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060" windowHeight="13920"/>
  </bookViews>
  <sheets>
    <sheet name="0602" sheetId="13" r:id="rId1"/>
    <sheet name="0428" sheetId="12" r:id="rId2"/>
    <sheet name="0406" sheetId="11" r:id="rId3"/>
    <sheet name="0323" sheetId="10" r:id="rId4"/>
    <sheet name="0202" sheetId="9" r:id="rId5"/>
    <sheet name="1207" sheetId="8" r:id="rId6"/>
    <sheet name="1023" sheetId="7" r:id="rId7"/>
    <sheet name="1020" sheetId="6" r:id="rId8"/>
    <sheet name="818" sheetId="5" r:id="rId9"/>
    <sheet name="8月12日" sheetId="4" r:id="rId10"/>
    <sheet name="旧" sheetId="1" r:id="rId11"/>
    <sheet name="mapping" sheetId="3" r:id="rId12"/>
    <sheet name="Sheet1" sheetId="14" r:id="rId13"/>
  </sheets>
  <definedNames>
    <definedName name="_xlnm._FilterDatabase" localSheetId="0" hidden="1">'0602'!$A$8:$N$143</definedName>
    <definedName name="_xlnm._FilterDatabase" localSheetId="1" hidden="1">'0428'!$A$8:$P$137</definedName>
    <definedName name="_xlnm._FilterDatabase" localSheetId="2" hidden="1">'0406'!$B$8:$O$135</definedName>
    <definedName name="_xlnm._FilterDatabase" localSheetId="3" hidden="1">'0323'!$B$8:$N$130</definedName>
    <definedName name="_xlnm._FilterDatabase" localSheetId="4" hidden="1">'0202'!$B$8:$O$165</definedName>
    <definedName name="_xlnm._FilterDatabase" localSheetId="5" hidden="1">'1207'!$B$8:$O$163</definedName>
    <definedName name="_xlnm._FilterDatabase" localSheetId="6" hidden="1">'1023'!$B$8:$N$154</definedName>
    <definedName name="_xlnm._FilterDatabase" localSheetId="7" hidden="1">'1020'!$B$7:$K$141</definedName>
    <definedName name="_xlnm._FilterDatabase" localSheetId="8" hidden="1">'818'!$B$40:$I$131</definedName>
    <definedName name="_xlnm._FilterDatabase" localSheetId="9" hidden="1">'8月12日'!$B$5:$H$131</definedName>
    <definedName name="_xlnm._FilterDatabase" localSheetId="10" hidden="1">旧!$C$5:$I$124</definedName>
  </definedNames>
  <calcPr calcId="144525"/>
</workbook>
</file>

<file path=xl/comments1.xml><?xml version="1.0" encoding="utf-8"?>
<comments xmlns="http://schemas.openxmlformats.org/spreadsheetml/2006/main">
  <authors>
    <author>tc={3F80BF91-98C5-43C6-9F03-41C847C053CD}</author>
  </authors>
  <commentList>
    <comment ref="I88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产假</t>
        </r>
      </text>
    </comment>
  </commentList>
</comments>
</file>

<file path=xl/sharedStrings.xml><?xml version="1.0" encoding="utf-8"?>
<sst xmlns="http://schemas.openxmlformats.org/spreadsheetml/2006/main" count="1051">
  <si>
    <t>经理</t>
  </si>
  <si>
    <t>整合</t>
  </si>
  <si>
    <t>借调</t>
  </si>
  <si>
    <t>外包</t>
  </si>
  <si>
    <t>实习</t>
  </si>
  <si>
    <t>二级部门</t>
  </si>
  <si>
    <t>成员</t>
  </si>
  <si>
    <t>TB名字</t>
  </si>
  <si>
    <t>编制</t>
  </si>
  <si>
    <t>公司</t>
  </si>
  <si>
    <t>(新)费用</t>
  </si>
  <si>
    <t>(旧)费用</t>
  </si>
  <si>
    <t>三级部门</t>
  </si>
  <si>
    <t>岗位</t>
  </si>
  <si>
    <t>邮箱</t>
  </si>
  <si>
    <t>手机</t>
  </si>
  <si>
    <t>入职时间</t>
  </si>
  <si>
    <t>离职时间</t>
  </si>
  <si>
    <t>PMO</t>
  </si>
  <si>
    <t>徐杰</t>
  </si>
  <si>
    <t>Martin 徐杰</t>
  </si>
  <si>
    <t>正编</t>
  </si>
  <si>
    <t>PMO及BP管理部</t>
  </si>
  <si>
    <t>管理</t>
  </si>
  <si>
    <t>xujie1@fosunholiday.com</t>
  </si>
  <si>
    <t>在职</t>
  </si>
  <si>
    <t>汪佳乐</t>
  </si>
  <si>
    <r>
      <rPr>
        <sz val="11"/>
        <color theme="1"/>
        <rFont val="等线"/>
        <charset val="134"/>
      </rPr>
      <t>Cecelia</t>
    </r>
    <r>
      <rPr>
        <sz val="11"/>
        <color theme="1"/>
        <rFont val="等线"/>
        <charset val="134"/>
      </rPr>
      <t xml:space="preserve"> </t>
    </r>
    <r>
      <rPr>
        <sz val="11"/>
        <color theme="1"/>
        <rFont val="等线"/>
        <charset val="134"/>
      </rPr>
      <t>汪佳乐</t>
    </r>
  </si>
  <si>
    <t xml:space="preserve">wangjl1@fosunholiday.com
</t>
  </si>
  <si>
    <t>UK项目部</t>
  </si>
  <si>
    <t>林新</t>
  </si>
  <si>
    <t>Anderson 林新</t>
  </si>
  <si>
    <t>产品</t>
  </si>
  <si>
    <t>linxin@fosunholiday.com</t>
  </si>
  <si>
    <t>刘心梓</t>
  </si>
  <si>
    <t>Zoe 刘心梓</t>
  </si>
  <si>
    <t>设计</t>
  </si>
  <si>
    <t>liuxz@fosunholiday.com</t>
  </si>
  <si>
    <t>聂威</t>
  </si>
  <si>
    <t>Devn 聂威</t>
  </si>
  <si>
    <t>APP</t>
  </si>
  <si>
    <t>niewei@fosunholiday.com</t>
  </si>
  <si>
    <t>王政</t>
  </si>
  <si>
    <t>Elvis 王政</t>
  </si>
  <si>
    <t>wangzheng@fosunholiday.com</t>
  </si>
  <si>
    <t>周阳</t>
  </si>
  <si>
    <t>zhouyang@fosunholiday.com</t>
  </si>
  <si>
    <t>汪文静</t>
  </si>
  <si>
    <t>后端</t>
  </si>
  <si>
    <t>wangwj1@fosun.com</t>
  </si>
  <si>
    <t>15221302003</t>
  </si>
  <si>
    <t>陈强</t>
  </si>
  <si>
    <t>柯莱特</t>
  </si>
  <si>
    <t>v_chenq@fosun.com</t>
  </si>
  <si>
    <t>苏子英</t>
  </si>
  <si>
    <t>IBM苏子英</t>
  </si>
  <si>
    <t>测试</t>
  </si>
  <si>
    <t>suzy@fosunholiday.com</t>
  </si>
  <si>
    <t>测试部</t>
  </si>
  <si>
    <t>黄兴</t>
  </si>
  <si>
    <t>新致</t>
  </si>
  <si>
    <t>v_huangx@fosun.com</t>
  </si>
  <si>
    <t>龙京凤</t>
  </si>
  <si>
    <t>v_longjf@fosun.com</t>
  </si>
  <si>
    <t>刘义东</t>
  </si>
  <si>
    <t>法本</t>
  </si>
  <si>
    <t xml:space="preserve">	v_liuyd@fosun.com</t>
  </si>
  <si>
    <t>殷永丽</t>
  </si>
  <si>
    <t>v_yinyl@fosunholiday.com</t>
  </si>
  <si>
    <t>万葳葳</t>
  </si>
  <si>
    <t>v_wanww@fosunholidayholiday.com</t>
  </si>
  <si>
    <t>程海娟</t>
  </si>
  <si>
    <t>Jane Cheng 程海娟</t>
  </si>
  <si>
    <t>chenghj@fosun.com</t>
  </si>
  <si>
    <t>15021361887</t>
  </si>
  <si>
    <t>吴佳俊</t>
  </si>
  <si>
    <t>Leo Wu 吴佳俊</t>
  </si>
  <si>
    <t>wujj@fosun.com</t>
  </si>
  <si>
    <t>15216782602</t>
  </si>
  <si>
    <t>赵明</t>
  </si>
  <si>
    <t>Zhao Shirley 赵明</t>
  </si>
  <si>
    <t>zhaoming@fosun.com</t>
  </si>
  <si>
    <t>15902138932</t>
  </si>
  <si>
    <t>刘武帅</t>
  </si>
  <si>
    <t>Liu Stan 刘武帅</t>
  </si>
  <si>
    <t>技术支持</t>
  </si>
  <si>
    <t>liuws@fosunholiday.com</t>
  </si>
  <si>
    <t>丛刚</t>
  </si>
  <si>
    <t>Gang Cong 丛刚</t>
  </si>
  <si>
    <t>conggang@fosun.com</t>
  </si>
  <si>
    <t>15221629130</t>
  </si>
  <si>
    <t>华素芳</t>
  </si>
  <si>
    <t>Vivien Hua 华素芳</t>
  </si>
  <si>
    <t>huasf@fosun.com</t>
  </si>
  <si>
    <t>13661850522</t>
  </si>
  <si>
    <t>段思杨</t>
  </si>
  <si>
    <t>Duan Aaron 段思杨</t>
  </si>
  <si>
    <t>duansy@fosunholiday.com</t>
  </si>
  <si>
    <t>张利娜</t>
  </si>
  <si>
    <t>Winnie 张利娜</t>
  </si>
  <si>
    <t>zhangln@fosunholiday.com</t>
  </si>
  <si>
    <t>曹江岭</t>
  </si>
  <si>
    <t>Cao Ring 曹江岭</t>
  </si>
  <si>
    <t>caojl1@fosun.com</t>
  </si>
  <si>
    <t>18616188241</t>
  </si>
  <si>
    <t>朱晚晴</t>
  </si>
  <si>
    <t>v_zhuwq@fosun.com</t>
  </si>
  <si>
    <t>卫泽众</t>
  </si>
  <si>
    <t>产品中心</t>
  </si>
  <si>
    <t>戴欣</t>
  </si>
  <si>
    <t>dxdx</t>
  </si>
  <si>
    <t>daixin@fosun.com</t>
  </si>
  <si>
    <t>13917812199</t>
  </si>
  <si>
    <t>徐华佳</t>
  </si>
  <si>
    <t>James 徐华佳</t>
  </si>
  <si>
    <t>公共产品</t>
  </si>
  <si>
    <t>xuhj1@fosunholiday.com</t>
  </si>
  <si>
    <t>刘苏华</t>
  </si>
  <si>
    <t>Liu Suhua 刘苏华</t>
  </si>
  <si>
    <t>liush@fosunholiday.com</t>
  </si>
  <si>
    <t xml:space="preserve">15201917745 </t>
  </si>
  <si>
    <t>秦一帆</t>
  </si>
  <si>
    <t>Ethan Qin 秦一帆</t>
  </si>
  <si>
    <t>平台产品</t>
  </si>
  <si>
    <t>qinyf@fosun.com</t>
  </si>
  <si>
    <t>13182962006</t>
  </si>
  <si>
    <t>陈曦</t>
  </si>
  <si>
    <t>Chen Xi 陈曦</t>
  </si>
  <si>
    <t>chenxi@fosun.com</t>
  </si>
  <si>
    <t>18019410101</t>
  </si>
  <si>
    <t>杨华娟</t>
  </si>
  <si>
    <t>Yang Joyce 杨华娟</t>
  </si>
  <si>
    <t>yanghj1@fosunholiday.com</t>
  </si>
  <si>
    <t>江靖楠</t>
  </si>
  <si>
    <t>Jiang Jenny 江靖楠</t>
  </si>
  <si>
    <t>jiangjn@fosunholiday.com</t>
  </si>
  <si>
    <t>周晓莉</t>
  </si>
  <si>
    <t>v_zhouxl@fosun.com</t>
  </si>
  <si>
    <t>刘恋</t>
  </si>
  <si>
    <t>Lian 刘恋</t>
  </si>
  <si>
    <t>新业务产品</t>
  </si>
  <si>
    <t>liulian@fosunholiday.com</t>
  </si>
  <si>
    <t>杨蕾</t>
  </si>
  <si>
    <t>Elsa 杨蕾</t>
  </si>
  <si>
    <t>yanglei5@fosunholiday.com</t>
  </si>
  <si>
    <t>高继搏</t>
  </si>
  <si>
    <t>Gao Going 高继搏</t>
  </si>
  <si>
    <t>gaojb@fosun.com</t>
  </si>
  <si>
    <t>17317369178</t>
  </si>
  <si>
    <t>宋欣音</t>
  </si>
  <si>
    <t>Ivy Song 宋欣音</t>
  </si>
  <si>
    <t>业务产品</t>
  </si>
  <si>
    <t>songxy1@fosun.com</t>
  </si>
  <si>
    <t>13816289424</t>
  </si>
  <si>
    <t>张洁妮</t>
  </si>
  <si>
    <t>Zhang Jieni 张洁妮</t>
  </si>
  <si>
    <t>zhangjn3@fosunholiday.com</t>
  </si>
  <si>
    <t>陈茉莉</t>
  </si>
  <si>
    <t>Chen Fiona 陈茉莉</t>
  </si>
  <si>
    <t>chenml@fosunholiday.com</t>
  </si>
  <si>
    <t>王健</t>
  </si>
  <si>
    <t>Christophe 王健</t>
  </si>
  <si>
    <t>wangjian3@fosunholiday.com</t>
  </si>
  <si>
    <t>公共研发中心</t>
  </si>
  <si>
    <t>陈留谱</t>
  </si>
  <si>
    <t>公共开发</t>
  </si>
  <si>
    <t>v_chenlp@fosun.com</t>
  </si>
  <si>
    <t>魏林辉</t>
  </si>
  <si>
    <t>v_weilh@fosun.com</t>
  </si>
  <si>
    <t>葛荣星</t>
  </si>
  <si>
    <t>v_gerx@fosunholiday.com</t>
  </si>
  <si>
    <t>鲁慧芳</t>
  </si>
  <si>
    <t>v_luhf@fosunholidayholiday.com</t>
  </si>
  <si>
    <t>赵鹏飞</t>
  </si>
  <si>
    <t>Zhao Pengfei 赵鹏飞</t>
  </si>
  <si>
    <t>zhaopf1@fosun.com</t>
  </si>
  <si>
    <t>18937150109</t>
  </si>
  <si>
    <t>邹海洋</t>
  </si>
  <si>
    <t>Zou Haiyang 邹海洋</t>
  </si>
  <si>
    <t>zouhy@fosunholiday.com</t>
  </si>
  <si>
    <t>郑元杰</t>
  </si>
  <si>
    <t>zhengyj@fosun.com</t>
  </si>
  <si>
    <t>13585841520</t>
  </si>
  <si>
    <t>丁玉旺</t>
  </si>
  <si>
    <t>DINGYWANG</t>
  </si>
  <si>
    <t>dingyw@fosunholiday.com</t>
  </si>
  <si>
    <t>吕高昂</t>
  </si>
  <si>
    <t>Lv Gaoang 吕高昂</t>
  </si>
  <si>
    <t>lvga@fosunholiday.com</t>
  </si>
  <si>
    <t>沈广亮</t>
  </si>
  <si>
    <t>John 沈广亮</t>
  </si>
  <si>
    <t>shengl1@fosunholiday.com</t>
  </si>
  <si>
    <t>架构部</t>
  </si>
  <si>
    <t>郑杰</t>
  </si>
  <si>
    <t>Joy 郑杰</t>
  </si>
  <si>
    <t>架构</t>
  </si>
  <si>
    <t>zhengjie@fosunholiday.com</t>
  </si>
  <si>
    <t>平台研发中心</t>
  </si>
  <si>
    <t>陈洛萌</t>
  </si>
  <si>
    <t>无线二部</t>
  </si>
  <si>
    <t>前端</t>
  </si>
  <si>
    <t>v_chenlm@fosunholiday.com</t>
  </si>
  <si>
    <t>滕金鹏</t>
  </si>
  <si>
    <t>v_tengjp@fosunholiday.com</t>
  </si>
  <si>
    <t>阮涵</t>
  </si>
  <si>
    <t>v_ruanhan@fosun.com</t>
  </si>
  <si>
    <t>王恒旗</t>
  </si>
  <si>
    <t>华钦</t>
  </si>
  <si>
    <t>v_wanghq@fosunholiday.com</t>
  </si>
  <si>
    <t>陈真</t>
  </si>
  <si>
    <t>v_chenzhen@fosunholiday.com</t>
  </si>
  <si>
    <t>范学栋</t>
  </si>
  <si>
    <t>无线一部</t>
  </si>
  <si>
    <t>安卓</t>
  </si>
  <si>
    <t>v_fanxd@fosun.com</t>
  </si>
  <si>
    <t>苏庆林</t>
  </si>
  <si>
    <t>iOS</t>
  </si>
  <si>
    <t>v_suql@fosun.com</t>
  </si>
  <si>
    <t>蒙志洪</t>
  </si>
  <si>
    <t>v_mengzh@fosunholiday.com</t>
  </si>
  <si>
    <t>周亮</t>
  </si>
  <si>
    <t>运营平台开发</t>
  </si>
  <si>
    <t xml:space="preserve">	v_zhouliang1@fosunholiday.com</t>
  </si>
  <si>
    <t>张畅</t>
  </si>
  <si>
    <t>马晟文</t>
  </si>
  <si>
    <t>Obel 马晟文</t>
  </si>
  <si>
    <t>masw@fosunholiday.com</t>
  </si>
  <si>
    <t>吴成祥</t>
  </si>
  <si>
    <t>Carl 吴成祥</t>
  </si>
  <si>
    <t>wucx@fosunholiday.com</t>
  </si>
  <si>
    <t>黄华</t>
  </si>
  <si>
    <t>huangh1@fosun.com</t>
  </si>
  <si>
    <t>18321858632</t>
  </si>
  <si>
    <t>胡海</t>
  </si>
  <si>
    <t>huhai@fosun.com</t>
  </si>
  <si>
    <t>13120606577</t>
  </si>
  <si>
    <t>张柱海</t>
  </si>
  <si>
    <t>iVan Zhang 张柱海</t>
  </si>
  <si>
    <t>zhangzh3@fosun.com</t>
  </si>
  <si>
    <t>13816527164</t>
  </si>
  <si>
    <t>刘曦</t>
  </si>
  <si>
    <t>Liu Kyrie 刘曦</t>
  </si>
  <si>
    <t>liuxi3@fosunholiday.com</t>
  </si>
  <si>
    <t>王志豪</t>
  </si>
  <si>
    <t>Johnny 王志豪</t>
  </si>
  <si>
    <t>wangzh3@fosunholiday.com</t>
  </si>
  <si>
    <t>易德文</t>
  </si>
  <si>
    <t>yidew@fosun.com</t>
  </si>
  <si>
    <t>15901880044</t>
  </si>
  <si>
    <t>陈传炫</t>
  </si>
  <si>
    <t>Chen Chuanxuan 陈传炫</t>
  </si>
  <si>
    <t>chencx@fosunholiday.com</t>
  </si>
  <si>
    <t>钱俊</t>
  </si>
  <si>
    <t>Qian Jerry 钱俊</t>
  </si>
  <si>
    <t>qianjun1@fosunholiday.com</t>
  </si>
  <si>
    <t>龚世伟</t>
  </si>
  <si>
    <t>Gong Shiwei 龚世伟</t>
  </si>
  <si>
    <t>gongsw@fosunholiday.com</t>
  </si>
  <si>
    <t>高阳</t>
  </si>
  <si>
    <t>gaoyang@fosun.com</t>
  </si>
  <si>
    <t>15021751978</t>
  </si>
  <si>
    <t>周佳磊</t>
  </si>
  <si>
    <t>zhoujl@fosun.com</t>
  </si>
  <si>
    <t>18657805863</t>
  </si>
  <si>
    <t>郭慧琴</t>
  </si>
  <si>
    <t>Guo Huiqin 郭慧琴</t>
  </si>
  <si>
    <t>guohq@fosunholiday.com</t>
  </si>
  <si>
    <t>王相泉</t>
  </si>
  <si>
    <t>wangxq1@fosun.com</t>
  </si>
  <si>
    <t>18117227828</t>
  </si>
  <si>
    <t>顾乾坤</t>
  </si>
  <si>
    <t>Gu Qiankun 顾乾坤</t>
  </si>
  <si>
    <t>guqk@fosun.com</t>
  </si>
  <si>
    <t>13817250913</t>
  </si>
  <si>
    <t>方耀东</t>
  </si>
  <si>
    <t>fangyd@fosun.com</t>
  </si>
  <si>
    <t>15800369232</t>
  </si>
  <si>
    <t>岳雨帆</t>
  </si>
  <si>
    <t>Nancy 岳雨帆</t>
  </si>
  <si>
    <t>技术</t>
  </si>
  <si>
    <t>yueyf@fosunholiday.com</t>
  </si>
  <si>
    <t>张宗双</t>
  </si>
  <si>
    <t>Smile 张宗双</t>
  </si>
  <si>
    <t>zhangzs@fosunholiday.com</t>
  </si>
  <si>
    <t>人事</t>
  </si>
  <si>
    <t>陈莉莉</t>
  </si>
  <si>
    <t>HR BP</t>
  </si>
  <si>
    <t>数据部</t>
  </si>
  <si>
    <t>陈愈</t>
  </si>
  <si>
    <t>数据</t>
  </si>
  <si>
    <t>chenyu3@fosun.com</t>
  </si>
  <si>
    <t>15195990897</t>
  </si>
  <si>
    <t>骆文波</t>
  </si>
  <si>
    <t>Luo Bob 骆文波</t>
  </si>
  <si>
    <t>luowb@fosunholiday.com</t>
  </si>
  <si>
    <t>石闯</t>
  </si>
  <si>
    <t>Shi Roman 石闯</t>
  </si>
  <si>
    <t>shichuang@fosunholiday.com</t>
  </si>
  <si>
    <t>张远</t>
  </si>
  <si>
    <r>
      <rPr>
        <sz val="11"/>
        <color theme="1"/>
        <rFont val="等线"/>
        <charset val="134"/>
      </rPr>
      <t xml:space="preserve">Jass </t>
    </r>
    <r>
      <rPr>
        <sz val="10"/>
        <color indexed="8"/>
        <rFont val="宋体"/>
        <charset val="134"/>
      </rPr>
      <t xml:space="preserve">张远
</t>
    </r>
  </si>
  <si>
    <t>zhangyuan1@fosunholiday.com</t>
  </si>
  <si>
    <t>程撼</t>
  </si>
  <si>
    <r>
      <rPr>
        <sz val="11"/>
        <color theme="1"/>
        <rFont val="等线"/>
        <charset val="134"/>
      </rPr>
      <t xml:space="preserve">Dean </t>
    </r>
    <r>
      <rPr>
        <sz val="8"/>
        <color rgb="FF262626"/>
        <rFont val="宋体"/>
        <charset val="134"/>
      </rPr>
      <t>程撼</t>
    </r>
  </si>
  <si>
    <t>chenghan@fosunholiday.com</t>
  </si>
  <si>
    <t>李萍</t>
  </si>
  <si>
    <r>
      <rPr>
        <sz val="11"/>
        <color theme="1"/>
        <rFont val="等线"/>
        <charset val="134"/>
      </rPr>
      <t xml:space="preserve">Pinky </t>
    </r>
    <r>
      <rPr>
        <sz val="8"/>
        <color rgb="FF262626"/>
        <rFont val="宋体"/>
        <charset val="134"/>
      </rPr>
      <t>李萍</t>
    </r>
  </si>
  <si>
    <t>liping1@fosunholiday.com</t>
  </si>
  <si>
    <t>项目部</t>
  </si>
  <si>
    <t>彭乐君</t>
  </si>
  <si>
    <t>Peng Lejun 彭乐君</t>
  </si>
  <si>
    <t>项目</t>
  </si>
  <si>
    <t>penglj@fosun.com</t>
  </si>
  <si>
    <t>18521314727</t>
  </si>
  <si>
    <t>章朴</t>
  </si>
  <si>
    <t>Zhang Eric 章朴</t>
  </si>
  <si>
    <t>zhangpu@fosun.com</t>
  </si>
  <si>
    <t>18621104882</t>
  </si>
  <si>
    <t>李坤</t>
  </si>
  <si>
    <t>Li Kun 李坤</t>
  </si>
  <si>
    <t>likun1@fosun.com</t>
  </si>
  <si>
    <t>蒋岳</t>
  </si>
  <si>
    <t>jiangyue1@fosunholiday.com</t>
  </si>
  <si>
    <t>业务</t>
  </si>
  <si>
    <t>吕林林</t>
  </si>
  <si>
    <t>刘小健</t>
  </si>
  <si>
    <t>运营</t>
  </si>
  <si>
    <t>业务研发中心</t>
  </si>
  <si>
    <t>陈羲</t>
  </si>
  <si>
    <t>陈翌曦</t>
  </si>
  <si>
    <t>酒店开发</t>
  </si>
  <si>
    <t>Fotel</t>
  </si>
  <si>
    <t>v_chenx1@fosun.com</t>
  </si>
  <si>
    <t>郭小飞</t>
  </si>
  <si>
    <t>v_guoxf1@fosun.com</t>
  </si>
  <si>
    <t>徐梓溟</t>
  </si>
  <si>
    <t>v_xuzm@fosun.com</t>
  </si>
  <si>
    <t>夏红波</t>
  </si>
  <si>
    <t>John Xia 夏红波</t>
  </si>
  <si>
    <t>度假开发</t>
  </si>
  <si>
    <t>xiahb@fosun.com</t>
  </si>
  <si>
    <t>15317713527</t>
  </si>
  <si>
    <t>肖英杰</t>
  </si>
  <si>
    <t>xiaoyj@fosun.com</t>
  </si>
  <si>
    <t>13370083812</t>
  </si>
  <si>
    <t>刘金</t>
  </si>
  <si>
    <t>Liu Jin 刘金</t>
  </si>
  <si>
    <t>liujin@fosun.com</t>
  </si>
  <si>
    <t>13764545479</t>
  </si>
  <si>
    <t>王言杰</t>
  </si>
  <si>
    <t>Yanjie Wang 王言杰</t>
  </si>
  <si>
    <t>wangyj2@fosun.com</t>
  </si>
  <si>
    <t>18201756496</t>
  </si>
  <si>
    <t>石阳</t>
  </si>
  <si>
    <t>Danny Shi 石阳</t>
  </si>
  <si>
    <t>shiyang@fosun.com</t>
  </si>
  <si>
    <t>13636321473</t>
  </si>
  <si>
    <t>孙盛民</t>
  </si>
  <si>
    <t>sunsm@fosun.com</t>
  </si>
  <si>
    <t>18001646140</t>
  </si>
  <si>
    <t>李江涛</t>
  </si>
  <si>
    <t>lijt1@fosun.com</t>
  </si>
  <si>
    <t>17621553664</t>
  </si>
  <si>
    <t>景飞</t>
  </si>
  <si>
    <t>Joe Jing 景飞</t>
  </si>
  <si>
    <t>jingfei@fosun.com</t>
  </si>
  <si>
    <t>18616695237</t>
  </si>
  <si>
    <t>刘明哲</t>
  </si>
  <si>
    <t>Mingzhe Liu 刘明哲</t>
  </si>
  <si>
    <t>liumz@fosun.com</t>
  </si>
  <si>
    <t>18616317303</t>
  </si>
  <si>
    <t>陈传达</t>
  </si>
  <si>
    <t>Chuanda Chen 陈传达</t>
  </si>
  <si>
    <t>chencd@fosun.com</t>
  </si>
  <si>
    <t>18721585968</t>
  </si>
  <si>
    <t>唐建辉</t>
  </si>
  <si>
    <t>Tone Tang 唐建辉</t>
  </si>
  <si>
    <t>tangjh@fosun.com</t>
  </si>
  <si>
    <t>18621787245</t>
  </si>
  <si>
    <t>祖家川</t>
  </si>
  <si>
    <t>Jiachuan 祖家川</t>
  </si>
  <si>
    <t>zujc@fosunholiday.com</t>
  </si>
  <si>
    <t>徐耀辉</t>
  </si>
  <si>
    <t>Xu Yaohui 徐耀辉</t>
  </si>
  <si>
    <t>xuyh@fosunholiday.com</t>
  </si>
  <si>
    <t>李辉</t>
  </si>
  <si>
    <t>Unicorn 李辉</t>
  </si>
  <si>
    <t>lihui1@fosunholiday.com</t>
  </si>
  <si>
    <t>刘庆</t>
  </si>
  <si>
    <t>Liu Qing 刘庆</t>
  </si>
  <si>
    <t>liuqing1@fosunholiday.com</t>
  </si>
  <si>
    <t>朱礼</t>
  </si>
  <si>
    <t>Steven 朱礼</t>
  </si>
  <si>
    <t>新业务开发</t>
  </si>
  <si>
    <t>zhuli@fosunholiday.com</t>
  </si>
  <si>
    <t>张明</t>
  </si>
  <si>
    <t>zhangming@fosun.com</t>
  </si>
  <si>
    <t>13585884556</t>
  </si>
  <si>
    <t>孙士锋</t>
  </si>
  <si>
    <t>v_sunsf@fosun.com</t>
  </si>
  <si>
    <t>万里晗</t>
  </si>
  <si>
    <t>Layne 万里晗</t>
  </si>
  <si>
    <t>wanlh@fosunholiday.com</t>
  </si>
  <si>
    <t>张国军</t>
  </si>
  <si>
    <t>Zhang Guojun 张国军</t>
  </si>
  <si>
    <t>zhanggj@fosunholiday.com</t>
  </si>
  <si>
    <t>王亚雄</t>
  </si>
  <si>
    <t>wangyx@fosun.com</t>
  </si>
  <si>
    <t>18516666473</t>
  </si>
  <si>
    <t>罗广</t>
  </si>
  <si>
    <t>Luo Guang 罗广</t>
  </si>
  <si>
    <t>luoguang@fosunholiday.com</t>
  </si>
  <si>
    <t>用户体验设计部</t>
  </si>
  <si>
    <t>王欢欢</t>
  </si>
  <si>
    <t>Sam Wang 王欢欢</t>
  </si>
  <si>
    <t>UX</t>
  </si>
  <si>
    <t>wanghh1@fosun.com</t>
  </si>
  <si>
    <t>13611823495</t>
  </si>
  <si>
    <t>马飞</t>
  </si>
  <si>
    <t>公共UI</t>
  </si>
  <si>
    <t>mafei@fosun.com</t>
  </si>
  <si>
    <t>15821712969</t>
  </si>
  <si>
    <t>韩俊尉</t>
  </si>
  <si>
    <t>Jason</t>
  </si>
  <si>
    <t>hanjunwei@fosun.com</t>
  </si>
  <si>
    <t>13621677764</t>
  </si>
  <si>
    <t>王婧雯</t>
  </si>
  <si>
    <t>Doris 王婧雯</t>
  </si>
  <si>
    <t>wangjw5@fosunholiday.com</t>
  </si>
  <si>
    <t>柏璐</t>
  </si>
  <si>
    <t>平台UI</t>
  </si>
  <si>
    <t>bailu1@fosun.com</t>
  </si>
  <si>
    <t>15201083696</t>
  </si>
  <si>
    <t>李炳彰</t>
  </si>
  <si>
    <t>Li Max 李炳彰</t>
  </si>
  <si>
    <t>libz@fosunholiday.com</t>
  </si>
  <si>
    <t>陆欣</t>
  </si>
  <si>
    <t>luxin1@fosun.com</t>
  </si>
  <si>
    <t>18260082587</t>
  </si>
  <si>
    <t>李昭男</t>
  </si>
  <si>
    <t>Dylan 李昭男</t>
  </si>
  <si>
    <t>lizn@fosunholiday.com</t>
  </si>
  <si>
    <t>运维部</t>
  </si>
  <si>
    <t>齐兴文</t>
  </si>
  <si>
    <t>PaulQi</t>
  </si>
  <si>
    <t>安全与基础运维部</t>
  </si>
  <si>
    <t>运维</t>
  </si>
  <si>
    <t>qixw@fosun.com</t>
  </si>
  <si>
    <t>13817835953</t>
  </si>
  <si>
    <t>张洁儒</t>
  </si>
  <si>
    <t>zhangjr@fosun.com</t>
  </si>
  <si>
    <t>15201999202</t>
  </si>
  <si>
    <t>钱广杰</t>
  </si>
  <si>
    <t>钱广杰Max</t>
  </si>
  <si>
    <t>qiangj@fosun.com</t>
  </si>
  <si>
    <t>18016009838</t>
  </si>
  <si>
    <t>徐江华</t>
  </si>
  <si>
    <t>Allen 徐江华</t>
  </si>
  <si>
    <t>xujh3@fosunholiday.com</t>
  </si>
  <si>
    <t>李翡</t>
  </si>
  <si>
    <t>招聘经理</t>
  </si>
  <si>
    <t>智能科创</t>
  </si>
  <si>
    <t>高亚峰</t>
  </si>
  <si>
    <t>Bruce 高亚峰</t>
  </si>
  <si>
    <t>总架构师</t>
  </si>
  <si>
    <t>gaoyf@fosunholiday.com</t>
  </si>
  <si>
    <t>黄俊</t>
  </si>
  <si>
    <t>huangjun1@fosunholiday.com</t>
  </si>
  <si>
    <t>郭继菁</t>
  </si>
  <si>
    <t>guojj@fosun.com</t>
  </si>
  <si>
    <t>18616635593</t>
  </si>
  <si>
    <t>蔡飞</t>
  </si>
  <si>
    <t>v_caif@fosun.com</t>
  </si>
  <si>
    <t>4/30离职</t>
  </si>
  <si>
    <t>王峥</t>
  </si>
  <si>
    <t>v_gerx@fosunholidayholiday.com</t>
  </si>
  <si>
    <t>隗自强</t>
  </si>
  <si>
    <t>v_yuzq@fosun.com</t>
  </si>
  <si>
    <t>4/2 离职</t>
  </si>
  <si>
    <t>倪怡雯</t>
  </si>
  <si>
    <t>niyw@fosun.com</t>
  </si>
  <si>
    <t>17317981711</t>
  </si>
  <si>
    <t>4/16 离职</t>
  </si>
  <si>
    <t>刘军云</t>
  </si>
  <si>
    <t>Liu Andrew 刘军云</t>
  </si>
  <si>
    <t>liujy1@fosun.com</t>
  </si>
  <si>
    <t>13761565633</t>
  </si>
  <si>
    <t>4/23 离职</t>
  </si>
  <si>
    <t>徐晨</t>
  </si>
  <si>
    <t>Mechelle</t>
  </si>
  <si>
    <t>xuchen@fosun.com</t>
  </si>
  <si>
    <t>18721495368</t>
  </si>
  <si>
    <t>4/25 离职</t>
  </si>
  <si>
    <t>Sam</t>
  </si>
  <si>
    <t>陈新</t>
  </si>
  <si>
    <t>v_chenxin@fosun.com</t>
  </si>
  <si>
    <t>2/26离职</t>
  </si>
  <si>
    <t>赵明Shirley Zhao</t>
  </si>
  <si>
    <t>张俊</t>
  </si>
  <si>
    <t>v_zhangjun@fosunholiday.com</t>
  </si>
  <si>
    <t>2/25离职</t>
  </si>
  <si>
    <t>Joy</t>
  </si>
  <si>
    <t>陈曦(Simonides)</t>
  </si>
  <si>
    <t>孙嘉斌</t>
  </si>
  <si>
    <t>v_sunjb@fosunholiday.com</t>
  </si>
  <si>
    <t>张晓虎</t>
  </si>
  <si>
    <t>Spin Zhang 张晓虎</t>
  </si>
  <si>
    <t>zhangxh1@fosun.com</t>
  </si>
  <si>
    <t>15692128817</t>
  </si>
  <si>
    <t>2/22离职</t>
  </si>
  <si>
    <t>Eleven Yi 易德文</t>
  </si>
  <si>
    <t>彭乐君 LJ PENG</t>
  </si>
  <si>
    <t>18915348336</t>
  </si>
  <si>
    <t>张小明</t>
  </si>
  <si>
    <t>陆康宁</t>
  </si>
  <si>
    <t>Caroline LU</t>
  </si>
  <si>
    <t>lukn@fosun.com</t>
  </si>
  <si>
    <t>13605817573</t>
  </si>
  <si>
    <t>3/26离职</t>
  </si>
  <si>
    <t xml:space="preserve"> </t>
  </si>
  <si>
    <t>GUO Tony 郭继菁</t>
  </si>
  <si>
    <t>丁滢银</t>
  </si>
  <si>
    <t>纬创</t>
  </si>
  <si>
    <t>客服</t>
  </si>
  <si>
    <t>v_dingyy@fosunholiday.com</t>
  </si>
  <si>
    <t>4/9 离职</t>
  </si>
  <si>
    <t>费用</t>
  </si>
  <si>
    <t>总经理CTO</t>
  </si>
  <si>
    <t>技术产品部</t>
  </si>
  <si>
    <t>PMO与技术架构</t>
  </si>
  <si>
    <t>殳宇</t>
  </si>
  <si>
    <t>shuyu@fosunholiday.com</t>
  </si>
  <si>
    <t>离职 1/3</t>
  </si>
  <si>
    <t>技术产品</t>
  </si>
  <si>
    <t>技术产品创新中心</t>
  </si>
  <si>
    <t>UED设计部</t>
  </si>
  <si>
    <t>研发与测试部</t>
  </si>
  <si>
    <t>Fotel研发部</t>
  </si>
  <si>
    <t>中台研发部</t>
  </si>
  <si>
    <t>无线开发</t>
  </si>
  <si>
    <t>后端开发部</t>
  </si>
  <si>
    <t>前端开发部</t>
  </si>
  <si>
    <t>FOSTAY研发</t>
  </si>
  <si>
    <t>酒店业务平台研发中心</t>
  </si>
  <si>
    <t>AI与数据平台研发部</t>
  </si>
  <si>
    <t>质量管理部</t>
  </si>
  <si>
    <t>度假村及目的地平台管理部</t>
  </si>
  <si>
    <t>集团管理中台</t>
  </si>
  <si>
    <t>一级部门</t>
  </si>
  <si>
    <t>职级</t>
  </si>
  <si>
    <t>邮箱账号结束时间</t>
  </si>
  <si>
    <t>总经理办公室</t>
  </si>
  <si>
    <t>窦飞鹏</t>
  </si>
  <si>
    <t>总经理</t>
  </si>
  <si>
    <t>CEO</t>
  </si>
  <si>
    <t>doufp@fosun.com</t>
  </si>
  <si>
    <t>永久</t>
  </si>
  <si>
    <t>刘琪</t>
  </si>
  <si>
    <t>行政</t>
  </si>
  <si>
    <t>经理层级</t>
  </si>
  <si>
    <t>liuqi1@fosun.com</t>
  </si>
  <si>
    <t>15979135077</t>
  </si>
  <si>
    <t>胡娟</t>
  </si>
  <si>
    <t>总监层级</t>
  </si>
  <si>
    <t>hujuan@fosun.com</t>
  </si>
  <si>
    <t>平台运营管理</t>
  </si>
  <si>
    <t>孙通</t>
  </si>
  <si>
    <t>平台运营管理部</t>
  </si>
  <si>
    <t>suntong@fosun.com</t>
  </si>
  <si>
    <t>13482500930</t>
  </si>
  <si>
    <t>xujie@fosunholiday.com</t>
  </si>
  <si>
    <t>安平</t>
  </si>
  <si>
    <t>anping@fosunholiday.com</t>
  </si>
  <si>
    <t>陆冰清</t>
  </si>
  <si>
    <t>lubq@fosunholiday.com</t>
  </si>
  <si>
    <t>张羽涵</t>
  </si>
  <si>
    <t>zhangyh1@fosunholiday.com</t>
  </si>
  <si>
    <t>邵佳婷</t>
  </si>
  <si>
    <t>平台频道运营</t>
  </si>
  <si>
    <t>shaojt@fosunholiday.com</t>
  </si>
  <si>
    <t>刘艳伟</t>
  </si>
  <si>
    <t>店铺运营</t>
  </si>
  <si>
    <t>liuyw1@fosun.com</t>
  </si>
  <si>
    <t>15050525984</t>
  </si>
  <si>
    <t>朱锦华</t>
  </si>
  <si>
    <t>zhujh@fosun.com</t>
  </si>
  <si>
    <t>13917781809</t>
  </si>
  <si>
    <t>梅华</t>
  </si>
  <si>
    <t>meihua@fosunholiday.com</t>
  </si>
  <si>
    <t>戴芷筠</t>
  </si>
  <si>
    <t>平台整体与活动运营</t>
  </si>
  <si>
    <t>daizj@fosun.com</t>
  </si>
  <si>
    <t>18046624608</t>
  </si>
  <si>
    <t>谭淇予</t>
  </si>
  <si>
    <t>celia.tan@thomascook.com.cn</t>
  </si>
  <si>
    <t>陈艳</t>
  </si>
  <si>
    <t>平台内容运营</t>
  </si>
  <si>
    <t>vivienchen@fosun.com</t>
  </si>
  <si>
    <t>18751988298</t>
  </si>
  <si>
    <t>朱吉丽</t>
  </si>
  <si>
    <t>zhujl1@fosunholiday.com</t>
  </si>
  <si>
    <t>周芸</t>
  </si>
  <si>
    <t>平台客服管理</t>
  </si>
  <si>
    <t>leslie.zhou@thomascook.com.cn</t>
  </si>
  <si>
    <t>待申请</t>
  </si>
  <si>
    <t>4/9离职</t>
  </si>
  <si>
    <t>林沛青</t>
  </si>
  <si>
    <t>专员层级</t>
  </si>
  <si>
    <t>v_linpq@fosunholidayholiday.com</t>
  </si>
  <si>
    <t>v_liuxj@fosunholiday.com</t>
  </si>
  <si>
    <t>李转</t>
  </si>
  <si>
    <t>视觉设计</t>
  </si>
  <si>
    <t xml:space="preserve"> v_lizhuan@fosunholiday.com</t>
  </si>
  <si>
    <t>3/12离职</t>
  </si>
  <si>
    <t>平台营销和会员管理</t>
  </si>
  <si>
    <t>苏适</t>
  </si>
  <si>
    <t>营销</t>
  </si>
  <si>
    <t>sushi@fosun.com</t>
  </si>
  <si>
    <t>18616336989</t>
  </si>
  <si>
    <t>瞿晓红</t>
  </si>
  <si>
    <t>会员管理</t>
  </si>
  <si>
    <t>quxh@fosun.com</t>
  </si>
  <si>
    <t>13651675324</t>
  </si>
  <si>
    <t>王莹</t>
  </si>
  <si>
    <t>wangying1@fosun.com</t>
  </si>
  <si>
    <t>18717903401</t>
  </si>
  <si>
    <t>王晋瑜</t>
  </si>
  <si>
    <t>wangjy1@fosun.com</t>
  </si>
  <si>
    <t>15108995125</t>
  </si>
  <si>
    <t>张晶晶</t>
  </si>
  <si>
    <t>平台推广与合作</t>
  </si>
  <si>
    <t>zhangjj2@fosun.com</t>
  </si>
  <si>
    <t>18701883955</t>
  </si>
  <si>
    <t>孙旭</t>
  </si>
  <si>
    <t>sunxu1@fosunholiday.com</t>
  </si>
  <si>
    <t>13918578677</t>
  </si>
  <si>
    <t>何孺超</t>
  </si>
  <si>
    <t>会员内容</t>
  </si>
  <si>
    <t>herc@fosun.com</t>
  </si>
  <si>
    <t>13774357884</t>
  </si>
  <si>
    <t>杨明雪</t>
  </si>
  <si>
    <t>yangmx1@fosun.com</t>
  </si>
  <si>
    <t>18620792050</t>
  </si>
  <si>
    <t>茅业斐</t>
  </si>
  <si>
    <t>maoyf@fosun.com</t>
  </si>
  <si>
    <t>15921090907</t>
  </si>
  <si>
    <t>宋海晓</t>
  </si>
  <si>
    <t>songhx@fosunholiday.com</t>
  </si>
  <si>
    <t>Foliday生活服务产品</t>
  </si>
  <si>
    <t>石晓刚</t>
  </si>
  <si>
    <t>Foliday生活服务产品部</t>
  </si>
  <si>
    <t>市场</t>
  </si>
  <si>
    <t>副总经理层级</t>
  </si>
  <si>
    <t>shixg@fosun.com</t>
  </si>
  <si>
    <t>18918830088</t>
  </si>
  <si>
    <t>袁威</t>
  </si>
  <si>
    <t>复游拍</t>
  </si>
  <si>
    <t>yuanwei@fosun.com</t>
  </si>
  <si>
    <t>13003179551</t>
  </si>
  <si>
    <t>胥丹</t>
  </si>
  <si>
    <t>xudan@fosun.com</t>
  </si>
  <si>
    <t>18616287151</t>
  </si>
  <si>
    <t>蒋英文</t>
  </si>
  <si>
    <t>高级经理</t>
  </si>
  <si>
    <t>jiangyw@fosunholiday.com</t>
  </si>
  <si>
    <t>原琳</t>
  </si>
  <si>
    <t>Foski产品部</t>
  </si>
  <si>
    <t>yuanlin@fosun.com</t>
  </si>
  <si>
    <t>13701732930</t>
  </si>
  <si>
    <t>姜博宇</t>
  </si>
  <si>
    <t>生活服务产品</t>
  </si>
  <si>
    <t>jiangby@fosun.com</t>
  </si>
  <si>
    <t>13162333157</t>
  </si>
  <si>
    <t>汪梦韵</t>
  </si>
  <si>
    <t>平台业务拓展</t>
  </si>
  <si>
    <t>wangmy1@fosunholiday.com</t>
  </si>
  <si>
    <t>王宸达</t>
  </si>
  <si>
    <t>wangcd@fosun.com</t>
  </si>
  <si>
    <t>13918831849</t>
  </si>
  <si>
    <t>康心祎</t>
  </si>
  <si>
    <t>kangxy@fosun.com</t>
  </si>
  <si>
    <t>13911414040</t>
  </si>
  <si>
    <t>离职 9/30</t>
  </si>
  <si>
    <t>NA</t>
  </si>
  <si>
    <t>孙鹏</t>
  </si>
  <si>
    <t>sunpeng1@fosunholiday.com</t>
  </si>
  <si>
    <t>UI设计</t>
  </si>
  <si>
    <t>v_lvll@fosunholiday.com</t>
  </si>
  <si>
    <t>管心迪</t>
  </si>
  <si>
    <t>v_guanxd@fosun.com</t>
  </si>
  <si>
    <t>CTO</t>
  </si>
  <si>
    <t>资深总监</t>
  </si>
  <si>
    <t>旅行社业务平台研发中心</t>
  </si>
  <si>
    <t>副总监</t>
  </si>
  <si>
    <t>李缮君</t>
  </si>
  <si>
    <t>lisj@fosun.com</t>
  </si>
  <si>
    <t>18917868809</t>
  </si>
  <si>
    <t>离职 10/20</t>
  </si>
  <si>
    <t>黄凤秀</t>
  </si>
  <si>
    <t>中级</t>
  </si>
  <si>
    <t>v_huangfx@fosun.com</t>
  </si>
  <si>
    <t>离职 8/14</t>
  </si>
  <si>
    <t>高级总监</t>
  </si>
  <si>
    <t>总监</t>
  </si>
  <si>
    <t>葛苏强</t>
  </si>
  <si>
    <t>gesq@fosun.com</t>
  </si>
  <si>
    <t>18101701879</t>
  </si>
  <si>
    <t>离职 9/20</t>
  </si>
  <si>
    <t>TCP技术研发中心</t>
  </si>
  <si>
    <t>高级</t>
  </si>
  <si>
    <t>中高级</t>
  </si>
  <si>
    <t>郝优喆</t>
  </si>
  <si>
    <t>v_haoyz@fosunholiday.com</t>
  </si>
  <si>
    <t>离职12/31</t>
  </si>
  <si>
    <t>张炜超</t>
  </si>
  <si>
    <t>zhangwch@fosun.com</t>
  </si>
  <si>
    <t>13524697816</t>
  </si>
  <si>
    <t>离职 11/6</t>
  </si>
  <si>
    <t>冯栋</t>
  </si>
  <si>
    <t>fengdong@fosun.com</t>
  </si>
  <si>
    <t>13758235852</t>
  </si>
  <si>
    <t>离职9/25</t>
  </si>
  <si>
    <t>v_zhouy1@fosun.com</t>
  </si>
  <si>
    <t>离职11/4</t>
  </si>
  <si>
    <t>王宽</t>
  </si>
  <si>
    <t>v_wangk@fosun.com</t>
  </si>
  <si>
    <t>离职9/7</t>
  </si>
  <si>
    <t>李阳</t>
  </si>
  <si>
    <t>v_liyang@fosun.com</t>
  </si>
  <si>
    <t>离职8/31</t>
  </si>
  <si>
    <t>张永丰</t>
  </si>
  <si>
    <t>H5</t>
  </si>
  <si>
    <t>v_zhangyf2@fosunholidayholiday.com</t>
  </si>
  <si>
    <t>离职12/28</t>
  </si>
  <si>
    <t>王艳霞</t>
  </si>
  <si>
    <t>v_wangyx@fosunholiday.com</t>
  </si>
  <si>
    <t>离职 11/16</t>
  </si>
  <si>
    <t>王一焘</t>
  </si>
  <si>
    <t>wangyt@fosun.com</t>
  </si>
  <si>
    <t>18121358801</t>
  </si>
  <si>
    <t>离职 10/13</t>
  </si>
  <si>
    <t>集团技术与数据中台</t>
  </si>
  <si>
    <t>居福国</t>
  </si>
  <si>
    <t>jufg@fosun.com</t>
  </si>
  <si>
    <t>13761381427</t>
  </si>
  <si>
    <t>离职 1/8</t>
  </si>
  <si>
    <t>11/23转正</t>
  </si>
  <si>
    <t>黄舒力</t>
  </si>
  <si>
    <t>v_huangfl@fosun.com</t>
  </si>
  <si>
    <t>离职 9/11</t>
  </si>
  <si>
    <t>个人奖（奖状）</t>
  </si>
  <si>
    <t>团队奖（奖状+79元零食一包）</t>
  </si>
  <si>
    <t>游戏1：</t>
  </si>
  <si>
    <t>最美小姐姐</t>
  </si>
  <si>
    <t>拉新标杆</t>
  </si>
  <si>
    <t>数7自我介绍；新人10人</t>
  </si>
  <si>
    <t>百尺竿头奖</t>
  </si>
  <si>
    <t>游戏2：</t>
  </si>
  <si>
    <t>不说你我他，自我介绍；错了罚一杯；新人10个</t>
  </si>
  <si>
    <t>游戏3：</t>
  </si>
  <si>
    <t>你比划我猜成语；5人2组</t>
  </si>
  <si>
    <t>新新人类奖</t>
  </si>
  <si>
    <t>史宇竞</t>
  </si>
  <si>
    <t>shiyj@fosun.com</t>
  </si>
  <si>
    <t>15193157925</t>
  </si>
  <si>
    <t>离职 9/18</t>
  </si>
  <si>
    <t>游戏4：</t>
  </si>
  <si>
    <t>七拼八凑；桌为单位；小奖励</t>
  </si>
  <si>
    <t>vivi.ding@thomascook.com.cn</t>
  </si>
  <si>
    <t>中气十足奖</t>
  </si>
  <si>
    <t>白富美酒店控</t>
  </si>
  <si>
    <t>芝麻开花奖</t>
  </si>
  <si>
    <t>你好工具人奖</t>
  </si>
  <si>
    <t>同舟共济奖</t>
  </si>
  <si>
    <t>精致OL奖</t>
  </si>
  <si>
    <t>时尚潮人团队奖</t>
  </si>
  <si>
    <t>转正</t>
  </si>
  <si>
    <t>敬业辣妈奖</t>
  </si>
  <si>
    <t>勤劳小蜜蜂奖</t>
  </si>
  <si>
    <t>健康生活奖</t>
  </si>
  <si>
    <t>不败金身奖</t>
  </si>
  <si>
    <t>救火小分队奖</t>
  </si>
  <si>
    <t>常备王老吉奖</t>
  </si>
  <si>
    <t>坚如磐石奖</t>
  </si>
  <si>
    <t>佛系代言人</t>
  </si>
  <si>
    <t>相濡以沫奖</t>
  </si>
  <si>
    <t>神秘组织奖</t>
  </si>
  <si>
    <t>一夫当关</t>
  </si>
  <si>
    <t>撸铁男团奖</t>
  </si>
  <si>
    <t>团结友爱奖</t>
  </si>
  <si>
    <t>好好先生奖</t>
  </si>
  <si>
    <t>最强大脑奖</t>
  </si>
  <si>
    <t>眼里不揉沙奖</t>
  </si>
  <si>
    <t>面面俱到奖</t>
  </si>
  <si>
    <t>2020/11/4离职</t>
  </si>
  <si>
    <t>袁雪瑛</t>
  </si>
  <si>
    <t>陈梦婷</t>
  </si>
  <si>
    <t>整合/借调</t>
  </si>
  <si>
    <t>待招一个IT</t>
  </si>
  <si>
    <t>部门</t>
  </si>
  <si>
    <t>行政与项目运营管理</t>
  </si>
  <si>
    <t>项目管理高级总监</t>
  </si>
  <si>
    <t>虞佳文</t>
  </si>
  <si>
    <t>待入职</t>
  </si>
  <si>
    <t>平台内容营销</t>
  </si>
  <si>
    <t>Foski</t>
  </si>
  <si>
    <t>外部商户拓展</t>
  </si>
  <si>
    <t>复游拍-高级运营总监</t>
  </si>
  <si>
    <t>智能科创部</t>
  </si>
  <si>
    <t>PMO及BP管理</t>
  </si>
  <si>
    <t>技术架构</t>
  </si>
  <si>
    <t>后端研发</t>
  </si>
  <si>
    <t>前端研发</t>
  </si>
  <si>
    <t>UED设计</t>
  </si>
  <si>
    <t>后端开发</t>
  </si>
  <si>
    <t>前端开发</t>
  </si>
  <si>
    <t>丁锦成</t>
  </si>
  <si>
    <t>离职？？？</t>
  </si>
  <si>
    <t>谷文慧</t>
  </si>
  <si>
    <t>18739757513@163.com</t>
  </si>
  <si>
    <t>874869576@qq.com</t>
  </si>
  <si>
    <t>FOTEL研发</t>
  </si>
  <si>
    <t>度假村及目的地平台</t>
  </si>
  <si>
    <t>安全与基础运维</t>
  </si>
  <si>
    <t>集团IT管理</t>
  </si>
  <si>
    <t>中台研发</t>
  </si>
  <si>
    <t>AI与数据平台研发</t>
  </si>
  <si>
    <t>质量管理</t>
  </si>
  <si>
    <t>Huang Hua</t>
  </si>
  <si>
    <t>上海泛宥文化传媒有限公司</t>
  </si>
  <si>
    <t>前端研发工程师</t>
  </si>
  <si>
    <t>一月</t>
  </si>
  <si>
    <t>二月</t>
  </si>
  <si>
    <t>三月</t>
  </si>
  <si>
    <t>四月</t>
  </si>
  <si>
    <t>五月</t>
  </si>
  <si>
    <t>六月</t>
  </si>
  <si>
    <t>Liu Yanwei</t>
  </si>
  <si>
    <t>上海泛宥信息科技有限公司</t>
  </si>
  <si>
    <t>平台运营总监</t>
  </si>
  <si>
    <t>Ge Suqiang</t>
  </si>
  <si>
    <t>产品高级经理</t>
  </si>
  <si>
    <t>Gao Going</t>
  </si>
  <si>
    <t>产品总监</t>
  </si>
  <si>
    <t>在职107</t>
  </si>
  <si>
    <t>正编84</t>
  </si>
  <si>
    <t>外包22</t>
  </si>
  <si>
    <t>借调2</t>
  </si>
  <si>
    <t>John Xia</t>
  </si>
  <si>
    <t>研发副总监</t>
  </si>
  <si>
    <t>汤伦</t>
  </si>
  <si>
    <t>离职</t>
  </si>
  <si>
    <t>Caroline Lu</t>
  </si>
  <si>
    <t>v_dingyw@fosun.com</t>
  </si>
  <si>
    <t>刘佳琦</t>
  </si>
  <si>
    <t>Spin Zhang</t>
  </si>
  <si>
    <t>王申</t>
  </si>
  <si>
    <t>Jane Cheng</t>
  </si>
  <si>
    <t>测试副总监</t>
  </si>
  <si>
    <t>马占清</t>
  </si>
  <si>
    <t>Ivy Song</t>
  </si>
  <si>
    <t>魏敏</t>
  </si>
  <si>
    <t>Qu Xiaohong</t>
  </si>
  <si>
    <t>复游会和用户运营部</t>
  </si>
  <si>
    <t>会员运营高级经理</t>
  </si>
  <si>
    <t>入职</t>
  </si>
  <si>
    <t>He Kiki</t>
  </si>
  <si>
    <t>内容运营总监</t>
  </si>
  <si>
    <t>潘宇</t>
  </si>
  <si>
    <t>无</t>
  </si>
  <si>
    <t>Shawn Xiao</t>
  </si>
  <si>
    <t>赵仁滨</t>
  </si>
  <si>
    <t>shixiaogang</t>
  </si>
  <si>
    <t>Foliday生活服务产品中心副总经理</t>
  </si>
  <si>
    <t>Danny Shi</t>
  </si>
  <si>
    <t>后端研发工程师</t>
  </si>
  <si>
    <t>隅自强</t>
  </si>
  <si>
    <t>sushi</t>
  </si>
  <si>
    <t>会员管理高级总监</t>
  </si>
  <si>
    <t>Wang Iris</t>
  </si>
  <si>
    <t>Wang Carrie</t>
  </si>
  <si>
    <t>Yanjie Wang</t>
  </si>
  <si>
    <t>Liu Jin</t>
  </si>
  <si>
    <t>Yuan Jerry</t>
  </si>
  <si>
    <t>运营高级总监</t>
  </si>
  <si>
    <t>Yang Mingxue</t>
  </si>
  <si>
    <t>内容运营经理</t>
  </si>
  <si>
    <t>Shi Jennifer</t>
  </si>
  <si>
    <t>会员产品高级专员</t>
  </si>
  <si>
    <t>Liu Cassie</t>
  </si>
  <si>
    <t>项目助理&amp;行政</t>
  </si>
  <si>
    <t>刘锋</t>
  </si>
  <si>
    <t>Leo Wu</t>
  </si>
  <si>
    <t>测试工程师</t>
  </si>
  <si>
    <t>2020/8/14？？</t>
  </si>
  <si>
    <t>Baron Li</t>
  </si>
  <si>
    <t>Mao Simba</t>
  </si>
  <si>
    <t>内容运营副总监</t>
  </si>
  <si>
    <t>Kang Xinyi</t>
  </si>
  <si>
    <t>会员业务拓展高级经理</t>
  </si>
  <si>
    <t>Ma Fei</t>
  </si>
  <si>
    <t>上海泛游投资管理有限公司</t>
  </si>
  <si>
    <t>UED总监</t>
  </si>
  <si>
    <r>
      <rPr>
        <sz val="9"/>
        <color rgb="FF000000"/>
        <rFont val="微软雅黑"/>
        <charset val="134"/>
      </rPr>
      <t>孙士</t>
    </r>
    <r>
      <rPr>
        <sz val="9"/>
        <color rgb="FF000000"/>
        <rFont val="宋体"/>
        <charset val="134"/>
      </rPr>
      <t>锋</t>
    </r>
  </si>
  <si>
    <t>chenxi</t>
  </si>
  <si>
    <t>产品副总监</t>
  </si>
  <si>
    <t>张俊格</t>
  </si>
  <si>
    <t>zhangjg.sx@fosun.com</t>
  </si>
  <si>
    <t>Han Jason</t>
  </si>
  <si>
    <t>UI设计师</t>
  </si>
  <si>
    <t>朱悦姝</t>
  </si>
  <si>
    <t>zhuys.sx@fosun.com</t>
  </si>
  <si>
    <t>Lu Rowena</t>
  </si>
  <si>
    <t>UED设计师</t>
  </si>
  <si>
    <t>徐亦凡</t>
  </si>
  <si>
    <t>xuyf1.sx@fosun.com</t>
  </si>
  <si>
    <t>Bai Blue</t>
  </si>
  <si>
    <t>UED副总监</t>
  </si>
  <si>
    <t>周子涵</t>
  </si>
  <si>
    <t>zhouzh1.sx@fosun.com</t>
  </si>
  <si>
    <t>刘重阳</t>
  </si>
  <si>
    <t>Sam Wang</t>
  </si>
  <si>
    <t>UI/UX设计师</t>
  </si>
  <si>
    <t>王徐祎旖</t>
  </si>
  <si>
    <t>wangxyy.sx@fosun.com</t>
  </si>
  <si>
    <t>Dai Xin</t>
  </si>
  <si>
    <t>产品高级总监</t>
  </si>
  <si>
    <t>liucy.sx@fosun.com</t>
  </si>
  <si>
    <t>Liu Suhua</t>
  </si>
  <si>
    <t>高级产品经理</t>
  </si>
  <si>
    <t>Zhang Ming</t>
  </si>
  <si>
    <t>研发总监</t>
  </si>
  <si>
    <t>Zhao Shirley</t>
  </si>
  <si>
    <t>测试总监</t>
  </si>
  <si>
    <t>Jiang boyu</t>
  </si>
  <si>
    <t>商城运营专员</t>
  </si>
  <si>
    <t>Yuan Linnie</t>
  </si>
  <si>
    <t>运营总监</t>
  </si>
  <si>
    <t>Zhang Crystal</t>
  </si>
  <si>
    <t>市场推广高级经理</t>
  </si>
  <si>
    <t>Sun Shengmin</t>
  </si>
  <si>
    <t>Xu Dannie</t>
  </si>
  <si>
    <t>运营高级经理</t>
  </si>
  <si>
    <t>Zhu Julia</t>
  </si>
  <si>
    <t>会员产品总监</t>
  </si>
  <si>
    <t>Wang Xiangquan</t>
  </si>
  <si>
    <t>Chen Star</t>
  </si>
  <si>
    <t>数据算法高级工程师</t>
  </si>
  <si>
    <t>Wang Arthur</t>
  </si>
  <si>
    <t>后端研发高级工程师</t>
  </si>
  <si>
    <t>Xu Chen</t>
  </si>
  <si>
    <t>商业分析高级经理</t>
  </si>
  <si>
    <t>Li Jiangtao</t>
  </si>
  <si>
    <t>Ju Jason</t>
  </si>
  <si>
    <t>研发高级总监</t>
  </si>
  <si>
    <t>Joe Jing</t>
  </si>
  <si>
    <t>Tone Tang</t>
  </si>
  <si>
    <t>Chuanda Chen</t>
  </si>
  <si>
    <t>Vivien Hua</t>
  </si>
  <si>
    <t>Mingzhe Liu</t>
  </si>
  <si>
    <t>Gang Cong</t>
  </si>
  <si>
    <t>Liu Andrew</t>
  </si>
  <si>
    <t>数据算法资深工程师</t>
  </si>
  <si>
    <t>Cao Ring</t>
  </si>
  <si>
    <t>高级测试工程师</t>
  </si>
  <si>
    <t>penglejun</t>
  </si>
  <si>
    <t>项目副总监</t>
  </si>
  <si>
    <t>Zhang Sally</t>
  </si>
  <si>
    <t>运维工程师</t>
  </si>
  <si>
    <t>Jonathan</t>
  </si>
  <si>
    <t>智能科创副总经理</t>
  </si>
  <si>
    <t>Paul Qi</t>
  </si>
  <si>
    <t>信息技术基础架构总监</t>
  </si>
  <si>
    <t>Max Qian</t>
  </si>
  <si>
    <t>信息技术基础架构高级工程师</t>
  </si>
  <si>
    <t>Zhang Eric</t>
  </si>
  <si>
    <t>项目高级总监</t>
  </si>
  <si>
    <t>Ni Nina</t>
  </si>
  <si>
    <t>项目管理高级经理</t>
  </si>
  <si>
    <t>Li Kun</t>
  </si>
  <si>
    <t>Guo Jijing</t>
  </si>
  <si>
    <t>Gu Qiankun</t>
  </si>
  <si>
    <t>Zhang Weichao</t>
  </si>
  <si>
    <t>前端研发高级工程师</t>
  </si>
  <si>
    <t>Yi Dewen</t>
  </si>
  <si>
    <t>Zhou Nick</t>
  </si>
  <si>
    <t>Zhao Pengfei</t>
  </si>
  <si>
    <t>Gao Dream</t>
  </si>
  <si>
    <t>Fang Matthew</t>
  </si>
  <si>
    <t xml:space="preserve">Zheng Yuanjie </t>
  </si>
  <si>
    <t>Evelyn Sun</t>
  </si>
  <si>
    <t>平台运营高级总监</t>
  </si>
  <si>
    <t>Owen</t>
  </si>
  <si>
    <t xml:space="preserve">后端研发工程师 </t>
  </si>
  <si>
    <t>Hu Ryan</t>
  </si>
  <si>
    <t>Ethan Qin</t>
  </si>
  <si>
    <t>Fred Feng</t>
  </si>
  <si>
    <t>Wang Vincent</t>
  </si>
  <si>
    <t>业务拓展高级经理</t>
  </si>
  <si>
    <t>Dai Eudora</t>
  </si>
  <si>
    <t>平台活动运营经理</t>
  </si>
  <si>
    <t>Ivan Zhang</t>
  </si>
  <si>
    <t>Sun Jason</t>
  </si>
  <si>
    <t>平台市场推广总监</t>
  </si>
  <si>
    <t>Chen Vivien</t>
  </si>
  <si>
    <t>平台内容运营高级总监</t>
  </si>
  <si>
    <t>集团技术和数据中台</t>
  </si>
  <si>
    <t>陈瑞城</t>
  </si>
  <si>
    <t>18年</t>
  </si>
  <si>
    <t>张婉莉</t>
  </si>
  <si>
    <t>TCP运营管理中心</t>
  </si>
  <si>
    <t>复游会和用户运营中心</t>
  </si>
  <si>
    <t>武兴业</t>
  </si>
  <si>
    <t>研发</t>
  </si>
  <si>
    <t>Evelyn Sun 孙通</t>
  </si>
  <si>
    <t>Lance-刘艳伟</t>
  </si>
  <si>
    <t>Dai Eudora 戴芷筠</t>
  </si>
  <si>
    <t>Mikko</t>
  </si>
  <si>
    <t>Stephanie瞿晓红</t>
  </si>
  <si>
    <t>Crystal</t>
  </si>
  <si>
    <t>Kiki</t>
  </si>
  <si>
    <t>sherry 杨明雪</t>
  </si>
  <si>
    <t>Xu Dannie 胥丹</t>
  </si>
  <si>
    <t>Wang Vincent 王宸达</t>
  </si>
  <si>
    <t>Xin Yī</t>
  </si>
  <si>
    <t>Julia JZ</t>
  </si>
  <si>
    <t>Jennifer Shi</t>
  </si>
  <si>
    <t>Fred Feng 冯栋</t>
  </si>
  <si>
    <t>Baron Li 李缮君</t>
  </si>
  <si>
    <t>Jonathan Wang 王一焘</t>
  </si>
  <si>
    <t>刘琪 Cassie. L</t>
  </si>
  <si>
    <t>James</t>
  </si>
  <si>
    <t>入职正编</t>
  </si>
  <si>
    <t>天</t>
  </si>
  <si>
    <t>人数</t>
  </si>
  <si>
    <t>总天数</t>
  </si>
  <si>
    <t>总工时</t>
  </si>
  <si>
    <t>月小时数</t>
  </si>
  <si>
    <t>总天时</t>
  </si>
  <si>
    <t>正编入职在5月前</t>
  </si>
  <si>
    <t>正编入职在5月</t>
  </si>
  <si>
    <t>离职正编</t>
  </si>
  <si>
    <t>正编离职在5月</t>
  </si>
  <si>
    <t>5月14号</t>
  </si>
  <si>
    <t>外包离职在5月</t>
  </si>
  <si>
    <t>外包入职在5月</t>
  </si>
  <si>
    <t>外包入职在5月前</t>
  </si>
  <si>
    <t>离职外包</t>
  </si>
  <si>
    <t>5月31号</t>
  </si>
  <si>
    <t>正编5月总工时</t>
  </si>
  <si>
    <t>外包5月总工时</t>
  </si>
  <si>
    <t>入职外包</t>
  </si>
</sst>
</file>

<file path=xl/styles.xml><?xml version="1.0" encoding="utf-8"?>
<styleSheet xmlns="http://schemas.openxmlformats.org/spreadsheetml/2006/main">
  <numFmts count="6">
    <numFmt numFmtId="176" formatCode="yyyy\-mm\-dd"/>
    <numFmt numFmtId="177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rgb="FF000000"/>
      <name val="Verdana"/>
      <charset val="134"/>
    </font>
    <font>
      <sz val="9"/>
      <color rgb="FF000000"/>
      <name val="微软雅黑"/>
      <charset val="134"/>
    </font>
    <font>
      <sz val="9"/>
      <color rgb="FF000000"/>
      <name val="宋体"/>
      <charset val="134"/>
    </font>
    <font>
      <u/>
      <sz val="11"/>
      <color theme="10"/>
      <name val="等线"/>
      <charset val="134"/>
      <scheme val="minor"/>
    </font>
    <font>
      <sz val="11"/>
      <color rgb="FF262626"/>
      <name val="Arial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</font>
    <font>
      <sz val="10"/>
      <color indexed="8"/>
      <name val="宋体"/>
      <charset val="134"/>
    </font>
    <font>
      <sz val="8"/>
      <color rgb="FF262626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993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39" borderId="41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1" fillId="26" borderId="4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5" borderId="39" applyNumberFormat="0" applyAlignment="0" applyProtection="0">
      <alignment vertical="center"/>
    </xf>
    <xf numFmtId="0" fontId="18" fillId="26" borderId="40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19" borderId="3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3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38" applyNumberFormat="0" applyFill="0" applyAlignment="0" applyProtection="0">
      <alignment vertical="center"/>
    </xf>
  </cellStyleXfs>
  <cellXfs count="19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0" xfId="0" applyAlignment="1"/>
    <xf numFmtId="0" fontId="0" fillId="3" borderId="1" xfId="20" applyBorder="1" applyAlignment="1"/>
    <xf numFmtId="0" fontId="0" fillId="4" borderId="1" xfId="0" applyFill="1" applyBorder="1" applyAlignment="1"/>
    <xf numFmtId="0" fontId="2" fillId="5" borderId="1" xfId="0" applyFont="1" applyFill="1" applyBorder="1" applyAlignment="1"/>
    <xf numFmtId="0" fontId="0" fillId="2" borderId="2" xfId="0" applyFill="1" applyBorder="1" applyAlignment="1"/>
    <xf numFmtId="0" fontId="0" fillId="6" borderId="1" xfId="20" applyFill="1" applyBorder="1" applyAlignment="1"/>
    <xf numFmtId="0" fontId="0" fillId="4" borderId="3" xfId="0" applyFill="1" applyBorder="1" applyAlignment="1"/>
    <xf numFmtId="0" fontId="0" fillId="3" borderId="1" xfId="20" applyFont="1" applyBorder="1" applyAlignment="1"/>
    <xf numFmtId="0" fontId="0" fillId="0" borderId="1" xfId="0" applyBorder="1">
      <alignment vertical="center"/>
    </xf>
    <xf numFmtId="0" fontId="0" fillId="0" borderId="1" xfId="20" applyFont="1" applyFill="1" applyBorder="1" applyAlignment="1"/>
    <xf numFmtId="0" fontId="0" fillId="0" borderId="1" xfId="2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0" borderId="0" xfId="0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>
      <alignment vertical="center"/>
    </xf>
    <xf numFmtId="0" fontId="0" fillId="0" borderId="9" xfId="0" applyBorder="1" applyAlignment="1"/>
    <xf numFmtId="0" fontId="1" fillId="0" borderId="1" xfId="0" applyFont="1" applyFill="1" applyBorder="1" applyAlignment="1"/>
    <xf numFmtId="0" fontId="2" fillId="2" borderId="0" xfId="0" applyFont="1" applyFill="1">
      <alignment vertical="center"/>
    </xf>
    <xf numFmtId="0" fontId="2" fillId="5" borderId="0" xfId="0" applyFont="1" applyFill="1" applyAlignment="1"/>
    <xf numFmtId="0" fontId="0" fillId="4" borderId="0" xfId="0" applyFill="1" applyAlignment="1"/>
    <xf numFmtId="0" fontId="0" fillId="0" borderId="7" xfId="0" applyFill="1" applyBorder="1" applyAlignment="1">
      <alignment horizontal="left"/>
    </xf>
    <xf numFmtId="0" fontId="0" fillId="0" borderId="2" xfId="0" applyBorder="1">
      <alignment vertical="center"/>
    </xf>
    <xf numFmtId="0" fontId="0" fillId="0" borderId="2" xfId="0" applyBorder="1" applyAlignment="1"/>
    <xf numFmtId="14" fontId="0" fillId="0" borderId="2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7" fontId="0" fillId="0" borderId="0" xfId="0" applyNumberFormat="1">
      <alignment vertical="center"/>
    </xf>
    <xf numFmtId="0" fontId="0" fillId="0" borderId="10" xfId="0" applyFill="1" applyBorder="1" applyAlignment="1"/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0" fillId="0" borderId="15" xfId="0" applyBorder="1" applyAlignment="1"/>
    <xf numFmtId="0" fontId="0" fillId="3" borderId="5" xfId="20" applyBorder="1" applyAlignment="1"/>
    <xf numFmtId="0" fontId="0" fillId="0" borderId="0" xfId="0" applyFill="1" applyBorder="1" applyAlignment="1"/>
    <xf numFmtId="0" fontId="0" fillId="0" borderId="5" xfId="0" applyBorder="1" applyAlignment="1"/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left"/>
    </xf>
    <xf numFmtId="14" fontId="0" fillId="0" borderId="13" xfId="0" applyNumberFormat="1" applyBorder="1">
      <alignment vertical="center"/>
    </xf>
    <xf numFmtId="0" fontId="0" fillId="0" borderId="16" xfId="0" applyBorder="1">
      <alignment vertical="center"/>
    </xf>
    <xf numFmtId="58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0" borderId="17" xfId="0" applyBorder="1" applyAlignment="1"/>
    <xf numFmtId="0" fontId="0" fillId="0" borderId="18" xfId="0" applyBorder="1" applyAlignment="1"/>
    <xf numFmtId="0" fontId="1" fillId="7" borderId="1" xfId="0" applyFont="1" applyFill="1" applyBorder="1" applyAlignment="1"/>
    <xf numFmtId="0" fontId="1" fillId="7" borderId="1" xfId="20" applyFont="1" applyFill="1" applyBorder="1" applyAlignment="1"/>
    <xf numFmtId="0" fontId="0" fillId="0" borderId="18" xfId="0" applyFill="1" applyBorder="1" applyAlignment="1">
      <alignment horizontal="left"/>
    </xf>
    <xf numFmtId="0" fontId="0" fillId="0" borderId="19" xfId="0" applyFill="1" applyBorder="1" applyAlignment="1"/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Border="1" applyAlignment="1"/>
    <xf numFmtId="14" fontId="0" fillId="0" borderId="0" xfId="0" applyNumberFormat="1">
      <alignment vertical="center"/>
    </xf>
    <xf numFmtId="0" fontId="0" fillId="3" borderId="3" xfId="20" applyBorder="1" applyAlignment="1"/>
    <xf numFmtId="1" fontId="0" fillId="0" borderId="0" xfId="0" applyNumberFormat="1" applyAlignment="1"/>
    <xf numFmtId="176" fontId="0" fillId="0" borderId="0" xfId="0" applyNumberFormat="1" applyAlignment="1"/>
    <xf numFmtId="0" fontId="3" fillId="0" borderId="1" xfId="0" applyFont="1" applyBorder="1" applyAlignment="1">
      <alignment horizontal="left" vertical="center" wrapText="1"/>
    </xf>
    <xf numFmtId="0" fontId="0" fillId="0" borderId="13" xfId="0" applyBorder="1" applyAlignment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3" xfId="41" applyBorder="1" applyAlignment="1"/>
    <xf numFmtId="0" fontId="3" fillId="0" borderId="5" xfId="0" applyFont="1" applyBorder="1" applyAlignment="1">
      <alignment horizontal="left" vertical="center" wrapText="1"/>
    </xf>
    <xf numFmtId="0" fontId="0" fillId="0" borderId="16" xfId="0" applyBorder="1" applyAlignment="1"/>
    <xf numFmtId="0" fontId="0" fillId="0" borderId="5" xfId="20" applyFill="1" applyBorder="1" applyAlignment="1"/>
    <xf numFmtId="0" fontId="0" fillId="0" borderId="5" xfId="0" applyFill="1" applyBorder="1" applyAlignment="1"/>
    <xf numFmtId="0" fontId="0" fillId="8" borderId="13" xfId="0" applyFill="1" applyBorder="1">
      <alignment vertical="center"/>
    </xf>
    <xf numFmtId="0" fontId="0" fillId="0" borderId="8" xfId="0" applyBorder="1" applyAlignment="1"/>
    <xf numFmtId="0" fontId="0" fillId="0" borderId="0" xfId="0" applyFill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 applyAlignment="1"/>
    <xf numFmtId="0" fontId="0" fillId="0" borderId="14" xfId="0" applyBorder="1">
      <alignment vertical="center"/>
    </xf>
    <xf numFmtId="0" fontId="0" fillId="0" borderId="14" xfId="0" applyBorder="1" applyAlignment="1"/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0" fillId="3" borderId="20" xfId="0" applyFill="1" applyBorder="1">
      <alignment vertical="center"/>
    </xf>
    <xf numFmtId="0" fontId="0" fillId="0" borderId="20" xfId="0" applyBorder="1">
      <alignment vertical="center"/>
    </xf>
    <xf numFmtId="0" fontId="0" fillId="9" borderId="1" xfId="0" applyFill="1" applyBorder="1">
      <alignment vertical="center"/>
    </xf>
    <xf numFmtId="0" fontId="0" fillId="9" borderId="4" xfId="0" applyFill="1" applyBorder="1">
      <alignment vertical="center"/>
    </xf>
    <xf numFmtId="0" fontId="0" fillId="0" borderId="21" xfId="0" applyBorder="1" applyAlignment="1"/>
    <xf numFmtId="0" fontId="0" fillId="9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2" xfId="20" applyBorder="1" applyAlignment="1"/>
    <xf numFmtId="0" fontId="0" fillId="0" borderId="0" xfId="0" applyAlignment="1">
      <alignment horizontal="right" vertical="center"/>
    </xf>
    <xf numFmtId="0" fontId="0" fillId="4" borderId="0" xfId="0" applyFill="1" applyBorder="1" applyAlignment="1"/>
    <xf numFmtId="0" fontId="0" fillId="0" borderId="0" xfId="0" applyFill="1" applyBorder="1">
      <alignment vertical="center"/>
    </xf>
    <xf numFmtId="0" fontId="0" fillId="0" borderId="7" xfId="0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2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4" xfId="0" applyNumberFormat="1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8" borderId="13" xfId="0" applyNumberFormat="1" applyFill="1" applyBorder="1">
      <alignment vertical="center"/>
    </xf>
    <xf numFmtId="0" fontId="0" fillId="7" borderId="23" xfId="0" applyFill="1" applyBorder="1">
      <alignment vertical="center"/>
    </xf>
    <xf numFmtId="0" fontId="0" fillId="0" borderId="23" xfId="0" applyFill="1" applyBorder="1">
      <alignment vertical="center"/>
    </xf>
    <xf numFmtId="0" fontId="2" fillId="10" borderId="0" xfId="0" applyFont="1" applyFill="1" applyAlignment="1"/>
    <xf numFmtId="0" fontId="0" fillId="0" borderId="24" xfId="0" applyBorder="1" applyAlignment="1"/>
    <xf numFmtId="0" fontId="0" fillId="0" borderId="10" xfId="0" applyBorder="1" applyAlignment="1"/>
    <xf numFmtId="0" fontId="0" fillId="0" borderId="25" xfId="0" applyBorder="1" applyAlignment="1"/>
    <xf numFmtId="0" fontId="0" fillId="0" borderId="4" xfId="0" applyBorder="1" applyAlignment="1"/>
    <xf numFmtId="0" fontId="0" fillId="0" borderId="7" xfId="0" applyFill="1" applyBorder="1" applyAlignment="1"/>
    <xf numFmtId="0" fontId="0" fillId="8" borderId="1" xfId="0" applyFill="1" applyBorder="1">
      <alignment vertical="center"/>
    </xf>
    <xf numFmtId="0" fontId="0" fillId="0" borderId="4" xfId="0" applyFill="1" applyBorder="1">
      <alignment vertical="center"/>
    </xf>
    <xf numFmtId="14" fontId="0" fillId="0" borderId="4" xfId="0" applyNumberFormat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8" borderId="1" xfId="0" applyNumberFormat="1" applyFill="1" applyBorder="1">
      <alignment vertical="center"/>
    </xf>
    <xf numFmtId="58" fontId="0" fillId="0" borderId="1" xfId="0" applyNumberFormat="1" applyBorder="1">
      <alignment vertical="center"/>
    </xf>
    <xf numFmtId="14" fontId="0" fillId="0" borderId="16" xfId="0" applyNumberFormat="1" applyBorder="1" applyAlignment="1">
      <alignment horizontal="center" vertical="center"/>
    </xf>
    <xf numFmtId="0" fontId="2" fillId="10" borderId="0" xfId="0" applyFont="1" applyFill="1" applyBorder="1" applyAlignment="1"/>
    <xf numFmtId="0" fontId="0" fillId="0" borderId="7" xfId="0" applyBorder="1" applyAlignment="1">
      <alignment horizontal="left"/>
    </xf>
    <xf numFmtId="58" fontId="0" fillId="8" borderId="1" xfId="0" applyNumberFormat="1" applyFill="1" applyBorder="1">
      <alignment vertical="center"/>
    </xf>
    <xf numFmtId="14" fontId="0" fillId="8" borderId="13" xfId="0" applyNumberForma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58" fontId="0" fillId="12" borderId="1" xfId="0" applyNumberForma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3" borderId="7" xfId="20" applyBorder="1" applyAlignment="1"/>
    <xf numFmtId="0" fontId="0" fillId="0" borderId="26" xfId="0" applyBorder="1">
      <alignment vertical="center"/>
    </xf>
    <xf numFmtId="0" fontId="0" fillId="0" borderId="19" xfId="0" applyBorder="1" applyAlignment="1"/>
    <xf numFmtId="0" fontId="0" fillId="3" borderId="4" xfId="20" applyBorder="1" applyAlignment="1"/>
    <xf numFmtId="0" fontId="0" fillId="0" borderId="27" xfId="0" applyBorder="1" applyAlignment="1"/>
    <xf numFmtId="0" fontId="0" fillId="3" borderId="20" xfId="20" applyBorder="1" applyAlignment="1"/>
    <xf numFmtId="0" fontId="0" fillId="0" borderId="28" xfId="0" applyBorder="1">
      <alignment vertical="center"/>
    </xf>
    <xf numFmtId="0" fontId="0" fillId="0" borderId="7" xfId="0" applyBorder="1">
      <alignment vertical="center"/>
    </xf>
    <xf numFmtId="0" fontId="0" fillId="0" borderId="29" xfId="0" applyBorder="1" applyAlignment="1"/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21" xfId="0" applyBorder="1">
      <alignment vertical="center"/>
    </xf>
    <xf numFmtId="0" fontId="0" fillId="0" borderId="3" xfId="0" applyFill="1" applyBorder="1">
      <alignment vertical="center"/>
    </xf>
    <xf numFmtId="0" fontId="0" fillId="0" borderId="20" xfId="0" applyBorder="1" applyAlignment="1">
      <alignment horizontal="right"/>
    </xf>
    <xf numFmtId="14" fontId="0" fillId="0" borderId="20" xfId="0" applyNumberFormat="1" applyBorder="1" applyAlignment="1">
      <alignment horizontal="right"/>
    </xf>
    <xf numFmtId="0" fontId="0" fillId="0" borderId="20" xfId="0" applyBorder="1" applyAlignment="1"/>
    <xf numFmtId="14" fontId="0" fillId="0" borderId="13" xfId="0" applyNumberFormat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13" borderId="1" xfId="20" applyFill="1" applyBorder="1" applyAlignment="1"/>
    <xf numFmtId="0" fontId="0" fillId="13" borderId="1" xfId="0" applyFill="1" applyBorder="1" applyAlignment="1"/>
    <xf numFmtId="0" fontId="0" fillId="6" borderId="20" xfId="20" applyFill="1" applyBorder="1" applyAlignment="1"/>
    <xf numFmtId="0" fontId="2" fillId="5" borderId="20" xfId="0" applyFont="1" applyFill="1" applyBorder="1" applyAlignment="1"/>
    <xf numFmtId="0" fontId="0" fillId="4" borderId="20" xfId="0" applyFill="1" applyBorder="1" applyAlignment="1"/>
    <xf numFmtId="0" fontId="0" fillId="0" borderId="20" xfId="0" applyFill="1" applyBorder="1">
      <alignment vertical="center"/>
    </xf>
    <xf numFmtId="14" fontId="0" fillId="0" borderId="32" xfId="0" applyNumberFormat="1" applyBorder="1" applyAlignment="1">
      <alignment horizontal="center" vertical="center"/>
    </xf>
    <xf numFmtId="14" fontId="0" fillId="8" borderId="20" xfId="0" applyNumberFormat="1" applyFill="1" applyBorder="1">
      <alignment vertical="center"/>
    </xf>
    <xf numFmtId="0" fontId="0" fillId="2" borderId="20" xfId="0" applyFill="1" applyBorder="1" applyAlignment="1"/>
    <xf numFmtId="0" fontId="0" fillId="0" borderId="33" xfId="0" applyBorder="1" applyAlignment="1"/>
    <xf numFmtId="0" fontId="0" fillId="0" borderId="34" xfId="0" applyBorder="1">
      <alignment vertical="center"/>
    </xf>
    <xf numFmtId="0" fontId="0" fillId="0" borderId="2" xfId="20" applyFill="1" applyBorder="1" applyAlignment="1"/>
    <xf numFmtId="58" fontId="0" fillId="8" borderId="13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 applyAlignment="1"/>
    <xf numFmtId="0" fontId="0" fillId="0" borderId="1" xfId="0" applyBorder="1" applyAlignment="1">
      <alignment horizontal="right" vertical="center"/>
    </xf>
    <xf numFmtId="0" fontId="0" fillId="0" borderId="15" xfId="0" applyFill="1" applyBorder="1" applyAlignment="1"/>
    <xf numFmtId="0" fontId="0" fillId="0" borderId="5" xfId="0" applyBorder="1" applyAlignment="1">
      <alignment horizontal="right" vertical="center"/>
    </xf>
    <xf numFmtId="0" fontId="0" fillId="8" borderId="16" xfId="0" applyFill="1" applyBorder="1">
      <alignment vertical="center"/>
    </xf>
    <xf numFmtId="0" fontId="0" fillId="4" borderId="2" xfId="0" applyFill="1" applyBorder="1" applyAlignment="1"/>
    <xf numFmtId="0" fontId="0" fillId="0" borderId="0" xfId="0" applyBorder="1" applyAlignment="1"/>
    <xf numFmtId="0" fontId="6" fillId="0" borderId="1" xfId="41" applyBorder="1" applyAlignment="1"/>
    <xf numFmtId="0" fontId="6" fillId="0" borderId="1" xfId="41" applyFill="1" applyBorder="1">
      <alignment vertical="center"/>
    </xf>
    <xf numFmtId="0" fontId="0" fillId="0" borderId="0" xfId="20" applyFill="1" applyBorder="1" applyAlignment="1"/>
    <xf numFmtId="0" fontId="0" fillId="2" borderId="5" xfId="0" applyFill="1" applyBorder="1" applyAlignment="1"/>
    <xf numFmtId="0" fontId="0" fillId="0" borderId="5" xfId="20" applyFont="1" applyFill="1" applyBorder="1" applyAlignment="1"/>
    <xf numFmtId="0" fontId="0" fillId="0" borderId="3" xfId="0" applyBorder="1">
      <alignment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/>
    <xf numFmtId="14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left" vertical="center"/>
    </xf>
    <xf numFmtId="0" fontId="7" fillId="0" borderId="0" xfId="0" applyFont="1" applyAlignment="1"/>
    <xf numFmtId="0" fontId="0" fillId="0" borderId="3" xfId="0" applyBorder="1" applyAlignment="1"/>
    <xf numFmtId="0" fontId="0" fillId="0" borderId="3" xfId="0" applyBorder="1" applyAlignment="1">
      <alignment horizontal="left"/>
    </xf>
    <xf numFmtId="14" fontId="0" fillId="0" borderId="10" xfId="0" applyNumberFormat="1" applyFill="1" applyBorder="1" applyAlignment="1">
      <alignment horizontal="left"/>
    </xf>
    <xf numFmtId="14" fontId="0" fillId="8" borderId="13" xfId="0" applyNumberFormat="1" applyFill="1" applyBorder="1" applyAlignment="1">
      <alignment horizontal="left" vertical="center"/>
    </xf>
    <xf numFmtId="14" fontId="0" fillId="0" borderId="0" xfId="0" applyNumberFormat="1" applyFont="1" applyAlignment="1" applyProtection="1"/>
    <xf numFmtId="0" fontId="7" fillId="0" borderId="1" xfId="0" applyFont="1" applyBorder="1" applyAlignment="1"/>
    <xf numFmtId="0" fontId="0" fillId="0" borderId="1" xfId="0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colors>
    <mruColors>
      <color rgb="00C99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angjian3@fosunholiday.com" TargetMode="External"/><Relationship Id="rId7" Type="http://schemas.openxmlformats.org/officeDocument/2006/relationships/hyperlink" Target="mailto:lizn@fosunholiday.com" TargetMode="External"/><Relationship Id="rId6" Type="http://schemas.openxmlformats.org/officeDocument/2006/relationships/hyperlink" Target="mailto:xujh3@fosunholiday.com" TargetMode="External"/><Relationship Id="rId5" Type="http://schemas.openxmlformats.org/officeDocument/2006/relationships/hyperlink" Target="mailto:guohq@fosunholiday.com" TargetMode="External"/><Relationship Id="rId4" Type="http://schemas.openxmlformats.org/officeDocument/2006/relationships/hyperlink" Target="mailto:jiangyue1@fosunholiday.com" TargetMode="External"/><Relationship Id="rId3" Type="http://schemas.openxmlformats.org/officeDocument/2006/relationships/hyperlink" Target="mailto:yueyf@fosunholiday.com" TargetMode="External"/><Relationship Id="rId2" Type="http://schemas.openxmlformats.org/officeDocument/2006/relationships/hyperlink" Target="mailto:wangjl1@fosunholiday.com" TargetMode="External"/><Relationship Id="rId1" Type="http://schemas.openxmlformats.org/officeDocument/2006/relationships/hyperlink" Target="mailto:luoguang@fosunholiday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v_sunsf@fosun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angjian3@fosunholiday.com" TargetMode="External"/><Relationship Id="rId7" Type="http://schemas.openxmlformats.org/officeDocument/2006/relationships/hyperlink" Target="mailto:lizn@fosunholiday.com" TargetMode="External"/><Relationship Id="rId6" Type="http://schemas.openxmlformats.org/officeDocument/2006/relationships/hyperlink" Target="mailto:xujh3@fosunholiday.com" TargetMode="External"/><Relationship Id="rId5" Type="http://schemas.openxmlformats.org/officeDocument/2006/relationships/hyperlink" Target="mailto:guohq@fosunholiday.com" TargetMode="External"/><Relationship Id="rId4" Type="http://schemas.openxmlformats.org/officeDocument/2006/relationships/hyperlink" Target="mailto:jiangyue1@fosunholiday.com" TargetMode="External"/><Relationship Id="rId3" Type="http://schemas.openxmlformats.org/officeDocument/2006/relationships/hyperlink" Target="mailto:yueyf@fosunholiday.com" TargetMode="External"/><Relationship Id="rId2" Type="http://schemas.openxmlformats.org/officeDocument/2006/relationships/hyperlink" Target="mailto:wangjl1@fosunholiday.com" TargetMode="External"/><Relationship Id="rId1" Type="http://schemas.openxmlformats.org/officeDocument/2006/relationships/hyperlink" Target="mailto:luoguang@fosunholida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165"/>
  <sheetViews>
    <sheetView tabSelected="1" zoomScale="99" zoomScaleNormal="99" topLeftCell="A130" workbookViewId="0">
      <selection activeCell="D157" sqref="D157"/>
    </sheetView>
  </sheetViews>
  <sheetFormatPr defaultColWidth="9" defaultRowHeight="12.4"/>
  <cols>
    <col min="1" max="1" width="3.41071428571429" customWidth="1"/>
    <col min="2" max="2" width="22.5803571428571" customWidth="1"/>
    <col min="3" max="3" width="12.6607142857143" customWidth="1"/>
    <col min="4" max="4" width="16.5803571428571" customWidth="1"/>
    <col min="5" max="8" width="9.58035714285714" customWidth="1"/>
    <col min="9" max="9" width="24.25" customWidth="1"/>
    <col min="10" max="10" width="9.41071428571429" customWidth="1"/>
    <col min="11" max="11" width="33.5803571428571" customWidth="1"/>
    <col min="12" max="12" width="13" style="93" customWidth="1"/>
    <col min="13" max="13" width="11.4107142857143" style="93" customWidth="1"/>
    <col min="14" max="14" width="13.5803571428571" style="185" customWidth="1"/>
  </cols>
  <sheetData>
    <row r="2" spans="5:8">
      <c r="E2" s="27" t="s">
        <v>0</v>
      </c>
      <c r="F2" s="27"/>
      <c r="G2" s="27"/>
      <c r="H2" s="27"/>
    </row>
    <row r="3" spans="5:8">
      <c r="E3" s="28" t="s">
        <v>1</v>
      </c>
      <c r="F3" s="28"/>
      <c r="G3" s="28"/>
      <c r="H3" s="28"/>
    </row>
    <row r="4" spans="5:8">
      <c r="E4" s="112" t="s">
        <v>2</v>
      </c>
      <c r="F4" s="112"/>
      <c r="G4" s="112"/>
      <c r="H4" s="112"/>
    </row>
    <row r="5" spans="5:8">
      <c r="E5" s="29" t="s">
        <v>3</v>
      </c>
      <c r="F5" s="29"/>
      <c r="G5" s="29"/>
      <c r="H5" s="29"/>
    </row>
    <row r="6" spans="5:8">
      <c r="E6" s="52" t="s">
        <v>4</v>
      </c>
      <c r="F6" s="52"/>
      <c r="G6" s="52"/>
      <c r="H6" s="52"/>
    </row>
    <row r="7" ht="13.15"/>
    <row r="8" spans="2:14">
      <c r="B8" s="22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114" t="s">
        <v>13</v>
      </c>
      <c r="K8" s="22" t="s">
        <v>14</v>
      </c>
      <c r="L8" s="130" t="s">
        <v>15</v>
      </c>
      <c r="M8" s="30" t="s">
        <v>16</v>
      </c>
      <c r="N8" s="189" t="s">
        <v>17</v>
      </c>
    </row>
    <row r="9" ht="13.2" spans="2:14">
      <c r="B9" s="25" t="s">
        <v>18</v>
      </c>
      <c r="C9" s="15" t="s">
        <v>19</v>
      </c>
      <c r="D9" s="186" t="s">
        <v>20</v>
      </c>
      <c r="E9" s="16" t="s">
        <v>21</v>
      </c>
      <c r="F9" s="187"/>
      <c r="G9" s="187"/>
      <c r="H9" s="187"/>
      <c r="I9" s="16" t="s">
        <v>22</v>
      </c>
      <c r="J9" s="16" t="s">
        <v>23</v>
      </c>
      <c r="K9" s="8" t="s">
        <v>24</v>
      </c>
      <c r="L9" s="188"/>
      <c r="M9" s="101">
        <v>44326</v>
      </c>
      <c r="N9" s="40" t="s">
        <v>25</v>
      </c>
    </row>
    <row r="10" ht="13" spans="2:14">
      <c r="B10" s="25" t="s">
        <v>18</v>
      </c>
      <c r="C10" s="15" t="s">
        <v>26</v>
      </c>
      <c r="D10" s="17" t="s">
        <v>27</v>
      </c>
      <c r="E10" s="16" t="s">
        <v>21</v>
      </c>
      <c r="F10" s="16"/>
      <c r="G10" s="16"/>
      <c r="H10" s="16"/>
      <c r="I10" s="16" t="s">
        <v>22</v>
      </c>
      <c r="J10" s="16" t="s">
        <v>23</v>
      </c>
      <c r="K10" s="6" t="s">
        <v>28</v>
      </c>
      <c r="L10" s="100">
        <v>15502136747</v>
      </c>
      <c r="M10" s="101">
        <v>44312</v>
      </c>
      <c r="N10" s="40" t="s">
        <v>25</v>
      </c>
    </row>
    <row r="11" spans="2:14">
      <c r="B11" s="25" t="s">
        <v>29</v>
      </c>
      <c r="C11" s="7" t="s">
        <v>30</v>
      </c>
      <c r="D11" s="17" t="s">
        <v>31</v>
      </c>
      <c r="E11" s="16" t="s">
        <v>21</v>
      </c>
      <c r="F11" s="16"/>
      <c r="G11" s="16"/>
      <c r="H11" s="16"/>
      <c r="I11" s="6" t="s">
        <v>29</v>
      </c>
      <c r="J11" s="16" t="s">
        <v>32</v>
      </c>
      <c r="K11" s="60" t="s">
        <v>33</v>
      </c>
      <c r="L11" s="100">
        <v>18918325526</v>
      </c>
      <c r="M11" s="101">
        <v>44292</v>
      </c>
      <c r="N11" s="40" t="s">
        <v>25</v>
      </c>
    </row>
    <row r="12" spans="2:14">
      <c r="B12" s="25" t="s">
        <v>29</v>
      </c>
      <c r="C12" s="9" t="s">
        <v>34</v>
      </c>
      <c r="D12" s="17" t="s">
        <v>35</v>
      </c>
      <c r="E12" s="16" t="s">
        <v>21</v>
      </c>
      <c r="F12" s="16"/>
      <c r="G12" s="16"/>
      <c r="H12" s="16"/>
      <c r="I12" s="6" t="s">
        <v>29</v>
      </c>
      <c r="J12" s="16" t="s">
        <v>36</v>
      </c>
      <c r="K12" s="60" t="s">
        <v>37</v>
      </c>
      <c r="L12" s="100">
        <v>13761490902</v>
      </c>
      <c r="M12" s="101">
        <v>44270</v>
      </c>
      <c r="N12" s="40" t="s">
        <v>25</v>
      </c>
    </row>
    <row r="13" spans="2:14">
      <c r="B13" s="25" t="s">
        <v>29</v>
      </c>
      <c r="C13" s="9" t="s">
        <v>38</v>
      </c>
      <c r="D13" s="17" t="s">
        <v>39</v>
      </c>
      <c r="E13" s="16" t="s">
        <v>21</v>
      </c>
      <c r="F13" s="16"/>
      <c r="G13" s="16"/>
      <c r="H13" s="16"/>
      <c r="I13" s="6" t="s">
        <v>29</v>
      </c>
      <c r="J13" s="16" t="s">
        <v>40</v>
      </c>
      <c r="K13" s="60" t="s">
        <v>41</v>
      </c>
      <c r="L13" s="100">
        <v>18701842956</v>
      </c>
      <c r="M13" s="101">
        <v>44298</v>
      </c>
      <c r="N13" s="40" t="s">
        <v>25</v>
      </c>
    </row>
    <row r="14" spans="2:14">
      <c r="B14" s="25" t="s">
        <v>29</v>
      </c>
      <c r="C14" s="9" t="s">
        <v>42</v>
      </c>
      <c r="D14" s="17" t="s">
        <v>43</v>
      </c>
      <c r="E14" s="6" t="s">
        <v>21</v>
      </c>
      <c r="F14" s="6"/>
      <c r="G14" s="6"/>
      <c r="H14" s="81"/>
      <c r="I14" s="16" t="s">
        <v>29</v>
      </c>
      <c r="J14" s="16" t="s">
        <v>40</v>
      </c>
      <c r="K14" s="95" t="s">
        <v>44</v>
      </c>
      <c r="L14" s="60">
        <v>15515213673</v>
      </c>
      <c r="M14" s="101">
        <v>44292</v>
      </c>
      <c r="N14" s="40" t="s">
        <v>25</v>
      </c>
    </row>
    <row r="15" spans="2:14">
      <c r="B15" s="25" t="s">
        <v>29</v>
      </c>
      <c r="C15" s="9" t="s">
        <v>45</v>
      </c>
      <c r="D15" s="18" t="s">
        <v>45</v>
      </c>
      <c r="E15" s="16" t="s">
        <v>21</v>
      </c>
      <c r="F15" s="16"/>
      <c r="G15" s="16"/>
      <c r="H15" s="80"/>
      <c r="I15" s="16" t="s">
        <v>29</v>
      </c>
      <c r="J15" s="16" t="s">
        <v>40</v>
      </c>
      <c r="K15" s="60" t="s">
        <v>46</v>
      </c>
      <c r="L15" s="100">
        <v>18205543470</v>
      </c>
      <c r="M15" s="101">
        <v>44284</v>
      </c>
      <c r="N15" s="40" t="s">
        <v>25</v>
      </c>
    </row>
    <row r="16" spans="2:14">
      <c r="B16" s="25" t="s">
        <v>29</v>
      </c>
      <c r="C16" s="9" t="s">
        <v>47</v>
      </c>
      <c r="D16" s="18" t="s">
        <v>47</v>
      </c>
      <c r="E16" s="16" t="s">
        <v>21</v>
      </c>
      <c r="F16" s="16"/>
      <c r="G16" s="16"/>
      <c r="H16" s="80"/>
      <c r="I16" s="16" t="s">
        <v>29</v>
      </c>
      <c r="J16" s="16" t="s">
        <v>48</v>
      </c>
      <c r="K16" s="6" t="s">
        <v>49</v>
      </c>
      <c r="L16" s="100" t="s">
        <v>50</v>
      </c>
      <c r="M16" s="101">
        <v>43535</v>
      </c>
      <c r="N16" s="40" t="s">
        <v>25</v>
      </c>
    </row>
    <row r="17" spans="2:14">
      <c r="B17" s="25" t="s">
        <v>29</v>
      </c>
      <c r="C17" s="9" t="s">
        <v>51</v>
      </c>
      <c r="D17" s="18" t="s">
        <v>51</v>
      </c>
      <c r="E17" s="16" t="s">
        <v>21</v>
      </c>
      <c r="F17" s="6" t="s">
        <v>52</v>
      </c>
      <c r="G17" s="6"/>
      <c r="H17" s="81">
        <v>23000</v>
      </c>
      <c r="I17" s="16" t="s">
        <v>29</v>
      </c>
      <c r="J17" s="16" t="s">
        <v>48</v>
      </c>
      <c r="K17" s="6" t="s">
        <v>53</v>
      </c>
      <c r="L17" s="100">
        <v>17755431673</v>
      </c>
      <c r="M17" s="101">
        <v>44256</v>
      </c>
      <c r="N17" s="40" t="s">
        <v>25</v>
      </c>
    </row>
    <row r="18" spans="2:14">
      <c r="B18" s="25" t="s">
        <v>29</v>
      </c>
      <c r="C18" s="9" t="s">
        <v>54</v>
      </c>
      <c r="D18" s="17" t="s">
        <v>55</v>
      </c>
      <c r="E18" s="16" t="s">
        <v>21</v>
      </c>
      <c r="F18" s="16" t="s">
        <v>56</v>
      </c>
      <c r="G18" s="16"/>
      <c r="H18" s="80"/>
      <c r="I18" s="6" t="s">
        <v>29</v>
      </c>
      <c r="J18" s="16" t="s">
        <v>56</v>
      </c>
      <c r="K18" s="60" t="s">
        <v>57</v>
      </c>
      <c r="L18" s="100">
        <v>15821485297</v>
      </c>
      <c r="M18" s="101">
        <v>44270</v>
      </c>
      <c r="N18" s="40" t="s">
        <v>25</v>
      </c>
    </row>
    <row r="19" spans="2:14">
      <c r="B19" s="25" t="s">
        <v>58</v>
      </c>
      <c r="C19" s="10" t="s">
        <v>59</v>
      </c>
      <c r="D19" s="18" t="s">
        <v>59</v>
      </c>
      <c r="E19" s="6" t="s">
        <v>3</v>
      </c>
      <c r="F19" s="6" t="s">
        <v>60</v>
      </c>
      <c r="G19" s="6"/>
      <c r="H19" s="81">
        <v>25000</v>
      </c>
      <c r="I19" s="16" t="s">
        <v>58</v>
      </c>
      <c r="J19" s="16" t="s">
        <v>56</v>
      </c>
      <c r="K19" s="6" t="s">
        <v>61</v>
      </c>
      <c r="L19" s="100">
        <v>18450040723</v>
      </c>
      <c r="M19" s="101">
        <v>43584</v>
      </c>
      <c r="N19" s="41" t="s">
        <v>25</v>
      </c>
    </row>
    <row r="20" spans="2:14">
      <c r="B20" s="25" t="s">
        <v>58</v>
      </c>
      <c r="C20" s="10" t="s">
        <v>62</v>
      </c>
      <c r="D20" s="18" t="s">
        <v>62</v>
      </c>
      <c r="E20" s="6" t="s">
        <v>3</v>
      </c>
      <c r="F20" s="6" t="s">
        <v>60</v>
      </c>
      <c r="G20" s="6"/>
      <c r="H20" s="81">
        <v>22000</v>
      </c>
      <c r="I20" s="16" t="s">
        <v>58</v>
      </c>
      <c r="J20" s="16" t="s">
        <v>56</v>
      </c>
      <c r="K20" s="6" t="s">
        <v>63</v>
      </c>
      <c r="L20" s="100">
        <v>18711686204</v>
      </c>
      <c r="M20" s="101">
        <v>43934</v>
      </c>
      <c r="N20" s="41" t="s">
        <v>25</v>
      </c>
    </row>
    <row r="21" spans="2:14">
      <c r="B21" s="25" t="s">
        <v>58</v>
      </c>
      <c r="C21" s="10" t="s">
        <v>64</v>
      </c>
      <c r="D21" s="18" t="s">
        <v>64</v>
      </c>
      <c r="E21" s="6" t="s">
        <v>3</v>
      </c>
      <c r="F21" s="6" t="s">
        <v>65</v>
      </c>
      <c r="G21" s="6"/>
      <c r="H21" s="81">
        <v>23000</v>
      </c>
      <c r="I21" s="16" t="s">
        <v>58</v>
      </c>
      <c r="J21" s="6" t="s">
        <v>56</v>
      </c>
      <c r="K21" s="6" t="s">
        <v>66</v>
      </c>
      <c r="L21" s="100">
        <v>18576625091</v>
      </c>
      <c r="M21" s="101">
        <v>43935</v>
      </c>
      <c r="N21" s="41" t="s">
        <v>25</v>
      </c>
    </row>
    <row r="22" spans="2:14">
      <c r="B22" s="25" t="s">
        <v>58</v>
      </c>
      <c r="C22" s="10" t="s">
        <v>67</v>
      </c>
      <c r="D22" s="18" t="s">
        <v>67</v>
      </c>
      <c r="E22" s="6" t="s">
        <v>3</v>
      </c>
      <c r="F22" s="6" t="s">
        <v>60</v>
      </c>
      <c r="G22" s="6"/>
      <c r="H22" s="81">
        <v>22000</v>
      </c>
      <c r="I22" s="16" t="s">
        <v>58</v>
      </c>
      <c r="J22" s="6" t="s">
        <v>56</v>
      </c>
      <c r="K22" s="60" t="s">
        <v>68</v>
      </c>
      <c r="L22" s="100">
        <v>15921814513</v>
      </c>
      <c r="M22" s="101">
        <v>44141</v>
      </c>
      <c r="N22" s="41" t="s">
        <v>25</v>
      </c>
    </row>
    <row r="23" spans="2:14">
      <c r="B23" s="25" t="s">
        <v>58</v>
      </c>
      <c r="C23" s="10" t="s">
        <v>69</v>
      </c>
      <c r="D23" s="18" t="s">
        <v>69</v>
      </c>
      <c r="E23" s="6" t="s">
        <v>3</v>
      </c>
      <c r="F23" s="6" t="s">
        <v>60</v>
      </c>
      <c r="G23" s="6"/>
      <c r="H23" s="81">
        <v>25000</v>
      </c>
      <c r="I23" s="16" t="s">
        <v>58</v>
      </c>
      <c r="J23" s="6" t="s">
        <v>56</v>
      </c>
      <c r="K23" s="60" t="s">
        <v>70</v>
      </c>
      <c r="L23" s="100">
        <v>18870809100</v>
      </c>
      <c r="M23" s="101">
        <v>44099</v>
      </c>
      <c r="N23" s="41" t="s">
        <v>25</v>
      </c>
    </row>
    <row r="24" spans="2:14">
      <c r="B24" s="25" t="s">
        <v>58</v>
      </c>
      <c r="C24" s="9" t="s">
        <v>71</v>
      </c>
      <c r="D24" s="18" t="s">
        <v>72</v>
      </c>
      <c r="E24" s="16" t="s">
        <v>21</v>
      </c>
      <c r="F24" s="16"/>
      <c r="G24" s="16"/>
      <c r="H24" s="80"/>
      <c r="I24" s="16" t="s">
        <v>58</v>
      </c>
      <c r="J24" s="16" t="s">
        <v>56</v>
      </c>
      <c r="K24" s="6" t="s">
        <v>73</v>
      </c>
      <c r="L24" s="100" t="s">
        <v>74</v>
      </c>
      <c r="M24" s="101">
        <v>43895</v>
      </c>
      <c r="N24" s="40" t="s">
        <v>25</v>
      </c>
    </row>
    <row r="25" spans="2:14">
      <c r="B25" s="25" t="s">
        <v>58</v>
      </c>
      <c r="C25" s="9" t="s">
        <v>75</v>
      </c>
      <c r="D25" s="18" t="s">
        <v>76</v>
      </c>
      <c r="E25" s="16" t="s">
        <v>21</v>
      </c>
      <c r="F25" s="16"/>
      <c r="G25" s="16"/>
      <c r="H25" s="80"/>
      <c r="I25" s="16" t="s">
        <v>58</v>
      </c>
      <c r="J25" s="16" t="s">
        <v>56</v>
      </c>
      <c r="K25" s="6" t="s">
        <v>77</v>
      </c>
      <c r="L25" s="100" t="s">
        <v>78</v>
      </c>
      <c r="M25" s="101">
        <v>43895</v>
      </c>
      <c r="N25" s="40" t="s">
        <v>25</v>
      </c>
    </row>
    <row r="26" spans="2:14">
      <c r="B26" s="25" t="s">
        <v>58</v>
      </c>
      <c r="C26" s="7" t="s">
        <v>79</v>
      </c>
      <c r="D26" s="17" t="s">
        <v>80</v>
      </c>
      <c r="E26" s="16" t="s">
        <v>21</v>
      </c>
      <c r="F26" s="16"/>
      <c r="G26" s="16"/>
      <c r="H26" s="80"/>
      <c r="I26" s="16" t="s">
        <v>58</v>
      </c>
      <c r="J26" s="16" t="s">
        <v>56</v>
      </c>
      <c r="K26" s="6" t="s">
        <v>81</v>
      </c>
      <c r="L26" s="100" t="s">
        <v>82</v>
      </c>
      <c r="M26" s="101">
        <v>43416</v>
      </c>
      <c r="N26" s="40" t="s">
        <v>25</v>
      </c>
    </row>
    <row r="27" spans="2:14">
      <c r="B27" s="25" t="s">
        <v>58</v>
      </c>
      <c r="C27" s="9" t="s">
        <v>83</v>
      </c>
      <c r="D27" s="18" t="s">
        <v>84</v>
      </c>
      <c r="E27" s="16" t="s">
        <v>21</v>
      </c>
      <c r="F27" s="16"/>
      <c r="G27" s="16"/>
      <c r="H27" s="80"/>
      <c r="I27" s="16" t="s">
        <v>58</v>
      </c>
      <c r="J27" s="16" t="s">
        <v>85</v>
      </c>
      <c r="K27" s="60" t="s">
        <v>86</v>
      </c>
      <c r="L27" s="100">
        <v>13917702626</v>
      </c>
      <c r="M27" s="101">
        <v>44116</v>
      </c>
      <c r="N27" s="40" t="s">
        <v>25</v>
      </c>
    </row>
    <row r="28" spans="2:14">
      <c r="B28" s="25" t="s">
        <v>58</v>
      </c>
      <c r="C28" s="9" t="s">
        <v>87</v>
      </c>
      <c r="D28" s="18" t="s">
        <v>88</v>
      </c>
      <c r="E28" s="16" t="s">
        <v>21</v>
      </c>
      <c r="F28" s="16"/>
      <c r="G28" s="16"/>
      <c r="H28" s="80"/>
      <c r="I28" s="16" t="s">
        <v>58</v>
      </c>
      <c r="J28" s="16" t="s">
        <v>56</v>
      </c>
      <c r="K28" s="6" t="s">
        <v>89</v>
      </c>
      <c r="L28" s="100" t="s">
        <v>90</v>
      </c>
      <c r="M28" s="101">
        <v>43895</v>
      </c>
      <c r="N28" s="40" t="s">
        <v>25</v>
      </c>
    </row>
    <row r="29" spans="2:14">
      <c r="B29" s="25" t="s">
        <v>58</v>
      </c>
      <c r="C29" s="9" t="s">
        <v>91</v>
      </c>
      <c r="D29" s="18" t="s">
        <v>92</v>
      </c>
      <c r="E29" s="16" t="s">
        <v>21</v>
      </c>
      <c r="F29" s="16"/>
      <c r="G29" s="16"/>
      <c r="H29" s="80"/>
      <c r="I29" s="16" t="s">
        <v>58</v>
      </c>
      <c r="J29" s="16" t="s">
        <v>56</v>
      </c>
      <c r="K29" s="6" t="s">
        <v>93</v>
      </c>
      <c r="L29" s="100" t="s">
        <v>94</v>
      </c>
      <c r="M29" s="101">
        <v>43895</v>
      </c>
      <c r="N29" s="40" t="s">
        <v>25</v>
      </c>
    </row>
    <row r="30" spans="2:14">
      <c r="B30" s="25" t="s">
        <v>58</v>
      </c>
      <c r="C30" s="9" t="s">
        <v>95</v>
      </c>
      <c r="D30" s="17" t="s">
        <v>96</v>
      </c>
      <c r="E30" s="16" t="s">
        <v>21</v>
      </c>
      <c r="F30" s="16"/>
      <c r="G30" s="16"/>
      <c r="H30" s="80"/>
      <c r="I30" s="16" t="s">
        <v>58</v>
      </c>
      <c r="J30" s="16" t="s">
        <v>56</v>
      </c>
      <c r="K30" s="60" t="s">
        <v>97</v>
      </c>
      <c r="L30" s="100">
        <v>13162539855</v>
      </c>
      <c r="M30" s="101">
        <v>44256</v>
      </c>
      <c r="N30" s="40" t="s">
        <v>25</v>
      </c>
    </row>
    <row r="31" spans="2:14">
      <c r="B31" s="25" t="s">
        <v>58</v>
      </c>
      <c r="C31" s="9" t="s">
        <v>98</v>
      </c>
      <c r="D31" s="17" t="s">
        <v>99</v>
      </c>
      <c r="E31" s="16" t="s">
        <v>21</v>
      </c>
      <c r="F31" s="16"/>
      <c r="G31" s="16"/>
      <c r="H31" s="80"/>
      <c r="I31" s="16" t="s">
        <v>58</v>
      </c>
      <c r="J31" s="16" t="s">
        <v>56</v>
      </c>
      <c r="K31" s="60" t="s">
        <v>100</v>
      </c>
      <c r="L31" s="100">
        <v>15901899806</v>
      </c>
      <c r="M31" s="101">
        <v>44284</v>
      </c>
      <c r="N31" s="40" t="s">
        <v>25</v>
      </c>
    </row>
    <row r="32" spans="2:14">
      <c r="B32" s="25" t="s">
        <v>58</v>
      </c>
      <c r="C32" s="9" t="s">
        <v>101</v>
      </c>
      <c r="D32" s="17" t="s">
        <v>102</v>
      </c>
      <c r="E32" s="16" t="s">
        <v>21</v>
      </c>
      <c r="F32" s="16"/>
      <c r="G32" s="16"/>
      <c r="H32" s="80"/>
      <c r="I32" s="16" t="s">
        <v>58</v>
      </c>
      <c r="J32" s="16" t="s">
        <v>56</v>
      </c>
      <c r="K32" s="6" t="s">
        <v>103</v>
      </c>
      <c r="L32" s="100" t="s">
        <v>104</v>
      </c>
      <c r="M32" s="101">
        <v>43976</v>
      </c>
      <c r="N32" s="40" t="s">
        <v>25</v>
      </c>
    </row>
    <row r="33" spans="2:14">
      <c r="B33" s="25" t="s">
        <v>58</v>
      </c>
      <c r="C33" s="9" t="s">
        <v>105</v>
      </c>
      <c r="D33" s="18" t="s">
        <v>105</v>
      </c>
      <c r="E33" s="16" t="s">
        <v>21</v>
      </c>
      <c r="F33" s="6" t="s">
        <v>52</v>
      </c>
      <c r="G33" s="6"/>
      <c r="H33" s="81">
        <v>29500</v>
      </c>
      <c r="I33" s="16" t="s">
        <v>58</v>
      </c>
      <c r="J33" s="6" t="s">
        <v>56</v>
      </c>
      <c r="K33" s="6" t="s">
        <v>106</v>
      </c>
      <c r="L33" s="100">
        <v>15821459221</v>
      </c>
      <c r="M33" s="101">
        <v>44256</v>
      </c>
      <c r="N33" s="40" t="s">
        <v>25</v>
      </c>
    </row>
    <row r="34" spans="2:14">
      <c r="B34" s="25" t="s">
        <v>58</v>
      </c>
      <c r="C34" s="10" t="s">
        <v>107</v>
      </c>
      <c r="D34" s="18" t="s">
        <v>107</v>
      </c>
      <c r="E34" s="6" t="s">
        <v>3</v>
      </c>
      <c r="F34" s="6" t="s">
        <v>52</v>
      </c>
      <c r="G34" s="6">
        <v>27000</v>
      </c>
      <c r="H34" s="81"/>
      <c r="I34" s="16" t="s">
        <v>58</v>
      </c>
      <c r="J34" s="6" t="s">
        <v>56</v>
      </c>
      <c r="K34" s="6"/>
      <c r="L34" s="100"/>
      <c r="M34" s="101">
        <v>44349</v>
      </c>
      <c r="N34" s="40" t="s">
        <v>25</v>
      </c>
    </row>
    <row r="35" spans="2:14">
      <c r="B35" s="25" t="s">
        <v>108</v>
      </c>
      <c r="C35" s="7" t="s">
        <v>109</v>
      </c>
      <c r="D35" s="18" t="s">
        <v>110</v>
      </c>
      <c r="E35" s="16" t="s">
        <v>21</v>
      </c>
      <c r="F35" s="16"/>
      <c r="G35" s="16"/>
      <c r="H35" s="80"/>
      <c r="I35" s="6" t="s">
        <v>108</v>
      </c>
      <c r="J35" s="16" t="s">
        <v>23</v>
      </c>
      <c r="K35" s="6" t="s">
        <v>111</v>
      </c>
      <c r="L35" s="100" t="s">
        <v>112</v>
      </c>
      <c r="M35" s="101">
        <v>43901</v>
      </c>
      <c r="N35" s="40" t="s">
        <v>25</v>
      </c>
    </row>
    <row r="36" spans="1:14">
      <c r="A36" s="168"/>
      <c r="B36" s="25" t="s">
        <v>108</v>
      </c>
      <c r="C36" s="7" t="s">
        <v>113</v>
      </c>
      <c r="D36" s="18" t="s">
        <v>114</v>
      </c>
      <c r="E36" s="16" t="s">
        <v>21</v>
      </c>
      <c r="F36" s="6"/>
      <c r="G36" s="6"/>
      <c r="H36" s="81"/>
      <c r="I36" s="169" t="s">
        <v>115</v>
      </c>
      <c r="J36" s="16" t="s">
        <v>32</v>
      </c>
      <c r="K36" s="60" t="s">
        <v>116</v>
      </c>
      <c r="L36" s="100">
        <v>18930108050</v>
      </c>
      <c r="M36" s="101">
        <v>44284</v>
      </c>
      <c r="N36" s="40" t="s">
        <v>25</v>
      </c>
    </row>
    <row r="37" spans="2:14">
      <c r="B37" s="25" t="s">
        <v>108</v>
      </c>
      <c r="C37" s="9" t="s">
        <v>117</v>
      </c>
      <c r="D37" s="17" t="s">
        <v>118</v>
      </c>
      <c r="E37" s="16" t="s">
        <v>21</v>
      </c>
      <c r="F37" s="16"/>
      <c r="G37" s="16"/>
      <c r="H37" s="80"/>
      <c r="I37" s="169" t="s">
        <v>115</v>
      </c>
      <c r="J37" s="16" t="s">
        <v>32</v>
      </c>
      <c r="K37" s="6" t="s">
        <v>119</v>
      </c>
      <c r="L37" s="100" t="s">
        <v>120</v>
      </c>
      <c r="M37" s="101">
        <v>44025</v>
      </c>
      <c r="N37" s="40" t="s">
        <v>25</v>
      </c>
    </row>
    <row r="38" spans="2:14">
      <c r="B38" s="25" t="s">
        <v>108</v>
      </c>
      <c r="C38" s="9" t="s">
        <v>121</v>
      </c>
      <c r="D38" s="18" t="s">
        <v>122</v>
      </c>
      <c r="E38" s="16" t="s">
        <v>21</v>
      </c>
      <c r="F38" s="16"/>
      <c r="G38" s="16"/>
      <c r="H38" s="80"/>
      <c r="I38" s="6" t="s">
        <v>123</v>
      </c>
      <c r="J38" s="16" t="s">
        <v>32</v>
      </c>
      <c r="K38" s="6" t="s">
        <v>124</v>
      </c>
      <c r="L38" s="100" t="s">
        <v>125</v>
      </c>
      <c r="M38" s="101">
        <v>43895</v>
      </c>
      <c r="N38" s="49">
        <v>44330</v>
      </c>
    </row>
    <row r="39" spans="2:14">
      <c r="B39" s="25" t="s">
        <v>108</v>
      </c>
      <c r="C39" s="9" t="s">
        <v>126</v>
      </c>
      <c r="D39" s="17" t="s">
        <v>127</v>
      </c>
      <c r="E39" s="16" t="s">
        <v>21</v>
      </c>
      <c r="F39" s="16"/>
      <c r="G39" s="16"/>
      <c r="H39" s="80"/>
      <c r="I39" s="6" t="s">
        <v>123</v>
      </c>
      <c r="J39" s="16" t="s">
        <v>32</v>
      </c>
      <c r="K39" s="6" t="s">
        <v>128</v>
      </c>
      <c r="L39" s="100" t="s">
        <v>129</v>
      </c>
      <c r="M39" s="101">
        <v>43435</v>
      </c>
      <c r="N39" s="40" t="s">
        <v>25</v>
      </c>
    </row>
    <row r="40" spans="2:14">
      <c r="B40" s="25" t="s">
        <v>108</v>
      </c>
      <c r="C40" s="7" t="s">
        <v>130</v>
      </c>
      <c r="D40" s="18" t="s">
        <v>131</v>
      </c>
      <c r="E40" s="16" t="s">
        <v>21</v>
      </c>
      <c r="F40" s="16"/>
      <c r="G40" s="16"/>
      <c r="H40" s="80"/>
      <c r="I40" s="6" t="s">
        <v>123</v>
      </c>
      <c r="J40" s="16" t="s">
        <v>32</v>
      </c>
      <c r="K40" s="60" t="s">
        <v>132</v>
      </c>
      <c r="L40" s="100">
        <v>13564867760</v>
      </c>
      <c r="M40" s="101">
        <v>44158</v>
      </c>
      <c r="N40" s="40" t="s">
        <v>25</v>
      </c>
    </row>
    <row r="41" spans="2:14">
      <c r="B41" s="25" t="s">
        <v>108</v>
      </c>
      <c r="C41" s="9" t="s">
        <v>133</v>
      </c>
      <c r="D41" s="6" t="s">
        <v>134</v>
      </c>
      <c r="E41" s="16" t="s">
        <v>21</v>
      </c>
      <c r="F41" s="16"/>
      <c r="G41" s="16"/>
      <c r="H41" s="80"/>
      <c r="I41" s="6" t="s">
        <v>123</v>
      </c>
      <c r="J41" s="16" t="s">
        <v>32</v>
      </c>
      <c r="K41" s="60" t="s">
        <v>135</v>
      </c>
      <c r="L41" s="100">
        <v>18818224432</v>
      </c>
      <c r="M41" s="101">
        <v>44249</v>
      </c>
      <c r="N41" s="40" t="s">
        <v>25</v>
      </c>
    </row>
    <row r="42" spans="2:14">
      <c r="B42" s="25" t="s">
        <v>108</v>
      </c>
      <c r="C42" s="9" t="s">
        <v>136</v>
      </c>
      <c r="D42" s="18" t="s">
        <v>136</v>
      </c>
      <c r="E42" s="16" t="s">
        <v>21</v>
      </c>
      <c r="F42" s="6" t="s">
        <v>52</v>
      </c>
      <c r="G42" s="6"/>
      <c r="H42" s="81">
        <v>38000</v>
      </c>
      <c r="I42" s="6" t="s">
        <v>123</v>
      </c>
      <c r="J42" s="6" t="s">
        <v>32</v>
      </c>
      <c r="K42" s="60" t="s">
        <v>137</v>
      </c>
      <c r="L42" s="100">
        <v>13585752310</v>
      </c>
      <c r="M42" s="101">
        <v>44256</v>
      </c>
      <c r="N42" s="40" t="s">
        <v>25</v>
      </c>
    </row>
    <row r="43" spans="2:14">
      <c r="B43" s="25" t="s">
        <v>108</v>
      </c>
      <c r="C43" s="7" t="s">
        <v>138</v>
      </c>
      <c r="D43" s="17" t="s">
        <v>139</v>
      </c>
      <c r="E43" s="16" t="s">
        <v>21</v>
      </c>
      <c r="F43" s="16"/>
      <c r="G43" s="16"/>
      <c r="H43" s="80"/>
      <c r="I43" s="6" t="s">
        <v>140</v>
      </c>
      <c r="J43" s="16" t="s">
        <v>32</v>
      </c>
      <c r="K43" s="60" t="s">
        <v>141</v>
      </c>
      <c r="L43" s="100">
        <v>13818581207</v>
      </c>
      <c r="M43" s="101">
        <v>44284</v>
      </c>
      <c r="N43" s="40" t="s">
        <v>25</v>
      </c>
    </row>
    <row r="44" spans="2:14">
      <c r="B44" s="25" t="s">
        <v>108</v>
      </c>
      <c r="C44" s="9" t="s">
        <v>142</v>
      </c>
      <c r="D44" s="17" t="s">
        <v>143</v>
      </c>
      <c r="E44" s="16" t="s">
        <v>21</v>
      </c>
      <c r="F44" s="16"/>
      <c r="G44" s="16"/>
      <c r="H44" s="80"/>
      <c r="I44" s="6" t="s">
        <v>140</v>
      </c>
      <c r="J44" s="16" t="s">
        <v>32</v>
      </c>
      <c r="K44" s="60" t="s">
        <v>144</v>
      </c>
      <c r="L44" s="100">
        <v>13501863649</v>
      </c>
      <c r="M44" s="101">
        <v>44263</v>
      </c>
      <c r="N44" s="40" t="s">
        <v>25</v>
      </c>
    </row>
    <row r="45" spans="2:14">
      <c r="B45" s="25" t="s">
        <v>108</v>
      </c>
      <c r="C45" s="9" t="s">
        <v>145</v>
      </c>
      <c r="D45" s="17" t="s">
        <v>146</v>
      </c>
      <c r="E45" s="16" t="s">
        <v>21</v>
      </c>
      <c r="F45" s="16"/>
      <c r="G45" s="16"/>
      <c r="H45" s="80"/>
      <c r="I45" s="6" t="s">
        <v>140</v>
      </c>
      <c r="J45" s="16" t="s">
        <v>32</v>
      </c>
      <c r="K45" s="6" t="s">
        <v>147</v>
      </c>
      <c r="L45" s="100" t="s">
        <v>148</v>
      </c>
      <c r="M45" s="101">
        <v>43647</v>
      </c>
      <c r="N45" s="40" t="s">
        <v>25</v>
      </c>
    </row>
    <row r="46" spans="2:14">
      <c r="B46" s="25" t="s">
        <v>108</v>
      </c>
      <c r="C46" s="9" t="s">
        <v>149</v>
      </c>
      <c r="D46" s="18" t="s">
        <v>150</v>
      </c>
      <c r="E46" s="16" t="s">
        <v>21</v>
      </c>
      <c r="F46" s="16"/>
      <c r="G46" s="16"/>
      <c r="H46" s="80"/>
      <c r="I46" s="6" t="s">
        <v>151</v>
      </c>
      <c r="J46" s="16" t="s">
        <v>32</v>
      </c>
      <c r="K46" s="6" t="s">
        <v>152</v>
      </c>
      <c r="L46" s="100" t="s">
        <v>153</v>
      </c>
      <c r="M46" s="101">
        <v>43895</v>
      </c>
      <c r="N46" s="40" t="s">
        <v>25</v>
      </c>
    </row>
    <row r="47" spans="2:14">
      <c r="B47" s="25" t="s">
        <v>108</v>
      </c>
      <c r="C47" s="7" t="s">
        <v>154</v>
      </c>
      <c r="D47" s="17" t="s">
        <v>155</v>
      </c>
      <c r="E47" s="16" t="s">
        <v>21</v>
      </c>
      <c r="F47" s="16"/>
      <c r="G47" s="16"/>
      <c r="H47" s="80"/>
      <c r="I47" s="6" t="s">
        <v>151</v>
      </c>
      <c r="J47" s="16" t="s">
        <v>32</v>
      </c>
      <c r="K47" s="60" t="s">
        <v>156</v>
      </c>
      <c r="L47" s="100">
        <v>18932456401</v>
      </c>
      <c r="M47" s="101">
        <v>44292</v>
      </c>
      <c r="N47" s="40" t="s">
        <v>25</v>
      </c>
    </row>
    <row r="48" spans="2:14">
      <c r="B48" s="25" t="s">
        <v>108</v>
      </c>
      <c r="C48" s="9" t="s">
        <v>157</v>
      </c>
      <c r="D48" s="18" t="s">
        <v>158</v>
      </c>
      <c r="E48" s="16" t="s">
        <v>21</v>
      </c>
      <c r="F48" s="16"/>
      <c r="G48" s="16"/>
      <c r="H48" s="80"/>
      <c r="I48" s="6" t="s">
        <v>151</v>
      </c>
      <c r="J48" s="16" t="s">
        <v>32</v>
      </c>
      <c r="K48" s="60" t="s">
        <v>159</v>
      </c>
      <c r="L48" s="100">
        <v>18301967287</v>
      </c>
      <c r="M48" s="101">
        <v>44151</v>
      </c>
      <c r="N48" s="40" t="s">
        <v>25</v>
      </c>
    </row>
    <row r="49" spans="2:14">
      <c r="B49" s="25" t="s">
        <v>108</v>
      </c>
      <c r="C49" s="15" t="s">
        <v>160</v>
      </c>
      <c r="D49" s="18" t="s">
        <v>161</v>
      </c>
      <c r="E49" s="16" t="s">
        <v>21</v>
      </c>
      <c r="F49" s="16"/>
      <c r="G49" s="16"/>
      <c r="H49" s="80"/>
      <c r="I49" s="6" t="s">
        <v>151</v>
      </c>
      <c r="J49" s="16" t="s">
        <v>32</v>
      </c>
      <c r="K49" s="177" t="s">
        <v>162</v>
      </c>
      <c r="L49" s="100">
        <v>13916991492</v>
      </c>
      <c r="M49" s="101">
        <v>44312</v>
      </c>
      <c r="N49" s="40" t="s">
        <v>25</v>
      </c>
    </row>
    <row r="50" spans="2:14">
      <c r="B50" s="25" t="s">
        <v>163</v>
      </c>
      <c r="C50" s="10" t="s">
        <v>164</v>
      </c>
      <c r="D50" s="18" t="s">
        <v>164</v>
      </c>
      <c r="E50" s="6" t="s">
        <v>3</v>
      </c>
      <c r="F50" s="6" t="s">
        <v>60</v>
      </c>
      <c r="G50" s="6"/>
      <c r="H50" s="81">
        <v>25500</v>
      </c>
      <c r="I50" s="16" t="s">
        <v>165</v>
      </c>
      <c r="J50" s="16" t="s">
        <v>48</v>
      </c>
      <c r="K50" s="6" t="s">
        <v>166</v>
      </c>
      <c r="L50" s="100">
        <v>18721121413</v>
      </c>
      <c r="M50" s="101">
        <v>43787</v>
      </c>
      <c r="N50" s="190">
        <v>44347</v>
      </c>
    </row>
    <row r="51" spans="2:14">
      <c r="B51" s="25" t="s">
        <v>163</v>
      </c>
      <c r="C51" s="10" t="s">
        <v>167</v>
      </c>
      <c r="D51" s="18" t="s">
        <v>167</v>
      </c>
      <c r="E51" s="6" t="s">
        <v>3</v>
      </c>
      <c r="F51" s="6" t="s">
        <v>60</v>
      </c>
      <c r="G51" s="6"/>
      <c r="H51" s="81">
        <v>25500</v>
      </c>
      <c r="I51" s="16" t="s">
        <v>165</v>
      </c>
      <c r="J51" s="16" t="s">
        <v>48</v>
      </c>
      <c r="K51" s="6" t="s">
        <v>168</v>
      </c>
      <c r="L51" s="100">
        <v>18337717737</v>
      </c>
      <c r="M51" s="101">
        <v>43704</v>
      </c>
      <c r="N51" s="190">
        <v>44349</v>
      </c>
    </row>
    <row r="52" spans="2:14">
      <c r="B52" s="25" t="s">
        <v>163</v>
      </c>
      <c r="C52" s="10" t="s">
        <v>169</v>
      </c>
      <c r="D52" s="18" t="s">
        <v>169</v>
      </c>
      <c r="E52" s="6" t="s">
        <v>3</v>
      </c>
      <c r="F52" s="6" t="s">
        <v>52</v>
      </c>
      <c r="G52" s="6"/>
      <c r="H52" s="81">
        <v>27900</v>
      </c>
      <c r="I52" s="16" t="s">
        <v>165</v>
      </c>
      <c r="J52" s="16" t="s">
        <v>48</v>
      </c>
      <c r="K52" s="60" t="s">
        <v>170</v>
      </c>
      <c r="L52" s="100">
        <v>17601261615</v>
      </c>
      <c r="M52" s="101">
        <v>44076</v>
      </c>
      <c r="N52" s="190">
        <v>44347</v>
      </c>
    </row>
    <row r="53" spans="2:14">
      <c r="B53" s="25" t="s">
        <v>163</v>
      </c>
      <c r="C53" s="10" t="s">
        <v>171</v>
      </c>
      <c r="D53" s="18" t="s">
        <v>171</v>
      </c>
      <c r="E53" s="6" t="s">
        <v>3</v>
      </c>
      <c r="F53" s="6" t="s">
        <v>60</v>
      </c>
      <c r="G53" s="6"/>
      <c r="H53" s="81">
        <v>25500</v>
      </c>
      <c r="I53" s="16" t="s">
        <v>165</v>
      </c>
      <c r="J53" s="16" t="s">
        <v>48</v>
      </c>
      <c r="K53" s="60" t="s">
        <v>172</v>
      </c>
      <c r="L53" s="100">
        <v>17621203661</v>
      </c>
      <c r="M53" s="101">
        <v>44085</v>
      </c>
      <c r="N53" s="190">
        <v>44349</v>
      </c>
    </row>
    <row r="54" spans="2:14">
      <c r="B54" s="25" t="s">
        <v>163</v>
      </c>
      <c r="C54" s="7" t="s">
        <v>173</v>
      </c>
      <c r="D54" s="17" t="s">
        <v>174</v>
      </c>
      <c r="E54" s="16" t="s">
        <v>21</v>
      </c>
      <c r="F54" s="16"/>
      <c r="G54" s="16"/>
      <c r="H54" s="80"/>
      <c r="I54" s="16" t="s">
        <v>165</v>
      </c>
      <c r="J54" s="16" t="s">
        <v>48</v>
      </c>
      <c r="K54" s="60" t="s">
        <v>175</v>
      </c>
      <c r="L54" s="100" t="s">
        <v>176</v>
      </c>
      <c r="M54" s="101">
        <v>43598</v>
      </c>
      <c r="N54" s="40" t="s">
        <v>25</v>
      </c>
    </row>
    <row r="55" spans="2:14">
      <c r="B55" s="25" t="s">
        <v>163</v>
      </c>
      <c r="C55" s="9" t="s">
        <v>177</v>
      </c>
      <c r="D55" s="18" t="s">
        <v>178</v>
      </c>
      <c r="E55" s="16" t="s">
        <v>21</v>
      </c>
      <c r="F55" s="16"/>
      <c r="G55" s="16"/>
      <c r="H55" s="80"/>
      <c r="I55" s="16" t="s">
        <v>165</v>
      </c>
      <c r="J55" s="16" t="s">
        <v>48</v>
      </c>
      <c r="K55" s="60" t="s">
        <v>179</v>
      </c>
      <c r="L55" s="100">
        <v>18305534500</v>
      </c>
      <c r="M55" s="101">
        <v>44074</v>
      </c>
      <c r="N55" s="40" t="s">
        <v>25</v>
      </c>
    </row>
    <row r="56" spans="2:14">
      <c r="B56" s="25" t="s">
        <v>163</v>
      </c>
      <c r="C56" s="9" t="s">
        <v>180</v>
      </c>
      <c r="D56" s="18" t="s">
        <v>180</v>
      </c>
      <c r="E56" s="16" t="s">
        <v>21</v>
      </c>
      <c r="F56" s="16"/>
      <c r="G56" s="16"/>
      <c r="H56" s="80"/>
      <c r="I56" s="16" t="s">
        <v>165</v>
      </c>
      <c r="J56" s="16" t="s">
        <v>48</v>
      </c>
      <c r="K56" s="6" t="s">
        <v>181</v>
      </c>
      <c r="L56" s="100" t="s">
        <v>182</v>
      </c>
      <c r="M56" s="101">
        <v>43647</v>
      </c>
      <c r="N56" s="40" t="s">
        <v>25</v>
      </c>
    </row>
    <row r="57" spans="2:14">
      <c r="B57" s="25" t="s">
        <v>163</v>
      </c>
      <c r="C57" s="9" t="s">
        <v>183</v>
      </c>
      <c r="D57" s="17" t="s">
        <v>184</v>
      </c>
      <c r="E57" s="16" t="s">
        <v>21</v>
      </c>
      <c r="F57" s="16"/>
      <c r="G57" s="16"/>
      <c r="H57" s="80"/>
      <c r="I57" s="16" t="s">
        <v>165</v>
      </c>
      <c r="J57" s="16" t="s">
        <v>48</v>
      </c>
      <c r="K57" s="60" t="s">
        <v>185</v>
      </c>
      <c r="L57" s="100">
        <v>18796946744</v>
      </c>
      <c r="M57" s="101">
        <v>44075</v>
      </c>
      <c r="N57" s="40" t="s">
        <v>25</v>
      </c>
    </row>
    <row r="58" spans="2:14">
      <c r="B58" s="25" t="s">
        <v>163</v>
      </c>
      <c r="C58" s="15" t="s">
        <v>186</v>
      </c>
      <c r="D58" s="17" t="s">
        <v>187</v>
      </c>
      <c r="E58" s="16" t="s">
        <v>21</v>
      </c>
      <c r="F58" s="16"/>
      <c r="G58" s="16"/>
      <c r="H58" s="80"/>
      <c r="I58" s="16" t="s">
        <v>165</v>
      </c>
      <c r="J58" s="16" t="s">
        <v>48</v>
      </c>
      <c r="K58" s="8" t="s">
        <v>188</v>
      </c>
      <c r="L58" s="100"/>
      <c r="M58" s="101">
        <v>44326</v>
      </c>
      <c r="N58" s="40" t="s">
        <v>25</v>
      </c>
    </row>
    <row r="59" spans="2:14">
      <c r="B59" s="25" t="s">
        <v>163</v>
      </c>
      <c r="C59" s="15" t="s">
        <v>189</v>
      </c>
      <c r="D59" s="17" t="s">
        <v>190</v>
      </c>
      <c r="E59" s="16" t="s">
        <v>21</v>
      </c>
      <c r="F59" s="16"/>
      <c r="G59" s="16"/>
      <c r="H59" s="80"/>
      <c r="I59" s="16" t="s">
        <v>165</v>
      </c>
      <c r="J59" s="16" t="s">
        <v>48</v>
      </c>
      <c r="K59" s="8" t="s">
        <v>191</v>
      </c>
      <c r="L59" s="100"/>
      <c r="M59" s="101">
        <v>44340</v>
      </c>
      <c r="N59" s="40" t="s">
        <v>25</v>
      </c>
    </row>
    <row r="60" spans="2:14">
      <c r="B60" s="25" t="s">
        <v>192</v>
      </c>
      <c r="C60" s="9" t="s">
        <v>193</v>
      </c>
      <c r="D60" s="17" t="s">
        <v>194</v>
      </c>
      <c r="E60" s="16" t="s">
        <v>21</v>
      </c>
      <c r="F60" s="6"/>
      <c r="G60" s="6"/>
      <c r="H60" s="81"/>
      <c r="I60" s="16" t="s">
        <v>192</v>
      </c>
      <c r="J60" s="16" t="s">
        <v>195</v>
      </c>
      <c r="K60" s="60" t="s">
        <v>196</v>
      </c>
      <c r="L60" s="100">
        <v>13585638446</v>
      </c>
      <c r="M60" s="101">
        <v>44277</v>
      </c>
      <c r="N60" s="49">
        <v>44344</v>
      </c>
    </row>
    <row r="61" spans="2:14">
      <c r="B61" s="25" t="s">
        <v>197</v>
      </c>
      <c r="C61" s="10" t="s">
        <v>198</v>
      </c>
      <c r="D61" s="18" t="s">
        <v>198</v>
      </c>
      <c r="E61" s="6" t="s">
        <v>3</v>
      </c>
      <c r="F61" s="6" t="s">
        <v>60</v>
      </c>
      <c r="G61" s="6"/>
      <c r="H61" s="81">
        <v>27500</v>
      </c>
      <c r="I61" s="16" t="s">
        <v>199</v>
      </c>
      <c r="J61" s="16" t="s">
        <v>200</v>
      </c>
      <c r="K61" s="60" t="s">
        <v>201</v>
      </c>
      <c r="L61" s="100">
        <v>18317509115</v>
      </c>
      <c r="M61" s="101">
        <v>44091</v>
      </c>
      <c r="N61" s="41" t="s">
        <v>25</v>
      </c>
    </row>
    <row r="62" spans="2:14">
      <c r="B62" s="25" t="s">
        <v>197</v>
      </c>
      <c r="C62" s="10" t="s">
        <v>202</v>
      </c>
      <c r="D62" s="18" t="s">
        <v>202</v>
      </c>
      <c r="E62" s="6" t="s">
        <v>3</v>
      </c>
      <c r="F62" s="6" t="s">
        <v>65</v>
      </c>
      <c r="G62" s="6"/>
      <c r="H62" s="81">
        <v>27000</v>
      </c>
      <c r="I62" s="16" t="s">
        <v>199</v>
      </c>
      <c r="J62" s="16" t="s">
        <v>200</v>
      </c>
      <c r="K62" s="60" t="s">
        <v>203</v>
      </c>
      <c r="L62" s="100">
        <v>18753855508</v>
      </c>
      <c r="M62" s="101">
        <v>44118</v>
      </c>
      <c r="N62" s="41" t="s">
        <v>25</v>
      </c>
    </row>
    <row r="63" spans="2:14">
      <c r="B63" s="25" t="s">
        <v>197</v>
      </c>
      <c r="C63" s="10" t="s">
        <v>204</v>
      </c>
      <c r="D63" s="18" t="s">
        <v>204</v>
      </c>
      <c r="E63" s="6" t="s">
        <v>3</v>
      </c>
      <c r="F63" s="6" t="s">
        <v>60</v>
      </c>
      <c r="G63" s="6"/>
      <c r="H63" s="81">
        <v>27500</v>
      </c>
      <c r="I63" s="16" t="s">
        <v>199</v>
      </c>
      <c r="J63" s="16" t="s">
        <v>200</v>
      </c>
      <c r="K63" s="60" t="s">
        <v>205</v>
      </c>
      <c r="L63" s="100">
        <v>15056967251</v>
      </c>
      <c r="M63" s="101">
        <v>44158</v>
      </c>
      <c r="N63" s="190">
        <v>44347</v>
      </c>
    </row>
    <row r="64" spans="2:14">
      <c r="B64" s="25" t="s">
        <v>197</v>
      </c>
      <c r="C64" s="10" t="s">
        <v>206</v>
      </c>
      <c r="D64" s="18" t="s">
        <v>206</v>
      </c>
      <c r="E64" s="6" t="s">
        <v>3</v>
      </c>
      <c r="F64" s="6" t="s">
        <v>207</v>
      </c>
      <c r="G64" s="6"/>
      <c r="H64" s="81">
        <v>27200</v>
      </c>
      <c r="I64" s="16" t="s">
        <v>199</v>
      </c>
      <c r="J64" s="16" t="s">
        <v>200</v>
      </c>
      <c r="K64" s="60" t="s">
        <v>208</v>
      </c>
      <c r="L64" s="100">
        <v>17726009185</v>
      </c>
      <c r="M64" s="101">
        <v>44187</v>
      </c>
      <c r="N64" s="41" t="s">
        <v>25</v>
      </c>
    </row>
    <row r="65" spans="2:14">
      <c r="B65" s="25" t="s">
        <v>197</v>
      </c>
      <c r="C65" s="10" t="s">
        <v>209</v>
      </c>
      <c r="D65" s="18" t="s">
        <v>209</v>
      </c>
      <c r="E65" s="6" t="s">
        <v>3</v>
      </c>
      <c r="F65" s="6" t="s">
        <v>60</v>
      </c>
      <c r="G65" s="6"/>
      <c r="H65" s="81">
        <v>27500</v>
      </c>
      <c r="I65" s="16" t="s">
        <v>199</v>
      </c>
      <c r="J65" s="16" t="s">
        <v>200</v>
      </c>
      <c r="K65" s="60" t="s">
        <v>210</v>
      </c>
      <c r="L65" s="100">
        <v>18503769094</v>
      </c>
      <c r="M65" s="101">
        <v>44190</v>
      </c>
      <c r="N65" s="41" t="s">
        <v>25</v>
      </c>
    </row>
    <row r="66" spans="2:14">
      <c r="B66" s="25" t="s">
        <v>197</v>
      </c>
      <c r="C66" s="10" t="s">
        <v>211</v>
      </c>
      <c r="D66" s="18" t="s">
        <v>211</v>
      </c>
      <c r="E66" s="6" t="s">
        <v>3</v>
      </c>
      <c r="F66" s="6" t="s">
        <v>60</v>
      </c>
      <c r="G66" s="6"/>
      <c r="H66" s="81">
        <v>30000</v>
      </c>
      <c r="I66" s="16" t="s">
        <v>212</v>
      </c>
      <c r="J66" s="16" t="s">
        <v>213</v>
      </c>
      <c r="K66" s="6" t="s">
        <v>214</v>
      </c>
      <c r="L66" s="100">
        <v>15202147576</v>
      </c>
      <c r="M66" s="101">
        <v>43549</v>
      </c>
      <c r="N66" s="41" t="s">
        <v>25</v>
      </c>
    </row>
    <row r="67" spans="2:14">
      <c r="B67" s="25" t="s">
        <v>197</v>
      </c>
      <c r="C67" s="10" t="s">
        <v>215</v>
      </c>
      <c r="D67" s="18" t="s">
        <v>215</v>
      </c>
      <c r="E67" s="6" t="s">
        <v>3</v>
      </c>
      <c r="F67" s="6" t="s">
        <v>60</v>
      </c>
      <c r="G67" s="6"/>
      <c r="H67" s="81">
        <v>25000</v>
      </c>
      <c r="I67" s="16" t="s">
        <v>212</v>
      </c>
      <c r="J67" s="16" t="s">
        <v>216</v>
      </c>
      <c r="K67" s="6" t="s">
        <v>217</v>
      </c>
      <c r="L67" s="100">
        <v>13261669965</v>
      </c>
      <c r="M67" s="101">
        <v>43994</v>
      </c>
      <c r="N67" s="190">
        <v>44330</v>
      </c>
    </row>
    <row r="68" spans="2:14">
      <c r="B68" s="25" t="s">
        <v>197</v>
      </c>
      <c r="C68" s="10" t="s">
        <v>218</v>
      </c>
      <c r="D68" s="18" t="s">
        <v>218</v>
      </c>
      <c r="E68" s="6" t="s">
        <v>3</v>
      </c>
      <c r="F68" s="6" t="s">
        <v>65</v>
      </c>
      <c r="G68" s="6"/>
      <c r="H68" s="81">
        <v>32000</v>
      </c>
      <c r="I68" s="16" t="s">
        <v>212</v>
      </c>
      <c r="J68" s="16" t="s">
        <v>216</v>
      </c>
      <c r="K68" s="60" t="s">
        <v>219</v>
      </c>
      <c r="L68" s="100">
        <v>18516389834</v>
      </c>
      <c r="M68" s="101">
        <v>44165</v>
      </c>
      <c r="N68" s="41" t="s">
        <v>25</v>
      </c>
    </row>
    <row r="69" spans="2:14">
      <c r="B69" s="25" t="s">
        <v>197</v>
      </c>
      <c r="C69" s="10" t="s">
        <v>220</v>
      </c>
      <c r="D69" s="18" t="s">
        <v>220</v>
      </c>
      <c r="E69" s="6" t="s">
        <v>3</v>
      </c>
      <c r="F69" s="6" t="s">
        <v>60</v>
      </c>
      <c r="G69" s="6"/>
      <c r="H69" s="81">
        <v>28500</v>
      </c>
      <c r="I69" s="16" t="s">
        <v>221</v>
      </c>
      <c r="J69" s="16" t="s">
        <v>48</v>
      </c>
      <c r="K69" s="6" t="s">
        <v>222</v>
      </c>
      <c r="L69" s="100">
        <v>18260005862</v>
      </c>
      <c r="M69" s="101">
        <v>44099</v>
      </c>
      <c r="N69" s="41" t="s">
        <v>25</v>
      </c>
    </row>
    <row r="70" spans="2:14">
      <c r="B70" s="25" t="s">
        <v>197</v>
      </c>
      <c r="C70" s="10" t="s">
        <v>223</v>
      </c>
      <c r="D70" s="18" t="s">
        <v>223</v>
      </c>
      <c r="E70" s="6" t="s">
        <v>3</v>
      </c>
      <c r="F70" s="6" t="s">
        <v>60</v>
      </c>
      <c r="G70" s="6"/>
      <c r="H70" s="81">
        <v>28500</v>
      </c>
      <c r="I70" s="16" t="s">
        <v>221</v>
      </c>
      <c r="J70" s="16" t="s">
        <v>48</v>
      </c>
      <c r="K70" s="6"/>
      <c r="L70" s="100">
        <v>18521316809</v>
      </c>
      <c r="M70" s="101">
        <v>44285</v>
      </c>
      <c r="N70" s="41" t="s">
        <v>25</v>
      </c>
    </row>
    <row r="71" spans="2:14">
      <c r="B71" s="25" t="s">
        <v>197</v>
      </c>
      <c r="C71" s="9" t="s">
        <v>224</v>
      </c>
      <c r="D71" s="17" t="s">
        <v>225</v>
      </c>
      <c r="E71" s="6" t="s">
        <v>21</v>
      </c>
      <c r="F71" s="6"/>
      <c r="G71" s="6"/>
      <c r="H71" s="81"/>
      <c r="I71" s="16" t="s">
        <v>197</v>
      </c>
      <c r="J71" s="16" t="s">
        <v>23</v>
      </c>
      <c r="K71" s="60" t="s">
        <v>226</v>
      </c>
      <c r="L71" s="60">
        <v>15800692228</v>
      </c>
      <c r="M71" s="101">
        <v>44270</v>
      </c>
      <c r="N71" s="40" t="s">
        <v>25</v>
      </c>
    </row>
    <row r="72" spans="2:14">
      <c r="B72" s="25" t="s">
        <v>197</v>
      </c>
      <c r="C72" s="7" t="s">
        <v>227</v>
      </c>
      <c r="D72" s="17" t="s">
        <v>228</v>
      </c>
      <c r="E72" s="6" t="s">
        <v>21</v>
      </c>
      <c r="F72" s="6"/>
      <c r="G72" s="6"/>
      <c r="H72" s="81"/>
      <c r="I72" s="16" t="s">
        <v>199</v>
      </c>
      <c r="J72" s="16" t="s">
        <v>200</v>
      </c>
      <c r="K72" s="60" t="s">
        <v>229</v>
      </c>
      <c r="L72" s="60">
        <v>18516127759</v>
      </c>
      <c r="M72" s="101">
        <v>44292</v>
      </c>
      <c r="N72" s="40" t="s">
        <v>25</v>
      </c>
    </row>
    <row r="73" spans="2:14">
      <c r="B73" s="25" t="s">
        <v>197</v>
      </c>
      <c r="C73" s="9" t="s">
        <v>230</v>
      </c>
      <c r="D73" s="18" t="s">
        <v>230</v>
      </c>
      <c r="E73" s="16" t="s">
        <v>21</v>
      </c>
      <c r="F73" s="16"/>
      <c r="G73" s="16"/>
      <c r="H73" s="80"/>
      <c r="I73" s="16" t="s">
        <v>199</v>
      </c>
      <c r="J73" s="16" t="s">
        <v>200</v>
      </c>
      <c r="K73" s="60" t="s">
        <v>231</v>
      </c>
      <c r="L73" s="100" t="s">
        <v>232</v>
      </c>
      <c r="M73" s="101">
        <v>43435</v>
      </c>
      <c r="N73" s="40" t="s">
        <v>25</v>
      </c>
    </row>
    <row r="74" spans="2:14">
      <c r="B74" s="25" t="s">
        <v>197</v>
      </c>
      <c r="C74" s="9" t="s">
        <v>233</v>
      </c>
      <c r="D74" s="18" t="s">
        <v>233</v>
      </c>
      <c r="E74" s="16" t="s">
        <v>21</v>
      </c>
      <c r="F74" s="16"/>
      <c r="G74" s="16"/>
      <c r="H74" s="80"/>
      <c r="I74" s="16" t="s">
        <v>199</v>
      </c>
      <c r="J74" s="16" t="s">
        <v>200</v>
      </c>
      <c r="K74" s="60" t="s">
        <v>234</v>
      </c>
      <c r="L74" s="100" t="s">
        <v>235</v>
      </c>
      <c r="M74" s="101">
        <v>43535</v>
      </c>
      <c r="N74" s="40" t="s">
        <v>25</v>
      </c>
    </row>
    <row r="75" spans="2:14">
      <c r="B75" s="25" t="s">
        <v>197</v>
      </c>
      <c r="C75" s="9" t="s">
        <v>236</v>
      </c>
      <c r="D75" s="18" t="s">
        <v>237</v>
      </c>
      <c r="E75" s="16" t="s">
        <v>21</v>
      </c>
      <c r="F75" s="16"/>
      <c r="G75" s="16"/>
      <c r="H75" s="80"/>
      <c r="I75" s="16" t="s">
        <v>199</v>
      </c>
      <c r="J75" s="16" t="s">
        <v>200</v>
      </c>
      <c r="K75" s="6" t="s">
        <v>238</v>
      </c>
      <c r="L75" s="100" t="s">
        <v>239</v>
      </c>
      <c r="M75" s="101">
        <v>43895</v>
      </c>
      <c r="N75" s="40" t="s">
        <v>25</v>
      </c>
    </row>
    <row r="76" spans="2:14">
      <c r="B76" s="25" t="s">
        <v>197</v>
      </c>
      <c r="C76" s="9" t="s">
        <v>240</v>
      </c>
      <c r="D76" s="18" t="s">
        <v>241</v>
      </c>
      <c r="E76" s="16" t="s">
        <v>21</v>
      </c>
      <c r="F76" s="16"/>
      <c r="G76" s="16"/>
      <c r="H76" s="16"/>
      <c r="I76" s="16" t="s">
        <v>199</v>
      </c>
      <c r="J76" s="16" t="s">
        <v>200</v>
      </c>
      <c r="K76" s="60" t="s">
        <v>242</v>
      </c>
      <c r="L76" s="100">
        <v>17621617858</v>
      </c>
      <c r="M76" s="101">
        <v>44214</v>
      </c>
      <c r="N76" s="40" t="s">
        <v>25</v>
      </c>
    </row>
    <row r="77" spans="2:14">
      <c r="B77" s="25" t="s">
        <v>197</v>
      </c>
      <c r="C77" s="9" t="s">
        <v>243</v>
      </c>
      <c r="D77" s="17" t="s">
        <v>244</v>
      </c>
      <c r="E77" s="16" t="s">
        <v>21</v>
      </c>
      <c r="F77" s="16"/>
      <c r="G77" s="16"/>
      <c r="H77" s="80"/>
      <c r="I77" s="16" t="s">
        <v>199</v>
      </c>
      <c r="J77" s="16" t="s">
        <v>200</v>
      </c>
      <c r="K77" s="60" t="s">
        <v>245</v>
      </c>
      <c r="L77" s="100">
        <v>15800382867</v>
      </c>
      <c r="M77" s="101">
        <v>44277</v>
      </c>
      <c r="N77" s="40" t="s">
        <v>25</v>
      </c>
    </row>
    <row r="78" spans="2:14">
      <c r="B78" s="25" t="s">
        <v>197</v>
      </c>
      <c r="C78" s="7" t="s">
        <v>246</v>
      </c>
      <c r="D78" s="17" t="s">
        <v>246</v>
      </c>
      <c r="E78" s="16" t="s">
        <v>21</v>
      </c>
      <c r="F78" s="16"/>
      <c r="G78" s="16"/>
      <c r="H78" s="80"/>
      <c r="I78" s="16" t="s">
        <v>212</v>
      </c>
      <c r="J78" s="16" t="s">
        <v>40</v>
      </c>
      <c r="K78" s="6" t="s">
        <v>247</v>
      </c>
      <c r="L78" s="100" t="s">
        <v>248</v>
      </c>
      <c r="M78" s="101">
        <v>43435</v>
      </c>
      <c r="N78" s="40" t="s">
        <v>25</v>
      </c>
    </row>
    <row r="79" spans="2:14">
      <c r="B79" s="25" t="s">
        <v>197</v>
      </c>
      <c r="C79" s="15" t="s">
        <v>249</v>
      </c>
      <c r="D79" s="16" t="s">
        <v>250</v>
      </c>
      <c r="E79" s="16" t="s">
        <v>21</v>
      </c>
      <c r="F79" s="16"/>
      <c r="G79" s="16"/>
      <c r="H79" s="80"/>
      <c r="I79" s="16" t="s">
        <v>199</v>
      </c>
      <c r="J79" s="16" t="s">
        <v>200</v>
      </c>
      <c r="K79" s="8" t="s">
        <v>251</v>
      </c>
      <c r="L79" s="170"/>
      <c r="M79" s="102">
        <v>44340</v>
      </c>
      <c r="N79" s="40" t="s">
        <v>25</v>
      </c>
    </row>
    <row r="80" spans="2:14">
      <c r="B80" s="25" t="s">
        <v>197</v>
      </c>
      <c r="C80" s="9" t="s">
        <v>252</v>
      </c>
      <c r="D80" s="18" t="s">
        <v>253</v>
      </c>
      <c r="E80" s="16" t="s">
        <v>21</v>
      </c>
      <c r="F80" s="16"/>
      <c r="G80" s="16"/>
      <c r="H80" s="80"/>
      <c r="I80" s="16" t="s">
        <v>212</v>
      </c>
      <c r="J80" s="16" t="s">
        <v>213</v>
      </c>
      <c r="K80" s="60" t="s">
        <v>254</v>
      </c>
      <c r="L80" s="100">
        <v>18964386759</v>
      </c>
      <c r="M80" s="101">
        <v>44124</v>
      </c>
      <c r="N80" s="40" t="s">
        <v>25</v>
      </c>
    </row>
    <row r="81" spans="2:14">
      <c r="B81" s="25" t="s">
        <v>197</v>
      </c>
      <c r="C81" s="9" t="s">
        <v>255</v>
      </c>
      <c r="D81" s="17" t="s">
        <v>256</v>
      </c>
      <c r="E81" s="16" t="s">
        <v>21</v>
      </c>
      <c r="F81" s="16"/>
      <c r="G81" s="16"/>
      <c r="H81" s="80"/>
      <c r="I81" s="16" t="s">
        <v>212</v>
      </c>
      <c r="J81" s="16" t="s">
        <v>216</v>
      </c>
      <c r="K81" s="60" t="s">
        <v>257</v>
      </c>
      <c r="L81" s="100">
        <v>13598407991</v>
      </c>
      <c r="M81" s="101">
        <v>44284</v>
      </c>
      <c r="N81" s="40" t="s">
        <v>25</v>
      </c>
    </row>
    <row r="82" spans="2:14">
      <c r="B82" s="25" t="s">
        <v>197</v>
      </c>
      <c r="C82" s="9" t="s">
        <v>258</v>
      </c>
      <c r="D82" s="18" t="s">
        <v>258</v>
      </c>
      <c r="E82" s="16" t="s">
        <v>21</v>
      </c>
      <c r="F82" s="16"/>
      <c r="G82" s="16"/>
      <c r="H82" s="16"/>
      <c r="I82" s="16" t="s">
        <v>212</v>
      </c>
      <c r="J82" s="16" t="s">
        <v>213</v>
      </c>
      <c r="K82" s="6" t="s">
        <v>259</v>
      </c>
      <c r="L82" s="100" t="s">
        <v>260</v>
      </c>
      <c r="M82" s="101">
        <v>43614</v>
      </c>
      <c r="N82" s="40" t="s">
        <v>25</v>
      </c>
    </row>
    <row r="83" spans="2:14">
      <c r="B83" s="25" t="s">
        <v>197</v>
      </c>
      <c r="C83" s="9" t="s">
        <v>261</v>
      </c>
      <c r="D83" s="18" t="s">
        <v>261</v>
      </c>
      <c r="E83" s="16" t="s">
        <v>21</v>
      </c>
      <c r="F83" s="16"/>
      <c r="G83" s="16"/>
      <c r="H83" s="80"/>
      <c r="I83" s="16" t="s">
        <v>212</v>
      </c>
      <c r="J83" s="16" t="s">
        <v>216</v>
      </c>
      <c r="K83" s="6" t="s">
        <v>262</v>
      </c>
      <c r="L83" s="100" t="s">
        <v>263</v>
      </c>
      <c r="M83" s="101">
        <v>43521</v>
      </c>
      <c r="N83" s="40" t="s">
        <v>25</v>
      </c>
    </row>
    <row r="84" spans="2:14">
      <c r="B84" s="25" t="s">
        <v>197</v>
      </c>
      <c r="C84" s="15" t="s">
        <v>264</v>
      </c>
      <c r="D84" s="17" t="s">
        <v>265</v>
      </c>
      <c r="E84" s="16" t="s">
        <v>21</v>
      </c>
      <c r="F84" s="6"/>
      <c r="G84" s="6"/>
      <c r="H84" s="81"/>
      <c r="I84" s="16" t="s">
        <v>212</v>
      </c>
      <c r="J84" s="16" t="s">
        <v>200</v>
      </c>
      <c r="K84" s="177" t="s">
        <v>266</v>
      </c>
      <c r="L84" s="100">
        <v>15629065789</v>
      </c>
      <c r="M84" s="101">
        <v>44312</v>
      </c>
      <c r="N84" s="40" t="s">
        <v>25</v>
      </c>
    </row>
    <row r="85" spans="2:14">
      <c r="B85" s="25" t="s">
        <v>197</v>
      </c>
      <c r="C85" s="9" t="s">
        <v>267</v>
      </c>
      <c r="D85" s="18" t="s">
        <v>267</v>
      </c>
      <c r="E85" s="16" t="s">
        <v>21</v>
      </c>
      <c r="F85" s="16"/>
      <c r="G85" s="16"/>
      <c r="H85" s="80"/>
      <c r="I85" s="16" t="s">
        <v>221</v>
      </c>
      <c r="J85" s="16" t="s">
        <v>48</v>
      </c>
      <c r="K85" s="60" t="s">
        <v>268</v>
      </c>
      <c r="L85" s="100" t="s">
        <v>269</v>
      </c>
      <c r="M85" s="101">
        <v>43612</v>
      </c>
      <c r="N85" s="40" t="s">
        <v>25</v>
      </c>
    </row>
    <row r="86" spans="2:14">
      <c r="B86" s="25" t="s">
        <v>197</v>
      </c>
      <c r="C86" s="7" t="s">
        <v>270</v>
      </c>
      <c r="D86" s="17" t="s">
        <v>271</v>
      </c>
      <c r="E86" s="16" t="s">
        <v>21</v>
      </c>
      <c r="F86" s="16"/>
      <c r="G86" s="16"/>
      <c r="H86" s="80"/>
      <c r="I86" s="16" t="s">
        <v>221</v>
      </c>
      <c r="J86" s="16" t="s">
        <v>48</v>
      </c>
      <c r="K86" s="6" t="s">
        <v>272</v>
      </c>
      <c r="L86" s="100" t="s">
        <v>273</v>
      </c>
      <c r="M86" s="101">
        <v>43435</v>
      </c>
      <c r="N86" s="40" t="s">
        <v>25</v>
      </c>
    </row>
    <row r="87" spans="2:14">
      <c r="B87" s="25" t="s">
        <v>197</v>
      </c>
      <c r="C87" s="9" t="s">
        <v>274</v>
      </c>
      <c r="D87" s="18" t="s">
        <v>274</v>
      </c>
      <c r="E87" s="16" t="s">
        <v>21</v>
      </c>
      <c r="F87" s="16"/>
      <c r="G87" s="16"/>
      <c r="H87" s="80"/>
      <c r="I87" s="16" t="s">
        <v>221</v>
      </c>
      <c r="J87" s="16" t="s">
        <v>48</v>
      </c>
      <c r="K87" s="6" t="s">
        <v>275</v>
      </c>
      <c r="L87" s="100" t="s">
        <v>276</v>
      </c>
      <c r="M87" s="101">
        <v>43647</v>
      </c>
      <c r="N87" s="40" t="s">
        <v>25</v>
      </c>
    </row>
    <row r="88" spans="2:14">
      <c r="B88" s="25" t="s">
        <v>197</v>
      </c>
      <c r="C88" s="9" t="s">
        <v>277</v>
      </c>
      <c r="D88" s="16" t="s">
        <v>278</v>
      </c>
      <c r="E88" s="16" t="s">
        <v>21</v>
      </c>
      <c r="F88" s="16"/>
      <c r="G88" s="16"/>
      <c r="H88" s="80"/>
      <c r="I88" s="16" t="s">
        <v>221</v>
      </c>
      <c r="J88" s="169" t="s">
        <v>279</v>
      </c>
      <c r="K88" s="6" t="s">
        <v>280</v>
      </c>
      <c r="L88" s="170">
        <v>15900862843</v>
      </c>
      <c r="M88" s="102">
        <v>44305</v>
      </c>
      <c r="N88" s="40" t="s">
        <v>25</v>
      </c>
    </row>
    <row r="89" spans="2:14">
      <c r="B89" s="25" t="s">
        <v>197</v>
      </c>
      <c r="C89" s="15" t="s">
        <v>281</v>
      </c>
      <c r="D89" s="16" t="s">
        <v>282</v>
      </c>
      <c r="E89" s="16" t="s">
        <v>21</v>
      </c>
      <c r="F89" s="16"/>
      <c r="G89" s="16"/>
      <c r="H89" s="80"/>
      <c r="I89" s="16" t="s">
        <v>221</v>
      </c>
      <c r="J89" s="16" t="s">
        <v>48</v>
      </c>
      <c r="K89" s="8" t="s">
        <v>283</v>
      </c>
      <c r="L89" s="170"/>
      <c r="M89" s="102">
        <v>44326</v>
      </c>
      <c r="N89" s="40" t="s">
        <v>25</v>
      </c>
    </row>
    <row r="90" spans="2:14">
      <c r="B90" s="25" t="s">
        <v>284</v>
      </c>
      <c r="C90" s="9" t="s">
        <v>285</v>
      </c>
      <c r="D90" s="18"/>
      <c r="E90" s="6" t="s">
        <v>21</v>
      </c>
      <c r="F90" s="6"/>
      <c r="G90" s="6"/>
      <c r="H90" s="6"/>
      <c r="I90" s="6" t="s">
        <v>286</v>
      </c>
      <c r="J90" s="6"/>
      <c r="K90" s="6"/>
      <c r="L90" s="100"/>
      <c r="M90" s="101"/>
      <c r="N90" s="40" t="s">
        <v>25</v>
      </c>
    </row>
    <row r="91" spans="2:14">
      <c r="B91" s="25" t="s">
        <v>287</v>
      </c>
      <c r="C91" s="9" t="s">
        <v>288</v>
      </c>
      <c r="D91" s="18" t="s">
        <v>288</v>
      </c>
      <c r="E91" s="16" t="s">
        <v>21</v>
      </c>
      <c r="F91" s="16"/>
      <c r="G91" s="16"/>
      <c r="H91" s="80"/>
      <c r="I91" s="16" t="s">
        <v>287</v>
      </c>
      <c r="J91" s="16" t="s">
        <v>289</v>
      </c>
      <c r="K91" s="6" t="s">
        <v>290</v>
      </c>
      <c r="L91" s="100" t="s">
        <v>291</v>
      </c>
      <c r="M91" s="101">
        <v>42524</v>
      </c>
      <c r="N91" s="40" t="s">
        <v>25</v>
      </c>
    </row>
    <row r="92" spans="2:14">
      <c r="B92" s="25" t="s">
        <v>287</v>
      </c>
      <c r="C92" s="9" t="s">
        <v>292</v>
      </c>
      <c r="D92" s="17" t="s">
        <v>293</v>
      </c>
      <c r="E92" s="16" t="s">
        <v>21</v>
      </c>
      <c r="F92" s="16"/>
      <c r="G92" s="16"/>
      <c r="H92" s="80"/>
      <c r="I92" s="16" t="s">
        <v>287</v>
      </c>
      <c r="J92" s="16" t="s">
        <v>289</v>
      </c>
      <c r="K92" s="60" t="s">
        <v>294</v>
      </c>
      <c r="L92" s="100">
        <v>15617679181</v>
      </c>
      <c r="M92" s="101">
        <v>44081</v>
      </c>
      <c r="N92" s="40" t="s">
        <v>25</v>
      </c>
    </row>
    <row r="93" spans="2:14">
      <c r="B93" s="25" t="s">
        <v>287</v>
      </c>
      <c r="C93" s="9" t="s">
        <v>295</v>
      </c>
      <c r="D93" s="18" t="s">
        <v>296</v>
      </c>
      <c r="E93" s="16" t="s">
        <v>21</v>
      </c>
      <c r="F93" s="16"/>
      <c r="G93" s="16"/>
      <c r="H93" s="80"/>
      <c r="I93" s="16" t="s">
        <v>287</v>
      </c>
      <c r="J93" s="16" t="s">
        <v>289</v>
      </c>
      <c r="K93" s="60" t="s">
        <v>297</v>
      </c>
      <c r="L93" s="100">
        <v>18742073317</v>
      </c>
      <c r="M93" s="101">
        <v>44130</v>
      </c>
      <c r="N93" s="40" t="s">
        <v>25</v>
      </c>
    </row>
    <row r="94" ht="15" spans="2:14">
      <c r="B94" s="25" t="s">
        <v>287</v>
      </c>
      <c r="C94" s="9" t="s">
        <v>298</v>
      </c>
      <c r="D94" s="18" t="s">
        <v>299</v>
      </c>
      <c r="E94" s="16" t="s">
        <v>21</v>
      </c>
      <c r="F94" s="16"/>
      <c r="G94" s="16"/>
      <c r="H94" s="80"/>
      <c r="I94" s="16" t="s">
        <v>287</v>
      </c>
      <c r="J94" s="16" t="s">
        <v>289</v>
      </c>
      <c r="K94" s="8" t="s">
        <v>300</v>
      </c>
      <c r="L94" s="100"/>
      <c r="M94" s="191">
        <v>44333</v>
      </c>
      <c r="N94" s="40" t="s">
        <v>25</v>
      </c>
    </row>
    <row r="95" ht="13" spans="2:14">
      <c r="B95" s="25" t="s">
        <v>287</v>
      </c>
      <c r="C95" s="9" t="s">
        <v>301</v>
      </c>
      <c r="D95" s="18" t="s">
        <v>302</v>
      </c>
      <c r="E95" s="16" t="s">
        <v>21</v>
      </c>
      <c r="F95" s="16"/>
      <c r="G95" s="16"/>
      <c r="H95" s="80"/>
      <c r="I95" s="16" t="s">
        <v>287</v>
      </c>
      <c r="J95" s="16" t="s">
        <v>289</v>
      </c>
      <c r="K95" s="8" t="s">
        <v>303</v>
      </c>
      <c r="L95" s="100"/>
      <c r="M95" s="191">
        <v>44333</v>
      </c>
      <c r="N95" s="40" t="s">
        <v>25</v>
      </c>
    </row>
    <row r="96" ht="13" spans="2:14">
      <c r="B96" s="25" t="s">
        <v>287</v>
      </c>
      <c r="C96" s="9" t="s">
        <v>304</v>
      </c>
      <c r="D96" s="18" t="s">
        <v>305</v>
      </c>
      <c r="E96" s="16" t="s">
        <v>21</v>
      </c>
      <c r="F96" s="16"/>
      <c r="G96" s="16"/>
      <c r="H96" s="80"/>
      <c r="I96" s="16" t="s">
        <v>287</v>
      </c>
      <c r="J96" s="16" t="s">
        <v>289</v>
      </c>
      <c r="K96" s="8" t="s">
        <v>306</v>
      </c>
      <c r="L96" s="100"/>
      <c r="M96" s="191">
        <v>44347</v>
      </c>
      <c r="N96" s="40" t="s">
        <v>25</v>
      </c>
    </row>
    <row r="97" spans="2:14">
      <c r="B97" s="25" t="s">
        <v>307</v>
      </c>
      <c r="C97" s="9" t="s">
        <v>308</v>
      </c>
      <c r="D97" s="17" t="s">
        <v>309</v>
      </c>
      <c r="E97" s="16" t="s">
        <v>21</v>
      </c>
      <c r="F97" s="16"/>
      <c r="G97" s="16"/>
      <c r="H97" s="80"/>
      <c r="I97" s="6" t="s">
        <v>307</v>
      </c>
      <c r="J97" s="16" t="s">
        <v>310</v>
      </c>
      <c r="K97" s="6" t="s">
        <v>311</v>
      </c>
      <c r="L97" s="100" t="s">
        <v>312</v>
      </c>
      <c r="M97" s="101">
        <v>43435</v>
      </c>
      <c r="N97" s="40" t="s">
        <v>25</v>
      </c>
    </row>
    <row r="98" spans="2:14">
      <c r="B98" s="25" t="s">
        <v>307</v>
      </c>
      <c r="C98" s="7" t="s">
        <v>313</v>
      </c>
      <c r="D98" s="18" t="s">
        <v>314</v>
      </c>
      <c r="E98" s="16" t="s">
        <v>21</v>
      </c>
      <c r="F98" s="16"/>
      <c r="G98" s="16"/>
      <c r="H98" s="80"/>
      <c r="I98" s="6" t="s">
        <v>307</v>
      </c>
      <c r="J98" s="16" t="s">
        <v>310</v>
      </c>
      <c r="K98" s="6" t="s">
        <v>315</v>
      </c>
      <c r="L98" s="100" t="s">
        <v>316</v>
      </c>
      <c r="M98" s="101">
        <v>43948</v>
      </c>
      <c r="N98" s="40" t="s">
        <v>25</v>
      </c>
    </row>
    <row r="99" spans="2:14">
      <c r="B99" s="25" t="s">
        <v>307</v>
      </c>
      <c r="C99" s="9" t="s">
        <v>317</v>
      </c>
      <c r="D99" s="16" t="s">
        <v>318</v>
      </c>
      <c r="E99" s="16" t="s">
        <v>21</v>
      </c>
      <c r="F99" s="16"/>
      <c r="G99" s="16"/>
      <c r="H99" s="80"/>
      <c r="I99" s="6" t="s">
        <v>307</v>
      </c>
      <c r="J99" s="16" t="s">
        <v>310</v>
      </c>
      <c r="K99" s="6" t="s">
        <v>319</v>
      </c>
      <c r="L99" s="100">
        <v>18915348336</v>
      </c>
      <c r="M99" s="101">
        <v>44006</v>
      </c>
      <c r="N99" s="40" t="s">
        <v>25</v>
      </c>
    </row>
    <row r="100" spans="2:14">
      <c r="B100" s="25" t="s">
        <v>307</v>
      </c>
      <c r="C100" s="15" t="s">
        <v>320</v>
      </c>
      <c r="D100" s="16" t="s">
        <v>320</v>
      </c>
      <c r="E100" s="16" t="s">
        <v>21</v>
      </c>
      <c r="F100" s="16"/>
      <c r="G100" s="16"/>
      <c r="H100" s="80"/>
      <c r="I100" s="6" t="s">
        <v>307</v>
      </c>
      <c r="J100" s="16" t="s">
        <v>310</v>
      </c>
      <c r="K100" s="6" t="s">
        <v>321</v>
      </c>
      <c r="L100" s="100">
        <v>13917284574</v>
      </c>
      <c r="M100" s="101">
        <v>44312</v>
      </c>
      <c r="N100" s="40" t="s">
        <v>25</v>
      </c>
    </row>
    <row r="101" spans="2:14">
      <c r="B101" s="79" t="s">
        <v>322</v>
      </c>
      <c r="C101" s="10" t="s">
        <v>323</v>
      </c>
      <c r="D101" s="16"/>
      <c r="E101" s="6" t="s">
        <v>3</v>
      </c>
      <c r="F101" s="6" t="s">
        <v>52</v>
      </c>
      <c r="G101" s="16"/>
      <c r="H101" s="80"/>
      <c r="I101" s="16"/>
      <c r="J101" s="169" t="s">
        <v>36</v>
      </c>
      <c r="K101" s="16"/>
      <c r="L101" s="170"/>
      <c r="M101" s="170"/>
      <c r="N101" s="41" t="s">
        <v>25</v>
      </c>
    </row>
    <row r="102" spans="2:14">
      <c r="B102" s="79" t="s">
        <v>322</v>
      </c>
      <c r="C102" s="10" t="s">
        <v>324</v>
      </c>
      <c r="D102" s="16"/>
      <c r="E102" s="6" t="s">
        <v>3</v>
      </c>
      <c r="F102" s="6" t="s">
        <v>52</v>
      </c>
      <c r="G102" s="16"/>
      <c r="H102" s="80"/>
      <c r="I102" s="16"/>
      <c r="J102" s="169" t="s">
        <v>325</v>
      </c>
      <c r="K102" s="16"/>
      <c r="L102" s="170"/>
      <c r="M102" s="170"/>
      <c r="N102" s="41" t="s">
        <v>25</v>
      </c>
    </row>
    <row r="103" spans="2:14">
      <c r="B103" s="25" t="s">
        <v>326</v>
      </c>
      <c r="C103" s="10" t="s">
        <v>327</v>
      </c>
      <c r="D103" s="18" t="s">
        <v>328</v>
      </c>
      <c r="E103" s="6" t="s">
        <v>3</v>
      </c>
      <c r="F103" s="6" t="s">
        <v>65</v>
      </c>
      <c r="G103" s="6"/>
      <c r="H103" s="81">
        <v>26000</v>
      </c>
      <c r="I103" s="16" t="s">
        <v>329</v>
      </c>
      <c r="J103" s="16" t="s">
        <v>330</v>
      </c>
      <c r="K103" s="6" t="s">
        <v>331</v>
      </c>
      <c r="L103" s="100">
        <v>18983475118</v>
      </c>
      <c r="M103" s="101">
        <v>43590</v>
      </c>
      <c r="N103" s="41" t="s">
        <v>25</v>
      </c>
    </row>
    <row r="104" spans="2:14">
      <c r="B104" s="25" t="s">
        <v>326</v>
      </c>
      <c r="C104" s="10" t="s">
        <v>332</v>
      </c>
      <c r="D104" s="18" t="s">
        <v>332</v>
      </c>
      <c r="E104" s="6" t="s">
        <v>3</v>
      </c>
      <c r="F104" s="6" t="s">
        <v>65</v>
      </c>
      <c r="G104" s="6"/>
      <c r="H104" s="81">
        <v>33000</v>
      </c>
      <c r="I104" s="16" t="s">
        <v>329</v>
      </c>
      <c r="J104" s="16" t="s">
        <v>48</v>
      </c>
      <c r="K104" s="6" t="s">
        <v>333</v>
      </c>
      <c r="L104" s="100">
        <v>18321818962</v>
      </c>
      <c r="M104" s="101">
        <v>43070</v>
      </c>
      <c r="N104" s="190">
        <v>44350</v>
      </c>
    </row>
    <row r="105" spans="2:14">
      <c r="B105" s="25" t="s">
        <v>326</v>
      </c>
      <c r="C105" s="10" t="s">
        <v>334</v>
      </c>
      <c r="D105" s="18" t="s">
        <v>334</v>
      </c>
      <c r="E105" s="6" t="s">
        <v>3</v>
      </c>
      <c r="F105" s="6" t="s">
        <v>52</v>
      </c>
      <c r="G105" s="6"/>
      <c r="H105" s="81">
        <v>23000</v>
      </c>
      <c r="I105" s="16" t="s">
        <v>329</v>
      </c>
      <c r="J105" s="16" t="s">
        <v>48</v>
      </c>
      <c r="K105" s="6" t="s">
        <v>335</v>
      </c>
      <c r="L105" s="100">
        <v>18664214189</v>
      </c>
      <c r="M105" s="101">
        <v>43089</v>
      </c>
      <c r="N105" s="190">
        <v>44347</v>
      </c>
    </row>
    <row r="106" spans="2:14">
      <c r="B106" s="25" t="s">
        <v>326</v>
      </c>
      <c r="C106" s="7" t="s">
        <v>336</v>
      </c>
      <c r="D106" s="18" t="s">
        <v>337</v>
      </c>
      <c r="E106" s="16" t="s">
        <v>21</v>
      </c>
      <c r="F106" s="16"/>
      <c r="G106" s="16"/>
      <c r="H106" s="80"/>
      <c r="I106" s="16" t="s">
        <v>338</v>
      </c>
      <c r="J106" s="16" t="s">
        <v>48</v>
      </c>
      <c r="K106" s="60" t="s">
        <v>339</v>
      </c>
      <c r="L106" s="100" t="s">
        <v>340</v>
      </c>
      <c r="M106" s="101">
        <v>43895</v>
      </c>
      <c r="N106" s="40" t="s">
        <v>25</v>
      </c>
    </row>
    <row r="107" spans="2:14">
      <c r="B107" s="25" t="s">
        <v>326</v>
      </c>
      <c r="C107" s="9" t="s">
        <v>341</v>
      </c>
      <c r="D107" s="18" t="s">
        <v>341</v>
      </c>
      <c r="E107" s="16" t="s">
        <v>21</v>
      </c>
      <c r="F107" s="16"/>
      <c r="G107" s="16"/>
      <c r="H107" s="80"/>
      <c r="I107" s="16" t="s">
        <v>338</v>
      </c>
      <c r="J107" s="16" t="s">
        <v>48</v>
      </c>
      <c r="K107" s="6" t="s">
        <v>342</v>
      </c>
      <c r="L107" s="100" t="s">
        <v>343</v>
      </c>
      <c r="M107" s="101">
        <v>43895</v>
      </c>
      <c r="N107" s="40" t="s">
        <v>25</v>
      </c>
    </row>
    <row r="108" spans="2:14">
      <c r="B108" s="25" t="s">
        <v>326</v>
      </c>
      <c r="C108" s="9" t="s">
        <v>344</v>
      </c>
      <c r="D108" s="18" t="s">
        <v>345</v>
      </c>
      <c r="E108" s="16" t="s">
        <v>21</v>
      </c>
      <c r="F108" s="16"/>
      <c r="G108" s="16"/>
      <c r="H108" s="80"/>
      <c r="I108" s="16" t="s">
        <v>338</v>
      </c>
      <c r="J108" s="16" t="s">
        <v>48</v>
      </c>
      <c r="K108" s="6" t="s">
        <v>346</v>
      </c>
      <c r="L108" s="100" t="s">
        <v>347</v>
      </c>
      <c r="M108" s="101">
        <v>43895</v>
      </c>
      <c r="N108" s="40" t="s">
        <v>25</v>
      </c>
    </row>
    <row r="109" spans="2:14">
      <c r="B109" s="25" t="s">
        <v>326</v>
      </c>
      <c r="C109" s="9" t="s">
        <v>348</v>
      </c>
      <c r="D109" s="18" t="s">
        <v>349</v>
      </c>
      <c r="E109" s="16" t="s">
        <v>21</v>
      </c>
      <c r="F109" s="16"/>
      <c r="G109" s="16"/>
      <c r="H109" s="80"/>
      <c r="I109" s="16" t="s">
        <v>338</v>
      </c>
      <c r="J109" s="16" t="s">
        <v>48</v>
      </c>
      <c r="K109" s="6" t="s">
        <v>350</v>
      </c>
      <c r="L109" s="100" t="s">
        <v>351</v>
      </c>
      <c r="M109" s="101">
        <v>43895</v>
      </c>
      <c r="N109" s="40" t="s">
        <v>25</v>
      </c>
    </row>
    <row r="110" spans="2:14">
      <c r="B110" s="25" t="s">
        <v>326</v>
      </c>
      <c r="C110" s="9" t="s">
        <v>352</v>
      </c>
      <c r="D110" s="18" t="s">
        <v>353</v>
      </c>
      <c r="E110" s="16" t="s">
        <v>21</v>
      </c>
      <c r="F110" s="16"/>
      <c r="G110" s="16"/>
      <c r="H110" s="80"/>
      <c r="I110" s="16" t="s">
        <v>338</v>
      </c>
      <c r="J110" s="16" t="s">
        <v>48</v>
      </c>
      <c r="K110" s="6" t="s">
        <v>354</v>
      </c>
      <c r="L110" s="100" t="s">
        <v>355</v>
      </c>
      <c r="M110" s="101">
        <v>43895</v>
      </c>
      <c r="N110" s="40" t="s">
        <v>25</v>
      </c>
    </row>
    <row r="111" spans="2:14">
      <c r="B111" s="25" t="s">
        <v>326</v>
      </c>
      <c r="C111" s="9" t="s">
        <v>356</v>
      </c>
      <c r="D111" s="18" t="s">
        <v>356</v>
      </c>
      <c r="E111" s="16" t="s">
        <v>21</v>
      </c>
      <c r="F111" s="16"/>
      <c r="G111" s="16"/>
      <c r="H111" s="80"/>
      <c r="I111" s="16" t="s">
        <v>329</v>
      </c>
      <c r="J111" s="16" t="s">
        <v>330</v>
      </c>
      <c r="K111" s="6" t="s">
        <v>357</v>
      </c>
      <c r="L111" s="100" t="s">
        <v>358</v>
      </c>
      <c r="M111" s="101">
        <v>43535</v>
      </c>
      <c r="N111" s="40" t="s">
        <v>25</v>
      </c>
    </row>
    <row r="112" spans="2:14">
      <c r="B112" s="25" t="s">
        <v>326</v>
      </c>
      <c r="C112" s="9" t="s">
        <v>359</v>
      </c>
      <c r="D112" s="18" t="s">
        <v>359</v>
      </c>
      <c r="E112" s="16" t="s">
        <v>21</v>
      </c>
      <c r="F112" s="16"/>
      <c r="G112" s="16"/>
      <c r="H112" s="80"/>
      <c r="I112" s="16" t="s">
        <v>329</v>
      </c>
      <c r="J112" s="16" t="s">
        <v>330</v>
      </c>
      <c r="K112" s="6" t="s">
        <v>360</v>
      </c>
      <c r="L112" s="100" t="s">
        <v>361</v>
      </c>
      <c r="M112" s="101">
        <v>43767</v>
      </c>
      <c r="N112" s="40" t="s">
        <v>25</v>
      </c>
    </row>
    <row r="113" spans="2:14">
      <c r="B113" s="25" t="s">
        <v>326</v>
      </c>
      <c r="C113" s="7" t="s">
        <v>362</v>
      </c>
      <c r="D113" s="18" t="s">
        <v>363</v>
      </c>
      <c r="E113" s="16" t="s">
        <v>21</v>
      </c>
      <c r="F113" s="16"/>
      <c r="G113" s="16"/>
      <c r="H113" s="80"/>
      <c r="I113" s="16" t="s">
        <v>329</v>
      </c>
      <c r="J113" s="16" t="s">
        <v>48</v>
      </c>
      <c r="K113" s="6" t="s">
        <v>364</v>
      </c>
      <c r="L113" s="100" t="s">
        <v>365</v>
      </c>
      <c r="M113" s="101">
        <v>43895</v>
      </c>
      <c r="N113" s="40" t="s">
        <v>25</v>
      </c>
    </row>
    <row r="114" spans="2:14">
      <c r="B114" s="25" t="s">
        <v>326</v>
      </c>
      <c r="C114" s="9" t="s">
        <v>366</v>
      </c>
      <c r="D114" s="18" t="s">
        <v>367</v>
      </c>
      <c r="E114" s="16" t="s">
        <v>21</v>
      </c>
      <c r="F114" s="16"/>
      <c r="G114" s="16"/>
      <c r="H114" s="80"/>
      <c r="I114" s="16" t="s">
        <v>329</v>
      </c>
      <c r="J114" s="16" t="s">
        <v>48</v>
      </c>
      <c r="K114" s="6" t="s">
        <v>368</v>
      </c>
      <c r="L114" s="100" t="s">
        <v>369</v>
      </c>
      <c r="M114" s="101">
        <v>43895</v>
      </c>
      <c r="N114" s="40" t="s">
        <v>25</v>
      </c>
    </row>
    <row r="115" spans="2:14">
      <c r="B115" s="25" t="s">
        <v>326</v>
      </c>
      <c r="C115" s="9" t="s">
        <v>370</v>
      </c>
      <c r="D115" s="18" t="s">
        <v>371</v>
      </c>
      <c r="E115" s="16" t="s">
        <v>21</v>
      </c>
      <c r="F115" s="16"/>
      <c r="G115" s="16"/>
      <c r="H115" s="80"/>
      <c r="I115" s="16" t="s">
        <v>329</v>
      </c>
      <c r="J115" s="16" t="s">
        <v>48</v>
      </c>
      <c r="K115" s="6" t="s">
        <v>372</v>
      </c>
      <c r="L115" s="100" t="s">
        <v>373</v>
      </c>
      <c r="M115" s="101">
        <v>43895</v>
      </c>
      <c r="N115" s="40" t="s">
        <v>25</v>
      </c>
    </row>
    <row r="116" spans="2:14">
      <c r="B116" s="25" t="s">
        <v>326</v>
      </c>
      <c r="C116" s="9" t="s">
        <v>374</v>
      </c>
      <c r="D116" s="18" t="s">
        <v>375</v>
      </c>
      <c r="E116" s="16" t="s">
        <v>21</v>
      </c>
      <c r="F116" s="16"/>
      <c r="G116" s="16"/>
      <c r="H116" s="80"/>
      <c r="I116" s="16" t="s">
        <v>329</v>
      </c>
      <c r="J116" s="16" t="s">
        <v>48</v>
      </c>
      <c r="K116" s="6" t="s">
        <v>376</v>
      </c>
      <c r="L116" s="100" t="s">
        <v>377</v>
      </c>
      <c r="M116" s="101">
        <v>43895</v>
      </c>
      <c r="N116" s="40" t="s">
        <v>25</v>
      </c>
    </row>
    <row r="117" spans="2:14">
      <c r="B117" s="25" t="s">
        <v>326</v>
      </c>
      <c r="C117" s="9" t="s">
        <v>378</v>
      </c>
      <c r="D117" s="17" t="s">
        <v>379</v>
      </c>
      <c r="E117" s="16" t="s">
        <v>21</v>
      </c>
      <c r="F117" s="16"/>
      <c r="G117" s="16"/>
      <c r="H117" s="80"/>
      <c r="I117" s="16" t="s">
        <v>329</v>
      </c>
      <c r="J117" s="16" t="s">
        <v>48</v>
      </c>
      <c r="K117" s="60" t="s">
        <v>380</v>
      </c>
      <c r="L117" s="100">
        <v>18652236658</v>
      </c>
      <c r="M117" s="101">
        <v>44270</v>
      </c>
      <c r="N117" s="40" t="s">
        <v>25</v>
      </c>
    </row>
    <row r="118" spans="2:14">
      <c r="B118" s="25" t="s">
        <v>326</v>
      </c>
      <c r="C118" s="9" t="s">
        <v>381</v>
      </c>
      <c r="D118" s="18" t="s">
        <v>382</v>
      </c>
      <c r="E118" s="16" t="s">
        <v>21</v>
      </c>
      <c r="F118" s="16"/>
      <c r="G118" s="16"/>
      <c r="H118" s="80"/>
      <c r="I118" s="16" t="s">
        <v>329</v>
      </c>
      <c r="J118" s="16" t="s">
        <v>48</v>
      </c>
      <c r="K118" s="60" t="s">
        <v>383</v>
      </c>
      <c r="L118" s="100">
        <v>17395819582</v>
      </c>
      <c r="M118" s="101">
        <v>44130</v>
      </c>
      <c r="N118" s="40" t="s">
        <v>25</v>
      </c>
    </row>
    <row r="119" spans="2:14">
      <c r="B119" s="25" t="s">
        <v>326</v>
      </c>
      <c r="C119" s="9" t="s">
        <v>384</v>
      </c>
      <c r="D119" s="18" t="s">
        <v>385</v>
      </c>
      <c r="E119" s="16" t="s">
        <v>21</v>
      </c>
      <c r="F119" s="16"/>
      <c r="G119" s="16"/>
      <c r="H119" s="80"/>
      <c r="I119" s="16" t="s">
        <v>329</v>
      </c>
      <c r="J119" s="16" t="s">
        <v>48</v>
      </c>
      <c r="K119" s="8" t="s">
        <v>386</v>
      </c>
      <c r="L119" s="100"/>
      <c r="M119" s="101">
        <v>44340</v>
      </c>
      <c r="N119" s="40" t="s">
        <v>25</v>
      </c>
    </row>
    <row r="120" spans="2:14">
      <c r="B120" s="25" t="s">
        <v>326</v>
      </c>
      <c r="C120" s="9" t="s">
        <v>387</v>
      </c>
      <c r="D120" s="17" t="s">
        <v>388</v>
      </c>
      <c r="E120" s="16" t="s">
        <v>21</v>
      </c>
      <c r="F120" s="16"/>
      <c r="G120" s="16"/>
      <c r="H120" s="80"/>
      <c r="I120" s="16" t="s">
        <v>329</v>
      </c>
      <c r="J120" s="16" t="s">
        <v>48</v>
      </c>
      <c r="K120" s="8" t="s">
        <v>389</v>
      </c>
      <c r="L120" s="100"/>
      <c r="M120" s="101">
        <v>44340</v>
      </c>
      <c r="N120" s="40" t="s">
        <v>25</v>
      </c>
    </row>
    <row r="121" spans="2:14">
      <c r="B121" s="25" t="s">
        <v>326</v>
      </c>
      <c r="C121" s="7" t="s">
        <v>390</v>
      </c>
      <c r="D121" s="17" t="s">
        <v>391</v>
      </c>
      <c r="E121" s="16" t="s">
        <v>21</v>
      </c>
      <c r="F121" s="16"/>
      <c r="G121" s="16"/>
      <c r="H121" s="80"/>
      <c r="I121" s="16" t="s">
        <v>392</v>
      </c>
      <c r="J121" s="16" t="s">
        <v>23</v>
      </c>
      <c r="K121" s="60" t="s">
        <v>393</v>
      </c>
      <c r="L121" s="100">
        <v>18621966137</v>
      </c>
      <c r="M121" s="101">
        <v>44292</v>
      </c>
      <c r="N121" s="40" t="s">
        <v>25</v>
      </c>
    </row>
    <row r="122" spans="2:14">
      <c r="B122" s="25" t="s">
        <v>326</v>
      </c>
      <c r="C122" s="9" t="s">
        <v>394</v>
      </c>
      <c r="D122" s="17" t="s">
        <v>394</v>
      </c>
      <c r="E122" s="16" t="s">
        <v>21</v>
      </c>
      <c r="F122" s="16"/>
      <c r="G122" s="16"/>
      <c r="H122" s="80"/>
      <c r="I122" s="16" t="s">
        <v>392</v>
      </c>
      <c r="J122" s="16" t="s">
        <v>48</v>
      </c>
      <c r="K122" s="6" t="s">
        <v>395</v>
      </c>
      <c r="L122" s="100" t="s">
        <v>396</v>
      </c>
      <c r="M122" s="101">
        <v>43435</v>
      </c>
      <c r="N122" s="40" t="s">
        <v>25</v>
      </c>
    </row>
    <row r="123" spans="2:14">
      <c r="B123" s="25" t="s">
        <v>326</v>
      </c>
      <c r="C123" s="9" t="s">
        <v>397</v>
      </c>
      <c r="D123" s="18" t="s">
        <v>397</v>
      </c>
      <c r="E123" s="6" t="s">
        <v>21</v>
      </c>
      <c r="F123" s="6"/>
      <c r="G123" s="6"/>
      <c r="H123" s="81"/>
      <c r="I123" s="16" t="s">
        <v>392</v>
      </c>
      <c r="J123" s="16" t="s">
        <v>48</v>
      </c>
      <c r="K123" s="60" t="s">
        <v>398</v>
      </c>
      <c r="L123" s="100">
        <v>18539764384</v>
      </c>
      <c r="M123" s="101">
        <v>43563</v>
      </c>
      <c r="N123" s="40" t="s">
        <v>25</v>
      </c>
    </row>
    <row r="124" spans="2:14">
      <c r="B124" s="25" t="s">
        <v>326</v>
      </c>
      <c r="C124" s="9" t="s">
        <v>399</v>
      </c>
      <c r="D124" s="17" t="s">
        <v>400</v>
      </c>
      <c r="E124" s="6" t="s">
        <v>21</v>
      </c>
      <c r="F124" s="6"/>
      <c r="G124" s="6"/>
      <c r="H124" s="81"/>
      <c r="I124" s="16" t="s">
        <v>392</v>
      </c>
      <c r="J124" s="16" t="s">
        <v>48</v>
      </c>
      <c r="K124" s="60" t="s">
        <v>401</v>
      </c>
      <c r="L124" s="100">
        <v>15270982836</v>
      </c>
      <c r="M124" s="101">
        <v>44263</v>
      </c>
      <c r="N124" s="40" t="s">
        <v>25</v>
      </c>
    </row>
    <row r="125" spans="2:14">
      <c r="B125" s="25" t="s">
        <v>326</v>
      </c>
      <c r="C125" s="9" t="s">
        <v>402</v>
      </c>
      <c r="D125" s="17" t="s">
        <v>403</v>
      </c>
      <c r="E125" s="6" t="s">
        <v>21</v>
      </c>
      <c r="F125" s="6"/>
      <c r="G125" s="6"/>
      <c r="H125" s="81"/>
      <c r="I125" s="16" t="s">
        <v>392</v>
      </c>
      <c r="J125" s="16" t="s">
        <v>48</v>
      </c>
      <c r="K125" s="60" t="s">
        <v>404</v>
      </c>
      <c r="L125" s="100">
        <v>17621102655</v>
      </c>
      <c r="M125" s="101">
        <v>44263</v>
      </c>
      <c r="N125" s="40" t="s">
        <v>25</v>
      </c>
    </row>
    <row r="126" spans="2:14">
      <c r="B126" s="25" t="s">
        <v>326</v>
      </c>
      <c r="C126" s="9" t="s">
        <v>405</v>
      </c>
      <c r="D126" s="18" t="s">
        <v>405</v>
      </c>
      <c r="E126" s="16" t="s">
        <v>21</v>
      </c>
      <c r="F126" s="16"/>
      <c r="G126" s="16"/>
      <c r="H126" s="80"/>
      <c r="I126" s="16" t="s">
        <v>392</v>
      </c>
      <c r="J126" s="16" t="s">
        <v>48</v>
      </c>
      <c r="K126" s="6" t="s">
        <v>406</v>
      </c>
      <c r="L126" s="100" t="s">
        <v>407</v>
      </c>
      <c r="M126" s="101">
        <v>43619</v>
      </c>
      <c r="N126" s="40" t="s">
        <v>25</v>
      </c>
    </row>
    <row r="127" spans="2:14">
      <c r="B127" s="25" t="s">
        <v>326</v>
      </c>
      <c r="C127" s="15" t="s">
        <v>408</v>
      </c>
      <c r="D127" s="17" t="s">
        <v>409</v>
      </c>
      <c r="E127" s="16" t="s">
        <v>21</v>
      </c>
      <c r="F127" s="16"/>
      <c r="G127" s="16"/>
      <c r="H127" s="80"/>
      <c r="I127" s="16" t="s">
        <v>392</v>
      </c>
      <c r="J127" s="16" t="s">
        <v>48</v>
      </c>
      <c r="K127" s="6" t="s">
        <v>410</v>
      </c>
      <c r="L127" s="100">
        <f>86-13817898704</f>
        <v>-13817898618</v>
      </c>
      <c r="M127" s="101">
        <v>44305</v>
      </c>
      <c r="N127" s="40" t="s">
        <v>25</v>
      </c>
    </row>
    <row r="128" spans="2:14">
      <c r="B128" s="25" t="s">
        <v>411</v>
      </c>
      <c r="C128" s="9" t="s">
        <v>412</v>
      </c>
      <c r="D128" s="17" t="s">
        <v>413</v>
      </c>
      <c r="E128" s="16" t="s">
        <v>21</v>
      </c>
      <c r="F128" s="16"/>
      <c r="G128" s="16"/>
      <c r="H128" s="80"/>
      <c r="I128" s="18" t="s">
        <v>414</v>
      </c>
      <c r="J128" s="16" t="s">
        <v>36</v>
      </c>
      <c r="K128" s="6" t="s">
        <v>415</v>
      </c>
      <c r="L128" s="100" t="s">
        <v>416</v>
      </c>
      <c r="M128" s="101">
        <v>43895</v>
      </c>
      <c r="N128" s="40" t="s">
        <v>25</v>
      </c>
    </row>
    <row r="129" spans="2:14">
      <c r="B129" s="25" t="s">
        <v>411</v>
      </c>
      <c r="C129" s="7" t="s">
        <v>417</v>
      </c>
      <c r="D129" s="18" t="s">
        <v>417</v>
      </c>
      <c r="E129" s="16" t="s">
        <v>21</v>
      </c>
      <c r="F129" s="16"/>
      <c r="G129" s="16"/>
      <c r="H129" s="80"/>
      <c r="I129" s="18" t="s">
        <v>418</v>
      </c>
      <c r="J129" s="16" t="s">
        <v>36</v>
      </c>
      <c r="K129" s="6" t="s">
        <v>419</v>
      </c>
      <c r="L129" s="100" t="s">
        <v>420</v>
      </c>
      <c r="M129" s="101">
        <v>43435</v>
      </c>
      <c r="N129" s="40" t="s">
        <v>25</v>
      </c>
    </row>
    <row r="130" ht="13.75" customHeight="1" spans="2:14">
      <c r="B130" s="25" t="s">
        <v>411</v>
      </c>
      <c r="C130" s="9" t="s">
        <v>421</v>
      </c>
      <c r="D130" s="18" t="s">
        <v>422</v>
      </c>
      <c r="E130" s="16" t="s">
        <v>21</v>
      </c>
      <c r="F130" s="16"/>
      <c r="G130" s="16"/>
      <c r="H130" s="80"/>
      <c r="I130" s="18" t="s">
        <v>418</v>
      </c>
      <c r="J130" s="16" t="s">
        <v>36</v>
      </c>
      <c r="K130" s="6" t="s">
        <v>423</v>
      </c>
      <c r="L130" s="100" t="s">
        <v>424</v>
      </c>
      <c r="M130" s="101">
        <v>43435</v>
      </c>
      <c r="N130" s="40" t="s">
        <v>25</v>
      </c>
    </row>
    <row r="131" spans="2:14">
      <c r="B131" s="25" t="s">
        <v>411</v>
      </c>
      <c r="C131" s="9" t="s">
        <v>425</v>
      </c>
      <c r="D131" s="17" t="s">
        <v>426</v>
      </c>
      <c r="E131" s="16" t="s">
        <v>21</v>
      </c>
      <c r="F131" s="16"/>
      <c r="G131" s="16"/>
      <c r="H131" s="80"/>
      <c r="I131" s="18" t="s">
        <v>418</v>
      </c>
      <c r="J131" s="16" t="s">
        <v>36</v>
      </c>
      <c r="K131" s="6" t="s">
        <v>427</v>
      </c>
      <c r="L131" s="100">
        <v>13761490902</v>
      </c>
      <c r="M131" s="101">
        <v>44270</v>
      </c>
      <c r="N131" s="40" t="s">
        <v>25</v>
      </c>
    </row>
    <row r="132" spans="2:14">
      <c r="B132" s="25" t="s">
        <v>411</v>
      </c>
      <c r="C132" s="7" t="s">
        <v>428</v>
      </c>
      <c r="D132" s="18" t="s">
        <v>428</v>
      </c>
      <c r="E132" s="16" t="s">
        <v>21</v>
      </c>
      <c r="F132" s="16"/>
      <c r="G132" s="16"/>
      <c r="H132" s="80"/>
      <c r="I132" s="18" t="s">
        <v>429</v>
      </c>
      <c r="J132" s="16" t="s">
        <v>36</v>
      </c>
      <c r="K132" s="6" t="s">
        <v>430</v>
      </c>
      <c r="L132" s="100" t="s">
        <v>431</v>
      </c>
      <c r="M132" s="101">
        <v>43840</v>
      </c>
      <c r="N132" s="40" t="s">
        <v>25</v>
      </c>
    </row>
    <row r="133" spans="2:14">
      <c r="B133" s="25" t="s">
        <v>411</v>
      </c>
      <c r="C133" s="9" t="s">
        <v>432</v>
      </c>
      <c r="D133" s="17" t="s">
        <v>433</v>
      </c>
      <c r="E133" s="16" t="s">
        <v>21</v>
      </c>
      <c r="F133" s="16"/>
      <c r="G133" s="16"/>
      <c r="H133" s="16"/>
      <c r="I133" s="18" t="s">
        <v>429</v>
      </c>
      <c r="J133" s="16" t="s">
        <v>36</v>
      </c>
      <c r="K133" s="60" t="s">
        <v>434</v>
      </c>
      <c r="L133" s="100">
        <v>13512151340</v>
      </c>
      <c r="M133" s="101">
        <v>44200</v>
      </c>
      <c r="N133" s="40" t="s">
        <v>25</v>
      </c>
    </row>
    <row r="134" spans="2:14">
      <c r="B134" s="25" t="s">
        <v>411</v>
      </c>
      <c r="C134" s="9" t="s">
        <v>435</v>
      </c>
      <c r="D134" s="18" t="s">
        <v>435</v>
      </c>
      <c r="E134" s="16" t="s">
        <v>21</v>
      </c>
      <c r="F134" s="16"/>
      <c r="G134" s="16"/>
      <c r="H134" s="16"/>
      <c r="I134" s="18" t="s">
        <v>429</v>
      </c>
      <c r="J134" s="16" t="s">
        <v>36</v>
      </c>
      <c r="K134" s="6" t="s">
        <v>436</v>
      </c>
      <c r="L134" s="100" t="s">
        <v>437</v>
      </c>
      <c r="M134" s="101">
        <v>43388</v>
      </c>
      <c r="N134" s="40" t="s">
        <v>25</v>
      </c>
    </row>
    <row r="135" spans="2:14">
      <c r="B135" s="25" t="s">
        <v>411</v>
      </c>
      <c r="C135" s="9" t="s">
        <v>438</v>
      </c>
      <c r="D135" s="17" t="s">
        <v>439</v>
      </c>
      <c r="E135" s="16" t="s">
        <v>21</v>
      </c>
      <c r="F135" s="16"/>
      <c r="G135" s="16"/>
      <c r="H135" s="16"/>
      <c r="I135" s="18" t="s">
        <v>429</v>
      </c>
      <c r="J135" s="16" t="s">
        <v>36</v>
      </c>
      <c r="K135" s="176" t="s">
        <v>440</v>
      </c>
      <c r="L135" s="100">
        <v>17610239335</v>
      </c>
      <c r="M135" s="101">
        <v>44312</v>
      </c>
      <c r="N135" s="40" t="s">
        <v>25</v>
      </c>
    </row>
    <row r="136" spans="2:14">
      <c r="B136" s="25" t="s">
        <v>441</v>
      </c>
      <c r="C136" s="9" t="s">
        <v>442</v>
      </c>
      <c r="D136" s="178" t="s">
        <v>443</v>
      </c>
      <c r="E136" s="16" t="s">
        <v>21</v>
      </c>
      <c r="F136" s="168"/>
      <c r="G136" s="168"/>
      <c r="H136" s="168"/>
      <c r="I136" s="16" t="s">
        <v>444</v>
      </c>
      <c r="J136" s="181" t="s">
        <v>445</v>
      </c>
      <c r="K136" s="6" t="s">
        <v>446</v>
      </c>
      <c r="L136" s="182" t="s">
        <v>447</v>
      </c>
      <c r="M136" s="184">
        <v>43895</v>
      </c>
      <c r="N136" s="40" t="s">
        <v>25</v>
      </c>
    </row>
    <row r="137" spans="2:14">
      <c r="B137" s="25" t="s">
        <v>441</v>
      </c>
      <c r="C137" s="9" t="s">
        <v>448</v>
      </c>
      <c r="D137" s="17" t="s">
        <v>448</v>
      </c>
      <c r="E137" s="16" t="s">
        <v>21</v>
      </c>
      <c r="F137" s="16"/>
      <c r="G137" s="16"/>
      <c r="H137" s="16"/>
      <c r="I137" s="16" t="s">
        <v>444</v>
      </c>
      <c r="J137" s="16" t="s">
        <v>445</v>
      </c>
      <c r="K137" s="6" t="s">
        <v>449</v>
      </c>
      <c r="L137" s="100" t="s">
        <v>450</v>
      </c>
      <c r="M137" s="101">
        <v>43626</v>
      </c>
      <c r="N137" s="40" t="s">
        <v>25</v>
      </c>
    </row>
    <row r="138" spans="2:14">
      <c r="B138" s="25" t="s">
        <v>441</v>
      </c>
      <c r="C138" s="9" t="s">
        <v>451</v>
      </c>
      <c r="D138" s="18" t="s">
        <v>452</v>
      </c>
      <c r="E138" s="16" t="s">
        <v>21</v>
      </c>
      <c r="F138" s="16"/>
      <c r="G138" s="16"/>
      <c r="H138" s="16"/>
      <c r="I138" s="16" t="s">
        <v>444</v>
      </c>
      <c r="J138" s="16" t="s">
        <v>445</v>
      </c>
      <c r="K138" s="6" t="s">
        <v>453</v>
      </c>
      <c r="L138" s="100" t="s">
        <v>454</v>
      </c>
      <c r="M138" s="101">
        <v>43895</v>
      </c>
      <c r="N138" s="40" t="s">
        <v>25</v>
      </c>
    </row>
    <row r="139" spans="2:14">
      <c r="B139" s="25" t="s">
        <v>441</v>
      </c>
      <c r="C139" s="15" t="s">
        <v>455</v>
      </c>
      <c r="D139" s="17" t="s">
        <v>456</v>
      </c>
      <c r="E139" s="16" t="s">
        <v>21</v>
      </c>
      <c r="F139" s="16"/>
      <c r="G139" s="16"/>
      <c r="H139" s="16"/>
      <c r="I139" s="16" t="s">
        <v>444</v>
      </c>
      <c r="J139" s="16" t="s">
        <v>445</v>
      </c>
      <c r="K139" s="176" t="s">
        <v>457</v>
      </c>
      <c r="L139" s="100">
        <v>13761776723</v>
      </c>
      <c r="M139" s="101">
        <v>44312</v>
      </c>
      <c r="N139" s="40" t="s">
        <v>25</v>
      </c>
    </row>
    <row r="140" spans="2:14">
      <c r="B140" s="25" t="s">
        <v>284</v>
      </c>
      <c r="C140" s="16" t="s">
        <v>458</v>
      </c>
      <c r="D140" s="16"/>
      <c r="E140" s="6" t="s">
        <v>21</v>
      </c>
      <c r="F140" s="16"/>
      <c r="G140" s="16"/>
      <c r="H140" s="16"/>
      <c r="I140" s="16" t="s">
        <v>459</v>
      </c>
      <c r="J140" s="16"/>
      <c r="K140" s="16"/>
      <c r="L140" s="170"/>
      <c r="M140" s="170"/>
      <c r="N140" s="40" t="s">
        <v>25</v>
      </c>
    </row>
    <row r="141" ht="13.2" spans="2:14">
      <c r="B141" s="25" t="s">
        <v>460</v>
      </c>
      <c r="C141" s="9" t="s">
        <v>461</v>
      </c>
      <c r="D141" s="192" t="s">
        <v>462</v>
      </c>
      <c r="E141" s="6" t="s">
        <v>21</v>
      </c>
      <c r="F141" s="16"/>
      <c r="G141" s="16"/>
      <c r="H141" s="16"/>
      <c r="I141" s="6" t="s">
        <v>460</v>
      </c>
      <c r="J141" s="16" t="s">
        <v>463</v>
      </c>
      <c r="K141" s="193" t="s">
        <v>464</v>
      </c>
      <c r="L141" s="170"/>
      <c r="M141" s="102">
        <v>44340</v>
      </c>
      <c r="N141" s="40" t="s">
        <v>25</v>
      </c>
    </row>
    <row r="142" ht="13.15" spans="1:14">
      <c r="A142" s="168"/>
      <c r="B142" s="25" t="s">
        <v>460</v>
      </c>
      <c r="C142" s="7" t="s">
        <v>465</v>
      </c>
      <c r="D142" s="18"/>
      <c r="E142" s="16" t="s">
        <v>21</v>
      </c>
      <c r="F142" s="16"/>
      <c r="G142" s="16"/>
      <c r="H142" s="16"/>
      <c r="I142" s="6" t="s">
        <v>460</v>
      </c>
      <c r="J142" s="16" t="s">
        <v>23</v>
      </c>
      <c r="K142" s="60" t="s">
        <v>466</v>
      </c>
      <c r="L142" s="100">
        <v>13918558856</v>
      </c>
      <c r="M142" s="101">
        <v>44221</v>
      </c>
      <c r="N142" s="50" t="s">
        <v>25</v>
      </c>
    </row>
    <row r="143" ht="13.15" spans="2:14">
      <c r="B143" s="43" t="s">
        <v>460</v>
      </c>
      <c r="C143" s="179" t="s">
        <v>467</v>
      </c>
      <c r="D143" s="180" t="s">
        <v>467</v>
      </c>
      <c r="E143" s="47" t="s">
        <v>21</v>
      </c>
      <c r="F143" s="47" t="s">
        <v>21</v>
      </c>
      <c r="G143" s="47"/>
      <c r="H143" s="47" t="s">
        <v>21</v>
      </c>
      <c r="I143" s="47" t="s">
        <v>460</v>
      </c>
      <c r="J143" s="47" t="s">
        <v>23</v>
      </c>
      <c r="K143" s="183" t="s">
        <v>468</v>
      </c>
      <c r="L143" s="107" t="s">
        <v>469</v>
      </c>
      <c r="M143" s="108">
        <v>42359</v>
      </c>
      <c r="N143" s="40" t="s">
        <v>25</v>
      </c>
    </row>
    <row r="145" spans="12:14">
      <c r="L145"/>
      <c r="M145"/>
      <c r="N145"/>
    </row>
    <row r="146" spans="12:14">
      <c r="L146"/>
      <c r="M146"/>
      <c r="N146"/>
    </row>
    <row r="147" spans="12:14">
      <c r="L147"/>
      <c r="M147"/>
      <c r="N147"/>
    </row>
    <row r="148" spans="12:14">
      <c r="L148"/>
      <c r="M148"/>
      <c r="N148"/>
    </row>
    <row r="149" spans="12:14">
      <c r="L149"/>
      <c r="M149"/>
      <c r="N149"/>
    </row>
    <row r="150" spans="12:14">
      <c r="L150"/>
      <c r="M150"/>
      <c r="N150"/>
    </row>
    <row r="151" spans="12:14">
      <c r="L151"/>
      <c r="M151"/>
      <c r="N151"/>
    </row>
    <row r="152" spans="12:14">
      <c r="L152"/>
      <c r="M152"/>
      <c r="N152"/>
    </row>
    <row r="153" spans="12:14">
      <c r="L153"/>
      <c r="M153"/>
      <c r="N153"/>
    </row>
    <row r="154" spans="12:14">
      <c r="L154"/>
      <c r="M154"/>
      <c r="N154"/>
    </row>
    <row r="155" spans="12:14">
      <c r="L155"/>
      <c r="M155"/>
      <c r="N155"/>
    </row>
    <row r="156" spans="12:14">
      <c r="L156"/>
      <c r="M156"/>
      <c r="N156"/>
    </row>
    <row r="157" spans="12:14">
      <c r="L157"/>
      <c r="M157"/>
      <c r="N157"/>
    </row>
    <row r="158" spans="12:14">
      <c r="L158"/>
      <c r="M158"/>
      <c r="N158"/>
    </row>
    <row r="159" spans="12:14">
      <c r="L159"/>
      <c r="M159"/>
      <c r="N159"/>
    </row>
    <row r="160" spans="12:14">
      <c r="L160"/>
      <c r="M160"/>
      <c r="N160"/>
    </row>
    <row r="161" spans="12:14">
      <c r="L161"/>
      <c r="M161"/>
      <c r="N161"/>
    </row>
    <row r="162" spans="12:14">
      <c r="L162"/>
      <c r="M162"/>
      <c r="N162"/>
    </row>
    <row r="163" spans="12:14">
      <c r="L163"/>
      <c r="M163"/>
      <c r="N163"/>
    </row>
    <row r="164" spans="12:14">
      <c r="L164"/>
      <c r="M164"/>
      <c r="N164"/>
    </row>
    <row r="165" spans="12:14">
      <c r="L165"/>
      <c r="M165"/>
      <c r="N165"/>
    </row>
  </sheetData>
  <autoFilter ref="A8:N143"/>
  <hyperlinks>
    <hyperlink ref="K127" r:id="rId1" display="luoguang@fosunholiday.com"/>
    <hyperlink ref="K10" r:id="rId2" display="wangjl1@fosunholiday.com&#10;&#10;"/>
    <hyperlink ref="K88" r:id="rId3" display="yueyf@fosunholiday.com"/>
    <hyperlink ref="K100" r:id="rId4" display="jiangyue1@fosunholiday.com"/>
    <hyperlink ref="K84" r:id="rId5" display="guohq@fosunholiday.com"/>
    <hyperlink ref="K139" r:id="rId6" display="xujh3@fosunholiday.com"/>
    <hyperlink ref="K135" r:id="rId7" display="lizn@fosunholiday.com"/>
    <hyperlink ref="K49" r:id="rId8" display="wangjian3@fosunholiday.com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134"/>
  <sheetViews>
    <sheetView zoomScale="85" zoomScaleNormal="85" workbookViewId="0">
      <selection activeCell="H122" sqref="B6:H122"/>
    </sheetView>
  </sheetViews>
  <sheetFormatPr defaultColWidth="9" defaultRowHeight="12.4"/>
  <cols>
    <col min="1" max="1" width="3.41071428571429" customWidth="1"/>
    <col min="2" max="2" width="26.0803571428571" customWidth="1"/>
    <col min="4" max="4" width="9.08035714285714" customWidth="1"/>
    <col min="5" max="5" width="21.3303571428571" customWidth="1"/>
    <col min="6" max="6" width="13" customWidth="1"/>
    <col min="7" max="7" width="11.25" style="21" customWidth="1"/>
    <col min="8" max="8" width="13.5803571428571" customWidth="1"/>
    <col min="9" max="9" width="2.08035714285714" customWidth="1"/>
    <col min="10" max="15" width="10.75" customWidth="1"/>
    <col min="16" max="16" width="8.91071428571429" customWidth="1"/>
    <col min="21" max="21" width="28.4107142857143" customWidth="1"/>
    <col min="22" max="22" width="26.0803571428571" customWidth="1"/>
    <col min="23" max="23" width="22.3303571428571" customWidth="1"/>
    <col min="24" max="24" width="12.0803571428571" customWidth="1"/>
    <col min="25" max="25" width="14" customWidth="1"/>
    <col min="26" max="26" width="27.6607142857143" customWidth="1"/>
  </cols>
  <sheetData>
    <row r="1" spans="4:4">
      <c r="D1" s="27" t="s">
        <v>0</v>
      </c>
    </row>
    <row r="2" spans="4:4">
      <c r="D2" s="28" t="s">
        <v>1</v>
      </c>
    </row>
    <row r="3" spans="4:26">
      <c r="D3" s="29" t="s">
        <v>3</v>
      </c>
      <c r="J3">
        <v>17</v>
      </c>
      <c r="K3">
        <v>20</v>
      </c>
      <c r="L3">
        <v>22</v>
      </c>
      <c r="M3">
        <v>22</v>
      </c>
      <c r="N3">
        <v>19</v>
      </c>
      <c r="O3">
        <v>21</v>
      </c>
      <c r="S3" s="8" t="s">
        <v>230</v>
      </c>
      <c r="T3" s="8" t="s">
        <v>827</v>
      </c>
      <c r="U3" s="64" t="s">
        <v>828</v>
      </c>
      <c r="V3" s="8" t="s">
        <v>691</v>
      </c>
      <c r="W3" s="64" t="s">
        <v>829</v>
      </c>
      <c r="X3" s="65">
        <v>42954</v>
      </c>
      <c r="Y3" s="8" t="s">
        <v>232</v>
      </c>
      <c r="Z3" s="8" t="s">
        <v>231</v>
      </c>
    </row>
    <row r="4" ht="13.15" spans="4:26">
      <c r="D4" s="52" t="s">
        <v>4</v>
      </c>
      <c r="J4" s="36" t="s">
        <v>830</v>
      </c>
      <c r="K4" s="36" t="s">
        <v>831</v>
      </c>
      <c r="L4" s="36" t="s">
        <v>832</v>
      </c>
      <c r="M4" s="36" t="s">
        <v>833</v>
      </c>
      <c r="N4" s="36" t="s">
        <v>834</v>
      </c>
      <c r="O4" s="36" t="s">
        <v>835</v>
      </c>
      <c r="S4" s="8" t="s">
        <v>579</v>
      </c>
      <c r="T4" s="8" t="s">
        <v>836</v>
      </c>
      <c r="U4" s="64" t="s">
        <v>837</v>
      </c>
      <c r="V4" s="8" t="s">
        <v>566</v>
      </c>
      <c r="W4" s="64" t="s">
        <v>838</v>
      </c>
      <c r="X4" s="65">
        <v>42954</v>
      </c>
      <c r="Y4" s="8" t="s">
        <v>582</v>
      </c>
      <c r="Z4" s="8" t="s">
        <v>581</v>
      </c>
    </row>
    <row r="5" ht="13.15" spans="2:26">
      <c r="B5" s="53" t="s">
        <v>798</v>
      </c>
      <c r="C5" s="54" t="s">
        <v>6</v>
      </c>
      <c r="D5" s="54" t="s">
        <v>8</v>
      </c>
      <c r="E5" s="54" t="s">
        <v>14</v>
      </c>
      <c r="F5" s="54" t="s">
        <v>15</v>
      </c>
      <c r="G5" s="57" t="s">
        <v>16</v>
      </c>
      <c r="H5" s="58" t="s">
        <v>17</v>
      </c>
      <c r="S5" s="8" t="s">
        <v>703</v>
      </c>
      <c r="T5" s="8" t="s">
        <v>839</v>
      </c>
      <c r="U5" s="64" t="s">
        <v>837</v>
      </c>
      <c r="V5" s="8" t="s">
        <v>691</v>
      </c>
      <c r="W5" s="64" t="s">
        <v>840</v>
      </c>
      <c r="X5" s="65">
        <v>43031</v>
      </c>
      <c r="Y5" s="8" t="s">
        <v>705</v>
      </c>
      <c r="Z5" s="8" t="s">
        <v>704</v>
      </c>
    </row>
    <row r="6" spans="2:26">
      <c r="B6" s="24" t="s">
        <v>550</v>
      </c>
      <c r="C6" s="12" t="s">
        <v>551</v>
      </c>
      <c r="D6" s="31" t="s">
        <v>21</v>
      </c>
      <c r="E6" s="59" t="s">
        <v>554</v>
      </c>
      <c r="F6" s="32">
        <v>18621917625</v>
      </c>
      <c r="G6" s="33" t="e">
        <v>#N/A</v>
      </c>
      <c r="H6" s="38" t="s">
        <v>25</v>
      </c>
      <c r="S6" s="8" t="s">
        <v>145</v>
      </c>
      <c r="T6" s="8" t="s">
        <v>841</v>
      </c>
      <c r="U6" s="64" t="s">
        <v>837</v>
      </c>
      <c r="V6" s="8" t="s">
        <v>691</v>
      </c>
      <c r="W6" s="64" t="s">
        <v>842</v>
      </c>
      <c r="X6" s="65">
        <v>43647</v>
      </c>
      <c r="Y6" s="8" t="s">
        <v>148</v>
      </c>
      <c r="Z6" s="8" t="s">
        <v>147</v>
      </c>
    </row>
    <row r="7" spans="2:30">
      <c r="B7" s="25" t="str">
        <f>_xlfn.XLOOKUP(C7,S:S,V:V)</f>
        <v>总经理办公室</v>
      </c>
      <c r="C7" s="9" t="s">
        <v>556</v>
      </c>
      <c r="D7" s="16" t="s">
        <v>21</v>
      </c>
      <c r="E7" s="6" t="str">
        <f>_xlfn.XLOOKUP(C7,S:S,Z:Z)</f>
        <v>liuqi1@fosun.com</v>
      </c>
      <c r="F7" s="6" t="str">
        <f>_xlfn.XLOOKUP(C7,S:S,Y:Y)</f>
        <v>15979135077</v>
      </c>
      <c r="G7" s="34">
        <v>43521</v>
      </c>
      <c r="H7" s="40" t="s">
        <v>25</v>
      </c>
      <c r="K7" t="s">
        <v>843</v>
      </c>
      <c r="L7" t="s">
        <v>844</v>
      </c>
      <c r="M7" t="s">
        <v>845</v>
      </c>
      <c r="N7" t="s">
        <v>846</v>
      </c>
      <c r="S7" s="8" t="s">
        <v>336</v>
      </c>
      <c r="T7" s="8" t="s">
        <v>847</v>
      </c>
      <c r="U7" s="64" t="s">
        <v>837</v>
      </c>
      <c r="V7" s="8" t="s">
        <v>691</v>
      </c>
      <c r="W7" s="64" t="s">
        <v>848</v>
      </c>
      <c r="X7" s="65">
        <v>42990</v>
      </c>
      <c r="Y7" s="8" t="s">
        <v>340</v>
      </c>
      <c r="Z7" s="8" t="s">
        <v>339</v>
      </c>
      <c r="AC7" s="66" t="s">
        <v>332</v>
      </c>
      <c r="AD7" s="67" t="s">
        <v>333</v>
      </c>
    </row>
    <row r="8" spans="2:30">
      <c r="B8" s="25" t="str">
        <f>_xlfn.XLOOKUP(C8,S:S,V:V)</f>
        <v>平台运营管理部</v>
      </c>
      <c r="C8" s="7" t="s">
        <v>565</v>
      </c>
      <c r="D8" s="16" t="s">
        <v>21</v>
      </c>
      <c r="E8" s="6" t="str">
        <f>_xlfn.XLOOKUP(C8,S:S,Z:Z)</f>
        <v>suntong@fosun.com</v>
      </c>
      <c r="F8" s="6" t="str">
        <f>_xlfn.XLOOKUP(C8,S:S,Y:Y)</f>
        <v>13482500930</v>
      </c>
      <c r="G8" s="34">
        <v>43934</v>
      </c>
      <c r="H8" s="40" t="s">
        <v>25</v>
      </c>
      <c r="K8" s="9" t="s">
        <v>849</v>
      </c>
      <c r="L8" s="35">
        <v>43991</v>
      </c>
      <c r="M8" t="s">
        <v>850</v>
      </c>
      <c r="S8" s="8" t="s">
        <v>513</v>
      </c>
      <c r="T8" s="8" t="s">
        <v>851</v>
      </c>
      <c r="U8" s="64" t="s">
        <v>837</v>
      </c>
      <c r="V8" s="8" t="s">
        <v>691</v>
      </c>
      <c r="W8" s="64" t="s">
        <v>840</v>
      </c>
      <c r="X8" s="65">
        <v>43341</v>
      </c>
      <c r="Y8" s="8" t="s">
        <v>516</v>
      </c>
      <c r="Z8" s="8" t="s">
        <v>515</v>
      </c>
      <c r="AC8" s="66" t="s">
        <v>183</v>
      </c>
      <c r="AD8" s="67" t="s">
        <v>852</v>
      </c>
    </row>
    <row r="9" spans="2:30">
      <c r="B9" s="25" t="str">
        <f>_xlfn.XLOOKUP(C9,S:S,V:V)</f>
        <v>平台运营管理部</v>
      </c>
      <c r="C9" s="9" t="s">
        <v>579</v>
      </c>
      <c r="D9" s="16" t="s">
        <v>21</v>
      </c>
      <c r="E9" s="6" t="str">
        <f>_xlfn.XLOOKUP(C9,S:S,Z:Z)</f>
        <v>liuyw1@fosun.com</v>
      </c>
      <c r="F9" s="6" t="str">
        <f>_xlfn.XLOOKUP(C9,S:S,Y:Y)</f>
        <v>15050525984</v>
      </c>
      <c r="G9" s="35">
        <v>43998</v>
      </c>
      <c r="H9" s="40" t="s">
        <v>25</v>
      </c>
      <c r="K9" s="9" t="s">
        <v>853</v>
      </c>
      <c r="L9" s="35">
        <v>43980</v>
      </c>
      <c r="M9" t="s">
        <v>850</v>
      </c>
      <c r="S9" s="8" t="s">
        <v>504</v>
      </c>
      <c r="T9" s="8" t="s">
        <v>854</v>
      </c>
      <c r="U9" s="64" t="s">
        <v>837</v>
      </c>
      <c r="V9" s="8" t="s">
        <v>691</v>
      </c>
      <c r="W9" s="64" t="s">
        <v>848</v>
      </c>
      <c r="X9" s="65">
        <v>43514</v>
      </c>
      <c r="Y9" s="8" t="s">
        <v>507</v>
      </c>
      <c r="Z9" s="8" t="s">
        <v>506</v>
      </c>
      <c r="AC9" s="66" t="s">
        <v>470</v>
      </c>
      <c r="AD9" s="67" t="s">
        <v>471</v>
      </c>
    </row>
    <row r="10" spans="2:30">
      <c r="B10" s="25" t="str">
        <f>_xlfn.XLOOKUP(C10,S:S,V:V)</f>
        <v>平台运营管理部</v>
      </c>
      <c r="C10" s="9" t="s">
        <v>588</v>
      </c>
      <c r="D10" s="16" t="s">
        <v>21</v>
      </c>
      <c r="E10" s="6" t="str">
        <f>_xlfn.XLOOKUP(C10,S:S,Z:Z)</f>
        <v>daizj@fosun.com</v>
      </c>
      <c r="F10" s="6" t="str">
        <f>_xlfn.XLOOKUP(C10,S:S,Y:Y)</f>
        <v>18046624608</v>
      </c>
      <c r="G10" s="35">
        <v>44006</v>
      </c>
      <c r="H10" s="40" t="s">
        <v>25</v>
      </c>
      <c r="K10" s="10" t="s">
        <v>855</v>
      </c>
      <c r="L10" s="35">
        <v>43903</v>
      </c>
      <c r="M10" t="s">
        <v>850</v>
      </c>
      <c r="S10" s="8" t="s">
        <v>71</v>
      </c>
      <c r="T10" s="8" t="s">
        <v>856</v>
      </c>
      <c r="U10" s="64" t="s">
        <v>837</v>
      </c>
      <c r="V10" s="8" t="s">
        <v>691</v>
      </c>
      <c r="W10" s="64" t="s">
        <v>857</v>
      </c>
      <c r="X10" s="65">
        <v>43731</v>
      </c>
      <c r="Y10" s="8" t="s">
        <v>74</v>
      </c>
      <c r="Z10" s="8" t="s">
        <v>73</v>
      </c>
      <c r="AC10" s="68" t="s">
        <v>723</v>
      </c>
      <c r="AD10" s="67" t="s">
        <v>724</v>
      </c>
    </row>
    <row r="11" spans="2:30">
      <c r="B11" s="25" t="str">
        <f>_xlfn.XLOOKUP(C11,S:S,V:V)</f>
        <v>平台运营管理部</v>
      </c>
      <c r="C11" s="9" t="s">
        <v>594</v>
      </c>
      <c r="D11" s="16" t="s">
        <v>21</v>
      </c>
      <c r="E11" s="6" t="str">
        <f>_xlfn.XLOOKUP(C11,S:S,Z:Z)</f>
        <v>vivienchen@fosun.com</v>
      </c>
      <c r="F11" s="6" t="str">
        <f>_xlfn.XLOOKUP(C11,S:S,Y:Y)</f>
        <v>18751988298</v>
      </c>
      <c r="G11" s="35">
        <v>44046</v>
      </c>
      <c r="H11" s="40" t="s">
        <v>25</v>
      </c>
      <c r="K11" s="10" t="s">
        <v>858</v>
      </c>
      <c r="L11" s="41">
        <v>43980</v>
      </c>
      <c r="M11" t="s">
        <v>850</v>
      </c>
      <c r="S11" s="8" t="s">
        <v>149</v>
      </c>
      <c r="T11" s="8" t="s">
        <v>859</v>
      </c>
      <c r="U11" s="64" t="s">
        <v>837</v>
      </c>
      <c r="V11" s="8" t="s">
        <v>691</v>
      </c>
      <c r="W11" s="64" t="s">
        <v>840</v>
      </c>
      <c r="X11" s="65">
        <v>43759</v>
      </c>
      <c r="Y11" s="8" t="s">
        <v>153</v>
      </c>
      <c r="Z11" s="8" t="s">
        <v>152</v>
      </c>
      <c r="AC11" s="66" t="s">
        <v>697</v>
      </c>
      <c r="AD11" s="67" t="s">
        <v>699</v>
      </c>
    </row>
    <row r="12" spans="2:30">
      <c r="B12" s="25" t="s">
        <v>566</v>
      </c>
      <c r="C12" s="11" t="s">
        <v>520</v>
      </c>
      <c r="D12" s="6" t="s">
        <v>2</v>
      </c>
      <c r="E12" s="60" t="s">
        <v>767</v>
      </c>
      <c r="F12" s="6">
        <v>18221514552</v>
      </c>
      <c r="G12" s="34" t="e">
        <v>#N/A</v>
      </c>
      <c r="H12" s="40" t="s">
        <v>25</v>
      </c>
      <c r="K12" s="10" t="s">
        <v>860</v>
      </c>
      <c r="L12" s="41">
        <v>43921</v>
      </c>
      <c r="M12" t="s">
        <v>850</v>
      </c>
      <c r="S12" s="8" t="s">
        <v>618</v>
      </c>
      <c r="T12" s="8" t="s">
        <v>861</v>
      </c>
      <c r="U12" s="64" t="s">
        <v>837</v>
      </c>
      <c r="V12" s="8" t="s">
        <v>862</v>
      </c>
      <c r="W12" s="64" t="s">
        <v>863</v>
      </c>
      <c r="X12" s="65">
        <v>43213</v>
      </c>
      <c r="Y12" s="8" t="s">
        <v>621</v>
      </c>
      <c r="Z12" s="8" t="s">
        <v>620</v>
      </c>
      <c r="AC12" s="66" t="s">
        <v>327</v>
      </c>
      <c r="AD12" s="67" t="s">
        <v>331</v>
      </c>
    </row>
    <row r="13" spans="2:30">
      <c r="B13" s="25" t="s">
        <v>566</v>
      </c>
      <c r="C13" s="11" t="s">
        <v>592</v>
      </c>
      <c r="D13" s="6" t="s">
        <v>2</v>
      </c>
      <c r="E13" s="60" t="s">
        <v>593</v>
      </c>
      <c r="F13" s="6">
        <v>13052070587</v>
      </c>
      <c r="G13" s="34" t="e">
        <v>#N/A</v>
      </c>
      <c r="H13" s="40" t="s">
        <v>25</v>
      </c>
      <c r="K13" s="7" t="s">
        <v>565</v>
      </c>
      <c r="L13" s="34">
        <v>43934</v>
      </c>
      <c r="M13" t="s">
        <v>864</v>
      </c>
      <c r="S13" s="8" t="s">
        <v>635</v>
      </c>
      <c r="T13" s="8" t="s">
        <v>865</v>
      </c>
      <c r="U13" s="64" t="s">
        <v>837</v>
      </c>
      <c r="V13" s="8" t="s">
        <v>862</v>
      </c>
      <c r="W13" s="64" t="s">
        <v>866</v>
      </c>
      <c r="X13" s="65">
        <v>43241</v>
      </c>
      <c r="Y13" s="8" t="s">
        <v>638</v>
      </c>
      <c r="Z13" s="8" t="s">
        <v>637</v>
      </c>
      <c r="AC13" s="66" t="s">
        <v>211</v>
      </c>
      <c r="AD13" s="67" t="s">
        <v>214</v>
      </c>
    </row>
    <row r="14" spans="2:30">
      <c r="B14" s="25" t="s">
        <v>566</v>
      </c>
      <c r="C14" s="55" t="s">
        <v>867</v>
      </c>
      <c r="D14" s="6" t="s">
        <v>4</v>
      </c>
      <c r="E14" s="6" t="s">
        <v>868</v>
      </c>
      <c r="F14" s="6">
        <v>18817728381</v>
      </c>
      <c r="G14" s="34" t="e">
        <v>#N/A</v>
      </c>
      <c r="H14" s="40" t="s">
        <v>25</v>
      </c>
      <c r="K14" s="9" t="s">
        <v>675</v>
      </c>
      <c r="L14" s="34">
        <v>43997</v>
      </c>
      <c r="M14" t="s">
        <v>864</v>
      </c>
      <c r="S14" s="8" t="s">
        <v>341</v>
      </c>
      <c r="T14" s="8" t="s">
        <v>869</v>
      </c>
      <c r="U14" s="64" t="s">
        <v>837</v>
      </c>
      <c r="V14" s="8" t="s">
        <v>691</v>
      </c>
      <c r="W14" s="64" t="s">
        <v>848</v>
      </c>
      <c r="X14" s="65">
        <v>42979</v>
      </c>
      <c r="Y14" s="8" t="s">
        <v>343</v>
      </c>
      <c r="Z14" s="8" t="s">
        <v>342</v>
      </c>
      <c r="AC14" s="66" t="s">
        <v>51</v>
      </c>
      <c r="AD14" s="67" t="s">
        <v>53</v>
      </c>
    </row>
    <row r="15" spans="2:30">
      <c r="B15" s="25" t="s">
        <v>566</v>
      </c>
      <c r="C15" s="55" t="s">
        <v>870</v>
      </c>
      <c r="D15" s="6" t="s">
        <v>4</v>
      </c>
      <c r="E15" s="6" t="s">
        <v>868</v>
      </c>
      <c r="F15" s="61">
        <v>18208254840</v>
      </c>
      <c r="G15" s="34" t="e">
        <v>#N/A</v>
      </c>
      <c r="H15" s="40" t="s">
        <v>25</v>
      </c>
      <c r="K15" s="7" t="s">
        <v>109</v>
      </c>
      <c r="L15" s="34">
        <v>43901</v>
      </c>
      <c r="M15" t="s">
        <v>864</v>
      </c>
      <c r="S15" s="8" t="s">
        <v>648</v>
      </c>
      <c r="T15" s="8" t="s">
        <v>871</v>
      </c>
      <c r="U15" s="64" t="s">
        <v>837</v>
      </c>
      <c r="V15" s="8" t="s">
        <v>649</v>
      </c>
      <c r="W15" s="64" t="s">
        <v>872</v>
      </c>
      <c r="X15" s="65">
        <v>43276</v>
      </c>
      <c r="Y15" s="8" t="s">
        <v>653</v>
      </c>
      <c r="Z15" s="8" t="s">
        <v>652</v>
      </c>
      <c r="AC15" s="66" t="s">
        <v>45</v>
      </c>
      <c r="AD15" s="67" t="s">
        <v>721</v>
      </c>
    </row>
    <row r="16" ht="14" spans="2:30">
      <c r="B16" s="25" t="str">
        <f>_xlfn.SINGLE(_xlfn.XLOOKUP(C16,S:S,V:V))</f>
        <v>复游会和用户运营部</v>
      </c>
      <c r="C16" s="7" t="s">
        <v>614</v>
      </c>
      <c r="D16" s="16" t="s">
        <v>21</v>
      </c>
      <c r="E16" s="6" t="str">
        <f>_xlfn.SINGLE(_xlfn.XLOOKUP(C16,S:S,Z:Z))</f>
        <v>sushi@fosun.com</v>
      </c>
      <c r="F16" s="6" t="str">
        <f>_xlfn.SINGLE(_xlfn.XLOOKUP(C16,S:S,Y:Y))</f>
        <v>18616336989</v>
      </c>
      <c r="G16" s="34">
        <v>43435</v>
      </c>
      <c r="H16" s="40" t="s">
        <v>25</v>
      </c>
      <c r="K16" s="9" t="s">
        <v>428</v>
      </c>
      <c r="L16" s="34">
        <v>43840</v>
      </c>
      <c r="M16" t="s">
        <v>864</v>
      </c>
      <c r="S16" s="8" t="s">
        <v>352</v>
      </c>
      <c r="T16" s="8" t="s">
        <v>873</v>
      </c>
      <c r="U16" s="64" t="s">
        <v>837</v>
      </c>
      <c r="V16" s="8" t="s">
        <v>691</v>
      </c>
      <c r="W16" s="64" t="s">
        <v>874</v>
      </c>
      <c r="X16" s="65">
        <v>42989</v>
      </c>
      <c r="Y16" s="8" t="s">
        <v>355</v>
      </c>
      <c r="Z16" s="8" t="s">
        <v>354</v>
      </c>
      <c r="AC16" s="69" t="s">
        <v>875</v>
      </c>
      <c r="AD16" s="67" t="s">
        <v>476</v>
      </c>
    </row>
    <row r="17" spans="2:30">
      <c r="B17" s="25" t="str">
        <f>_xlfn.SINGLE(_xlfn.XLOOKUP(C17,S:S,V:V))</f>
        <v>复游会和用户运营部</v>
      </c>
      <c r="C17" s="9" t="s">
        <v>618</v>
      </c>
      <c r="D17" s="16" t="s">
        <v>21</v>
      </c>
      <c r="E17" s="6" t="str">
        <f>_xlfn.SINGLE(_xlfn.XLOOKUP(C17,S:S,Z:Z))</f>
        <v>quxh@fosun.com</v>
      </c>
      <c r="F17" s="6" t="str">
        <f>_xlfn.SINGLE(_xlfn.XLOOKUP(C17,S:S,Y:Y))</f>
        <v>13651675324</v>
      </c>
      <c r="G17" s="34">
        <v>43435</v>
      </c>
      <c r="H17" s="40" t="s">
        <v>25</v>
      </c>
      <c r="K17" s="9" t="s">
        <v>313</v>
      </c>
      <c r="L17" s="34">
        <v>43948</v>
      </c>
      <c r="M17" t="s">
        <v>864</v>
      </c>
      <c r="S17" s="8" t="s">
        <v>614</v>
      </c>
      <c r="T17" s="8" t="s">
        <v>876</v>
      </c>
      <c r="U17" s="64" t="s">
        <v>837</v>
      </c>
      <c r="V17" s="8" t="s">
        <v>862</v>
      </c>
      <c r="W17" s="64" t="s">
        <v>877</v>
      </c>
      <c r="X17" s="65">
        <v>43311</v>
      </c>
      <c r="Y17" s="8" t="s">
        <v>617</v>
      </c>
      <c r="Z17" s="8" t="s">
        <v>616</v>
      </c>
      <c r="AC17" s="68" t="s">
        <v>136</v>
      </c>
      <c r="AD17" s="67" t="s">
        <v>137</v>
      </c>
    </row>
    <row r="18" spans="2:30">
      <c r="B18" s="25" t="str">
        <f>_xlfn.SINGLE(_xlfn.XLOOKUP(C18,S:S,V:V))</f>
        <v>复游会和用户运营部</v>
      </c>
      <c r="C18" s="9" t="s">
        <v>622</v>
      </c>
      <c r="D18" s="16" t="s">
        <v>21</v>
      </c>
      <c r="E18" s="6" t="str">
        <f>_xlfn.SINGLE(_xlfn.XLOOKUP(C18,S:S,Z:Z))</f>
        <v>wangying1@fosun.com</v>
      </c>
      <c r="F18" s="6" t="str">
        <f>_xlfn.SINGLE(_xlfn.XLOOKUP(C18,S:S,Y:Y))</f>
        <v>18717903401</v>
      </c>
      <c r="G18" s="34">
        <v>43435</v>
      </c>
      <c r="H18" s="40" t="s">
        <v>25</v>
      </c>
      <c r="K18" s="9" t="s">
        <v>478</v>
      </c>
      <c r="L18" s="34">
        <v>43957</v>
      </c>
      <c r="M18" t="s">
        <v>864</v>
      </c>
      <c r="N18">
        <v>12</v>
      </c>
      <c r="S18" s="8" t="s">
        <v>622</v>
      </c>
      <c r="T18" s="8" t="s">
        <v>878</v>
      </c>
      <c r="U18" s="64" t="s">
        <v>837</v>
      </c>
      <c r="V18" s="8" t="s">
        <v>862</v>
      </c>
      <c r="W18" s="64" t="s">
        <v>863</v>
      </c>
      <c r="X18" s="65">
        <v>43339</v>
      </c>
      <c r="Y18" s="8" t="s">
        <v>624</v>
      </c>
      <c r="Z18" s="8" t="s">
        <v>623</v>
      </c>
      <c r="AC18" s="66" t="s">
        <v>59</v>
      </c>
      <c r="AD18" s="67" t="s">
        <v>61</v>
      </c>
    </row>
    <row r="19" spans="2:30">
      <c r="B19" s="25" t="str">
        <f>_xlfn.SINGLE(_xlfn.XLOOKUP(C19,S:S,V:V))</f>
        <v>复游会和用户运营部</v>
      </c>
      <c r="C19" s="9" t="s">
        <v>625</v>
      </c>
      <c r="D19" s="16" t="s">
        <v>21</v>
      </c>
      <c r="E19" s="6" t="str">
        <f>_xlfn.SINGLE(_xlfn.XLOOKUP(C19,S:S,Z:Z))</f>
        <v>wangjy1@fosun.com</v>
      </c>
      <c r="F19" s="6" t="str">
        <f>_xlfn.SINGLE(_xlfn.XLOOKUP(C19,S:S,Y:Y))</f>
        <v>15108995125</v>
      </c>
      <c r="G19" s="34">
        <v>43435</v>
      </c>
      <c r="H19" s="40" t="s">
        <v>25</v>
      </c>
      <c r="K19" s="9" t="s">
        <v>482</v>
      </c>
      <c r="L19" s="34">
        <v>43872</v>
      </c>
      <c r="M19" t="s">
        <v>864</v>
      </c>
      <c r="S19" s="8" t="s">
        <v>625</v>
      </c>
      <c r="T19" s="8" t="s">
        <v>879</v>
      </c>
      <c r="U19" s="64" t="s">
        <v>837</v>
      </c>
      <c r="V19" s="8" t="s">
        <v>862</v>
      </c>
      <c r="W19" s="64" t="s">
        <v>863</v>
      </c>
      <c r="X19" s="65">
        <v>43388</v>
      </c>
      <c r="Y19" s="8" t="s">
        <v>627</v>
      </c>
      <c r="Z19" s="8" t="s">
        <v>626</v>
      </c>
      <c r="AC19" s="66" t="s">
        <v>334</v>
      </c>
      <c r="AD19" s="67" t="s">
        <v>335</v>
      </c>
    </row>
    <row r="20" spans="2:30">
      <c r="B20" s="25" t="str">
        <f>_xlfn.SINGLE(_xlfn.XLOOKUP(C20,S:S,V:V))</f>
        <v>复游会和用户运营部</v>
      </c>
      <c r="C20" s="9" t="s">
        <v>628</v>
      </c>
      <c r="D20" s="16" t="s">
        <v>21</v>
      </c>
      <c r="E20" s="6" t="str">
        <f>_xlfn.SINGLE(_xlfn.XLOOKUP(C20,S:S,Z:Z))</f>
        <v>zhangjj2@fosun.com</v>
      </c>
      <c r="F20" s="6" t="str">
        <f>_xlfn.SINGLE(_xlfn.XLOOKUP(C20,S:S,Y:Y))</f>
        <v>18701883955</v>
      </c>
      <c r="G20" s="34">
        <v>43675</v>
      </c>
      <c r="H20" s="40" t="s">
        <v>25</v>
      </c>
      <c r="K20" s="10" t="s">
        <v>62</v>
      </c>
      <c r="L20" s="34">
        <v>43934</v>
      </c>
      <c r="M20" t="s">
        <v>864</v>
      </c>
      <c r="S20" s="8" t="s">
        <v>348</v>
      </c>
      <c r="T20" s="8" t="s">
        <v>880</v>
      </c>
      <c r="U20" s="64" t="s">
        <v>837</v>
      </c>
      <c r="V20" s="8" t="s">
        <v>691</v>
      </c>
      <c r="W20" s="64" t="s">
        <v>874</v>
      </c>
      <c r="X20" s="65">
        <v>43073</v>
      </c>
      <c r="Y20" s="8" t="s">
        <v>351</v>
      </c>
      <c r="Z20" s="8" t="s">
        <v>350</v>
      </c>
      <c r="AC20" s="68" t="s">
        <v>726</v>
      </c>
      <c r="AD20" s="67" t="s">
        <v>727</v>
      </c>
    </row>
    <row r="21" spans="2:30">
      <c r="B21" s="25" t="str">
        <f>_xlfn.SINGLE(_xlfn.XLOOKUP(C21,S:S,V:V))</f>
        <v>复游会和用户运营部</v>
      </c>
      <c r="C21" s="9" t="s">
        <v>632</v>
      </c>
      <c r="D21" s="16" t="s">
        <v>21</v>
      </c>
      <c r="E21" s="6" t="str">
        <f>_xlfn.SINGLE(_xlfn.XLOOKUP(C21,S:S,Z:Z))</f>
        <v>sunxu1@fosunholiday.com</v>
      </c>
      <c r="F21" s="6" t="str">
        <f>_xlfn.SINGLE(_xlfn.XLOOKUP(C21,S:S,Y:Y))</f>
        <v>13918578677</v>
      </c>
      <c r="G21" s="35">
        <v>44046</v>
      </c>
      <c r="H21" s="40" t="s">
        <v>25</v>
      </c>
      <c r="K21" s="10" t="s">
        <v>64</v>
      </c>
      <c r="L21" s="34">
        <v>43935</v>
      </c>
      <c r="M21" t="s">
        <v>864</v>
      </c>
      <c r="S21" s="8" t="s">
        <v>344</v>
      </c>
      <c r="T21" s="8" t="s">
        <v>881</v>
      </c>
      <c r="U21" s="64" t="s">
        <v>837</v>
      </c>
      <c r="V21" s="8" t="s">
        <v>691</v>
      </c>
      <c r="W21" s="64" t="s">
        <v>874</v>
      </c>
      <c r="X21" s="65">
        <v>43192</v>
      </c>
      <c r="Y21" s="8" t="s">
        <v>347</v>
      </c>
      <c r="Z21" s="8" t="s">
        <v>346</v>
      </c>
      <c r="AC21" s="68" t="s">
        <v>64</v>
      </c>
      <c r="AD21" s="67" t="s">
        <v>66</v>
      </c>
    </row>
    <row r="22" spans="2:30">
      <c r="B22" s="25" t="str">
        <f>_xlfn.SINGLE(_xlfn.XLOOKUP(C22,S:S,V:V))</f>
        <v>复游会和用户运营部</v>
      </c>
      <c r="C22" s="9" t="s">
        <v>635</v>
      </c>
      <c r="D22" s="16" t="s">
        <v>21</v>
      </c>
      <c r="E22" s="6" t="str">
        <f>_xlfn.SINGLE(_xlfn.XLOOKUP(C22,S:S,Z:Z))</f>
        <v>herc@fosun.com</v>
      </c>
      <c r="F22" s="6" t="str">
        <f>_xlfn.SINGLE(_xlfn.XLOOKUP(C22,S:S,Y:Y))</f>
        <v>13774357884</v>
      </c>
      <c r="G22" s="34">
        <v>43435</v>
      </c>
      <c r="H22" s="40" t="s">
        <v>25</v>
      </c>
      <c r="K22" s="9" t="s">
        <v>101</v>
      </c>
      <c r="L22" s="34">
        <v>43976</v>
      </c>
      <c r="M22" t="s">
        <v>864</v>
      </c>
      <c r="S22" s="8" t="s">
        <v>654</v>
      </c>
      <c r="T22" s="8" t="s">
        <v>882</v>
      </c>
      <c r="U22" s="64" t="s">
        <v>837</v>
      </c>
      <c r="V22" s="8" t="s">
        <v>649</v>
      </c>
      <c r="W22" s="64" t="s">
        <v>883</v>
      </c>
      <c r="X22" s="65">
        <v>43430</v>
      </c>
      <c r="Y22" s="8" t="s">
        <v>657</v>
      </c>
      <c r="Z22" s="8" t="s">
        <v>656</v>
      </c>
      <c r="AC22" s="68" t="s">
        <v>215</v>
      </c>
      <c r="AD22" s="67" t="s">
        <v>217</v>
      </c>
    </row>
    <row r="23" spans="2:30">
      <c r="B23" s="25" t="str">
        <f>_xlfn.SINGLE(_xlfn.XLOOKUP(C23,S:S,V:V))</f>
        <v>复游会和用户运营部</v>
      </c>
      <c r="C23" s="9" t="s">
        <v>639</v>
      </c>
      <c r="D23" s="16" t="s">
        <v>21</v>
      </c>
      <c r="E23" s="6" t="str">
        <f>_xlfn.SINGLE(_xlfn.XLOOKUP(C23,S:S,Z:Z))</f>
        <v>yangmx1@fosun.com</v>
      </c>
      <c r="F23" s="6" t="str">
        <f>_xlfn.SINGLE(_xlfn.XLOOKUP(C23,S:S,Y:Y))</f>
        <v>18620792050</v>
      </c>
      <c r="G23" s="34">
        <v>43514</v>
      </c>
      <c r="H23" s="40" t="s">
        <v>25</v>
      </c>
      <c r="K23" s="9" t="s">
        <v>317</v>
      </c>
      <c r="L23" s="34">
        <v>44006</v>
      </c>
      <c r="M23" t="s">
        <v>864</v>
      </c>
      <c r="S23" s="8" t="s">
        <v>639</v>
      </c>
      <c r="T23" s="8" t="s">
        <v>884</v>
      </c>
      <c r="U23" s="64" t="s">
        <v>837</v>
      </c>
      <c r="V23" s="8" t="s">
        <v>862</v>
      </c>
      <c r="W23" s="64" t="s">
        <v>885</v>
      </c>
      <c r="X23" s="65">
        <v>43514</v>
      </c>
      <c r="Y23" s="8" t="s">
        <v>641</v>
      </c>
      <c r="Z23" s="8" t="s">
        <v>640</v>
      </c>
      <c r="AC23" s="68" t="s">
        <v>687</v>
      </c>
      <c r="AD23" s="67" t="s">
        <v>688</v>
      </c>
    </row>
    <row r="24" spans="2:30">
      <c r="B24" s="25" t="str">
        <f>_xlfn.SINGLE(_xlfn.XLOOKUP(C24,S:S,V:V))</f>
        <v>复游会和用户运营部</v>
      </c>
      <c r="C24" s="9" t="s">
        <v>642</v>
      </c>
      <c r="D24" s="16" t="s">
        <v>21</v>
      </c>
      <c r="E24" s="6" t="str">
        <f>_xlfn.SINGLE(_xlfn.XLOOKUP(C24,S:S,Z:Z))</f>
        <v>maoyf@fosun.com</v>
      </c>
      <c r="F24" s="6" t="str">
        <f>_xlfn.SINGLE(_xlfn.XLOOKUP(C24,S:S,Y:Y))</f>
        <v>15921090907</v>
      </c>
      <c r="G24" s="34">
        <v>43577</v>
      </c>
      <c r="H24" s="40" t="s">
        <v>25</v>
      </c>
      <c r="K24" s="9" t="s">
        <v>588</v>
      </c>
      <c r="L24" s="35">
        <v>44006</v>
      </c>
      <c r="M24" t="s">
        <v>864</v>
      </c>
      <c r="S24" s="8" t="s">
        <v>761</v>
      </c>
      <c r="T24" s="8" t="s">
        <v>886</v>
      </c>
      <c r="U24" s="64" t="s">
        <v>837</v>
      </c>
      <c r="V24" s="8" t="s">
        <v>649</v>
      </c>
      <c r="W24" s="64" t="s">
        <v>887</v>
      </c>
      <c r="X24" s="65">
        <v>43521</v>
      </c>
      <c r="Y24" s="8" t="s">
        <v>763</v>
      </c>
      <c r="Z24" s="8" t="s">
        <v>762</v>
      </c>
      <c r="AC24" s="68" t="s">
        <v>62</v>
      </c>
      <c r="AD24" s="67" t="s">
        <v>63</v>
      </c>
    </row>
    <row r="25" spans="2:30">
      <c r="B25" s="25" t="str">
        <f>_xlfn.SINGLE(_xlfn.XLOOKUP(C25,S:S,V:V))</f>
        <v>Foliday生活服务产品部</v>
      </c>
      <c r="C25" s="7" t="s">
        <v>648</v>
      </c>
      <c r="D25" s="16" t="s">
        <v>21</v>
      </c>
      <c r="E25" s="6" t="str">
        <f>_xlfn.SINGLE(_xlfn.XLOOKUP(C25,S:S,Z:Z))</f>
        <v>shixg@fosun.com</v>
      </c>
      <c r="F25" s="61" t="str">
        <f>_xlfn.SINGLE(_xlfn.XLOOKUP(C25,S:S,Y:Y))</f>
        <v>18918830088</v>
      </c>
      <c r="G25" s="34">
        <v>43435</v>
      </c>
      <c r="H25" s="40" t="s">
        <v>25</v>
      </c>
      <c r="K25" s="10" t="s">
        <v>215</v>
      </c>
      <c r="L25" s="34">
        <v>43994</v>
      </c>
      <c r="M25" t="s">
        <v>864</v>
      </c>
      <c r="S25" s="8" t="s">
        <v>556</v>
      </c>
      <c r="T25" s="8" t="s">
        <v>888</v>
      </c>
      <c r="U25" s="64" t="s">
        <v>837</v>
      </c>
      <c r="V25" s="8" t="s">
        <v>550</v>
      </c>
      <c r="W25" s="64" t="s">
        <v>889</v>
      </c>
      <c r="X25" s="65">
        <v>43521</v>
      </c>
      <c r="Y25" s="8" t="s">
        <v>560</v>
      </c>
      <c r="Z25" s="8" t="s">
        <v>559</v>
      </c>
      <c r="AC25" s="68" t="s">
        <v>164</v>
      </c>
      <c r="AD25" s="67" t="s">
        <v>166</v>
      </c>
    </row>
    <row r="26" spans="2:30">
      <c r="B26" s="25" t="str">
        <f>_xlfn.SINGLE(_xlfn.XLOOKUP(C26,S:S,V:V))</f>
        <v>Foliday生活服务产品部</v>
      </c>
      <c r="C26" s="9" t="s">
        <v>654</v>
      </c>
      <c r="D26" s="16" t="s">
        <v>21</v>
      </c>
      <c r="E26" s="6" t="str">
        <f>_xlfn.SINGLE(_xlfn.XLOOKUP(C26,S:S,Z:Z))</f>
        <v>yuanwei@fosun.com</v>
      </c>
      <c r="F26" s="6" t="str">
        <f>_xlfn.SINGLE(_xlfn.XLOOKUP(C26,S:S,Y:Y))</f>
        <v>13003179551</v>
      </c>
      <c r="G26" s="34">
        <v>43435</v>
      </c>
      <c r="H26" s="40" t="s">
        <v>25</v>
      </c>
      <c r="K26" s="7" t="s">
        <v>890</v>
      </c>
      <c r="L26" s="62">
        <v>44054</v>
      </c>
      <c r="M26" t="s">
        <v>850</v>
      </c>
      <c r="S26" s="8" t="s">
        <v>75</v>
      </c>
      <c r="T26" s="8" t="s">
        <v>891</v>
      </c>
      <c r="U26" s="64" t="s">
        <v>837</v>
      </c>
      <c r="V26" s="8" t="s">
        <v>691</v>
      </c>
      <c r="W26" s="64" t="s">
        <v>892</v>
      </c>
      <c r="X26" s="65">
        <v>43399</v>
      </c>
      <c r="Y26" s="8" t="s">
        <v>78</v>
      </c>
      <c r="Z26" s="8" t="s">
        <v>77</v>
      </c>
      <c r="AC26" s="68" t="s">
        <v>746</v>
      </c>
      <c r="AD26" s="67" t="s">
        <v>747</v>
      </c>
    </row>
    <row r="27" spans="2:30">
      <c r="B27" s="25" t="str">
        <f>_xlfn.SINGLE(_xlfn.XLOOKUP(C27,S:S,V:V))</f>
        <v>Foliday生活服务产品部</v>
      </c>
      <c r="C27" s="9" t="s">
        <v>658</v>
      </c>
      <c r="D27" s="16" t="s">
        <v>21</v>
      </c>
      <c r="E27" s="6" t="str">
        <f>_xlfn.SINGLE(_xlfn.XLOOKUP(C27,S:S,Z:Z))</f>
        <v>xudan@fosun.com</v>
      </c>
      <c r="F27" s="6" t="str">
        <f>_xlfn.SINGLE(_xlfn.XLOOKUP(C27,S:S,Y:Y))</f>
        <v>18616287151</v>
      </c>
      <c r="G27" s="34">
        <v>43717</v>
      </c>
      <c r="H27" s="40" t="s">
        <v>25</v>
      </c>
      <c r="K27" s="63" t="s">
        <v>697</v>
      </c>
      <c r="L27" t="s">
        <v>893</v>
      </c>
      <c r="M27" t="s">
        <v>850</v>
      </c>
      <c r="S27" s="8" t="s">
        <v>693</v>
      </c>
      <c r="T27" s="8" t="s">
        <v>894</v>
      </c>
      <c r="U27" s="64" t="s">
        <v>837</v>
      </c>
      <c r="V27" s="8" t="s">
        <v>691</v>
      </c>
      <c r="W27" s="64" t="s">
        <v>829</v>
      </c>
      <c r="X27" s="65">
        <v>43563</v>
      </c>
      <c r="Y27" s="8" t="s">
        <v>695</v>
      </c>
      <c r="Z27" s="8" t="s">
        <v>694</v>
      </c>
      <c r="AC27" s="68" t="s">
        <v>167</v>
      </c>
      <c r="AD27" s="67" t="s">
        <v>168</v>
      </c>
    </row>
    <row r="28" spans="2:30">
      <c r="B28" s="25" t="str">
        <f>_xlfn.SINGLE(_xlfn.XLOOKUP(C28,S:S,V:V))</f>
        <v>Foliday生活服务产品部</v>
      </c>
      <c r="C28" s="9" t="s">
        <v>664</v>
      </c>
      <c r="D28" s="16" t="s">
        <v>21</v>
      </c>
      <c r="E28" s="6" t="str">
        <f>_xlfn.SINGLE(_xlfn.XLOOKUP(C28,S:S,Z:Z))</f>
        <v>yuanlin@fosun.com</v>
      </c>
      <c r="F28" s="6" t="str">
        <f>_xlfn.SINGLE(_xlfn.XLOOKUP(C28,S:S,Y:Y))</f>
        <v>13701732930</v>
      </c>
      <c r="G28" s="34">
        <v>43661</v>
      </c>
      <c r="H28" s="40" t="s">
        <v>25</v>
      </c>
      <c r="N28">
        <v>3</v>
      </c>
      <c r="S28" s="8" t="s">
        <v>642</v>
      </c>
      <c r="T28" s="8" t="s">
        <v>895</v>
      </c>
      <c r="U28" s="64" t="s">
        <v>837</v>
      </c>
      <c r="V28" s="8" t="s">
        <v>862</v>
      </c>
      <c r="W28" s="64" t="s">
        <v>896</v>
      </c>
      <c r="X28" s="65">
        <v>43577</v>
      </c>
      <c r="Y28" s="8" t="s">
        <v>644</v>
      </c>
      <c r="Z28" s="8" t="s">
        <v>643</v>
      </c>
      <c r="AC28" s="66" t="s">
        <v>493</v>
      </c>
      <c r="AD28" s="67" t="s">
        <v>494</v>
      </c>
    </row>
    <row r="29" spans="2:30">
      <c r="B29" s="25" t="str">
        <f>_xlfn.SINGLE(_xlfn.XLOOKUP(C29,S:S,V:V))</f>
        <v>Foliday生活服务产品部</v>
      </c>
      <c r="C29" s="9" t="s">
        <v>668</v>
      </c>
      <c r="D29" s="16" t="s">
        <v>21</v>
      </c>
      <c r="E29" s="6" t="str">
        <f>_xlfn.SINGLE(_xlfn.XLOOKUP(C29,S:S,Z:Z))</f>
        <v>jiangby@fosun.com</v>
      </c>
      <c r="F29" s="6" t="str">
        <f>_xlfn.SINGLE(_xlfn.XLOOKUP(C29,S:S,Y:Y))</f>
        <v>13162333157</v>
      </c>
      <c r="G29" s="34">
        <v>43648</v>
      </c>
      <c r="H29" s="40" t="s">
        <v>25</v>
      </c>
      <c r="N29">
        <v>5</v>
      </c>
      <c r="S29" s="8" t="s">
        <v>678</v>
      </c>
      <c r="T29" s="8" t="s">
        <v>897</v>
      </c>
      <c r="U29" s="64" t="s">
        <v>837</v>
      </c>
      <c r="V29" s="8" t="s">
        <v>649</v>
      </c>
      <c r="W29" s="64" t="s">
        <v>898</v>
      </c>
      <c r="X29" s="65">
        <v>43590</v>
      </c>
      <c r="Y29" s="8" t="s">
        <v>680</v>
      </c>
      <c r="Z29" s="8" t="s">
        <v>679</v>
      </c>
      <c r="AC29" s="66" t="s">
        <v>105</v>
      </c>
      <c r="AD29" s="67" t="s">
        <v>106</v>
      </c>
    </row>
    <row r="30" ht="14" spans="2:30">
      <c r="B30" s="25" t="str">
        <f>_xlfn.SINGLE(_xlfn.XLOOKUP(C30,S:S,V:V))</f>
        <v>Foliday生活服务产品部</v>
      </c>
      <c r="C30" s="9" t="s">
        <v>675</v>
      </c>
      <c r="D30" s="16" t="s">
        <v>21</v>
      </c>
      <c r="E30" s="6" t="str">
        <f>_xlfn.SINGLE(_xlfn.XLOOKUP(C30,S:S,Z:Z))</f>
        <v>wangcd@fosun.com</v>
      </c>
      <c r="F30" s="6" t="str">
        <f>_xlfn.SINGLE(_xlfn.XLOOKUP(C30,S:S,Y:Y))</f>
        <v>13918831849</v>
      </c>
      <c r="G30" s="34">
        <v>43997</v>
      </c>
      <c r="H30" s="40" t="s">
        <v>25</v>
      </c>
      <c r="N30">
        <v>13</v>
      </c>
      <c r="S30" s="8" t="s">
        <v>417</v>
      </c>
      <c r="T30" s="8" t="s">
        <v>899</v>
      </c>
      <c r="U30" s="64" t="s">
        <v>900</v>
      </c>
      <c r="V30" s="8" t="s">
        <v>533</v>
      </c>
      <c r="W30" s="64" t="s">
        <v>901</v>
      </c>
      <c r="X30" s="65">
        <v>43017</v>
      </c>
      <c r="Y30" s="8" t="s">
        <v>420</v>
      </c>
      <c r="Z30" s="8" t="s">
        <v>419</v>
      </c>
      <c r="AC30" s="66" t="s">
        <v>902</v>
      </c>
      <c r="AD30" s="70" t="s">
        <v>398</v>
      </c>
    </row>
    <row r="31" spans="2:30">
      <c r="B31" s="25" t="s">
        <v>649</v>
      </c>
      <c r="C31" s="9" t="s">
        <v>678</v>
      </c>
      <c r="D31" s="16" t="s">
        <v>21</v>
      </c>
      <c r="E31" s="6" t="str">
        <f>_xlfn.SINGLE(_xlfn.XLOOKUP(C31,S:S,Z:Z))</f>
        <v>kangxy@fosun.com</v>
      </c>
      <c r="F31" s="6" t="str">
        <f>_xlfn.SINGLE(_xlfn.XLOOKUP(C31,S:S,Y:Y))</f>
        <v>13911414040</v>
      </c>
      <c r="G31" s="34">
        <v>43590</v>
      </c>
      <c r="H31" s="40" t="s">
        <v>25</v>
      </c>
      <c r="S31" s="8" t="s">
        <v>126</v>
      </c>
      <c r="T31" s="8" t="s">
        <v>903</v>
      </c>
      <c r="U31" s="64" t="s">
        <v>837</v>
      </c>
      <c r="V31" s="8" t="s">
        <v>533</v>
      </c>
      <c r="W31" s="64" t="s">
        <v>904</v>
      </c>
      <c r="X31" s="65">
        <v>43270</v>
      </c>
      <c r="Y31" s="8" t="s">
        <v>129</v>
      </c>
      <c r="Z31" s="8" t="s">
        <v>128</v>
      </c>
      <c r="AC31" s="66" t="s">
        <v>905</v>
      </c>
      <c r="AD31" s="67" t="s">
        <v>906</v>
      </c>
    </row>
    <row r="32" spans="2:30">
      <c r="B32" s="25" t="str">
        <f>_xlfn.XLOOKUP(C32,S:S,V:V)</f>
        <v>Foliday生活服务产品部</v>
      </c>
      <c r="C32" s="9" t="s">
        <v>583</v>
      </c>
      <c r="D32" s="16" t="s">
        <v>21</v>
      </c>
      <c r="E32" s="6" t="str">
        <f>_xlfn.SINGLE(_xlfn.XLOOKUP(C32,S:S,Z:Z))</f>
        <v>zhujh@fosun.com</v>
      </c>
      <c r="F32" s="6" t="str">
        <f>_xlfn.SINGLE(_xlfn.XLOOKUP(C32,S:S,Y:Y))</f>
        <v>13917781809</v>
      </c>
      <c r="G32" s="34">
        <v>43717</v>
      </c>
      <c r="H32" s="40" t="s">
        <v>25</v>
      </c>
      <c r="S32" s="8" t="s">
        <v>421</v>
      </c>
      <c r="T32" s="8" t="s">
        <v>907</v>
      </c>
      <c r="U32" s="64" t="s">
        <v>837</v>
      </c>
      <c r="V32" s="8" t="s">
        <v>533</v>
      </c>
      <c r="W32" s="64" t="s">
        <v>908</v>
      </c>
      <c r="X32" s="65">
        <v>43409</v>
      </c>
      <c r="Y32" s="8" t="s">
        <v>424</v>
      </c>
      <c r="Z32" s="8" t="s">
        <v>423</v>
      </c>
      <c r="AC32" s="66" t="s">
        <v>909</v>
      </c>
      <c r="AD32" s="67" t="s">
        <v>910</v>
      </c>
    </row>
    <row r="33" spans="2:30">
      <c r="B33" s="25" t="str">
        <f>_xlfn.XLOOKUP(C33,S:S,V:V)</f>
        <v>Foliday生活服务产品部</v>
      </c>
      <c r="C33" s="9" t="s">
        <v>761</v>
      </c>
      <c r="D33" s="16" t="s">
        <v>21</v>
      </c>
      <c r="E33" s="6" t="str">
        <f>_xlfn.SINGLE(_xlfn.XLOOKUP(C33,S:S,Z:Z))</f>
        <v>shiyj@fosun.com</v>
      </c>
      <c r="F33" s="6" t="str">
        <f>_xlfn.SINGLE(_xlfn.XLOOKUP(C33,S:S,Y:Y))</f>
        <v>15193157925</v>
      </c>
      <c r="G33" s="34">
        <v>43521</v>
      </c>
      <c r="H33" s="40" t="s">
        <v>25</v>
      </c>
      <c r="S33" s="8" t="s">
        <v>435</v>
      </c>
      <c r="T33" s="8" t="s">
        <v>911</v>
      </c>
      <c r="U33" s="64" t="s">
        <v>837</v>
      </c>
      <c r="V33" s="8" t="s">
        <v>533</v>
      </c>
      <c r="W33" s="64" t="s">
        <v>912</v>
      </c>
      <c r="X33" s="65">
        <v>43612</v>
      </c>
      <c r="Y33" s="8" t="s">
        <v>437</v>
      </c>
      <c r="Z33" s="8" t="s">
        <v>436</v>
      </c>
      <c r="AC33" s="66" t="s">
        <v>913</v>
      </c>
      <c r="AD33" s="67" t="s">
        <v>914</v>
      </c>
    </row>
    <row r="34" spans="2:30">
      <c r="B34" s="25" t="s">
        <v>649</v>
      </c>
      <c r="C34" s="10" t="s">
        <v>687</v>
      </c>
      <c r="D34" s="6" t="s">
        <v>3</v>
      </c>
      <c r="E34" s="60" t="s">
        <v>688</v>
      </c>
      <c r="F34" s="6">
        <v>13764134574</v>
      </c>
      <c r="G34" s="34">
        <v>43817</v>
      </c>
      <c r="H34" s="40" t="s">
        <v>25</v>
      </c>
      <c r="S34" s="8" t="s">
        <v>428</v>
      </c>
      <c r="T34" s="8" t="s">
        <v>915</v>
      </c>
      <c r="U34" s="64" t="s">
        <v>837</v>
      </c>
      <c r="V34" s="8" t="s">
        <v>533</v>
      </c>
      <c r="W34" s="64" t="s">
        <v>916</v>
      </c>
      <c r="X34" s="65">
        <v>43840</v>
      </c>
      <c r="Y34" s="8" t="s">
        <v>431</v>
      </c>
      <c r="Z34" s="8" t="s">
        <v>430</v>
      </c>
      <c r="AC34" s="66" t="s">
        <v>917</v>
      </c>
      <c r="AD34" s="67" t="s">
        <v>918</v>
      </c>
    </row>
    <row r="35" spans="2:30">
      <c r="B35" s="25" t="s">
        <v>649</v>
      </c>
      <c r="C35" s="56" t="s">
        <v>919</v>
      </c>
      <c r="D35" s="16" t="s">
        <v>4</v>
      </c>
      <c r="E35" s="6" t="s">
        <v>868</v>
      </c>
      <c r="F35" s="6">
        <v>15738884599</v>
      </c>
      <c r="G35" s="34" t="e">
        <v>#N/A</v>
      </c>
      <c r="H35" s="40" t="s">
        <v>25</v>
      </c>
      <c r="S35" s="8" t="s">
        <v>412</v>
      </c>
      <c r="T35" s="8" t="s">
        <v>920</v>
      </c>
      <c r="U35" s="64" t="s">
        <v>837</v>
      </c>
      <c r="V35" s="8" t="s">
        <v>533</v>
      </c>
      <c r="W35" s="64" t="s">
        <v>921</v>
      </c>
      <c r="X35" s="65">
        <v>43583</v>
      </c>
      <c r="Y35" s="8" t="s">
        <v>416</v>
      </c>
      <c r="Z35" s="8" t="s">
        <v>415</v>
      </c>
      <c r="AC35" s="66" t="s">
        <v>922</v>
      </c>
      <c r="AD35" s="67" t="s">
        <v>923</v>
      </c>
    </row>
    <row r="36" ht="13.15" spans="2:30">
      <c r="B36" s="25" t="str">
        <f>_xlfn.XLOOKUP(C36,S:S,V:V)</f>
        <v>技术产品创新中心</v>
      </c>
      <c r="C36" s="7" t="s">
        <v>109</v>
      </c>
      <c r="D36" s="16" t="s">
        <v>21</v>
      </c>
      <c r="E36" s="6" t="str">
        <f>_xlfn.XLOOKUP(C36,S:S,Z:Z)</f>
        <v>daixin@fosun.com</v>
      </c>
      <c r="F36" s="6" t="str">
        <f>_xlfn.XLOOKUP(C36,S:S,Y:Y)</f>
        <v>13917812199</v>
      </c>
      <c r="G36" s="34">
        <v>43901</v>
      </c>
      <c r="H36" s="40" t="s">
        <v>25</v>
      </c>
      <c r="S36" s="8" t="s">
        <v>109</v>
      </c>
      <c r="T36" s="8" t="s">
        <v>924</v>
      </c>
      <c r="U36" s="64" t="s">
        <v>837</v>
      </c>
      <c r="V36" s="8" t="s">
        <v>533</v>
      </c>
      <c r="W36" s="64" t="s">
        <v>925</v>
      </c>
      <c r="X36" s="65">
        <v>43892</v>
      </c>
      <c r="Y36" s="8" t="s">
        <v>112</v>
      </c>
      <c r="Z36" s="8" t="s">
        <v>111</v>
      </c>
      <c r="AC36" s="71" t="s">
        <v>919</v>
      </c>
      <c r="AD36" s="72" t="s">
        <v>926</v>
      </c>
    </row>
    <row r="37" spans="2:26">
      <c r="B37" s="25" t="s">
        <v>533</v>
      </c>
      <c r="C37" s="9" t="s">
        <v>145</v>
      </c>
      <c r="D37" s="16" t="s">
        <v>21</v>
      </c>
      <c r="E37" s="6" t="str">
        <f>_xlfn.XLOOKUP(C37,S:S,Z:Z)</f>
        <v>gaojb@fosun.com</v>
      </c>
      <c r="F37" s="6" t="str">
        <f>_xlfn.XLOOKUP(C37,S:S,Y:Y)</f>
        <v>17317369178</v>
      </c>
      <c r="G37" s="34">
        <v>43647</v>
      </c>
      <c r="H37" s="40" t="s">
        <v>25</v>
      </c>
      <c r="S37" s="8" t="s">
        <v>117</v>
      </c>
      <c r="T37" s="8" t="s">
        <v>927</v>
      </c>
      <c r="U37" s="64" t="s">
        <v>837</v>
      </c>
      <c r="V37" s="8" t="s">
        <v>533</v>
      </c>
      <c r="W37" s="64" t="s">
        <v>928</v>
      </c>
      <c r="X37" s="65">
        <v>44025</v>
      </c>
      <c r="Y37" s="8" t="s">
        <v>120</v>
      </c>
      <c r="Z37" s="8" t="s">
        <v>119</v>
      </c>
    </row>
    <row r="38" spans="2:26">
      <c r="B38" s="25" t="str">
        <f>_xlfn.XLOOKUP(C38,S:S,V:V)</f>
        <v>技术产品创新中心</v>
      </c>
      <c r="C38" s="9" t="s">
        <v>126</v>
      </c>
      <c r="D38" s="16" t="s">
        <v>21</v>
      </c>
      <c r="E38" s="6" t="str">
        <f>_xlfn.XLOOKUP(C38,S:S,Z:Z)</f>
        <v>chenxi@fosun.com</v>
      </c>
      <c r="F38" s="6" t="str">
        <f>_xlfn.XLOOKUP(C38,S:S,Y:Y)</f>
        <v>18019410101</v>
      </c>
      <c r="G38" s="34">
        <v>43435</v>
      </c>
      <c r="H38" s="40" t="s">
        <v>25</v>
      </c>
      <c r="S38" s="8" t="s">
        <v>394</v>
      </c>
      <c r="T38" s="8" t="s">
        <v>929</v>
      </c>
      <c r="U38" s="64" t="s">
        <v>900</v>
      </c>
      <c r="V38" s="8" t="s">
        <v>740</v>
      </c>
      <c r="W38" s="64" t="s">
        <v>930</v>
      </c>
      <c r="X38" s="65">
        <v>43026</v>
      </c>
      <c r="Y38" s="8" t="s">
        <v>396</v>
      </c>
      <c r="Z38" s="8" t="s">
        <v>395</v>
      </c>
    </row>
    <row r="39" spans="2:26">
      <c r="B39" s="25" t="s">
        <v>533</v>
      </c>
      <c r="C39" s="9" t="s">
        <v>703</v>
      </c>
      <c r="D39" s="16" t="s">
        <v>21</v>
      </c>
      <c r="E39" s="6" t="str">
        <f>_xlfn.XLOOKUP(C39,S:S,Z:Z)</f>
        <v>gesq@fosun.com</v>
      </c>
      <c r="F39" s="6" t="str">
        <f>_xlfn.XLOOKUP(C39,S:S,Y:Y)</f>
        <v>18101701879</v>
      </c>
      <c r="G39" s="34">
        <v>43435</v>
      </c>
      <c r="H39" s="40" t="s">
        <v>25</v>
      </c>
      <c r="S39" s="8" t="s">
        <v>79</v>
      </c>
      <c r="T39" s="8" t="s">
        <v>931</v>
      </c>
      <c r="U39" s="64" t="s">
        <v>837</v>
      </c>
      <c r="V39" s="8" t="s">
        <v>740</v>
      </c>
      <c r="W39" s="64" t="s">
        <v>932</v>
      </c>
      <c r="X39" s="65">
        <v>43416</v>
      </c>
      <c r="Y39" s="8" t="s">
        <v>82</v>
      </c>
      <c r="Z39" s="8" t="s">
        <v>81</v>
      </c>
    </row>
    <row r="40" spans="2:26">
      <c r="B40" s="25" t="s">
        <v>533</v>
      </c>
      <c r="C40" s="10" t="s">
        <v>136</v>
      </c>
      <c r="D40" s="6" t="s">
        <v>3</v>
      </c>
      <c r="E40" s="60" t="s">
        <v>137</v>
      </c>
      <c r="F40" s="6">
        <v>13585752310</v>
      </c>
      <c r="G40" s="34">
        <v>43710</v>
      </c>
      <c r="H40" s="40" t="s">
        <v>25</v>
      </c>
      <c r="S40" s="8" t="s">
        <v>668</v>
      </c>
      <c r="T40" s="8" t="s">
        <v>933</v>
      </c>
      <c r="U40" s="64" t="s">
        <v>837</v>
      </c>
      <c r="V40" s="8" t="s">
        <v>649</v>
      </c>
      <c r="W40" s="64" t="s">
        <v>934</v>
      </c>
      <c r="X40" s="65">
        <v>43648</v>
      </c>
      <c r="Y40" s="8" t="s">
        <v>671</v>
      </c>
      <c r="Z40" s="8" t="s">
        <v>670</v>
      </c>
    </row>
    <row r="41" spans="2:26">
      <c r="B41" s="25" t="s">
        <v>533</v>
      </c>
      <c r="C41" s="10" t="s">
        <v>493</v>
      </c>
      <c r="D41" s="6" t="s">
        <v>3</v>
      </c>
      <c r="E41" s="6" t="str">
        <f>_xlfn.XLOOKUP(C41,AC:AC,AD:AD)</f>
        <v>v_chenxin@fosun.com</v>
      </c>
      <c r="F41" s="6">
        <v>13918412971</v>
      </c>
      <c r="G41" s="34">
        <v>43482</v>
      </c>
      <c r="H41" s="40" t="s">
        <v>25</v>
      </c>
      <c r="S41" s="8" t="s">
        <v>664</v>
      </c>
      <c r="T41" s="8" t="s">
        <v>935</v>
      </c>
      <c r="U41" s="64" t="s">
        <v>837</v>
      </c>
      <c r="V41" s="8" t="s">
        <v>649</v>
      </c>
      <c r="W41" s="64" t="s">
        <v>936</v>
      </c>
      <c r="X41" s="65">
        <v>43661</v>
      </c>
      <c r="Y41" s="8" t="s">
        <v>667</v>
      </c>
      <c r="Z41" s="8" t="s">
        <v>666</v>
      </c>
    </row>
    <row r="42" spans="2:26">
      <c r="B42" s="25" t="str">
        <f>_xlfn.SINGLE(_xlfn.XLOOKUP(C42,S:S,V:V))</f>
        <v>技术产品创新中心</v>
      </c>
      <c r="C42" s="9" t="s">
        <v>428</v>
      </c>
      <c r="D42" s="16" t="s">
        <v>21</v>
      </c>
      <c r="E42" s="6" t="str">
        <f>_xlfn.SINGLE(_xlfn.XLOOKUP(C42,S:S,Z:Z))</f>
        <v>bailu1@fosun.com</v>
      </c>
      <c r="F42" s="6" t="str">
        <f>_xlfn.SINGLE(_xlfn.XLOOKUP(C42,S:S,Y:Y))</f>
        <v>15201083696</v>
      </c>
      <c r="G42" s="34">
        <v>43840</v>
      </c>
      <c r="H42" s="40" t="s">
        <v>25</v>
      </c>
      <c r="S42" s="8" t="s">
        <v>628</v>
      </c>
      <c r="T42" s="8" t="s">
        <v>937</v>
      </c>
      <c r="U42" s="64" t="s">
        <v>837</v>
      </c>
      <c r="V42" s="8" t="s">
        <v>862</v>
      </c>
      <c r="W42" s="64" t="s">
        <v>938</v>
      </c>
      <c r="X42" s="65">
        <v>43675</v>
      </c>
      <c r="Y42" s="8" t="s">
        <v>631</v>
      </c>
      <c r="Z42" s="8" t="s">
        <v>630</v>
      </c>
    </row>
    <row r="43" spans="2:26">
      <c r="B43" s="25" t="str">
        <f>_xlfn.SINGLE(_xlfn.XLOOKUP(C43,S:S,V:V))</f>
        <v>技术产品创新中心</v>
      </c>
      <c r="C43" s="11" t="s">
        <v>412</v>
      </c>
      <c r="D43" s="16" t="s">
        <v>21</v>
      </c>
      <c r="E43" s="6" t="str">
        <f>_xlfn.SINGLE(_xlfn.XLOOKUP(C43,S:S,Z:Z))</f>
        <v>wanghh1@fosun.com</v>
      </c>
      <c r="F43" s="6" t="str">
        <f>_xlfn.SINGLE(_xlfn.XLOOKUP(C43,S:S,Y:Y))</f>
        <v>13611823495</v>
      </c>
      <c r="G43" s="34">
        <v>43895</v>
      </c>
      <c r="H43" s="40" t="s">
        <v>25</v>
      </c>
      <c r="S43" s="8" t="s">
        <v>356</v>
      </c>
      <c r="T43" s="8" t="s">
        <v>939</v>
      </c>
      <c r="U43" s="64" t="s">
        <v>837</v>
      </c>
      <c r="V43" s="8" t="s">
        <v>740</v>
      </c>
      <c r="W43" s="64" t="s">
        <v>848</v>
      </c>
      <c r="X43" s="65">
        <v>43535</v>
      </c>
      <c r="Y43" s="8" t="s">
        <v>358</v>
      </c>
      <c r="Z43" s="8" t="s">
        <v>357</v>
      </c>
    </row>
    <row r="44" spans="2:26">
      <c r="B44" s="25" t="str">
        <f>_xlfn.SINGLE(_xlfn.XLOOKUP(C44,S:S,V:V))</f>
        <v>技术产品创新中心</v>
      </c>
      <c r="C44" s="9" t="s">
        <v>417</v>
      </c>
      <c r="D44" s="16" t="s">
        <v>21</v>
      </c>
      <c r="E44" s="6" t="str">
        <f>_xlfn.SINGLE(_xlfn.XLOOKUP(C44,S:S,Z:Z))</f>
        <v>mafei@fosun.com</v>
      </c>
      <c r="F44" s="6" t="str">
        <f>_xlfn.SINGLE(_xlfn.XLOOKUP(C44,S:S,Y:Y))</f>
        <v>15821712969</v>
      </c>
      <c r="G44" s="34">
        <v>43435</v>
      </c>
      <c r="H44" s="40" t="s">
        <v>25</v>
      </c>
      <c r="S44" s="8" t="s">
        <v>658</v>
      </c>
      <c r="T44" s="8" t="s">
        <v>940</v>
      </c>
      <c r="U44" s="64" t="s">
        <v>837</v>
      </c>
      <c r="V44" s="8" t="s">
        <v>649</v>
      </c>
      <c r="W44" s="64" t="s">
        <v>941</v>
      </c>
      <c r="X44" s="65">
        <v>43717</v>
      </c>
      <c r="Y44" s="8" t="s">
        <v>660</v>
      </c>
      <c r="Z44" s="8" t="s">
        <v>659</v>
      </c>
    </row>
    <row r="45" spans="2:26">
      <c r="B45" s="25" t="str">
        <f>_xlfn.SINGLE(_xlfn.XLOOKUP(C45,S:S,V:V))</f>
        <v>技术产品创新中心</v>
      </c>
      <c r="C45" s="9" t="s">
        <v>435</v>
      </c>
      <c r="D45" s="16" t="s">
        <v>21</v>
      </c>
      <c r="E45" s="6" t="str">
        <f>_xlfn.SINGLE(_xlfn.XLOOKUP(C45,S:S,Z:Z))</f>
        <v>luxin1@fosun.com</v>
      </c>
      <c r="F45" s="6" t="str">
        <f>_xlfn.SINGLE(_xlfn.XLOOKUP(C45,S:S,Y:Y))</f>
        <v>18260082587</v>
      </c>
      <c r="G45" s="34">
        <v>43388</v>
      </c>
      <c r="H45" s="40" t="s">
        <v>25</v>
      </c>
      <c r="S45" s="8" t="s">
        <v>583</v>
      </c>
      <c r="T45" s="8" t="s">
        <v>942</v>
      </c>
      <c r="U45" s="64" t="s">
        <v>837</v>
      </c>
      <c r="V45" s="8" t="s">
        <v>649</v>
      </c>
      <c r="W45" s="64" t="s">
        <v>943</v>
      </c>
      <c r="X45" s="65">
        <v>43717</v>
      </c>
      <c r="Y45" s="8" t="s">
        <v>585</v>
      </c>
      <c r="Z45" s="8" t="s">
        <v>584</v>
      </c>
    </row>
    <row r="46" spans="2:26">
      <c r="B46" s="25" t="str">
        <f>_xlfn.SINGLE(_xlfn.XLOOKUP(C46,S:S,V:V))</f>
        <v>技术产品创新中心</v>
      </c>
      <c r="C46" s="9" t="s">
        <v>421</v>
      </c>
      <c r="D46" s="16" t="s">
        <v>21</v>
      </c>
      <c r="E46" s="6" t="str">
        <f>_xlfn.SINGLE(_xlfn.XLOOKUP(C46,S:S,Z:Z))</f>
        <v>hanjunwei@fosun.com</v>
      </c>
      <c r="F46" s="6" t="str">
        <f>_xlfn.SINGLE(_xlfn.XLOOKUP(C46,S:S,Y:Y))</f>
        <v>13621677764</v>
      </c>
      <c r="G46" s="34">
        <v>43435</v>
      </c>
      <c r="H46" s="40" t="s">
        <v>25</v>
      </c>
      <c r="S46" s="8" t="s">
        <v>267</v>
      </c>
      <c r="T46" s="8" t="s">
        <v>944</v>
      </c>
      <c r="U46" s="64" t="s">
        <v>837</v>
      </c>
      <c r="V46" s="8" t="s">
        <v>740</v>
      </c>
      <c r="W46" s="64" t="s">
        <v>874</v>
      </c>
      <c r="X46" s="65">
        <v>43612</v>
      </c>
      <c r="Y46" s="8" t="s">
        <v>269</v>
      </c>
      <c r="Z46" s="8" t="s">
        <v>268</v>
      </c>
    </row>
    <row r="47" spans="2:26">
      <c r="B47" s="25" t="str">
        <f>_xlfn.SINGLE(_xlfn.XLOOKUP(C47,S:S,V:V))</f>
        <v>技术产品创新中心</v>
      </c>
      <c r="C47" s="9" t="s">
        <v>117</v>
      </c>
      <c r="D47" s="16" t="s">
        <v>21</v>
      </c>
      <c r="E47" s="6" t="str">
        <f>_xlfn.SINGLE(_xlfn.XLOOKUP(C47,S:S,Z:Z))</f>
        <v>liush@fosunholiday.com</v>
      </c>
      <c r="F47" s="6" t="str">
        <f>_xlfn.SINGLE(_xlfn.XLOOKUP(C47,S:S,Y:Y))</f>
        <v>15201917745 </v>
      </c>
      <c r="G47" s="34">
        <v>44025</v>
      </c>
      <c r="H47" s="40" t="s">
        <v>25</v>
      </c>
      <c r="S47" s="8" t="s">
        <v>288</v>
      </c>
      <c r="T47" s="8" t="s">
        <v>945</v>
      </c>
      <c r="U47" s="64" t="s">
        <v>837</v>
      </c>
      <c r="V47" s="8" t="s">
        <v>740</v>
      </c>
      <c r="W47" s="64" t="s">
        <v>946</v>
      </c>
      <c r="X47" s="65">
        <v>43619</v>
      </c>
      <c r="Y47" s="8" t="s">
        <v>291</v>
      </c>
      <c r="Z47" s="8" t="s">
        <v>290</v>
      </c>
    </row>
    <row r="48" spans="2:26">
      <c r="B48" s="25" t="str">
        <f>_xlfn.SINGLE(_xlfn.XLOOKUP(C48,S:S,V:V))</f>
        <v>TCP技术研发中心</v>
      </c>
      <c r="C48" s="7" t="s">
        <v>467</v>
      </c>
      <c r="D48" s="16" t="s">
        <v>21</v>
      </c>
      <c r="E48" s="6" t="str">
        <f>_xlfn.SINGLE(_xlfn.XLOOKUP(C48,S:S,Z:Z))</f>
        <v>guojj@fosun.com</v>
      </c>
      <c r="F48" s="6" t="str">
        <f>_xlfn.SINGLE(_xlfn.XLOOKUP(C48,S:S,Y:Y))</f>
        <v>18616635593</v>
      </c>
      <c r="G48" s="34">
        <v>42359</v>
      </c>
      <c r="H48" s="40" t="s">
        <v>25</v>
      </c>
      <c r="S48" s="8" t="s">
        <v>405</v>
      </c>
      <c r="T48" s="8" t="s">
        <v>947</v>
      </c>
      <c r="U48" s="64" t="s">
        <v>837</v>
      </c>
      <c r="V48" s="8" t="s">
        <v>740</v>
      </c>
      <c r="W48" s="64" t="s">
        <v>948</v>
      </c>
      <c r="X48" s="65">
        <v>43619</v>
      </c>
      <c r="Y48" s="8" t="s">
        <v>407</v>
      </c>
      <c r="Z48" s="8" t="s">
        <v>406</v>
      </c>
    </row>
    <row r="49" spans="2:26">
      <c r="B49" s="25" t="str">
        <f>_xlfn.SINGLE(_xlfn.XLOOKUP(C49,S:S,V:V))</f>
        <v>TCP技术研发中心</v>
      </c>
      <c r="C49" s="9" t="s">
        <v>173</v>
      </c>
      <c r="D49" s="16" t="s">
        <v>21</v>
      </c>
      <c r="E49" s="6" t="str">
        <f>_xlfn.SINGLE(_xlfn.XLOOKUP(C49,S:S,Z:Z))</f>
        <v>zhaopf1@fosun.com</v>
      </c>
      <c r="F49" s="6" t="str">
        <f>_xlfn.SINGLE(_xlfn.XLOOKUP(C49,S:S,Y:Y))</f>
        <v>18937150109</v>
      </c>
      <c r="G49" s="34">
        <v>43598</v>
      </c>
      <c r="H49" s="40" t="s">
        <v>25</v>
      </c>
      <c r="S49" s="8" t="s">
        <v>487</v>
      </c>
      <c r="T49" s="8" t="s">
        <v>949</v>
      </c>
      <c r="U49" s="64" t="s">
        <v>837</v>
      </c>
      <c r="V49" s="8" t="s">
        <v>740</v>
      </c>
      <c r="W49" s="64" t="s">
        <v>950</v>
      </c>
      <c r="X49" s="65">
        <v>43696</v>
      </c>
      <c r="Y49" s="8" t="s">
        <v>490</v>
      </c>
      <c r="Z49" s="8" t="s">
        <v>489</v>
      </c>
    </row>
    <row r="50" spans="2:26">
      <c r="B50" s="25" t="str">
        <f>_xlfn.SINGLE(_xlfn.XLOOKUP(C50,S:S,V:V))</f>
        <v>TCP技术研发中心</v>
      </c>
      <c r="C50" s="9" t="s">
        <v>274</v>
      </c>
      <c r="D50" s="16" t="s">
        <v>21</v>
      </c>
      <c r="E50" s="6" t="str">
        <f>_xlfn.SINGLE(_xlfn.XLOOKUP(C50,S:S,Z:Z))</f>
        <v>fangyd@fosun.com</v>
      </c>
      <c r="F50" s="6" t="str">
        <f>_xlfn.SINGLE(_xlfn.XLOOKUP(C50,S:S,Y:Y))</f>
        <v>15800369232</v>
      </c>
      <c r="G50" s="34">
        <v>43647</v>
      </c>
      <c r="H50" s="40" t="s">
        <v>25</v>
      </c>
      <c r="S50" s="8" t="s">
        <v>359</v>
      </c>
      <c r="T50" s="8" t="s">
        <v>951</v>
      </c>
      <c r="U50" s="64" t="s">
        <v>837</v>
      </c>
      <c r="V50" s="8" t="s">
        <v>740</v>
      </c>
      <c r="W50" s="64" t="s">
        <v>874</v>
      </c>
      <c r="X50" s="65">
        <v>43759</v>
      </c>
      <c r="Y50" s="8" t="s">
        <v>361</v>
      </c>
      <c r="Z50" s="8" t="s">
        <v>360</v>
      </c>
    </row>
    <row r="51" spans="2:26">
      <c r="B51" s="25" t="str">
        <f>_xlfn.SINGLE(_xlfn.XLOOKUP(C51,S:S,V:V))</f>
        <v>TCP技术研发中心</v>
      </c>
      <c r="C51" s="9" t="s">
        <v>180</v>
      </c>
      <c r="D51" s="16" t="s">
        <v>21</v>
      </c>
      <c r="E51" s="6" t="str">
        <f>_xlfn.SINGLE(_xlfn.XLOOKUP(C51,S:S,Z:Z))</f>
        <v>zhengyj@fosun.com</v>
      </c>
      <c r="F51" s="6" t="str">
        <f>_xlfn.SINGLE(_xlfn.XLOOKUP(C51,S:S,Y:Y))</f>
        <v>13585841520</v>
      </c>
      <c r="G51" s="34">
        <v>43647</v>
      </c>
      <c r="H51" s="40" t="s">
        <v>25</v>
      </c>
      <c r="S51" s="8" t="s">
        <v>741</v>
      </c>
      <c r="T51" s="8" t="s">
        <v>952</v>
      </c>
      <c r="U51" s="64" t="s">
        <v>837</v>
      </c>
      <c r="V51" s="8" t="s">
        <v>740</v>
      </c>
      <c r="W51" s="64" t="s">
        <v>953</v>
      </c>
      <c r="X51" s="65">
        <v>43782</v>
      </c>
      <c r="Y51" s="8" t="s">
        <v>743</v>
      </c>
      <c r="Z51" s="8" t="s">
        <v>742</v>
      </c>
    </row>
    <row r="52" spans="2:26">
      <c r="B52" s="25" t="s">
        <v>707</v>
      </c>
      <c r="C52" s="10" t="s">
        <v>183</v>
      </c>
      <c r="D52" s="6" t="s">
        <v>3</v>
      </c>
      <c r="E52" s="6" t="str">
        <f>_xlfn.XLOOKUP(C52,AC:AC,AD:AD)</f>
        <v>v_dingyw@fosun.com</v>
      </c>
      <c r="F52" s="6">
        <v>18796946744</v>
      </c>
      <c r="G52" s="34">
        <v>43535</v>
      </c>
      <c r="H52" s="40" t="s">
        <v>25</v>
      </c>
      <c r="S52" s="8" t="s">
        <v>362</v>
      </c>
      <c r="T52" s="8" t="s">
        <v>954</v>
      </c>
      <c r="U52" s="64" t="s">
        <v>837</v>
      </c>
      <c r="V52" s="8" t="s">
        <v>740</v>
      </c>
      <c r="W52" s="64" t="s">
        <v>848</v>
      </c>
      <c r="X52" s="65">
        <v>42899</v>
      </c>
      <c r="Y52" s="8" t="s">
        <v>365</v>
      </c>
      <c r="Z52" s="8" t="s">
        <v>364</v>
      </c>
    </row>
    <row r="53" spans="2:26">
      <c r="B53" s="25" t="s">
        <v>707</v>
      </c>
      <c r="C53" s="10" t="s">
        <v>164</v>
      </c>
      <c r="D53" s="6" t="s">
        <v>3</v>
      </c>
      <c r="E53" s="6" t="str">
        <f>_xlfn.XLOOKUP(C53,AC:AC,AD:AD)</f>
        <v>v_chenlp@fosun.com</v>
      </c>
      <c r="F53" s="6">
        <v>18721121413</v>
      </c>
      <c r="G53" s="34">
        <v>43787</v>
      </c>
      <c r="H53" s="40" t="s">
        <v>25</v>
      </c>
      <c r="S53" s="8" t="s">
        <v>374</v>
      </c>
      <c r="T53" s="8" t="s">
        <v>955</v>
      </c>
      <c r="U53" s="64" t="s">
        <v>837</v>
      </c>
      <c r="V53" s="8" t="s">
        <v>740</v>
      </c>
      <c r="W53" s="64" t="s">
        <v>874</v>
      </c>
      <c r="X53" s="65">
        <v>42843</v>
      </c>
      <c r="Y53" s="8" t="s">
        <v>377</v>
      </c>
      <c r="Z53" s="8" t="s">
        <v>376</v>
      </c>
    </row>
    <row r="54" spans="2:26">
      <c r="B54" s="25" t="s">
        <v>707</v>
      </c>
      <c r="C54" s="10" t="s">
        <v>167</v>
      </c>
      <c r="D54" s="6" t="s">
        <v>3</v>
      </c>
      <c r="E54" s="6" t="str">
        <f>_xlfn.XLOOKUP(C54,AC:AC,AD:AD)</f>
        <v>v_weilh@fosun.com</v>
      </c>
      <c r="F54" s="6">
        <v>18337717737</v>
      </c>
      <c r="G54" s="34">
        <v>43704</v>
      </c>
      <c r="H54" s="40" t="s">
        <v>25</v>
      </c>
      <c r="S54" s="8" t="s">
        <v>370</v>
      </c>
      <c r="T54" s="8" t="s">
        <v>956</v>
      </c>
      <c r="U54" s="64" t="s">
        <v>837</v>
      </c>
      <c r="V54" s="8" t="s">
        <v>740</v>
      </c>
      <c r="W54" s="64" t="s">
        <v>874</v>
      </c>
      <c r="X54" s="65">
        <v>42961</v>
      </c>
      <c r="Y54" s="8" t="s">
        <v>373</v>
      </c>
      <c r="Z54" s="8" t="s">
        <v>372</v>
      </c>
    </row>
    <row r="55" spans="2:26">
      <c r="B55" s="25" t="str">
        <f>_xlfn.XLOOKUP(C55,S:S,V:V)</f>
        <v>TCP技术研发中心</v>
      </c>
      <c r="C55" s="9" t="s">
        <v>270</v>
      </c>
      <c r="D55" s="16" t="s">
        <v>21</v>
      </c>
      <c r="E55" s="6" t="str">
        <f>_xlfn.XLOOKUP(C55,S:S,Z:Z)</f>
        <v>guqk@fosun.com</v>
      </c>
      <c r="F55" s="6" t="str">
        <f>_xlfn.XLOOKUP(C55,S:S,Y:Y)</f>
        <v>13817250913</v>
      </c>
      <c r="G55" s="34">
        <v>43435</v>
      </c>
      <c r="H55" s="40" t="s">
        <v>25</v>
      </c>
      <c r="S55" s="8" t="s">
        <v>91</v>
      </c>
      <c r="T55" s="8" t="s">
        <v>957</v>
      </c>
      <c r="U55" s="64" t="s">
        <v>837</v>
      </c>
      <c r="V55" s="8" t="s">
        <v>740</v>
      </c>
      <c r="W55" s="64" t="s">
        <v>892</v>
      </c>
      <c r="X55" s="65">
        <v>43222</v>
      </c>
      <c r="Y55" s="8" t="s">
        <v>94</v>
      </c>
      <c r="Z55" s="8" t="s">
        <v>93</v>
      </c>
    </row>
    <row r="56" spans="2:26">
      <c r="B56" s="25" t="str">
        <f>_xlfn.XLOOKUP(C56,S:S,V:V)</f>
        <v>TCP技术研发中心</v>
      </c>
      <c r="C56" s="9" t="s">
        <v>233</v>
      </c>
      <c r="D56" s="16" t="s">
        <v>21</v>
      </c>
      <c r="E56" s="6" t="str">
        <f>_xlfn.XLOOKUP(C56,S:S,Z:Z)</f>
        <v>huhai@fosun.com</v>
      </c>
      <c r="F56" s="6" t="str">
        <f>_xlfn.XLOOKUP(C56,S:S,Y:Y)</f>
        <v>13120606577</v>
      </c>
      <c r="G56" s="34">
        <v>43535</v>
      </c>
      <c r="H56" s="40" t="s">
        <v>25</v>
      </c>
      <c r="S56" s="8" t="s">
        <v>366</v>
      </c>
      <c r="T56" s="8" t="s">
        <v>958</v>
      </c>
      <c r="U56" s="64" t="s">
        <v>837</v>
      </c>
      <c r="V56" s="8" t="s">
        <v>740</v>
      </c>
      <c r="W56" s="64" t="s">
        <v>874</v>
      </c>
      <c r="X56" s="65">
        <v>43313</v>
      </c>
      <c r="Y56" s="8" t="s">
        <v>369</v>
      </c>
      <c r="Z56" s="8" t="s">
        <v>368</v>
      </c>
    </row>
    <row r="57" spans="2:26">
      <c r="B57" s="25" t="str">
        <f>_xlfn.XLOOKUP(C57,S:S,V:V)</f>
        <v>TCP技术研发中心</v>
      </c>
      <c r="C57" s="9" t="s">
        <v>47</v>
      </c>
      <c r="D57" s="16" t="s">
        <v>21</v>
      </c>
      <c r="E57" s="6" t="str">
        <f>_xlfn.XLOOKUP(C57,S:S,Z:Z)</f>
        <v>wangwj1@fosun.com</v>
      </c>
      <c r="F57" s="6" t="str">
        <f>_xlfn.XLOOKUP(C57,S:S,Y:Y)</f>
        <v>15221302003</v>
      </c>
      <c r="G57" s="34">
        <v>43535</v>
      </c>
      <c r="H57" s="40" t="s">
        <v>25</v>
      </c>
      <c r="S57" s="8" t="s">
        <v>87</v>
      </c>
      <c r="T57" s="8" t="s">
        <v>959</v>
      </c>
      <c r="U57" s="64" t="s">
        <v>837</v>
      </c>
      <c r="V57" s="8" t="s">
        <v>740</v>
      </c>
      <c r="W57" s="64" t="s">
        <v>892</v>
      </c>
      <c r="X57" s="65">
        <v>43746</v>
      </c>
      <c r="Y57" s="8" t="s">
        <v>90</v>
      </c>
      <c r="Z57" s="8" t="s">
        <v>89</v>
      </c>
    </row>
    <row r="58" spans="2:26">
      <c r="B58" s="25" t="s">
        <v>707</v>
      </c>
      <c r="C58" s="10" t="s">
        <v>470</v>
      </c>
      <c r="D58" s="6" t="s">
        <v>3</v>
      </c>
      <c r="E58" s="6" t="str">
        <f>_xlfn.XLOOKUP(C58,AC:AC,AD:AD)</f>
        <v>v_caif@fosun.com</v>
      </c>
      <c r="F58" s="6">
        <v>18856046130</v>
      </c>
      <c r="G58" s="34">
        <v>43724</v>
      </c>
      <c r="H58" s="40" t="s">
        <v>25</v>
      </c>
      <c r="S58" s="8" t="s">
        <v>482</v>
      </c>
      <c r="T58" s="8" t="s">
        <v>960</v>
      </c>
      <c r="U58" s="64" t="s">
        <v>837</v>
      </c>
      <c r="V58" s="8" t="s">
        <v>740</v>
      </c>
      <c r="W58" s="64" t="s">
        <v>961</v>
      </c>
      <c r="X58" s="65">
        <v>43872</v>
      </c>
      <c r="Y58" s="8" t="s">
        <v>485</v>
      </c>
      <c r="Z58" s="8" t="s">
        <v>484</v>
      </c>
    </row>
    <row r="59" spans="2:26">
      <c r="B59" s="25" t="s">
        <v>707</v>
      </c>
      <c r="C59" s="10" t="s">
        <v>51</v>
      </c>
      <c r="D59" s="6" t="s">
        <v>3</v>
      </c>
      <c r="E59" s="6" t="str">
        <f>_xlfn.XLOOKUP(C59,AC:AC,AD:AD)</f>
        <v>v_chenq@fosun.com</v>
      </c>
      <c r="F59" s="6">
        <v>17755431673</v>
      </c>
      <c r="G59" s="34">
        <v>43507</v>
      </c>
      <c r="H59" s="40" t="s">
        <v>25</v>
      </c>
      <c r="S59" s="8" t="s">
        <v>101</v>
      </c>
      <c r="T59" s="8" t="s">
        <v>962</v>
      </c>
      <c r="U59" s="64" t="s">
        <v>837</v>
      </c>
      <c r="V59" s="8" t="s">
        <v>740</v>
      </c>
      <c r="W59" s="64" t="s">
        <v>963</v>
      </c>
      <c r="X59" s="65">
        <v>43976</v>
      </c>
      <c r="Y59" s="8" t="s">
        <v>104</v>
      </c>
      <c r="Z59" s="8" t="s">
        <v>103</v>
      </c>
    </row>
    <row r="60" spans="2:26">
      <c r="B60" s="25" t="s">
        <v>707</v>
      </c>
      <c r="C60" s="10" t="s">
        <v>875</v>
      </c>
      <c r="D60" s="6" t="s">
        <v>3</v>
      </c>
      <c r="E60" s="6" t="str">
        <f>_xlfn.XLOOKUP(C60,AC:AC,AD:AD)</f>
        <v>v_yuzq@fosun.com</v>
      </c>
      <c r="F60" s="6">
        <v>17621379750</v>
      </c>
      <c r="G60" s="34">
        <v>43747</v>
      </c>
      <c r="H60" s="40" t="s">
        <v>25</v>
      </c>
      <c r="S60" s="8" t="s">
        <v>308</v>
      </c>
      <c r="T60" s="8" t="s">
        <v>964</v>
      </c>
      <c r="U60" s="64" t="s">
        <v>837</v>
      </c>
      <c r="V60" s="8" t="s">
        <v>546</v>
      </c>
      <c r="W60" s="64" t="s">
        <v>965</v>
      </c>
      <c r="X60" s="65">
        <v>43283</v>
      </c>
      <c r="Y60" s="8" t="s">
        <v>312</v>
      </c>
      <c r="Z60" s="8" t="s">
        <v>311</v>
      </c>
    </row>
    <row r="61" spans="2:26">
      <c r="B61" s="25" t="s">
        <v>707</v>
      </c>
      <c r="C61" s="10" t="s">
        <v>211</v>
      </c>
      <c r="D61" s="6" t="s">
        <v>3</v>
      </c>
      <c r="E61" s="6" t="str">
        <f>_xlfn.XLOOKUP(C61,AC:AC,AD:AD)</f>
        <v>v_fanxd@fosun.com</v>
      </c>
      <c r="F61" s="6">
        <v>15202147576</v>
      </c>
      <c r="G61" s="34">
        <v>43549</v>
      </c>
      <c r="H61" s="40" t="s">
        <v>25</v>
      </c>
      <c r="S61" s="8" t="s">
        <v>448</v>
      </c>
      <c r="T61" s="8" t="s">
        <v>966</v>
      </c>
      <c r="U61" s="64" t="s">
        <v>828</v>
      </c>
      <c r="V61" s="8" t="s">
        <v>546</v>
      </c>
      <c r="W61" s="64" t="s">
        <v>967</v>
      </c>
      <c r="X61" s="65">
        <v>43626</v>
      </c>
      <c r="Y61" s="8" t="s">
        <v>450</v>
      </c>
      <c r="Z61" s="8" t="s">
        <v>449</v>
      </c>
    </row>
    <row r="62" spans="2:26">
      <c r="B62" s="25" t="str">
        <f>_xlfn.XLOOKUP(C62,S:S,V:V)</f>
        <v>TCP技术研发中心</v>
      </c>
      <c r="C62" s="9" t="s">
        <v>246</v>
      </c>
      <c r="D62" s="16" t="s">
        <v>21</v>
      </c>
      <c r="E62" s="6" t="str">
        <f>_xlfn.XLOOKUP(C62,S:S,Z:Z)</f>
        <v>yidew@fosun.com</v>
      </c>
      <c r="F62" s="6" t="str">
        <f>_xlfn.XLOOKUP(C62,S:S,Y:Y)</f>
        <v>15901880044</v>
      </c>
      <c r="G62" s="34">
        <v>43435</v>
      </c>
      <c r="H62" s="40" t="s">
        <v>25</v>
      </c>
      <c r="S62" s="8" t="s">
        <v>736</v>
      </c>
      <c r="T62" s="8" t="s">
        <v>968</v>
      </c>
      <c r="U62" s="64" t="s">
        <v>837</v>
      </c>
      <c r="V62" s="8" t="s">
        <v>546</v>
      </c>
      <c r="W62" s="64" t="s">
        <v>969</v>
      </c>
      <c r="X62" s="65">
        <v>43775</v>
      </c>
      <c r="Y62" s="8" t="s">
        <v>738</v>
      </c>
      <c r="Z62" s="8" t="s">
        <v>737</v>
      </c>
    </row>
    <row r="63" spans="2:26">
      <c r="B63" s="25" t="str">
        <f>_xlfn.XLOOKUP(C63,S:S,V:V)</f>
        <v>TCP技术研发中心</v>
      </c>
      <c r="C63" s="9" t="s">
        <v>258</v>
      </c>
      <c r="D63" s="16" t="s">
        <v>21</v>
      </c>
      <c r="E63" s="6" t="str">
        <f>_xlfn.XLOOKUP(C63,S:S,Z:Z)</f>
        <v>gaoyang@fosun.com</v>
      </c>
      <c r="F63" s="6" t="str">
        <f>_xlfn.XLOOKUP(C63,S:S,Y:Y)</f>
        <v>15021751978</v>
      </c>
      <c r="G63" s="34">
        <v>43614</v>
      </c>
      <c r="H63" s="40" t="s">
        <v>25</v>
      </c>
      <c r="S63" s="8" t="s">
        <v>442</v>
      </c>
      <c r="T63" s="8" t="s">
        <v>970</v>
      </c>
      <c r="U63" s="64" t="s">
        <v>837</v>
      </c>
      <c r="V63" s="8" t="s">
        <v>546</v>
      </c>
      <c r="W63" s="64" t="s">
        <v>971</v>
      </c>
      <c r="X63" s="65">
        <v>42545</v>
      </c>
      <c r="Y63" s="8" t="s">
        <v>447</v>
      </c>
      <c r="Z63" s="8" t="s">
        <v>446</v>
      </c>
    </row>
    <row r="64" spans="2:26">
      <c r="B64" s="25" t="str">
        <f>_xlfn.XLOOKUP(C64,S:S,V:V)</f>
        <v>TCP技术研发中心</v>
      </c>
      <c r="C64" s="9" t="s">
        <v>713</v>
      </c>
      <c r="D64" s="16" t="s">
        <v>21</v>
      </c>
      <c r="E64" s="6" t="str">
        <f>_xlfn.XLOOKUP(C64,S:S,Z:Z)</f>
        <v>zhangwch@fosun.com</v>
      </c>
      <c r="F64" s="6" t="str">
        <f>_xlfn.XLOOKUP(C64,S:S,Y:Y)</f>
        <v>13524697816</v>
      </c>
      <c r="G64" s="34">
        <v>43435</v>
      </c>
      <c r="H64" s="40" t="s">
        <v>25</v>
      </c>
      <c r="S64" s="8" t="s">
        <v>451</v>
      </c>
      <c r="T64" s="8" t="s">
        <v>972</v>
      </c>
      <c r="U64" s="64" t="s">
        <v>837</v>
      </c>
      <c r="V64" s="8" t="s">
        <v>546</v>
      </c>
      <c r="W64" s="64" t="s">
        <v>973</v>
      </c>
      <c r="X64" s="65">
        <v>42905</v>
      </c>
      <c r="Y64" s="8" t="s">
        <v>454</v>
      </c>
      <c r="Z64" s="8" t="s">
        <v>453</v>
      </c>
    </row>
    <row r="65" spans="2:26">
      <c r="B65" s="25" t="str">
        <f>_xlfn.XLOOKUP(C65,S:S,V:V)</f>
        <v>TCP技术研发中心</v>
      </c>
      <c r="C65" s="9" t="s">
        <v>261</v>
      </c>
      <c r="D65" s="16" t="s">
        <v>21</v>
      </c>
      <c r="E65" s="6" t="str">
        <f>_xlfn.XLOOKUP(C65,S:S,Z:Z)</f>
        <v>zhoujl@fosun.com</v>
      </c>
      <c r="F65" s="6" t="str">
        <f>_xlfn.XLOOKUP(C65,S:S,Y:Y)</f>
        <v>18657805863</v>
      </c>
      <c r="G65" s="34">
        <v>43521</v>
      </c>
      <c r="H65" s="40" t="s">
        <v>25</v>
      </c>
      <c r="S65" s="8" t="s">
        <v>313</v>
      </c>
      <c r="T65" s="8" t="s">
        <v>974</v>
      </c>
      <c r="U65" s="64" t="s">
        <v>837</v>
      </c>
      <c r="V65" s="8" t="s">
        <v>546</v>
      </c>
      <c r="W65" s="64" t="s">
        <v>975</v>
      </c>
      <c r="X65" s="65">
        <v>43948</v>
      </c>
      <c r="Y65" s="8" t="s">
        <v>316</v>
      </c>
      <c r="Z65" s="8" t="s">
        <v>315</v>
      </c>
    </row>
    <row r="66" spans="2:26">
      <c r="B66" s="25" t="str">
        <f>_xlfn.XLOOKUP(C66,S:S,V:V)</f>
        <v>TCP技术研发中心</v>
      </c>
      <c r="C66" s="11" t="s">
        <v>717</v>
      </c>
      <c r="D66" s="16" t="s">
        <v>21</v>
      </c>
      <c r="E66" s="6" t="str">
        <f>_xlfn.XLOOKUP(C66,S:S,Z:Z)</f>
        <v>fengdong@fosun.com</v>
      </c>
      <c r="F66" s="6" t="str">
        <f>_xlfn.XLOOKUP(C66,S:S,Y:Y)</f>
        <v>13758235852</v>
      </c>
      <c r="G66" s="34">
        <v>43895</v>
      </c>
      <c r="H66" s="40" t="s">
        <v>25</v>
      </c>
      <c r="S66" s="8" t="s">
        <v>478</v>
      </c>
      <c r="T66" s="8" t="s">
        <v>976</v>
      </c>
      <c r="U66" s="64" t="s">
        <v>837</v>
      </c>
      <c r="V66" s="8" t="s">
        <v>546</v>
      </c>
      <c r="W66" s="64" t="s">
        <v>977</v>
      </c>
      <c r="X66" s="65">
        <v>43957</v>
      </c>
      <c r="Y66" s="8" t="s">
        <v>480</v>
      </c>
      <c r="Z66" s="8" t="s">
        <v>479</v>
      </c>
    </row>
    <row r="67" spans="2:26">
      <c r="B67" s="25" t="s">
        <v>707</v>
      </c>
      <c r="C67" s="10" t="s">
        <v>45</v>
      </c>
      <c r="D67" s="6" t="s">
        <v>3</v>
      </c>
      <c r="E67" s="6" t="str">
        <f>_xlfn.XLOOKUP(C67,AC:AC,AD:AD)</f>
        <v>v_zhouy1@fosun.com</v>
      </c>
      <c r="F67" s="6">
        <v>18205543470</v>
      </c>
      <c r="G67" s="34">
        <v>43528</v>
      </c>
      <c r="H67" s="40" t="s">
        <v>25</v>
      </c>
      <c r="S67" s="8" t="s">
        <v>317</v>
      </c>
      <c r="T67" s="8" t="s">
        <v>978</v>
      </c>
      <c r="U67" s="64" t="s">
        <v>837</v>
      </c>
      <c r="V67" s="8" t="s">
        <v>546</v>
      </c>
      <c r="W67" s="64" t="s">
        <v>977</v>
      </c>
      <c r="X67" s="65">
        <v>44006</v>
      </c>
      <c r="Y67" s="8" t="s">
        <v>511</v>
      </c>
      <c r="Z67" s="8" t="s">
        <v>319</v>
      </c>
    </row>
    <row r="68" spans="2:26">
      <c r="B68" s="25" t="s">
        <v>707</v>
      </c>
      <c r="C68" s="10" t="s">
        <v>723</v>
      </c>
      <c r="D68" s="6" t="s">
        <v>3</v>
      </c>
      <c r="E68" s="6" t="str">
        <f>_xlfn.XLOOKUP(C68,AC:AC,AD:AD)</f>
        <v>v_wangk@fosun.com</v>
      </c>
      <c r="F68" s="6">
        <v>15000329824</v>
      </c>
      <c r="G68" s="34">
        <v>43529</v>
      </c>
      <c r="H68" s="40" t="s">
        <v>25</v>
      </c>
      <c r="S68" s="8" t="s">
        <v>467</v>
      </c>
      <c r="T68" s="8" t="s">
        <v>979</v>
      </c>
      <c r="U68" s="64" t="s">
        <v>837</v>
      </c>
      <c r="V68" s="8" t="s">
        <v>707</v>
      </c>
      <c r="W68" s="64" t="s">
        <v>969</v>
      </c>
      <c r="X68" s="65">
        <v>42359</v>
      </c>
      <c r="Y68" s="8" t="s">
        <v>469</v>
      </c>
      <c r="Z68" s="8" t="s">
        <v>468</v>
      </c>
    </row>
    <row r="69" spans="2:26">
      <c r="B69" s="25" t="s">
        <v>707</v>
      </c>
      <c r="C69" s="10" t="s">
        <v>726</v>
      </c>
      <c r="D69" s="6" t="s">
        <v>3</v>
      </c>
      <c r="E69" s="6" t="str">
        <f>_xlfn.XLOOKUP(C69,AC:AC,AD:AD)</f>
        <v>v_liyang@fosun.com</v>
      </c>
      <c r="F69" s="6">
        <v>17621469607</v>
      </c>
      <c r="G69" s="34">
        <v>43798</v>
      </c>
      <c r="H69" s="40" t="s">
        <v>25</v>
      </c>
      <c r="S69" s="8" t="s">
        <v>270</v>
      </c>
      <c r="T69" s="8" t="s">
        <v>980</v>
      </c>
      <c r="U69" s="64" t="s">
        <v>837</v>
      </c>
      <c r="V69" s="8" t="s">
        <v>707</v>
      </c>
      <c r="W69" s="64" t="s">
        <v>848</v>
      </c>
      <c r="X69" s="65">
        <v>42968</v>
      </c>
      <c r="Y69" s="8" t="s">
        <v>273</v>
      </c>
      <c r="Z69" s="8" t="s">
        <v>272</v>
      </c>
    </row>
    <row r="70" spans="2:26">
      <c r="B70" s="25" t="s">
        <v>707</v>
      </c>
      <c r="C70" s="10" t="s">
        <v>215</v>
      </c>
      <c r="D70" s="6" t="s">
        <v>3</v>
      </c>
      <c r="E70" s="6" t="str">
        <f>_xlfn.XLOOKUP(C70,AC:AC,AD:AD)</f>
        <v>v_suql@fosun.com</v>
      </c>
      <c r="F70" s="6">
        <v>13261669965</v>
      </c>
      <c r="G70" s="34">
        <v>43994</v>
      </c>
      <c r="H70" s="40" t="s">
        <v>25</v>
      </c>
      <c r="S70" s="8" t="s">
        <v>713</v>
      </c>
      <c r="T70" s="8" t="s">
        <v>981</v>
      </c>
      <c r="U70" s="64" t="s">
        <v>900</v>
      </c>
      <c r="V70" s="8" t="s">
        <v>707</v>
      </c>
      <c r="W70" s="64" t="s">
        <v>982</v>
      </c>
      <c r="X70" s="65">
        <v>43045</v>
      </c>
      <c r="Y70" s="8" t="s">
        <v>715</v>
      </c>
      <c r="Z70" s="8" t="s">
        <v>714</v>
      </c>
    </row>
    <row r="71" spans="2:26">
      <c r="B71" s="25" t="str">
        <f>_xlfn.XLOOKUP(C71,S:S,V:V)</f>
        <v>TCP技术研发中心</v>
      </c>
      <c r="C71" s="11" t="s">
        <v>236</v>
      </c>
      <c r="D71" s="16" t="s">
        <v>21</v>
      </c>
      <c r="E71" s="6" t="str">
        <f>_xlfn.XLOOKUP(C71,S:S,Z:Z)</f>
        <v>zhangzh3@fosun.com</v>
      </c>
      <c r="F71" s="6" t="str">
        <f>_xlfn.SINGLE(_xlfn.XLOOKUP(C71,S:S,Y:Y))</f>
        <v>13816527164</v>
      </c>
      <c r="G71" s="34">
        <v>43895</v>
      </c>
      <c r="H71" s="40" t="s">
        <v>25</v>
      </c>
      <c r="S71" s="8" t="s">
        <v>246</v>
      </c>
      <c r="T71" s="8" t="s">
        <v>983</v>
      </c>
      <c r="U71" s="64" t="s">
        <v>837</v>
      </c>
      <c r="V71" s="8" t="s">
        <v>707</v>
      </c>
      <c r="W71" s="64" t="s">
        <v>848</v>
      </c>
      <c r="X71" s="65">
        <v>43052</v>
      </c>
      <c r="Y71" s="8" t="s">
        <v>248</v>
      </c>
      <c r="Z71" s="8" t="s">
        <v>247</v>
      </c>
    </row>
    <row r="72" spans="2:26">
      <c r="B72" s="25" t="str">
        <f>_xlfn.XLOOKUP(C72,S:S,V:V)</f>
        <v>TCP技术研发中心</v>
      </c>
      <c r="C72" s="11" t="s">
        <v>121</v>
      </c>
      <c r="D72" s="16" t="s">
        <v>21</v>
      </c>
      <c r="E72" s="6" t="str">
        <f>_xlfn.XLOOKUP(C72,S:S,Z:Z)</f>
        <v>qinyf@fosun.com</v>
      </c>
      <c r="F72" s="6" t="str">
        <f>_xlfn.SINGLE(_xlfn.XLOOKUP(C72,S:S,Y:Y))</f>
        <v>13182962006</v>
      </c>
      <c r="G72" s="34">
        <v>43895</v>
      </c>
      <c r="H72" s="40" t="s">
        <v>25</v>
      </c>
      <c r="S72" s="8" t="s">
        <v>261</v>
      </c>
      <c r="T72" s="8" t="s">
        <v>984</v>
      </c>
      <c r="U72" s="64" t="s">
        <v>837</v>
      </c>
      <c r="V72" s="8" t="s">
        <v>707</v>
      </c>
      <c r="W72" s="64" t="s">
        <v>982</v>
      </c>
      <c r="X72" s="65">
        <v>43521</v>
      </c>
      <c r="Y72" s="8" t="s">
        <v>263</v>
      </c>
      <c r="Z72" s="8" t="s">
        <v>262</v>
      </c>
    </row>
    <row r="73" spans="2:26">
      <c r="B73" s="25" t="s">
        <v>691</v>
      </c>
      <c r="C73" s="7" t="s">
        <v>890</v>
      </c>
      <c r="D73" s="16" t="s">
        <v>21</v>
      </c>
      <c r="E73" s="6" t="e">
        <f>_xlfn.XLOOKUP(B73,R:R,X:X)</f>
        <v>#N/A</v>
      </c>
      <c r="F73" s="6" t="e">
        <f>_xlfn.SINGLE(_xlfn.XLOOKUP(C73,S:S,Y:Y))</f>
        <v>#N/A</v>
      </c>
      <c r="G73" s="34">
        <v>43895</v>
      </c>
      <c r="H73" s="40" t="s">
        <v>850</v>
      </c>
      <c r="S73" s="8" t="s">
        <v>173</v>
      </c>
      <c r="T73" s="8" t="s">
        <v>985</v>
      </c>
      <c r="U73" s="64" t="s">
        <v>837</v>
      </c>
      <c r="V73" s="8" t="s">
        <v>707</v>
      </c>
      <c r="W73" s="64" t="s">
        <v>848</v>
      </c>
      <c r="X73" s="65">
        <v>43598</v>
      </c>
      <c r="Y73" s="8" t="s">
        <v>176</v>
      </c>
      <c r="Z73" s="8" t="s">
        <v>175</v>
      </c>
    </row>
    <row r="74" spans="2:26">
      <c r="B74" s="25" t="str">
        <f>_xlfn.SINGLE(_xlfn.XLOOKUP(C74,S:S,V:V))</f>
        <v>旅行社业务平台研发中心</v>
      </c>
      <c r="C74" s="7" t="s">
        <v>336</v>
      </c>
      <c r="D74" s="16" t="s">
        <v>21</v>
      </c>
      <c r="E74" s="6" t="str">
        <f>_xlfn.SINGLE(_xlfn.XLOOKUP(C74,S:S,Z:Z))</f>
        <v>xiahb@fosun.com</v>
      </c>
      <c r="F74" s="6" t="str">
        <f>_xlfn.SINGLE(_xlfn.XLOOKUP(C74,S:S,Y:Y))</f>
        <v>15317713527</v>
      </c>
      <c r="G74" s="34">
        <v>43895</v>
      </c>
      <c r="H74" s="40" t="s">
        <v>25</v>
      </c>
      <c r="S74" s="8" t="s">
        <v>258</v>
      </c>
      <c r="T74" s="8" t="s">
        <v>986</v>
      </c>
      <c r="U74" s="64" t="s">
        <v>828</v>
      </c>
      <c r="V74" s="8" t="s">
        <v>707</v>
      </c>
      <c r="W74" s="64" t="s">
        <v>982</v>
      </c>
      <c r="X74" s="65">
        <v>43614</v>
      </c>
      <c r="Y74" s="8" t="s">
        <v>260</v>
      </c>
      <c r="Z74" s="8" t="s">
        <v>259</v>
      </c>
    </row>
    <row r="75" spans="2:26">
      <c r="B75" s="25" t="str">
        <f>_xlfn.SINGLE(_xlfn.XLOOKUP(C75,S:S,V:V))</f>
        <v>旅行社业务平台研发中心</v>
      </c>
      <c r="C75" s="11" t="s">
        <v>513</v>
      </c>
      <c r="D75" s="16" t="s">
        <v>21</v>
      </c>
      <c r="E75" s="6" t="str">
        <f>_xlfn.SINGLE(_xlfn.XLOOKUP(C75,S:S,Z:Z))</f>
        <v>lukn@fosun.com</v>
      </c>
      <c r="F75" s="6" t="str">
        <f>_xlfn.SINGLE(_xlfn.XLOOKUP(C75,S:S,Y:Y))</f>
        <v>13605817573</v>
      </c>
      <c r="G75" s="34">
        <v>43895</v>
      </c>
      <c r="H75" s="40" t="s">
        <v>25</v>
      </c>
      <c r="S75" s="8" t="s">
        <v>274</v>
      </c>
      <c r="T75" s="8" t="s">
        <v>987</v>
      </c>
      <c r="U75" s="64" t="s">
        <v>837</v>
      </c>
      <c r="V75" s="8" t="s">
        <v>707</v>
      </c>
      <c r="W75" s="64" t="s">
        <v>874</v>
      </c>
      <c r="X75" s="65">
        <v>43647</v>
      </c>
      <c r="Y75" s="8" t="s">
        <v>276</v>
      </c>
      <c r="Z75" s="8" t="s">
        <v>275</v>
      </c>
    </row>
    <row r="76" spans="2:26">
      <c r="B76" s="25" t="str">
        <f>_xlfn.SINGLE(_xlfn.XLOOKUP(C76,S:S,V:V))</f>
        <v>旅行社业务平台研发中心</v>
      </c>
      <c r="C76" s="11" t="s">
        <v>149</v>
      </c>
      <c r="D76" s="16" t="s">
        <v>21</v>
      </c>
      <c r="E76" s="6" t="str">
        <f>_xlfn.SINGLE(_xlfn.XLOOKUP(C76,S:S,Z:Z))</f>
        <v>songxy1@fosun.com</v>
      </c>
      <c r="F76" s="6" t="str">
        <f>_xlfn.SINGLE(_xlfn.XLOOKUP(C76,S:S,Y:Y))</f>
        <v>13816289424</v>
      </c>
      <c r="G76" s="34">
        <v>43895</v>
      </c>
      <c r="H76" s="40" t="s">
        <v>25</v>
      </c>
      <c r="S76" s="8" t="s">
        <v>180</v>
      </c>
      <c r="T76" s="8" t="s">
        <v>988</v>
      </c>
      <c r="U76" s="64" t="s">
        <v>837</v>
      </c>
      <c r="V76" s="8" t="s">
        <v>707</v>
      </c>
      <c r="W76" s="64" t="s">
        <v>874</v>
      </c>
      <c r="X76" s="65">
        <v>43647</v>
      </c>
      <c r="Y76" s="8" t="s">
        <v>182</v>
      </c>
      <c r="Z76" s="8" t="s">
        <v>181</v>
      </c>
    </row>
    <row r="77" spans="2:26">
      <c r="B77" s="25" t="str">
        <f>_xlfn.SINGLE(_xlfn.XLOOKUP(C77,S:S,V:V))</f>
        <v>旅行社业务平台研发中心</v>
      </c>
      <c r="C77" s="11" t="s">
        <v>504</v>
      </c>
      <c r="D77" s="16" t="s">
        <v>21</v>
      </c>
      <c r="E77" s="6" t="str">
        <f>_xlfn.SINGLE(_xlfn.XLOOKUP(C77,S:S,Z:Z))</f>
        <v>zhangxh1@fosun.com</v>
      </c>
      <c r="F77" s="6" t="str">
        <f>_xlfn.SINGLE(_xlfn.XLOOKUP(C77,S:S,Y:Y))</f>
        <v>15692128817</v>
      </c>
      <c r="G77" s="34">
        <v>43895</v>
      </c>
      <c r="H77" s="40" t="s">
        <v>25</v>
      </c>
      <c r="S77" s="8" t="s">
        <v>565</v>
      </c>
      <c r="T77" s="8" t="s">
        <v>989</v>
      </c>
      <c r="U77" s="64" t="s">
        <v>837</v>
      </c>
      <c r="V77" s="8" t="s">
        <v>566</v>
      </c>
      <c r="W77" s="64" t="s">
        <v>990</v>
      </c>
      <c r="X77" s="65">
        <v>43934</v>
      </c>
      <c r="Y77" s="8" t="s">
        <v>568</v>
      </c>
      <c r="Z77" s="8" t="s">
        <v>567</v>
      </c>
    </row>
    <row r="78" spans="2:26">
      <c r="B78" s="25" t="str">
        <f>_xlfn.SINGLE(_xlfn.XLOOKUP(C78,S:S,V:V))</f>
        <v>旅行社业务平台研发中心</v>
      </c>
      <c r="C78" s="11" t="s">
        <v>693</v>
      </c>
      <c r="D78" s="16" t="s">
        <v>21</v>
      </c>
      <c r="E78" s="6" t="str">
        <f>_xlfn.SINGLE(_xlfn.XLOOKUP(C78,S:S,Z:Z))</f>
        <v>lisj@fosun.com</v>
      </c>
      <c r="F78" s="6" t="str">
        <f>_xlfn.SINGLE(_xlfn.XLOOKUP(C78,S:S,Y:Y))</f>
        <v>18917868809</v>
      </c>
      <c r="G78" s="34">
        <v>43895</v>
      </c>
      <c r="H78" s="40" t="s">
        <v>25</v>
      </c>
      <c r="S78" s="8" t="s">
        <v>47</v>
      </c>
      <c r="T78" s="8" t="s">
        <v>991</v>
      </c>
      <c r="U78" s="64" t="s">
        <v>837</v>
      </c>
      <c r="V78" s="8" t="s">
        <v>707</v>
      </c>
      <c r="W78" s="64" t="s">
        <v>992</v>
      </c>
      <c r="X78" s="65">
        <v>43738</v>
      </c>
      <c r="Y78" s="8" t="s">
        <v>50</v>
      </c>
      <c r="Z78" s="8" t="s">
        <v>49</v>
      </c>
    </row>
    <row r="79" spans="2:26">
      <c r="B79" s="25" t="str">
        <f>_xlfn.SINGLE(_xlfn.XLOOKUP(C79,S:S,V:V))</f>
        <v>旅行社业务平台研发中心</v>
      </c>
      <c r="C79" s="11" t="s">
        <v>341</v>
      </c>
      <c r="D79" s="16" t="s">
        <v>21</v>
      </c>
      <c r="E79" s="6" t="str">
        <f>_xlfn.SINGLE(_xlfn.XLOOKUP(C79,S:S,Z:Z))</f>
        <v>xiaoyj@fosun.com</v>
      </c>
      <c r="F79" s="6" t="str">
        <f>_xlfn.SINGLE(_xlfn.XLOOKUP(C79,S:S,Y:Y))</f>
        <v>13370083812</v>
      </c>
      <c r="G79" s="34">
        <v>43895</v>
      </c>
      <c r="H79" s="40" t="s">
        <v>25</v>
      </c>
      <c r="S79" s="8" t="s">
        <v>233</v>
      </c>
      <c r="T79" s="8" t="s">
        <v>993</v>
      </c>
      <c r="U79" s="64" t="s">
        <v>837</v>
      </c>
      <c r="V79" s="8" t="s">
        <v>707</v>
      </c>
      <c r="W79" s="64" t="s">
        <v>829</v>
      </c>
      <c r="X79" s="65">
        <v>43738</v>
      </c>
      <c r="Y79" s="8" t="s">
        <v>235</v>
      </c>
      <c r="Z79" s="8" t="s">
        <v>234</v>
      </c>
    </row>
    <row r="80" spans="2:26">
      <c r="B80" s="25" t="str">
        <f>_xlfn.SINGLE(_xlfn.XLOOKUP(C80,S:S,V:V))</f>
        <v>旅行社业务平台研发中心</v>
      </c>
      <c r="C80" s="11" t="s">
        <v>344</v>
      </c>
      <c r="D80" s="16" t="s">
        <v>21</v>
      </c>
      <c r="E80" s="6" t="str">
        <f>_xlfn.SINGLE(_xlfn.XLOOKUP(C80,S:S,Z:Z))</f>
        <v>liujin@fosun.com</v>
      </c>
      <c r="F80" s="6" t="str">
        <f>_xlfn.SINGLE(_xlfn.XLOOKUP(C80,S:S,Y:Y))</f>
        <v>13764545479</v>
      </c>
      <c r="G80" s="34">
        <v>43895</v>
      </c>
      <c r="H80" s="40" t="s">
        <v>25</v>
      </c>
      <c r="S80" s="8" t="s">
        <v>121</v>
      </c>
      <c r="T80" s="8" t="s">
        <v>994</v>
      </c>
      <c r="U80" s="64" t="s">
        <v>837</v>
      </c>
      <c r="V80" s="8" t="s">
        <v>707</v>
      </c>
      <c r="W80" s="64" t="s">
        <v>840</v>
      </c>
      <c r="X80" s="65">
        <v>42996</v>
      </c>
      <c r="Y80" s="8" t="s">
        <v>125</v>
      </c>
      <c r="Z80" s="8" t="s">
        <v>124</v>
      </c>
    </row>
    <row r="81" spans="2:26">
      <c r="B81" s="25" t="str">
        <f>_xlfn.SINGLE(_xlfn.XLOOKUP(C81,S:S,V:V))</f>
        <v>旅行社业务平台研发中心</v>
      </c>
      <c r="C81" s="11" t="s">
        <v>348</v>
      </c>
      <c r="D81" s="16" t="s">
        <v>21</v>
      </c>
      <c r="E81" s="6" t="str">
        <f>_xlfn.SINGLE(_xlfn.XLOOKUP(C81,S:S,Z:Z))</f>
        <v>wangyj2@fosun.com</v>
      </c>
      <c r="F81" s="6" t="str">
        <f>_xlfn.SINGLE(_xlfn.XLOOKUP(C81,S:S,Y:Y))</f>
        <v>18201756496</v>
      </c>
      <c r="G81" s="34">
        <v>43895</v>
      </c>
      <c r="H81" s="40" t="s">
        <v>25</v>
      </c>
      <c r="S81" s="8" t="s">
        <v>717</v>
      </c>
      <c r="T81" s="8" t="s">
        <v>995</v>
      </c>
      <c r="U81" s="64" t="s">
        <v>837</v>
      </c>
      <c r="V81" s="8" t="s">
        <v>707</v>
      </c>
      <c r="W81" s="64" t="s">
        <v>829</v>
      </c>
      <c r="X81" s="65">
        <v>43633</v>
      </c>
      <c r="Y81" s="8" t="s">
        <v>719</v>
      </c>
      <c r="Z81" s="8" t="s">
        <v>718</v>
      </c>
    </row>
    <row r="82" spans="2:26">
      <c r="B82" s="25" t="str">
        <f>_xlfn.SINGLE(_xlfn.XLOOKUP(C82,S:S,V:V))</f>
        <v>旅行社业务平台研发中心</v>
      </c>
      <c r="C82" s="11" t="s">
        <v>352</v>
      </c>
      <c r="D82" s="16" t="s">
        <v>21</v>
      </c>
      <c r="E82" s="6" t="str">
        <f>_xlfn.SINGLE(_xlfn.XLOOKUP(C82,S:S,Z:Z))</f>
        <v>shiyang@fosun.com</v>
      </c>
      <c r="F82" s="6" t="str">
        <f>_xlfn.SINGLE(_xlfn.XLOOKUP(C82,S:S,Y:Y))</f>
        <v>13636321473</v>
      </c>
      <c r="G82" s="34">
        <v>43895</v>
      </c>
      <c r="H82" s="40" t="s">
        <v>25</v>
      </c>
      <c r="S82" s="8" t="s">
        <v>675</v>
      </c>
      <c r="T82" s="8" t="s">
        <v>996</v>
      </c>
      <c r="U82" s="64" t="s">
        <v>837</v>
      </c>
      <c r="V82" s="8" t="s">
        <v>649</v>
      </c>
      <c r="W82" s="64" t="s">
        <v>997</v>
      </c>
      <c r="X82" s="65">
        <v>43997</v>
      </c>
      <c r="Y82" s="8" t="s">
        <v>677</v>
      </c>
      <c r="Z82" s="8" t="s">
        <v>676</v>
      </c>
    </row>
    <row r="83" spans="2:26">
      <c r="B83" s="25" t="str">
        <f>_xlfn.SINGLE(_xlfn.XLOOKUP(C83,S:S,V:V))</f>
        <v>旅行社业务平台研发中心</v>
      </c>
      <c r="C83" s="11" t="s">
        <v>71</v>
      </c>
      <c r="D83" s="16" t="s">
        <v>21</v>
      </c>
      <c r="E83" s="6" t="str">
        <f>_xlfn.SINGLE(_xlfn.XLOOKUP(C83,S:S,Z:Z))</f>
        <v>chenghj@fosun.com</v>
      </c>
      <c r="F83" s="6" t="str">
        <f>_xlfn.SINGLE(_xlfn.XLOOKUP(C83,S:S,Y:Y))</f>
        <v>15021361887</v>
      </c>
      <c r="G83" s="34">
        <v>43895</v>
      </c>
      <c r="H83" s="40" t="s">
        <v>25</v>
      </c>
      <c r="S83" s="8" t="s">
        <v>588</v>
      </c>
      <c r="T83" s="8" t="s">
        <v>998</v>
      </c>
      <c r="U83" s="64" t="s">
        <v>837</v>
      </c>
      <c r="V83" s="8" t="s">
        <v>566</v>
      </c>
      <c r="W83" s="64" t="s">
        <v>999</v>
      </c>
      <c r="X83" s="65">
        <v>44006</v>
      </c>
      <c r="Y83" s="8" t="s">
        <v>591</v>
      </c>
      <c r="Z83" s="8" t="s">
        <v>590</v>
      </c>
    </row>
    <row r="84" spans="2:26">
      <c r="B84" s="25" t="str">
        <f>_xlfn.SINGLE(_xlfn.XLOOKUP(C84,S:S,V:V))</f>
        <v>旅行社业务平台研发中心</v>
      </c>
      <c r="C84" s="9" t="s">
        <v>230</v>
      </c>
      <c r="D84" s="16" t="s">
        <v>21</v>
      </c>
      <c r="E84" s="6" t="str">
        <f>_xlfn.SINGLE(_xlfn.XLOOKUP(C84,S:S,Z:Z))</f>
        <v>huangh1@fosun.com</v>
      </c>
      <c r="F84" s="6" t="str">
        <f>_xlfn.SINGLE(_xlfn.XLOOKUP(C84,S:S,Y:Y))</f>
        <v>18321858632</v>
      </c>
      <c r="G84" s="34">
        <v>43435</v>
      </c>
      <c r="H84" s="40" t="s">
        <v>25</v>
      </c>
      <c r="S84" s="8" t="s">
        <v>236</v>
      </c>
      <c r="T84" s="8" t="s">
        <v>1000</v>
      </c>
      <c r="U84" s="64" t="s">
        <v>837</v>
      </c>
      <c r="V84" s="8" t="s">
        <v>707</v>
      </c>
      <c r="W84" s="64" t="s">
        <v>829</v>
      </c>
      <c r="X84" s="65">
        <v>43675</v>
      </c>
      <c r="Y84" s="8" t="s">
        <v>239</v>
      </c>
      <c r="Z84" s="8" t="s">
        <v>238</v>
      </c>
    </row>
    <row r="85" spans="2:26">
      <c r="B85" s="25" t="s">
        <v>691</v>
      </c>
      <c r="C85" s="10" t="s">
        <v>697</v>
      </c>
      <c r="D85" s="6" t="s">
        <v>3</v>
      </c>
      <c r="E85" s="6" t="str">
        <f>_xlfn.XLOOKUP(C85,AC:AC,AD:AD)</f>
        <v>v_huangfx@fosun.com</v>
      </c>
      <c r="F85" s="6">
        <v>18521715481</v>
      </c>
      <c r="G85" s="34">
        <v>43668</v>
      </c>
      <c r="H85" s="75" t="s">
        <v>700</v>
      </c>
      <c r="S85" s="8" t="s">
        <v>632</v>
      </c>
      <c r="T85" s="8" t="s">
        <v>1001</v>
      </c>
      <c r="U85" s="64" t="s">
        <v>837</v>
      </c>
      <c r="V85" s="8" t="s">
        <v>862</v>
      </c>
      <c r="W85" s="64" t="s">
        <v>1002</v>
      </c>
      <c r="X85" s="65">
        <v>44046</v>
      </c>
      <c r="Y85" s="8" t="s">
        <v>634</v>
      </c>
      <c r="Z85" s="8" t="s">
        <v>633</v>
      </c>
    </row>
    <row r="86" spans="2:26">
      <c r="B86" s="25" t="str">
        <f>_xlfn.XLOOKUP(C86,S:S,V:V)</f>
        <v>旅行社业务平台研发中心</v>
      </c>
      <c r="C86" s="11" t="s">
        <v>75</v>
      </c>
      <c r="D86" s="16" t="s">
        <v>21</v>
      </c>
      <c r="E86" s="6" t="str">
        <f>_xlfn.SINGLE(_xlfn.XLOOKUP(C86,S:S,Z:Z))</f>
        <v>wujj@fosun.com</v>
      </c>
      <c r="F86" s="6" t="str">
        <f>_xlfn.SINGLE(_xlfn.XLOOKUP(C86,S:S,Y:Y))</f>
        <v>15216782602</v>
      </c>
      <c r="G86" s="34">
        <v>43895</v>
      </c>
      <c r="H86" s="40" t="s">
        <v>25</v>
      </c>
      <c r="S86" s="8" t="s">
        <v>594</v>
      </c>
      <c r="T86" s="8" t="s">
        <v>1003</v>
      </c>
      <c r="U86" s="64" t="s">
        <v>837</v>
      </c>
      <c r="V86" s="8" t="s">
        <v>566</v>
      </c>
      <c r="W86" s="64" t="s">
        <v>1004</v>
      </c>
      <c r="X86" s="65">
        <v>44044</v>
      </c>
      <c r="Y86" s="8" t="s">
        <v>597</v>
      </c>
      <c r="Z86" s="8" t="s">
        <v>596</v>
      </c>
    </row>
    <row r="87" spans="2:8">
      <c r="B87" s="25" t="s">
        <v>691</v>
      </c>
      <c r="C87" s="11" t="s">
        <v>91</v>
      </c>
      <c r="D87" s="16" t="s">
        <v>21</v>
      </c>
      <c r="E87" s="6" t="str">
        <f>_xlfn.SINGLE(_xlfn.XLOOKUP(C87,S:S,Z:Z))</f>
        <v>huasf@fosun.com</v>
      </c>
      <c r="F87" s="6" t="str">
        <f>_xlfn.SINGLE(_xlfn.XLOOKUP(C87,S:S,Y:Y))</f>
        <v>13661850522</v>
      </c>
      <c r="G87" s="34">
        <v>43895</v>
      </c>
      <c r="H87" s="40" t="s">
        <v>25</v>
      </c>
    </row>
    <row r="88" spans="2:8">
      <c r="B88" s="25" t="str">
        <f>_xlfn.SINGLE(_xlfn.XLOOKUP(C88,S:S,V:V))</f>
        <v>集团管理中台</v>
      </c>
      <c r="C88" s="7" t="s">
        <v>736</v>
      </c>
      <c r="D88" s="16" t="s">
        <v>21</v>
      </c>
      <c r="E88" s="6" t="str">
        <f>_xlfn.SINGLE(_xlfn.XLOOKUP(C88,S:S,Z:Z))</f>
        <v>wangyt@fosun.com</v>
      </c>
      <c r="F88" s="6" t="str">
        <f>_xlfn.SINGLE(_xlfn.XLOOKUP(C88,S:S,Y:Y))</f>
        <v>18121358801</v>
      </c>
      <c r="G88" s="34">
        <v>43775</v>
      </c>
      <c r="H88" s="40" t="s">
        <v>25</v>
      </c>
    </row>
    <row r="89" spans="2:8">
      <c r="B89" s="25" t="str">
        <f>_xlfn.SINGLE(_xlfn.XLOOKUP(C89,S:S,V:V))</f>
        <v>集团管理中台</v>
      </c>
      <c r="C89" s="9" t="s">
        <v>308</v>
      </c>
      <c r="D89" s="16" t="s">
        <v>21</v>
      </c>
      <c r="E89" s="6" t="str">
        <f>_xlfn.SINGLE(_xlfn.XLOOKUP(C89,S:S,Z:Z))</f>
        <v>penglj@fosun.com</v>
      </c>
      <c r="F89" s="6" t="str">
        <f>_xlfn.SINGLE(_xlfn.XLOOKUP(C89,S:S,Y:Y))</f>
        <v>18521314727</v>
      </c>
      <c r="G89" s="34">
        <v>43435</v>
      </c>
      <c r="H89" s="40" t="s">
        <v>25</v>
      </c>
    </row>
    <row r="90" spans="2:8">
      <c r="B90" s="25" t="str">
        <f>_xlfn.SINGLE(_xlfn.XLOOKUP(C90,S:S,V:V))</f>
        <v>集团管理中台</v>
      </c>
      <c r="C90" s="9" t="s">
        <v>313</v>
      </c>
      <c r="D90" s="16" t="s">
        <v>21</v>
      </c>
      <c r="E90" s="6" t="str">
        <f>_xlfn.SINGLE(_xlfn.XLOOKUP(C90,S:S,Z:Z))</f>
        <v>zhangpu@fosun.com</v>
      </c>
      <c r="F90" s="6" t="str">
        <f>_xlfn.SINGLE(_xlfn.XLOOKUP(C90,S:S,Y:Y))</f>
        <v>18621104882</v>
      </c>
      <c r="G90" s="34">
        <v>43948</v>
      </c>
      <c r="H90" s="40" t="s">
        <v>25</v>
      </c>
    </row>
    <row r="91" spans="2:8">
      <c r="B91" s="25" t="str">
        <f>_xlfn.SINGLE(_xlfn.XLOOKUP(C91,S:S,V:V))</f>
        <v>集团管理中台</v>
      </c>
      <c r="C91" s="11" t="s">
        <v>442</v>
      </c>
      <c r="D91" s="16" t="s">
        <v>21</v>
      </c>
      <c r="E91" s="6" t="str">
        <f>_xlfn.SINGLE(_xlfn.XLOOKUP(C91,S:S,Z:Z))</f>
        <v>qixw@fosun.com</v>
      </c>
      <c r="F91" s="6" t="str">
        <f>_xlfn.SINGLE(_xlfn.XLOOKUP(C91,S:S,Y:Y))</f>
        <v>13817835953</v>
      </c>
      <c r="G91" s="34">
        <v>43895</v>
      </c>
      <c r="H91" s="40" t="s">
        <v>25</v>
      </c>
    </row>
    <row r="92" spans="2:8">
      <c r="B92" s="25" t="str">
        <f>_xlfn.SINGLE(_xlfn.XLOOKUP(C92,S:S,V:V))</f>
        <v>集团管理中台</v>
      </c>
      <c r="C92" s="9" t="s">
        <v>448</v>
      </c>
      <c r="D92" s="16" t="s">
        <v>21</v>
      </c>
      <c r="E92" s="6" t="str">
        <f>_xlfn.SINGLE(_xlfn.XLOOKUP(C92,S:S,Z:Z))</f>
        <v>zhangjr@fosun.com</v>
      </c>
      <c r="F92" s="6" t="str">
        <f>_xlfn.SINGLE(_xlfn.XLOOKUP(C92,S:S,Y:Y))</f>
        <v>15201999202</v>
      </c>
      <c r="G92" s="34">
        <v>43626</v>
      </c>
      <c r="H92" s="40" t="s">
        <v>25</v>
      </c>
    </row>
    <row r="93" spans="2:8">
      <c r="B93" s="25" t="str">
        <f>_xlfn.SINGLE(_xlfn.XLOOKUP(C93,S:S,V:V))</f>
        <v>集团管理中台</v>
      </c>
      <c r="C93" s="11" t="s">
        <v>451</v>
      </c>
      <c r="D93" s="16" t="s">
        <v>21</v>
      </c>
      <c r="E93" s="6" t="str">
        <f>_xlfn.SINGLE(_xlfn.XLOOKUP(C93,S:S,Z:Z))</f>
        <v>qiangj@fosun.com</v>
      </c>
      <c r="F93" s="6" t="str">
        <f>_xlfn.SINGLE(_xlfn.XLOOKUP(C93,S:S,Y:Y))</f>
        <v>18016009838</v>
      </c>
      <c r="G93" s="34">
        <v>43895</v>
      </c>
      <c r="H93" s="40" t="s">
        <v>25</v>
      </c>
    </row>
    <row r="94" spans="2:8">
      <c r="B94" s="25" t="str">
        <f>_xlfn.SINGLE(_xlfn.XLOOKUP(C94,S:S,V:V))</f>
        <v>集团管理中台</v>
      </c>
      <c r="C94" s="9" t="s">
        <v>478</v>
      </c>
      <c r="D94" s="16" t="s">
        <v>21</v>
      </c>
      <c r="E94" s="6" t="str">
        <f>_xlfn.SINGLE(_xlfn.XLOOKUP(C94,S:S,Z:Z))</f>
        <v>niyw@fosun.com</v>
      </c>
      <c r="F94" s="6" t="str">
        <f>_xlfn.SINGLE(_xlfn.XLOOKUP(C94,S:S,Y:Y))</f>
        <v>17317981711</v>
      </c>
      <c r="G94" s="34">
        <v>43957</v>
      </c>
      <c r="H94" s="40" t="s">
        <v>25</v>
      </c>
    </row>
    <row r="95" spans="2:8">
      <c r="B95" s="25" t="str">
        <f>_xlfn.SINGLE(_xlfn.XLOOKUP(C95,S:S,V:V))</f>
        <v>集团管理中台</v>
      </c>
      <c r="C95" s="9" t="s">
        <v>317</v>
      </c>
      <c r="D95" s="16" t="s">
        <v>21</v>
      </c>
      <c r="E95" s="6" t="str">
        <f>_xlfn.SINGLE(_xlfn.XLOOKUP(C95,S:S,Z:Z))</f>
        <v>likun1@fosun.com</v>
      </c>
      <c r="F95" s="6" t="str">
        <f>_xlfn.SINGLE(_xlfn.XLOOKUP(C95,S:S,Y:Y))</f>
        <v>18915348336</v>
      </c>
      <c r="G95" s="34">
        <v>44006</v>
      </c>
      <c r="H95" s="40" t="s">
        <v>25</v>
      </c>
    </row>
    <row r="96" spans="2:8">
      <c r="B96" s="25" t="str">
        <f>_xlfn.SINGLE(_xlfn.XLOOKUP(C96,S:S,V:V))</f>
        <v>集团技术与数据中台</v>
      </c>
      <c r="C96" s="7" t="s">
        <v>741</v>
      </c>
      <c r="D96" s="16" t="s">
        <v>21</v>
      </c>
      <c r="E96" s="6" t="str">
        <f>_xlfn.SINGLE(_xlfn.XLOOKUP(C96,S:S,Z:Z))</f>
        <v>jufg@fosun.com</v>
      </c>
      <c r="F96" s="6" t="str">
        <f>_xlfn.SINGLE(_xlfn.XLOOKUP(C96,S:S,Y:Y))</f>
        <v>13761381427</v>
      </c>
      <c r="G96" s="34">
        <v>43782</v>
      </c>
      <c r="H96" s="40" t="s">
        <v>25</v>
      </c>
    </row>
    <row r="97" spans="2:8">
      <c r="B97" s="25" t="str">
        <f>_xlfn.SINGLE(_xlfn.XLOOKUP(C97,S:S,V:V))</f>
        <v>集团技术与数据中台</v>
      </c>
      <c r="C97" s="9" t="s">
        <v>394</v>
      </c>
      <c r="D97" s="16" t="s">
        <v>21</v>
      </c>
      <c r="E97" s="6" t="str">
        <f>_xlfn.SINGLE(_xlfn.XLOOKUP(C97,S:S,Z:Z))</f>
        <v>zhangming@fosun.com</v>
      </c>
      <c r="F97" s="6" t="str">
        <f>_xlfn.SINGLE(_xlfn.XLOOKUP(C97,S:S,Y:Y))</f>
        <v>13585884556</v>
      </c>
      <c r="G97" s="34">
        <v>43435</v>
      </c>
      <c r="H97" s="40" t="s">
        <v>25</v>
      </c>
    </row>
    <row r="98" spans="2:8">
      <c r="B98" s="25" t="str">
        <f>_xlfn.SINGLE(_xlfn.XLOOKUP(C98,S:S,V:V))</f>
        <v>集团技术与数据中台</v>
      </c>
      <c r="C98" s="9" t="s">
        <v>405</v>
      </c>
      <c r="D98" s="16" t="s">
        <v>21</v>
      </c>
      <c r="E98" s="6" t="str">
        <f>_xlfn.SINGLE(_xlfn.XLOOKUP(C98,S:S,Z:Z))</f>
        <v>wangyx@fosun.com</v>
      </c>
      <c r="F98" s="6" t="str">
        <f>_xlfn.SINGLE(_xlfn.XLOOKUP(C98,S:S,Y:Y))</f>
        <v>18516666473</v>
      </c>
      <c r="G98" s="34">
        <v>43619</v>
      </c>
      <c r="H98" s="40" t="s">
        <v>25</v>
      </c>
    </row>
    <row r="99" spans="2:8">
      <c r="B99" s="25" t="str">
        <f>_xlfn.SINGLE(_xlfn.XLOOKUP(C99,S:S,V:V))</f>
        <v>集团技术与数据中台</v>
      </c>
      <c r="C99" s="9" t="s">
        <v>267</v>
      </c>
      <c r="D99" s="16" t="s">
        <v>21</v>
      </c>
      <c r="E99" s="6" t="str">
        <f>_xlfn.SINGLE(_xlfn.XLOOKUP(C99,S:S,Z:Z))</f>
        <v>wangxq1@fosun.com</v>
      </c>
      <c r="F99" s="6" t="str">
        <f>_xlfn.SINGLE(_xlfn.XLOOKUP(C99,S:S,Y:Y))</f>
        <v>18117227828</v>
      </c>
      <c r="G99" s="34">
        <v>43612</v>
      </c>
      <c r="H99" s="40" t="s">
        <v>25</v>
      </c>
    </row>
    <row r="100" spans="2:8">
      <c r="B100" s="25" t="s">
        <v>1005</v>
      </c>
      <c r="C100" s="10" t="s">
        <v>397</v>
      </c>
      <c r="D100" s="6" t="s">
        <v>3</v>
      </c>
      <c r="E100" s="6" t="s">
        <v>398</v>
      </c>
      <c r="F100" s="6">
        <v>18539764384</v>
      </c>
      <c r="G100" s="34">
        <v>43563</v>
      </c>
      <c r="H100" s="40" t="s">
        <v>25</v>
      </c>
    </row>
    <row r="101" spans="2:8">
      <c r="B101" s="25" t="str">
        <f>_xlfn.SINGLE(_xlfn.XLOOKUP(C101,S:S,V:V))</f>
        <v>集团技术与数据中台</v>
      </c>
      <c r="C101" s="11" t="s">
        <v>362</v>
      </c>
      <c r="D101" s="16" t="s">
        <v>21</v>
      </c>
      <c r="E101" s="6" t="str">
        <f>_xlfn.SINGLE(_xlfn.XLOOKUP(C101,S:S,Z:Z))</f>
        <v>jingfei@fosun.com</v>
      </c>
      <c r="F101" s="6" t="str">
        <f>_xlfn.SINGLE(_xlfn.XLOOKUP(C101,S:S,Y:Y))</f>
        <v>18616695237</v>
      </c>
      <c r="G101" s="34">
        <v>43895</v>
      </c>
      <c r="H101" s="40" t="s">
        <v>25</v>
      </c>
    </row>
    <row r="102" spans="2:8">
      <c r="B102" s="25" t="str">
        <f>_xlfn.SINGLE(_xlfn.XLOOKUP(C102,S:S,V:V))</f>
        <v>集团技术与数据中台</v>
      </c>
      <c r="C102" s="11" t="s">
        <v>366</v>
      </c>
      <c r="D102" s="16" t="s">
        <v>21</v>
      </c>
      <c r="E102" s="6" t="str">
        <f>_xlfn.SINGLE(_xlfn.XLOOKUP(C102,S:S,Z:Z))</f>
        <v>liumz@fosun.com</v>
      </c>
      <c r="F102" s="6" t="str">
        <f>_xlfn.SINGLE(_xlfn.XLOOKUP(C102,S:S,Y:Y))</f>
        <v>18616317303</v>
      </c>
      <c r="G102" s="34">
        <v>43895</v>
      </c>
      <c r="H102" s="40" t="s">
        <v>25</v>
      </c>
    </row>
    <row r="103" spans="2:8">
      <c r="B103" s="25" t="str">
        <f>_xlfn.SINGLE(_xlfn.XLOOKUP(C103,S:S,V:V))</f>
        <v>集团技术与数据中台</v>
      </c>
      <c r="C103" s="11" t="s">
        <v>370</v>
      </c>
      <c r="D103" s="16" t="s">
        <v>21</v>
      </c>
      <c r="E103" s="6" t="str">
        <f>_xlfn.SINGLE(_xlfn.XLOOKUP(C103,S:S,Z:Z))</f>
        <v>chencd@fosun.com</v>
      </c>
      <c r="F103" s="6" t="str">
        <f>_xlfn.SINGLE(_xlfn.XLOOKUP(C103,S:S,Y:Y))</f>
        <v>18721585968</v>
      </c>
      <c r="G103" s="34">
        <v>43895</v>
      </c>
      <c r="H103" s="40" t="s">
        <v>25</v>
      </c>
    </row>
    <row r="104" spans="2:8">
      <c r="B104" s="25" t="str">
        <f>_xlfn.SINGLE(_xlfn.XLOOKUP(C104,S:S,V:V))</f>
        <v>集团技术与数据中台</v>
      </c>
      <c r="C104" s="11" t="s">
        <v>374</v>
      </c>
      <c r="D104" s="16" t="s">
        <v>21</v>
      </c>
      <c r="E104" s="6" t="str">
        <f>_xlfn.SINGLE(_xlfn.XLOOKUP(C104,S:S,Z:Z))</f>
        <v>tangjh@fosun.com</v>
      </c>
      <c r="F104" s="6" t="str">
        <f>_xlfn.SINGLE(_xlfn.XLOOKUP(C104,S:S,Y:Y))</f>
        <v>18621787245</v>
      </c>
      <c r="G104" s="34">
        <v>43895</v>
      </c>
      <c r="H104" s="40" t="s">
        <v>25</v>
      </c>
    </row>
    <row r="105" spans="2:8">
      <c r="B105" s="25" t="str">
        <f>_xlfn.SINGLE(_xlfn.XLOOKUP(C105,S:S,V:V))</f>
        <v>集团技术与数据中台</v>
      </c>
      <c r="C105" s="9" t="s">
        <v>482</v>
      </c>
      <c r="D105" s="16" t="s">
        <v>21</v>
      </c>
      <c r="E105" s="6" t="str">
        <f>_xlfn.SINGLE(_xlfn.XLOOKUP(C105,S:S,Z:Z))</f>
        <v>liujy1@fosun.com</v>
      </c>
      <c r="F105" s="6" t="str">
        <f>_xlfn.SINGLE(_xlfn.XLOOKUP(C105,S:S,Y:Y))</f>
        <v>13761565633</v>
      </c>
      <c r="G105" s="34">
        <v>43872</v>
      </c>
      <c r="H105" s="40" t="s">
        <v>25</v>
      </c>
    </row>
    <row r="106" spans="2:8">
      <c r="B106" s="25" t="str">
        <f>_xlfn.SINGLE(_xlfn.XLOOKUP(C106,S:S,V:V))</f>
        <v>集团技术与数据中台</v>
      </c>
      <c r="C106" s="9" t="s">
        <v>288</v>
      </c>
      <c r="D106" s="16" t="s">
        <v>21</v>
      </c>
      <c r="E106" s="6" t="str">
        <f>_xlfn.SINGLE(_xlfn.XLOOKUP(C106,S:S,Z:Z))</f>
        <v>chenyu3@fosun.com</v>
      </c>
      <c r="F106" s="6" t="str">
        <f>_xlfn.SINGLE(_xlfn.XLOOKUP(C106,S:S,Y:Y))</f>
        <v>15195990897</v>
      </c>
      <c r="G106" s="34">
        <v>42524</v>
      </c>
      <c r="H106" s="40" t="s">
        <v>25</v>
      </c>
    </row>
    <row r="107" spans="2:8">
      <c r="B107" s="25" t="str">
        <f>_xlfn.SINGLE(_xlfn.XLOOKUP(C107,S:S,V:V))</f>
        <v>集团技术与数据中台</v>
      </c>
      <c r="C107" s="9" t="s">
        <v>487</v>
      </c>
      <c r="D107" s="16" t="s">
        <v>21</v>
      </c>
      <c r="E107" s="6" t="str">
        <f>_xlfn.SINGLE(_xlfn.XLOOKUP(C107,S:S,Z:Z))</f>
        <v>xuchen@fosun.com</v>
      </c>
      <c r="F107" s="6" t="str">
        <f>_xlfn.SINGLE(_xlfn.XLOOKUP(C107,S:S,Y:Y))</f>
        <v>18721495368</v>
      </c>
      <c r="G107" s="34">
        <v>43727</v>
      </c>
      <c r="H107" s="40" t="s">
        <v>25</v>
      </c>
    </row>
    <row r="108" spans="2:8">
      <c r="B108" s="25" t="s">
        <v>1005</v>
      </c>
      <c r="C108" s="10" t="s">
        <v>746</v>
      </c>
      <c r="D108" s="6" t="s">
        <v>3</v>
      </c>
      <c r="E108" s="6" t="str">
        <f>_xlfn.XLOOKUP(C108,AC:AC,AD:AD)</f>
        <v>v_huangfl@fosun.com</v>
      </c>
      <c r="F108" s="6">
        <v>15735652612</v>
      </c>
      <c r="G108" s="34">
        <v>43693</v>
      </c>
      <c r="H108" s="40" t="s">
        <v>25</v>
      </c>
    </row>
    <row r="109" spans="2:8">
      <c r="B109" s="25" t="str">
        <f>_xlfn.XLOOKUP(C109,S:S,V:V)</f>
        <v>集团技术与数据中台</v>
      </c>
      <c r="C109" s="9" t="s">
        <v>356</v>
      </c>
      <c r="D109" s="16" t="s">
        <v>21</v>
      </c>
      <c r="E109" s="6" t="str">
        <f>_xlfn.XLOOKUP(C109,S:S,Z:Z)</f>
        <v>sunsm@fosun.com</v>
      </c>
      <c r="F109" s="6" t="str">
        <f>_xlfn.XLOOKUP(C109,S:S,Y:Y)</f>
        <v>18001646140</v>
      </c>
      <c r="G109" s="34">
        <v>43535</v>
      </c>
      <c r="H109" s="40" t="s">
        <v>25</v>
      </c>
    </row>
    <row r="110" spans="2:8">
      <c r="B110" s="25" t="str">
        <f>_xlfn.XLOOKUP(C110,S:S,V:V)</f>
        <v>集团技术与数据中台</v>
      </c>
      <c r="C110" s="9" t="s">
        <v>359</v>
      </c>
      <c r="D110" s="16" t="s">
        <v>21</v>
      </c>
      <c r="E110" s="6" t="str">
        <f>_xlfn.XLOOKUP(C110,S:S,Z:Z)</f>
        <v>lijt1@fosun.com</v>
      </c>
      <c r="F110" s="6" t="str">
        <f>_xlfn.XLOOKUP(C110,S:S,Y:Y)</f>
        <v>17621553664</v>
      </c>
      <c r="G110" s="34">
        <v>43767</v>
      </c>
      <c r="H110" s="40" t="s">
        <v>25</v>
      </c>
    </row>
    <row r="111" spans="2:8">
      <c r="B111" s="25" t="s">
        <v>1005</v>
      </c>
      <c r="C111" s="10" t="s">
        <v>327</v>
      </c>
      <c r="D111" s="6" t="s">
        <v>3</v>
      </c>
      <c r="E111" s="6" t="str">
        <f>_xlfn.XLOOKUP(C111,AC:AC,AD:AD)</f>
        <v>v_chenx1@fosun.com</v>
      </c>
      <c r="F111" s="6">
        <v>18983475118</v>
      </c>
      <c r="G111" s="34">
        <v>43590</v>
      </c>
      <c r="H111" s="40" t="s">
        <v>25</v>
      </c>
    </row>
    <row r="112" spans="2:8">
      <c r="B112" s="25" t="s">
        <v>1005</v>
      </c>
      <c r="C112" s="10" t="s">
        <v>332</v>
      </c>
      <c r="D112" s="6" t="s">
        <v>3</v>
      </c>
      <c r="E112" s="6" t="str">
        <f>_xlfn.XLOOKUP(C112,AC:AC,AD:AD)</f>
        <v>v_guoxf1@fosun.com</v>
      </c>
      <c r="F112" s="6">
        <v>18321818962</v>
      </c>
      <c r="G112" s="34">
        <v>43070</v>
      </c>
      <c r="H112" s="40" t="s">
        <v>25</v>
      </c>
    </row>
    <row r="113" spans="2:8">
      <c r="B113" s="25" t="s">
        <v>1005</v>
      </c>
      <c r="C113" s="10" t="s">
        <v>334</v>
      </c>
      <c r="D113" s="6" t="s">
        <v>3</v>
      </c>
      <c r="E113" s="6" t="str">
        <f>_xlfn.XLOOKUP(C113,AC:AC,AD:AD)</f>
        <v>v_xuzm@fosun.com</v>
      </c>
      <c r="F113" s="6">
        <v>18664214189</v>
      </c>
      <c r="G113" s="34">
        <v>43089</v>
      </c>
      <c r="H113" s="40" t="s">
        <v>25</v>
      </c>
    </row>
    <row r="114" spans="2:8">
      <c r="B114" s="25" t="str">
        <f>_xlfn.XLOOKUP(C114,S:S,V:V)</f>
        <v>集团技术与数据中台</v>
      </c>
      <c r="C114" s="9" t="s">
        <v>79</v>
      </c>
      <c r="D114" s="16" t="s">
        <v>21</v>
      </c>
      <c r="E114" s="6" t="str">
        <f>_xlfn.XLOOKUP(C114,S:S,Z:Z)</f>
        <v>zhaoming@fosun.com</v>
      </c>
      <c r="F114" s="6" t="str">
        <f>_xlfn.XLOOKUP(C114,S:S,Y:Y)</f>
        <v>15902138932</v>
      </c>
      <c r="G114" s="34">
        <v>43416</v>
      </c>
      <c r="H114" s="40" t="s">
        <v>25</v>
      </c>
    </row>
    <row r="115" spans="2:8">
      <c r="B115" s="25" t="str">
        <f>_xlfn.XLOOKUP(C115,S:S,V:V)</f>
        <v>集团技术与数据中台</v>
      </c>
      <c r="C115" s="11" t="s">
        <v>87</v>
      </c>
      <c r="D115" s="16" t="s">
        <v>21</v>
      </c>
      <c r="E115" s="6" t="str">
        <f>_xlfn.XLOOKUP(C115,S:S,Z:Z)</f>
        <v>conggang@fosun.com</v>
      </c>
      <c r="F115" s="6" t="str">
        <f>_xlfn.XLOOKUP(C115,S:S,Y:Y)</f>
        <v>15221629130</v>
      </c>
      <c r="G115" s="34">
        <v>43895</v>
      </c>
      <c r="H115" s="40" t="s">
        <v>25</v>
      </c>
    </row>
    <row r="116" spans="2:8">
      <c r="B116" s="25" t="s">
        <v>1005</v>
      </c>
      <c r="C116" s="10" t="s">
        <v>105</v>
      </c>
      <c r="D116" s="6" t="s">
        <v>3</v>
      </c>
      <c r="E116" s="6" t="str">
        <f>_xlfn.XLOOKUP(C116,AC:AC,AD:AD)</f>
        <v>v_zhuwq@fosun.com</v>
      </c>
      <c r="F116" s="6">
        <v>15821459221</v>
      </c>
      <c r="G116" s="34">
        <v>43525</v>
      </c>
      <c r="H116" s="40" t="s">
        <v>25</v>
      </c>
    </row>
    <row r="117" spans="2:8">
      <c r="B117" s="25" t="s">
        <v>1005</v>
      </c>
      <c r="C117" s="10" t="s">
        <v>59</v>
      </c>
      <c r="D117" s="6" t="s">
        <v>3</v>
      </c>
      <c r="E117" s="6" t="str">
        <f>_xlfn.XLOOKUP(C117,AC:AC,AD:AD)</f>
        <v>v_huangx@fosun.com</v>
      </c>
      <c r="F117" s="6">
        <v>18450040723</v>
      </c>
      <c r="G117" s="34">
        <v>43584</v>
      </c>
      <c r="H117" s="40" t="s">
        <v>25</v>
      </c>
    </row>
    <row r="118" spans="2:8">
      <c r="B118" s="25" t="s">
        <v>1005</v>
      </c>
      <c r="C118" s="10" t="s">
        <v>62</v>
      </c>
      <c r="D118" s="6" t="s">
        <v>3</v>
      </c>
      <c r="E118" s="6" t="str">
        <f>_xlfn.XLOOKUP(C118,AC:AC,AD:AD)</f>
        <v>v_longjf@fosun.com</v>
      </c>
      <c r="F118" s="6">
        <v>18711686204</v>
      </c>
      <c r="G118" s="34">
        <v>43934</v>
      </c>
      <c r="H118" s="40" t="s">
        <v>25</v>
      </c>
    </row>
    <row r="119" spans="2:8">
      <c r="B119" s="25" t="s">
        <v>1005</v>
      </c>
      <c r="C119" s="10" t="s">
        <v>64</v>
      </c>
      <c r="D119" s="6" t="s">
        <v>3</v>
      </c>
      <c r="E119" s="6" t="str">
        <f>_xlfn.XLOOKUP(C119,AC:AC,AD:AD)</f>
        <v>	v_liuyd@fosun.com</v>
      </c>
      <c r="F119" s="6">
        <v>18576625091</v>
      </c>
      <c r="G119" s="34">
        <v>43935</v>
      </c>
      <c r="H119" s="40" t="s">
        <v>25</v>
      </c>
    </row>
    <row r="120" spans="2:8">
      <c r="B120" s="25" t="str">
        <f>_xlfn.XLOOKUP(C120,S:S,V:V)</f>
        <v>集团技术与数据中台</v>
      </c>
      <c r="C120" s="9" t="s">
        <v>101</v>
      </c>
      <c r="D120" s="16" t="s">
        <v>21</v>
      </c>
      <c r="E120" s="6" t="str">
        <f>_xlfn.XLOOKUP(C120,S:S,Z:Z)</f>
        <v>caojl1@fosun.com</v>
      </c>
      <c r="F120" s="6" t="str">
        <f>_xlfn.XLOOKUP(C120,S:S,Y:Y)</f>
        <v>18616188241</v>
      </c>
      <c r="G120" s="34">
        <v>43976</v>
      </c>
      <c r="H120" s="40" t="s">
        <v>25</v>
      </c>
    </row>
    <row r="121" spans="2:8">
      <c r="B121" s="25" t="s">
        <v>284</v>
      </c>
      <c r="C121" s="9" t="s">
        <v>794</v>
      </c>
      <c r="D121" s="6" t="s">
        <v>21</v>
      </c>
      <c r="E121" s="6" t="e">
        <f>_xlfn.XLOOKUP(C121,S:S,Z:Z)</f>
        <v>#N/A</v>
      </c>
      <c r="F121" s="6" t="e">
        <f>_xlfn.XLOOKUP(C121,S:S,Y:Y)</f>
        <v>#N/A</v>
      </c>
      <c r="G121" s="34" t="e">
        <v>#N/A</v>
      </c>
      <c r="H121" s="40" t="s">
        <v>25</v>
      </c>
    </row>
    <row r="122" ht="13.15" spans="2:8">
      <c r="B122" s="43" t="s">
        <v>284</v>
      </c>
      <c r="C122" s="73" t="s">
        <v>795</v>
      </c>
      <c r="D122" s="74" t="s">
        <v>4</v>
      </c>
      <c r="E122" s="46" t="e">
        <f>_xlfn.XLOOKUP(C122,S:S,Z:Z)</f>
        <v>#N/A</v>
      </c>
      <c r="F122" s="46" t="e">
        <f>_xlfn.XLOOKUP(C122,S:S,Y:Y)</f>
        <v>#N/A</v>
      </c>
      <c r="G122" s="48" t="e">
        <v>#N/A</v>
      </c>
      <c r="H122" s="50" t="s">
        <v>25</v>
      </c>
    </row>
    <row r="133" spans="2:8">
      <c r="B133" s="45"/>
      <c r="C133" t="s">
        <v>1006</v>
      </c>
      <c r="D133" s="45" t="s">
        <v>21</v>
      </c>
      <c r="G133" s="21" t="s">
        <v>1007</v>
      </c>
      <c r="H133" s="51">
        <v>43916</v>
      </c>
    </row>
    <row r="134" spans="2:8">
      <c r="B134" s="45"/>
      <c r="C134" t="s">
        <v>1008</v>
      </c>
      <c r="D134" s="45" t="s">
        <v>21</v>
      </c>
      <c r="G134" s="21" t="s">
        <v>1007</v>
      </c>
      <c r="H134" s="51">
        <v>43931</v>
      </c>
    </row>
  </sheetData>
  <autoFilter ref="B5:H131"/>
  <hyperlinks>
    <hyperlink ref="AD30" r:id="rId1" display="v_sunsf@fosun.com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127"/>
  <sheetViews>
    <sheetView zoomScale="85" zoomScaleNormal="85" topLeftCell="C61" workbookViewId="0">
      <selection activeCell="P114" sqref="P114"/>
    </sheetView>
  </sheetViews>
  <sheetFormatPr defaultColWidth="9" defaultRowHeight="12.4"/>
  <cols>
    <col min="1" max="1" width="3.41071428571429" customWidth="1"/>
    <col min="2" max="2" width="4.58035714285714" customWidth="1"/>
    <col min="3" max="3" width="20.9107142857143" customWidth="1"/>
    <col min="5" max="5" width="9.08035714285714" hidden="1" customWidth="1"/>
    <col min="6" max="6" width="21.3303571428571" hidden="1" customWidth="1"/>
    <col min="7" max="7" width="13" hidden="1" customWidth="1"/>
    <col min="8" max="8" width="11.25" style="21" hidden="1" customWidth="1"/>
    <col min="9" max="9" width="13.5803571428571" hidden="1" customWidth="1"/>
    <col min="10" max="10" width="2.08035714285714" hidden="1" customWidth="1"/>
    <col min="11" max="13" width="10.75" hidden="1" customWidth="1"/>
    <col min="14" max="16" width="10.75" customWidth="1"/>
    <col min="17" max="17" width="8.91071428571429" customWidth="1"/>
    <col min="18" max="18" width="10.5803571428571" customWidth="1"/>
    <col min="20" max="20" width="10.4107142857143" customWidth="1"/>
  </cols>
  <sheetData>
    <row r="1" spans="5:5">
      <c r="E1" s="27" t="s">
        <v>0</v>
      </c>
    </row>
    <row r="2" spans="5:5">
      <c r="E2" s="28" t="s">
        <v>1</v>
      </c>
    </row>
    <row r="3" spans="5:16">
      <c r="E3" s="29" t="s">
        <v>3</v>
      </c>
      <c r="K3">
        <v>17</v>
      </c>
      <c r="L3">
        <v>20</v>
      </c>
      <c r="M3">
        <v>22</v>
      </c>
      <c r="N3">
        <v>22</v>
      </c>
      <c r="O3">
        <v>19</v>
      </c>
      <c r="P3">
        <v>21</v>
      </c>
    </row>
    <row r="4" ht="13.15" spans="11:16">
      <c r="K4" s="36" t="s">
        <v>830</v>
      </c>
      <c r="L4" s="36" t="s">
        <v>831</v>
      </c>
      <c r="M4" s="36" t="s">
        <v>832</v>
      </c>
      <c r="N4" s="36" t="s">
        <v>833</v>
      </c>
      <c r="O4" s="36" t="s">
        <v>834</v>
      </c>
      <c r="P4" s="36" t="s">
        <v>835</v>
      </c>
    </row>
    <row r="5" ht="13.15" spans="3:9">
      <c r="C5" s="22" t="s">
        <v>798</v>
      </c>
      <c r="D5" s="23" t="s">
        <v>6</v>
      </c>
      <c r="E5" s="23" t="s">
        <v>8</v>
      </c>
      <c r="F5" s="23" t="s">
        <v>14</v>
      </c>
      <c r="G5" s="23" t="s">
        <v>15</v>
      </c>
      <c r="H5" s="30" t="s">
        <v>16</v>
      </c>
      <c r="I5" s="37" t="s">
        <v>17</v>
      </c>
    </row>
    <row r="6" spans="2:22">
      <c r="B6">
        <v>1</v>
      </c>
      <c r="C6" s="24" t="s">
        <v>552</v>
      </c>
      <c r="D6" s="12" t="s">
        <v>551</v>
      </c>
      <c r="E6" s="31" t="s">
        <v>21</v>
      </c>
      <c r="F6" s="31"/>
      <c r="G6" s="32"/>
      <c r="H6" s="33" t="e">
        <v>#N/A</v>
      </c>
      <c r="I6" s="38" t="s">
        <v>25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S6" t="s">
        <v>843</v>
      </c>
      <c r="T6" t="s">
        <v>844</v>
      </c>
      <c r="U6" t="s">
        <v>845</v>
      </c>
      <c r="V6" t="s">
        <v>846</v>
      </c>
    </row>
    <row r="7" spans="2:21">
      <c r="B7">
        <v>2</v>
      </c>
      <c r="C7" s="25" t="s">
        <v>1009</v>
      </c>
      <c r="D7" s="7" t="s">
        <v>565</v>
      </c>
      <c r="E7" s="16" t="s">
        <v>21</v>
      </c>
      <c r="F7" s="6"/>
      <c r="G7" s="6"/>
      <c r="H7" s="34">
        <v>43934</v>
      </c>
      <c r="I7" s="39" t="s">
        <v>25</v>
      </c>
      <c r="K7">
        <v>0</v>
      </c>
      <c r="L7">
        <v>0</v>
      </c>
      <c r="M7">
        <v>0</v>
      </c>
      <c r="N7">
        <v>14</v>
      </c>
      <c r="O7">
        <v>19</v>
      </c>
      <c r="P7">
        <v>21</v>
      </c>
      <c r="S7" s="9" t="s">
        <v>849</v>
      </c>
      <c r="T7" s="35">
        <v>43991</v>
      </c>
      <c r="U7" t="s">
        <v>850</v>
      </c>
    </row>
    <row r="8" spans="2:21">
      <c r="B8">
        <v>3</v>
      </c>
      <c r="C8" s="25" t="s">
        <v>1009</v>
      </c>
      <c r="D8" s="9" t="s">
        <v>579</v>
      </c>
      <c r="E8" s="16" t="s">
        <v>21</v>
      </c>
      <c r="F8" s="6"/>
      <c r="G8" s="6"/>
      <c r="H8" s="35">
        <v>43998</v>
      </c>
      <c r="I8" s="39" t="s">
        <v>25</v>
      </c>
      <c r="K8">
        <v>0</v>
      </c>
      <c r="L8">
        <v>0</v>
      </c>
      <c r="M8">
        <v>0</v>
      </c>
      <c r="N8">
        <v>0</v>
      </c>
      <c r="O8">
        <v>0</v>
      </c>
      <c r="P8">
        <v>12</v>
      </c>
      <c r="S8" s="9" t="s">
        <v>853</v>
      </c>
      <c r="T8" s="35">
        <v>43980</v>
      </c>
      <c r="U8" t="s">
        <v>850</v>
      </c>
    </row>
    <row r="9" spans="2:21">
      <c r="B9">
        <v>4</v>
      </c>
      <c r="C9" s="25" t="s">
        <v>1009</v>
      </c>
      <c r="D9" s="9" t="s">
        <v>588</v>
      </c>
      <c r="E9" s="16" t="s">
        <v>21</v>
      </c>
      <c r="F9" s="6"/>
      <c r="G9" s="6"/>
      <c r="H9" s="35">
        <v>44006</v>
      </c>
      <c r="I9" s="39" t="s">
        <v>25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S9" s="10" t="s">
        <v>855</v>
      </c>
      <c r="T9" s="35">
        <v>43903</v>
      </c>
      <c r="U9" t="s">
        <v>850</v>
      </c>
    </row>
    <row r="10" spans="2:21">
      <c r="B10">
        <v>5</v>
      </c>
      <c r="C10" s="25" t="s">
        <v>1009</v>
      </c>
      <c r="D10" s="11" t="s">
        <v>520</v>
      </c>
      <c r="E10" s="6" t="s">
        <v>2</v>
      </c>
      <c r="F10" s="6"/>
      <c r="G10" s="6"/>
      <c r="H10" s="34" t="e">
        <v>#N/A</v>
      </c>
      <c r="I10" s="39" t="s">
        <v>25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S10" s="10" t="s">
        <v>858</v>
      </c>
      <c r="T10" s="41">
        <v>43980</v>
      </c>
      <c r="U10" t="s">
        <v>850</v>
      </c>
    </row>
    <row r="11" spans="2:21">
      <c r="B11">
        <v>6</v>
      </c>
      <c r="C11" s="25" t="s">
        <v>1009</v>
      </c>
      <c r="D11" s="11" t="s">
        <v>592</v>
      </c>
      <c r="E11" s="6" t="s">
        <v>2</v>
      </c>
      <c r="F11" s="6"/>
      <c r="G11" s="6"/>
      <c r="H11" s="34" t="e">
        <v>#N/A</v>
      </c>
      <c r="I11" s="40" t="s">
        <v>25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S11" s="10" t="s">
        <v>860</v>
      </c>
      <c r="T11" s="41">
        <v>43921</v>
      </c>
      <c r="U11" t="s">
        <v>850</v>
      </c>
    </row>
    <row r="12" spans="2:20">
      <c r="B12">
        <v>7</v>
      </c>
      <c r="C12" s="25" t="s">
        <v>1009</v>
      </c>
      <c r="D12" s="26" t="s">
        <v>867</v>
      </c>
      <c r="E12" s="6" t="s">
        <v>4</v>
      </c>
      <c r="F12" s="6"/>
      <c r="G12" s="6"/>
      <c r="H12" s="34" t="e">
        <v>#N/A</v>
      </c>
      <c r="I12" s="40" t="s">
        <v>25</v>
      </c>
      <c r="S12" s="10"/>
      <c r="T12" s="42"/>
    </row>
    <row r="13" spans="2:20">
      <c r="B13">
        <v>8</v>
      </c>
      <c r="C13" s="25" t="s">
        <v>1009</v>
      </c>
      <c r="D13" s="26" t="s">
        <v>870</v>
      </c>
      <c r="E13" s="6" t="s">
        <v>4</v>
      </c>
      <c r="F13" s="6"/>
      <c r="G13" s="6"/>
      <c r="H13" s="34" t="e">
        <v>#N/A</v>
      </c>
      <c r="I13" s="40" t="s">
        <v>25</v>
      </c>
      <c r="S13" s="10"/>
      <c r="T13" s="42"/>
    </row>
    <row r="14" spans="2:21">
      <c r="B14">
        <v>9</v>
      </c>
      <c r="C14" s="25" t="s">
        <v>647</v>
      </c>
      <c r="D14" s="7" t="s">
        <v>648</v>
      </c>
      <c r="E14" s="16" t="s">
        <v>21</v>
      </c>
      <c r="F14" s="6"/>
      <c r="G14" s="6"/>
      <c r="H14" s="34">
        <v>43435</v>
      </c>
      <c r="I14" s="40" t="s">
        <v>25</v>
      </c>
      <c r="K14">
        <v>17</v>
      </c>
      <c r="L14">
        <v>20</v>
      </c>
      <c r="M14">
        <v>22</v>
      </c>
      <c r="N14">
        <v>22</v>
      </c>
      <c r="S14" s="7" t="s">
        <v>565</v>
      </c>
      <c r="T14" s="34">
        <v>43934</v>
      </c>
      <c r="U14" t="s">
        <v>864</v>
      </c>
    </row>
    <row r="15" spans="2:22">
      <c r="B15">
        <v>10</v>
      </c>
      <c r="C15" s="25" t="s">
        <v>647</v>
      </c>
      <c r="D15" s="9" t="s">
        <v>654</v>
      </c>
      <c r="E15" s="16" t="s">
        <v>21</v>
      </c>
      <c r="F15" s="6"/>
      <c r="G15" s="6"/>
      <c r="H15" s="34">
        <v>43435</v>
      </c>
      <c r="I15" s="40" t="s">
        <v>25</v>
      </c>
      <c r="K15">
        <v>17</v>
      </c>
      <c r="L15">
        <v>20</v>
      </c>
      <c r="M15">
        <v>22</v>
      </c>
      <c r="N15">
        <v>22</v>
      </c>
      <c r="S15" s="9" t="s">
        <v>675</v>
      </c>
      <c r="T15" s="34">
        <v>43997</v>
      </c>
      <c r="U15" t="s">
        <v>864</v>
      </c>
      <c r="V15">
        <v>12</v>
      </c>
    </row>
    <row r="16" spans="2:21">
      <c r="B16">
        <v>11</v>
      </c>
      <c r="C16" s="25" t="s">
        <v>647</v>
      </c>
      <c r="D16" s="9" t="s">
        <v>658</v>
      </c>
      <c r="E16" s="16" t="s">
        <v>21</v>
      </c>
      <c r="F16" s="6"/>
      <c r="G16" s="6"/>
      <c r="H16" s="34">
        <v>43717</v>
      </c>
      <c r="I16" s="40" t="s">
        <v>25</v>
      </c>
      <c r="K16">
        <v>17</v>
      </c>
      <c r="L16">
        <v>20</v>
      </c>
      <c r="M16">
        <v>22</v>
      </c>
      <c r="N16">
        <v>21</v>
      </c>
      <c r="S16" s="7" t="s">
        <v>109</v>
      </c>
      <c r="T16" s="34">
        <v>43901</v>
      </c>
      <c r="U16" t="s">
        <v>864</v>
      </c>
    </row>
    <row r="17" spans="2:21">
      <c r="B17">
        <v>12</v>
      </c>
      <c r="C17" s="25" t="s">
        <v>647</v>
      </c>
      <c r="D17" s="9" t="s">
        <v>664</v>
      </c>
      <c r="E17" s="16" t="s">
        <v>21</v>
      </c>
      <c r="F17" s="6"/>
      <c r="G17" s="6"/>
      <c r="H17" s="34">
        <v>43661</v>
      </c>
      <c r="I17" s="40" t="s">
        <v>25</v>
      </c>
      <c r="K17">
        <v>15</v>
      </c>
      <c r="L17">
        <v>20</v>
      </c>
      <c r="M17">
        <v>19.5</v>
      </c>
      <c r="N17">
        <v>20</v>
      </c>
      <c r="S17" s="9" t="s">
        <v>428</v>
      </c>
      <c r="T17" s="34">
        <v>43840</v>
      </c>
      <c r="U17" t="s">
        <v>864</v>
      </c>
    </row>
    <row r="18" spans="2:21">
      <c r="B18">
        <v>13</v>
      </c>
      <c r="C18" s="25" t="s">
        <v>647</v>
      </c>
      <c r="D18" s="9" t="s">
        <v>668</v>
      </c>
      <c r="E18" s="16" t="s">
        <v>21</v>
      </c>
      <c r="F18" s="6"/>
      <c r="G18" s="6"/>
      <c r="H18" s="34">
        <v>43648</v>
      </c>
      <c r="I18" s="40" t="s">
        <v>25</v>
      </c>
      <c r="K18">
        <v>17</v>
      </c>
      <c r="L18">
        <v>20</v>
      </c>
      <c r="M18">
        <v>22</v>
      </c>
      <c r="N18">
        <v>22</v>
      </c>
      <c r="S18" s="9" t="s">
        <v>313</v>
      </c>
      <c r="T18" s="34">
        <v>43948</v>
      </c>
      <c r="U18" t="s">
        <v>864</v>
      </c>
    </row>
    <row r="19" spans="2:21">
      <c r="B19">
        <v>14</v>
      </c>
      <c r="C19" s="25" t="s">
        <v>647</v>
      </c>
      <c r="D19" s="9" t="s">
        <v>675</v>
      </c>
      <c r="E19" s="16" t="s">
        <v>21</v>
      </c>
      <c r="F19" s="6"/>
      <c r="G19" s="6"/>
      <c r="H19" s="34">
        <v>43997</v>
      </c>
      <c r="I19" s="40" t="s">
        <v>25</v>
      </c>
      <c r="K19">
        <v>0</v>
      </c>
      <c r="L19">
        <v>0</v>
      </c>
      <c r="M19">
        <v>0</v>
      </c>
      <c r="N19">
        <v>0</v>
      </c>
      <c r="O19">
        <v>0</v>
      </c>
      <c r="P19">
        <v>12</v>
      </c>
      <c r="S19" s="9" t="s">
        <v>478</v>
      </c>
      <c r="T19" s="34">
        <v>43957</v>
      </c>
      <c r="U19" t="s">
        <v>864</v>
      </c>
    </row>
    <row r="20" spans="2:21">
      <c r="B20">
        <v>15</v>
      </c>
      <c r="C20" s="25" t="s">
        <v>1010</v>
      </c>
      <c r="D20" s="7" t="s">
        <v>614</v>
      </c>
      <c r="E20" s="16" t="s">
        <v>21</v>
      </c>
      <c r="F20" s="6"/>
      <c r="G20" s="6"/>
      <c r="H20" s="34">
        <v>43435</v>
      </c>
      <c r="I20" s="40" t="s">
        <v>25</v>
      </c>
      <c r="K20">
        <v>17</v>
      </c>
      <c r="L20">
        <v>20</v>
      </c>
      <c r="M20">
        <v>22</v>
      </c>
      <c r="N20">
        <v>21.5</v>
      </c>
      <c r="S20" s="9" t="s">
        <v>482</v>
      </c>
      <c r="T20" s="34">
        <v>43872</v>
      </c>
      <c r="U20" t="s">
        <v>864</v>
      </c>
    </row>
    <row r="21" spans="2:21">
      <c r="B21">
        <v>16</v>
      </c>
      <c r="C21" s="25" t="s">
        <v>1010</v>
      </c>
      <c r="D21" s="9" t="s">
        <v>618</v>
      </c>
      <c r="E21" s="16" t="s">
        <v>21</v>
      </c>
      <c r="F21" s="6"/>
      <c r="G21" s="6"/>
      <c r="H21" s="34">
        <v>43435</v>
      </c>
      <c r="I21" s="40" t="s">
        <v>25</v>
      </c>
      <c r="K21">
        <v>17</v>
      </c>
      <c r="L21">
        <v>20</v>
      </c>
      <c r="M21">
        <v>20.5</v>
      </c>
      <c r="N21">
        <v>21</v>
      </c>
      <c r="S21" s="10" t="s">
        <v>62</v>
      </c>
      <c r="T21" s="34">
        <v>43934</v>
      </c>
      <c r="U21" t="s">
        <v>864</v>
      </c>
    </row>
    <row r="22" spans="2:21">
      <c r="B22">
        <v>17</v>
      </c>
      <c r="C22" s="25" t="s">
        <v>1010</v>
      </c>
      <c r="D22" s="9" t="s">
        <v>622</v>
      </c>
      <c r="E22" s="16" t="s">
        <v>21</v>
      </c>
      <c r="F22" s="6"/>
      <c r="G22" s="6"/>
      <c r="H22" s="34">
        <v>43435</v>
      </c>
      <c r="I22" s="40" t="s">
        <v>25</v>
      </c>
      <c r="K22">
        <v>12</v>
      </c>
      <c r="L22">
        <v>20</v>
      </c>
      <c r="M22">
        <v>22</v>
      </c>
      <c r="N22">
        <v>22</v>
      </c>
      <c r="S22" s="10" t="s">
        <v>64</v>
      </c>
      <c r="T22" s="34">
        <v>43935</v>
      </c>
      <c r="U22" t="s">
        <v>864</v>
      </c>
    </row>
    <row r="23" spans="2:21">
      <c r="B23">
        <v>18</v>
      </c>
      <c r="C23" s="25" t="s">
        <v>1010</v>
      </c>
      <c r="D23" s="9" t="s">
        <v>625</v>
      </c>
      <c r="E23" s="16" t="s">
        <v>21</v>
      </c>
      <c r="F23" s="6"/>
      <c r="G23" s="6"/>
      <c r="H23" s="34">
        <v>43435</v>
      </c>
      <c r="I23" s="40" t="s">
        <v>25</v>
      </c>
      <c r="K23">
        <v>17</v>
      </c>
      <c r="L23">
        <v>20</v>
      </c>
      <c r="M23">
        <v>22</v>
      </c>
      <c r="N23">
        <v>22</v>
      </c>
      <c r="S23" s="9" t="s">
        <v>101</v>
      </c>
      <c r="T23" s="34">
        <v>43976</v>
      </c>
      <c r="U23" t="s">
        <v>864</v>
      </c>
    </row>
    <row r="24" spans="2:22">
      <c r="B24">
        <v>19</v>
      </c>
      <c r="C24" s="25" t="s">
        <v>1010</v>
      </c>
      <c r="D24" s="9" t="s">
        <v>628</v>
      </c>
      <c r="E24" s="16" t="s">
        <v>21</v>
      </c>
      <c r="F24" s="6"/>
      <c r="G24" s="6"/>
      <c r="H24" s="34">
        <v>43675</v>
      </c>
      <c r="I24" s="40" t="s">
        <v>25</v>
      </c>
      <c r="K24">
        <v>12</v>
      </c>
      <c r="L24">
        <v>20</v>
      </c>
      <c r="M24">
        <v>22</v>
      </c>
      <c r="N24">
        <v>22</v>
      </c>
      <c r="S24" s="9" t="s">
        <v>317</v>
      </c>
      <c r="T24" s="34">
        <v>44006</v>
      </c>
      <c r="U24" t="s">
        <v>864</v>
      </c>
      <c r="V24">
        <v>3</v>
      </c>
    </row>
    <row r="25" spans="2:21">
      <c r="B25">
        <v>20</v>
      </c>
      <c r="C25" s="25" t="s">
        <v>1010</v>
      </c>
      <c r="D25" s="9" t="s">
        <v>849</v>
      </c>
      <c r="E25" s="16" t="s">
        <v>21</v>
      </c>
      <c r="F25" s="6"/>
      <c r="G25" s="6"/>
      <c r="H25" s="34">
        <v>43435</v>
      </c>
      <c r="I25" s="41">
        <v>43991</v>
      </c>
      <c r="K25">
        <v>13</v>
      </c>
      <c r="L25">
        <v>20</v>
      </c>
      <c r="M25">
        <v>22</v>
      </c>
      <c r="N25">
        <v>19</v>
      </c>
      <c r="P25">
        <v>7</v>
      </c>
      <c r="S25" s="9" t="s">
        <v>579</v>
      </c>
      <c r="T25" s="35">
        <v>43997</v>
      </c>
      <c r="U25" t="s">
        <v>864</v>
      </c>
    </row>
    <row r="26" spans="2:22">
      <c r="B26">
        <v>21</v>
      </c>
      <c r="C26" s="25" t="s">
        <v>1010</v>
      </c>
      <c r="D26" s="9" t="s">
        <v>678</v>
      </c>
      <c r="E26" s="16" t="s">
        <v>21</v>
      </c>
      <c r="F26" s="6"/>
      <c r="G26" s="6"/>
      <c r="H26" s="34">
        <v>43590</v>
      </c>
      <c r="I26" s="40" t="s">
        <v>25</v>
      </c>
      <c r="K26">
        <v>14</v>
      </c>
      <c r="L26">
        <v>20</v>
      </c>
      <c r="M26">
        <v>20.5</v>
      </c>
      <c r="N26">
        <v>22</v>
      </c>
      <c r="S26" s="9" t="s">
        <v>588</v>
      </c>
      <c r="T26" s="35">
        <v>44006</v>
      </c>
      <c r="U26" t="s">
        <v>864</v>
      </c>
      <c r="V26">
        <v>5</v>
      </c>
    </row>
    <row r="27" spans="2:22">
      <c r="B27">
        <v>22</v>
      </c>
      <c r="C27" s="25" t="s">
        <v>1010</v>
      </c>
      <c r="D27" s="9" t="s">
        <v>583</v>
      </c>
      <c r="E27" s="16" t="s">
        <v>21</v>
      </c>
      <c r="F27" s="6"/>
      <c r="G27" s="6"/>
      <c r="H27" s="34">
        <v>43717</v>
      </c>
      <c r="I27" s="40" t="s">
        <v>25</v>
      </c>
      <c r="K27">
        <v>17</v>
      </c>
      <c r="L27">
        <v>20</v>
      </c>
      <c r="M27">
        <v>22</v>
      </c>
      <c r="N27">
        <v>21</v>
      </c>
      <c r="S27" s="10" t="s">
        <v>215</v>
      </c>
      <c r="T27" s="34">
        <v>43994</v>
      </c>
      <c r="U27" t="s">
        <v>864</v>
      </c>
      <c r="V27">
        <v>13</v>
      </c>
    </row>
    <row r="28" spans="2:14">
      <c r="B28">
        <v>23</v>
      </c>
      <c r="C28" s="25" t="s">
        <v>1010</v>
      </c>
      <c r="D28" s="9" t="s">
        <v>761</v>
      </c>
      <c r="E28" s="16" t="s">
        <v>21</v>
      </c>
      <c r="F28" s="6"/>
      <c r="G28" s="6"/>
      <c r="H28" s="34">
        <v>43521</v>
      </c>
      <c r="I28" s="40" t="s">
        <v>25</v>
      </c>
      <c r="K28">
        <v>16</v>
      </c>
      <c r="L28">
        <v>20</v>
      </c>
      <c r="M28">
        <v>22</v>
      </c>
      <c r="N28">
        <v>22</v>
      </c>
    </row>
    <row r="29" spans="2:16">
      <c r="B29">
        <v>24</v>
      </c>
      <c r="C29" s="25" t="s">
        <v>1010</v>
      </c>
      <c r="D29" s="10" t="s">
        <v>687</v>
      </c>
      <c r="E29" s="6" t="s">
        <v>3</v>
      </c>
      <c r="F29" s="6"/>
      <c r="G29" s="6"/>
      <c r="H29" s="34">
        <v>43817</v>
      </c>
      <c r="I29" s="40" t="s">
        <v>25</v>
      </c>
      <c r="K29">
        <v>17</v>
      </c>
      <c r="L29">
        <v>20</v>
      </c>
      <c r="M29">
        <v>22</v>
      </c>
      <c r="N29">
        <v>22</v>
      </c>
      <c r="P29">
        <v>19</v>
      </c>
    </row>
    <row r="30" spans="2:14">
      <c r="B30">
        <v>25</v>
      </c>
      <c r="C30" s="25" t="s">
        <v>1010</v>
      </c>
      <c r="D30" s="9" t="s">
        <v>635</v>
      </c>
      <c r="E30" s="16" t="s">
        <v>21</v>
      </c>
      <c r="F30" s="6"/>
      <c r="G30" s="6"/>
      <c r="H30" s="34">
        <v>43435</v>
      </c>
      <c r="I30" s="40" t="s">
        <v>25</v>
      </c>
      <c r="K30">
        <v>16.5</v>
      </c>
      <c r="L30">
        <v>20</v>
      </c>
      <c r="M30">
        <v>22</v>
      </c>
      <c r="N30">
        <v>18</v>
      </c>
    </row>
    <row r="31" spans="2:14">
      <c r="B31">
        <v>26</v>
      </c>
      <c r="C31" s="25" t="s">
        <v>1010</v>
      </c>
      <c r="D31" s="9" t="s">
        <v>639</v>
      </c>
      <c r="E31" s="16" t="s">
        <v>21</v>
      </c>
      <c r="F31" s="6"/>
      <c r="G31" s="6"/>
      <c r="H31" s="34">
        <v>43514</v>
      </c>
      <c r="I31" s="40" t="s">
        <v>25</v>
      </c>
      <c r="K31">
        <v>15</v>
      </c>
      <c r="L31">
        <v>20</v>
      </c>
      <c r="M31">
        <v>21</v>
      </c>
      <c r="N31">
        <v>22</v>
      </c>
    </row>
    <row r="32" spans="2:14">
      <c r="B32">
        <v>27</v>
      </c>
      <c r="C32" s="25" t="s">
        <v>1010</v>
      </c>
      <c r="D32" s="9" t="s">
        <v>642</v>
      </c>
      <c r="E32" s="16" t="s">
        <v>21</v>
      </c>
      <c r="F32" s="6"/>
      <c r="G32" s="6"/>
      <c r="H32" s="34">
        <v>43577</v>
      </c>
      <c r="I32" s="40" t="s">
        <v>25</v>
      </c>
      <c r="K32">
        <v>17</v>
      </c>
      <c r="L32">
        <v>20</v>
      </c>
      <c r="M32">
        <v>22</v>
      </c>
      <c r="N32">
        <v>22</v>
      </c>
    </row>
    <row r="33" spans="2:14">
      <c r="B33">
        <v>28</v>
      </c>
      <c r="C33" s="25" t="s">
        <v>533</v>
      </c>
      <c r="D33" s="7" t="s">
        <v>109</v>
      </c>
      <c r="E33" s="16" t="s">
        <v>21</v>
      </c>
      <c r="F33" s="6"/>
      <c r="G33" s="6"/>
      <c r="H33" s="34">
        <v>43901</v>
      </c>
      <c r="I33" s="40" t="s">
        <v>25</v>
      </c>
      <c r="K33">
        <v>0</v>
      </c>
      <c r="L33">
        <v>0</v>
      </c>
      <c r="M33">
        <v>15</v>
      </c>
      <c r="N33">
        <v>22</v>
      </c>
    </row>
    <row r="34" spans="2:14">
      <c r="B34">
        <v>29</v>
      </c>
      <c r="C34" s="25" t="s">
        <v>533</v>
      </c>
      <c r="D34" s="9" t="s">
        <v>145</v>
      </c>
      <c r="E34" s="16" t="s">
        <v>21</v>
      </c>
      <c r="F34" s="6"/>
      <c r="G34" s="6"/>
      <c r="H34" s="34">
        <v>43647</v>
      </c>
      <c r="I34" s="40" t="s">
        <v>25</v>
      </c>
      <c r="K34">
        <v>14.5</v>
      </c>
      <c r="L34">
        <v>20</v>
      </c>
      <c r="M34">
        <v>22</v>
      </c>
      <c r="N34">
        <v>22</v>
      </c>
    </row>
    <row r="35" spans="2:14">
      <c r="B35">
        <v>30</v>
      </c>
      <c r="C35" s="25" t="s">
        <v>533</v>
      </c>
      <c r="D35" s="9" t="s">
        <v>126</v>
      </c>
      <c r="E35" s="16" t="s">
        <v>21</v>
      </c>
      <c r="F35" s="6"/>
      <c r="G35" s="6"/>
      <c r="H35" s="34">
        <v>43435</v>
      </c>
      <c r="I35" s="40" t="s">
        <v>25</v>
      </c>
      <c r="K35">
        <v>17</v>
      </c>
      <c r="L35">
        <v>20</v>
      </c>
      <c r="M35">
        <v>22</v>
      </c>
      <c r="N35">
        <v>22</v>
      </c>
    </row>
    <row r="36" spans="2:14">
      <c r="B36">
        <v>31</v>
      </c>
      <c r="C36" s="25" t="s">
        <v>533</v>
      </c>
      <c r="D36" s="9" t="s">
        <v>703</v>
      </c>
      <c r="E36" s="16" t="s">
        <v>21</v>
      </c>
      <c r="F36" s="6"/>
      <c r="G36" s="6"/>
      <c r="H36" s="34">
        <v>43435</v>
      </c>
      <c r="I36" s="40" t="s">
        <v>25</v>
      </c>
      <c r="K36">
        <v>17</v>
      </c>
      <c r="L36">
        <v>20</v>
      </c>
      <c r="M36">
        <v>22</v>
      </c>
      <c r="N36">
        <v>22</v>
      </c>
    </row>
    <row r="37" spans="2:16">
      <c r="B37">
        <v>32</v>
      </c>
      <c r="C37" s="25" t="s">
        <v>533</v>
      </c>
      <c r="D37" s="10" t="s">
        <v>136</v>
      </c>
      <c r="E37" s="6" t="s">
        <v>3</v>
      </c>
      <c r="F37" s="6"/>
      <c r="G37" s="6"/>
      <c r="H37" s="34">
        <v>43710</v>
      </c>
      <c r="I37" s="40" t="s">
        <v>25</v>
      </c>
      <c r="K37">
        <v>15</v>
      </c>
      <c r="L37">
        <v>20</v>
      </c>
      <c r="M37">
        <v>22</v>
      </c>
      <c r="N37">
        <v>22</v>
      </c>
      <c r="O37">
        <v>19</v>
      </c>
      <c r="P37">
        <v>21</v>
      </c>
    </row>
    <row r="38" spans="2:14">
      <c r="B38">
        <v>33</v>
      </c>
      <c r="C38" s="25" t="s">
        <v>533</v>
      </c>
      <c r="D38" s="9" t="s">
        <v>428</v>
      </c>
      <c r="E38" s="16" t="s">
        <v>21</v>
      </c>
      <c r="F38" s="6"/>
      <c r="G38" s="6"/>
      <c r="H38" s="34">
        <v>43840</v>
      </c>
      <c r="I38" s="40" t="s">
        <v>25</v>
      </c>
      <c r="K38">
        <v>11</v>
      </c>
      <c r="L38">
        <v>20</v>
      </c>
      <c r="M38">
        <v>22</v>
      </c>
      <c r="N38">
        <v>22</v>
      </c>
    </row>
    <row r="39" spans="2:14">
      <c r="B39">
        <v>34</v>
      </c>
      <c r="C39" s="25" t="s">
        <v>533</v>
      </c>
      <c r="D39" s="11" t="s">
        <v>412</v>
      </c>
      <c r="E39" s="16" t="s">
        <v>21</v>
      </c>
      <c r="F39" s="6"/>
      <c r="G39" s="6"/>
      <c r="H39" s="34">
        <v>43895</v>
      </c>
      <c r="I39" s="40" t="s">
        <v>25</v>
      </c>
      <c r="K39">
        <v>0</v>
      </c>
      <c r="L39">
        <v>0</v>
      </c>
      <c r="M39">
        <v>19</v>
      </c>
      <c r="N39">
        <v>22</v>
      </c>
    </row>
    <row r="40" spans="2:14">
      <c r="B40">
        <v>35</v>
      </c>
      <c r="C40" s="25" t="s">
        <v>533</v>
      </c>
      <c r="D40" s="9" t="s">
        <v>417</v>
      </c>
      <c r="E40" s="16" t="s">
        <v>21</v>
      </c>
      <c r="F40" s="6"/>
      <c r="G40" s="6"/>
      <c r="H40" s="34">
        <v>43435</v>
      </c>
      <c r="I40" s="40" t="s">
        <v>25</v>
      </c>
      <c r="K40">
        <v>16</v>
      </c>
      <c r="L40">
        <v>20</v>
      </c>
      <c r="M40">
        <v>22</v>
      </c>
      <c r="N40">
        <v>22</v>
      </c>
    </row>
    <row r="41" spans="2:14">
      <c r="B41">
        <v>36</v>
      </c>
      <c r="C41" s="25" t="s">
        <v>533</v>
      </c>
      <c r="D41" s="9" t="s">
        <v>435</v>
      </c>
      <c r="E41" s="16" t="s">
        <v>21</v>
      </c>
      <c r="F41" s="6"/>
      <c r="G41" s="6"/>
      <c r="H41" s="34">
        <v>43388</v>
      </c>
      <c r="I41" s="40" t="s">
        <v>25</v>
      </c>
      <c r="K41">
        <v>17</v>
      </c>
      <c r="L41">
        <v>20</v>
      </c>
      <c r="M41">
        <v>22</v>
      </c>
      <c r="N41">
        <v>21</v>
      </c>
    </row>
    <row r="42" spans="2:14">
      <c r="B42">
        <v>37</v>
      </c>
      <c r="C42" s="25" t="s">
        <v>533</v>
      </c>
      <c r="D42" s="9" t="s">
        <v>421</v>
      </c>
      <c r="E42" s="16" t="s">
        <v>21</v>
      </c>
      <c r="F42" s="6"/>
      <c r="G42" s="6"/>
      <c r="H42" s="34">
        <v>43435</v>
      </c>
      <c r="I42" s="40" t="s">
        <v>25</v>
      </c>
      <c r="K42">
        <v>14</v>
      </c>
      <c r="L42">
        <v>20</v>
      </c>
      <c r="M42">
        <v>22</v>
      </c>
      <c r="N42">
        <v>22</v>
      </c>
    </row>
    <row r="43" spans="2:16">
      <c r="B43">
        <v>38</v>
      </c>
      <c r="C43" s="25" t="s">
        <v>533</v>
      </c>
      <c r="D43" s="9" t="s">
        <v>853</v>
      </c>
      <c r="E43" s="16" t="s">
        <v>21</v>
      </c>
      <c r="F43" s="6"/>
      <c r="G43" s="6"/>
      <c r="H43" s="34">
        <v>43654</v>
      </c>
      <c r="I43" s="41">
        <v>43980</v>
      </c>
      <c r="K43">
        <v>13</v>
      </c>
      <c r="L43">
        <v>20</v>
      </c>
      <c r="M43">
        <v>21</v>
      </c>
      <c r="N43">
        <v>21</v>
      </c>
      <c r="O43">
        <v>19</v>
      </c>
      <c r="P43">
        <v>0</v>
      </c>
    </row>
    <row r="44" spans="2:14">
      <c r="B44">
        <v>39</v>
      </c>
      <c r="C44" s="25" t="s">
        <v>707</v>
      </c>
      <c r="D44" s="7" t="s">
        <v>467</v>
      </c>
      <c r="E44" s="16" t="s">
        <v>21</v>
      </c>
      <c r="F44" s="6"/>
      <c r="G44" s="6"/>
      <c r="H44" s="34">
        <v>42359</v>
      </c>
      <c r="I44" s="40" t="s">
        <v>25</v>
      </c>
      <c r="K44">
        <v>14</v>
      </c>
      <c r="L44">
        <v>20</v>
      </c>
      <c r="M44">
        <v>21</v>
      </c>
      <c r="N44">
        <v>22</v>
      </c>
    </row>
    <row r="45" spans="2:14">
      <c r="B45">
        <v>40</v>
      </c>
      <c r="C45" s="25" t="s">
        <v>707</v>
      </c>
      <c r="D45" s="9" t="s">
        <v>173</v>
      </c>
      <c r="E45" s="16" t="s">
        <v>21</v>
      </c>
      <c r="F45" s="6"/>
      <c r="G45" s="6"/>
      <c r="H45" s="34">
        <v>43598</v>
      </c>
      <c r="I45" s="40" t="s">
        <v>25</v>
      </c>
      <c r="K45">
        <v>16</v>
      </c>
      <c r="L45">
        <v>20</v>
      </c>
      <c r="M45">
        <v>22</v>
      </c>
      <c r="N45">
        <v>22</v>
      </c>
    </row>
    <row r="46" spans="2:14">
      <c r="B46">
        <v>41</v>
      </c>
      <c r="C46" s="25" t="s">
        <v>707</v>
      </c>
      <c r="D46" s="9" t="s">
        <v>274</v>
      </c>
      <c r="E46" s="16" t="s">
        <v>21</v>
      </c>
      <c r="F46" s="6"/>
      <c r="G46" s="6"/>
      <c r="H46" s="34">
        <v>43647</v>
      </c>
      <c r="I46" s="40" t="s">
        <v>25</v>
      </c>
      <c r="K46">
        <v>14</v>
      </c>
      <c r="L46">
        <v>20</v>
      </c>
      <c r="M46">
        <v>22</v>
      </c>
      <c r="N46">
        <v>20</v>
      </c>
    </row>
    <row r="47" spans="2:14">
      <c r="B47">
        <v>42</v>
      </c>
      <c r="C47" s="25" t="s">
        <v>707</v>
      </c>
      <c r="D47" s="9" t="s">
        <v>180</v>
      </c>
      <c r="E47" s="16" t="s">
        <v>21</v>
      </c>
      <c r="F47" s="6"/>
      <c r="G47" s="6"/>
      <c r="H47" s="34">
        <v>43647</v>
      </c>
      <c r="I47" s="40" t="s">
        <v>25</v>
      </c>
      <c r="K47">
        <v>16</v>
      </c>
      <c r="L47">
        <v>20</v>
      </c>
      <c r="M47">
        <v>22</v>
      </c>
      <c r="N47">
        <v>22</v>
      </c>
    </row>
    <row r="48" spans="2:16">
      <c r="B48">
        <v>43</v>
      </c>
      <c r="C48" s="25" t="s">
        <v>707</v>
      </c>
      <c r="D48" s="10" t="s">
        <v>183</v>
      </c>
      <c r="E48" s="6" t="s">
        <v>3</v>
      </c>
      <c r="F48" s="6"/>
      <c r="G48" s="6"/>
      <c r="H48" s="34">
        <v>43535</v>
      </c>
      <c r="I48" s="40" t="s">
        <v>25</v>
      </c>
      <c r="K48">
        <v>17</v>
      </c>
      <c r="L48">
        <v>20</v>
      </c>
      <c r="M48">
        <v>22</v>
      </c>
      <c r="N48">
        <v>22</v>
      </c>
      <c r="P48">
        <v>21</v>
      </c>
    </row>
    <row r="49" spans="2:16">
      <c r="B49">
        <v>44</v>
      </c>
      <c r="C49" s="25" t="s">
        <v>707</v>
      </c>
      <c r="D49" s="10" t="s">
        <v>164</v>
      </c>
      <c r="E49" s="6" t="s">
        <v>3</v>
      </c>
      <c r="F49" s="6"/>
      <c r="G49" s="6"/>
      <c r="H49" s="34">
        <v>43787</v>
      </c>
      <c r="I49" s="40" t="s">
        <v>25</v>
      </c>
      <c r="K49">
        <v>15</v>
      </c>
      <c r="L49">
        <v>20</v>
      </c>
      <c r="M49">
        <v>22</v>
      </c>
      <c r="N49">
        <v>22</v>
      </c>
      <c r="O49">
        <v>19</v>
      </c>
      <c r="P49">
        <v>21</v>
      </c>
    </row>
    <row r="50" spans="2:16">
      <c r="B50">
        <v>45</v>
      </c>
      <c r="C50" s="25" t="s">
        <v>707</v>
      </c>
      <c r="D50" s="10" t="s">
        <v>167</v>
      </c>
      <c r="E50" s="6" t="s">
        <v>3</v>
      </c>
      <c r="F50" s="6"/>
      <c r="G50" s="6"/>
      <c r="H50" s="34">
        <v>43704</v>
      </c>
      <c r="I50" s="40" t="s">
        <v>25</v>
      </c>
      <c r="K50">
        <v>15</v>
      </c>
      <c r="L50">
        <v>20</v>
      </c>
      <c r="M50">
        <v>22</v>
      </c>
      <c r="N50">
        <v>22</v>
      </c>
      <c r="O50">
        <v>19</v>
      </c>
      <c r="P50">
        <v>21</v>
      </c>
    </row>
    <row r="51" spans="2:14">
      <c r="B51">
        <v>46</v>
      </c>
      <c r="C51" s="25" t="s">
        <v>707</v>
      </c>
      <c r="D51" s="9" t="s">
        <v>270</v>
      </c>
      <c r="E51" s="16" t="s">
        <v>21</v>
      </c>
      <c r="F51" s="6"/>
      <c r="G51" s="6"/>
      <c r="H51" s="34">
        <v>43435</v>
      </c>
      <c r="I51" s="40" t="s">
        <v>25</v>
      </c>
      <c r="K51">
        <v>16</v>
      </c>
      <c r="L51">
        <v>20</v>
      </c>
      <c r="M51">
        <v>22</v>
      </c>
      <c r="N51">
        <v>22</v>
      </c>
    </row>
    <row r="52" spans="2:14">
      <c r="B52">
        <v>47</v>
      </c>
      <c r="C52" s="25" t="s">
        <v>707</v>
      </c>
      <c r="D52" s="9" t="s">
        <v>233</v>
      </c>
      <c r="E52" s="16" t="s">
        <v>21</v>
      </c>
      <c r="F52" s="6"/>
      <c r="G52" s="6"/>
      <c r="H52" s="34">
        <v>43535</v>
      </c>
      <c r="I52" s="40" t="s">
        <v>25</v>
      </c>
      <c r="K52">
        <v>15</v>
      </c>
      <c r="L52">
        <v>20</v>
      </c>
      <c r="M52">
        <v>22</v>
      </c>
      <c r="N52">
        <v>21.5</v>
      </c>
    </row>
    <row r="53" spans="2:14">
      <c r="B53">
        <v>48</v>
      </c>
      <c r="C53" s="25" t="s">
        <v>707</v>
      </c>
      <c r="D53" s="9" t="s">
        <v>47</v>
      </c>
      <c r="E53" s="16" t="s">
        <v>21</v>
      </c>
      <c r="F53" s="6"/>
      <c r="G53" s="6"/>
      <c r="H53" s="34">
        <v>43535</v>
      </c>
      <c r="I53" s="40" t="s">
        <v>25</v>
      </c>
      <c r="K53">
        <v>16</v>
      </c>
      <c r="L53">
        <v>20</v>
      </c>
      <c r="M53">
        <v>22</v>
      </c>
      <c r="N53">
        <v>22</v>
      </c>
    </row>
    <row r="54" spans="2:16">
      <c r="B54">
        <v>49</v>
      </c>
      <c r="C54" s="25" t="s">
        <v>707</v>
      </c>
      <c r="D54" s="10" t="s">
        <v>470</v>
      </c>
      <c r="E54" s="6" t="s">
        <v>3</v>
      </c>
      <c r="F54" s="6"/>
      <c r="G54" s="6"/>
      <c r="H54" s="34">
        <v>43724</v>
      </c>
      <c r="I54" s="40" t="s">
        <v>25</v>
      </c>
      <c r="K54">
        <v>16.5</v>
      </c>
      <c r="L54">
        <v>20</v>
      </c>
      <c r="M54">
        <v>22</v>
      </c>
      <c r="N54">
        <v>22</v>
      </c>
      <c r="P54">
        <v>21</v>
      </c>
    </row>
    <row r="55" spans="2:16">
      <c r="B55">
        <v>50</v>
      </c>
      <c r="C55" s="25" t="s">
        <v>707</v>
      </c>
      <c r="D55" s="10" t="s">
        <v>51</v>
      </c>
      <c r="E55" s="6" t="s">
        <v>3</v>
      </c>
      <c r="F55" s="6"/>
      <c r="G55" s="6"/>
      <c r="H55" s="34">
        <v>43507</v>
      </c>
      <c r="I55" s="40" t="s">
        <v>25</v>
      </c>
      <c r="K55">
        <v>17</v>
      </c>
      <c r="L55">
        <v>20</v>
      </c>
      <c r="M55">
        <v>22</v>
      </c>
      <c r="N55">
        <v>22</v>
      </c>
      <c r="O55">
        <v>19</v>
      </c>
      <c r="P55">
        <v>21</v>
      </c>
    </row>
    <row r="56" spans="2:16">
      <c r="B56">
        <v>51</v>
      </c>
      <c r="C56" s="25" t="s">
        <v>707</v>
      </c>
      <c r="D56" s="10" t="s">
        <v>875</v>
      </c>
      <c r="E56" s="6" t="s">
        <v>3</v>
      </c>
      <c r="F56" s="6"/>
      <c r="G56" s="6"/>
      <c r="H56" s="34">
        <v>43747</v>
      </c>
      <c r="I56" s="40" t="s">
        <v>25</v>
      </c>
      <c r="K56">
        <v>14</v>
      </c>
      <c r="L56">
        <v>20</v>
      </c>
      <c r="M56">
        <v>21</v>
      </c>
      <c r="N56">
        <v>22</v>
      </c>
      <c r="O56">
        <v>19</v>
      </c>
      <c r="P56">
        <v>21</v>
      </c>
    </row>
    <row r="57" spans="2:16">
      <c r="B57">
        <v>52</v>
      </c>
      <c r="C57" s="25" t="s">
        <v>707</v>
      </c>
      <c r="D57" s="10" t="s">
        <v>211</v>
      </c>
      <c r="E57" s="6" t="s">
        <v>3</v>
      </c>
      <c r="F57" s="6"/>
      <c r="G57" s="6"/>
      <c r="H57" s="34">
        <v>43549</v>
      </c>
      <c r="I57" s="40" t="s">
        <v>25</v>
      </c>
      <c r="K57">
        <v>15</v>
      </c>
      <c r="L57">
        <v>20</v>
      </c>
      <c r="M57">
        <v>22</v>
      </c>
      <c r="N57">
        <v>22</v>
      </c>
      <c r="O57">
        <v>19</v>
      </c>
      <c r="P57">
        <v>21</v>
      </c>
    </row>
    <row r="58" spans="2:14">
      <c r="B58">
        <v>53</v>
      </c>
      <c r="C58" s="25" t="s">
        <v>707</v>
      </c>
      <c r="D58" s="9" t="s">
        <v>246</v>
      </c>
      <c r="E58" s="16" t="s">
        <v>21</v>
      </c>
      <c r="F58" s="6"/>
      <c r="G58" s="6"/>
      <c r="H58" s="34">
        <v>43435</v>
      </c>
      <c r="I58" s="40" t="s">
        <v>25</v>
      </c>
      <c r="K58">
        <v>14</v>
      </c>
      <c r="L58">
        <v>20</v>
      </c>
      <c r="M58">
        <v>22</v>
      </c>
      <c r="N58">
        <v>18</v>
      </c>
    </row>
    <row r="59" spans="2:14">
      <c r="B59">
        <v>54</v>
      </c>
      <c r="C59" s="25" t="s">
        <v>707</v>
      </c>
      <c r="D59" s="9" t="s">
        <v>258</v>
      </c>
      <c r="E59" s="16" t="s">
        <v>21</v>
      </c>
      <c r="F59" s="6"/>
      <c r="G59" s="6"/>
      <c r="H59" s="34">
        <v>43614</v>
      </c>
      <c r="I59" s="40" t="s">
        <v>25</v>
      </c>
      <c r="K59">
        <v>17</v>
      </c>
      <c r="L59">
        <v>20</v>
      </c>
      <c r="M59">
        <v>22</v>
      </c>
      <c r="N59">
        <v>22</v>
      </c>
    </row>
    <row r="60" spans="2:14">
      <c r="B60">
        <v>55</v>
      </c>
      <c r="C60" s="25" t="s">
        <v>707</v>
      </c>
      <c r="D60" s="9" t="s">
        <v>713</v>
      </c>
      <c r="E60" s="16" t="s">
        <v>21</v>
      </c>
      <c r="F60" s="6"/>
      <c r="G60" s="16"/>
      <c r="H60" s="34">
        <v>43435</v>
      </c>
      <c r="I60" s="40" t="s">
        <v>25</v>
      </c>
      <c r="K60">
        <v>17</v>
      </c>
      <c r="L60">
        <v>20</v>
      </c>
      <c r="M60">
        <v>21</v>
      </c>
      <c r="N60">
        <v>22</v>
      </c>
    </row>
    <row r="61" spans="2:14">
      <c r="B61">
        <v>56</v>
      </c>
      <c r="C61" s="25" t="s">
        <v>707</v>
      </c>
      <c r="D61" s="9" t="s">
        <v>261</v>
      </c>
      <c r="E61" s="16" t="s">
        <v>21</v>
      </c>
      <c r="F61" s="6"/>
      <c r="G61" s="6"/>
      <c r="H61" s="34">
        <v>43521</v>
      </c>
      <c r="I61" s="40" t="s">
        <v>25</v>
      </c>
      <c r="K61">
        <v>14</v>
      </c>
      <c r="L61">
        <v>20</v>
      </c>
      <c r="M61">
        <v>22</v>
      </c>
      <c r="N61">
        <v>22</v>
      </c>
    </row>
    <row r="62" spans="2:14">
      <c r="B62">
        <v>57</v>
      </c>
      <c r="C62" s="25" t="s">
        <v>707</v>
      </c>
      <c r="D62" s="11" t="s">
        <v>717</v>
      </c>
      <c r="E62" s="16" t="s">
        <v>21</v>
      </c>
      <c r="F62" s="6"/>
      <c r="G62" s="6"/>
      <c r="H62" s="34">
        <v>43895</v>
      </c>
      <c r="I62" s="40" t="s">
        <v>25</v>
      </c>
      <c r="K62">
        <v>0</v>
      </c>
      <c r="L62">
        <v>0</v>
      </c>
      <c r="M62">
        <v>19</v>
      </c>
      <c r="N62">
        <v>22</v>
      </c>
    </row>
    <row r="63" spans="2:16">
      <c r="B63">
        <v>58</v>
      </c>
      <c r="C63" s="25" t="s">
        <v>707</v>
      </c>
      <c r="D63" s="10" t="s">
        <v>45</v>
      </c>
      <c r="E63" s="6" t="s">
        <v>3</v>
      </c>
      <c r="F63" s="6"/>
      <c r="G63" s="6"/>
      <c r="H63" s="34">
        <v>43528</v>
      </c>
      <c r="I63" s="40" t="s">
        <v>25</v>
      </c>
      <c r="K63">
        <v>16</v>
      </c>
      <c r="L63">
        <v>20</v>
      </c>
      <c r="M63">
        <v>22</v>
      </c>
      <c r="N63">
        <v>22</v>
      </c>
      <c r="O63">
        <v>19</v>
      </c>
      <c r="P63">
        <v>18</v>
      </c>
    </row>
    <row r="64" spans="2:16">
      <c r="B64">
        <v>59</v>
      </c>
      <c r="C64" s="25" t="s">
        <v>707</v>
      </c>
      <c r="D64" s="10" t="s">
        <v>723</v>
      </c>
      <c r="E64" s="6" t="s">
        <v>3</v>
      </c>
      <c r="F64" s="6"/>
      <c r="G64" s="6"/>
      <c r="H64" s="34">
        <v>43529</v>
      </c>
      <c r="I64" s="40" t="s">
        <v>25</v>
      </c>
      <c r="K64">
        <v>17</v>
      </c>
      <c r="L64">
        <v>20</v>
      </c>
      <c r="M64">
        <v>22</v>
      </c>
      <c r="N64">
        <v>22</v>
      </c>
      <c r="P64">
        <v>21</v>
      </c>
    </row>
    <row r="65" spans="2:16">
      <c r="B65">
        <v>60</v>
      </c>
      <c r="C65" s="25" t="s">
        <v>707</v>
      </c>
      <c r="D65" s="10" t="s">
        <v>726</v>
      </c>
      <c r="E65" s="6" t="s">
        <v>3</v>
      </c>
      <c r="F65" s="6"/>
      <c r="G65" s="6"/>
      <c r="H65" s="34">
        <v>43798</v>
      </c>
      <c r="I65" s="40" t="s">
        <v>25</v>
      </c>
      <c r="K65">
        <v>17</v>
      </c>
      <c r="L65">
        <v>20</v>
      </c>
      <c r="M65">
        <v>22</v>
      </c>
      <c r="N65">
        <v>22</v>
      </c>
      <c r="P65">
        <v>21</v>
      </c>
    </row>
    <row r="66" spans="2:16">
      <c r="B66">
        <v>61</v>
      </c>
      <c r="C66" s="25" t="s">
        <v>707</v>
      </c>
      <c r="D66" s="10" t="s">
        <v>855</v>
      </c>
      <c r="E66" s="6" t="s">
        <v>3</v>
      </c>
      <c r="F66" s="6"/>
      <c r="G66" s="6"/>
      <c r="H66" s="34">
        <v>43529</v>
      </c>
      <c r="I66" s="41">
        <v>43903</v>
      </c>
      <c r="K66">
        <v>16</v>
      </c>
      <c r="L66">
        <v>20</v>
      </c>
      <c r="M66">
        <v>10</v>
      </c>
      <c r="N66">
        <v>0</v>
      </c>
      <c r="O66">
        <v>0</v>
      </c>
      <c r="P66">
        <v>0</v>
      </c>
    </row>
    <row r="67" spans="2:16">
      <c r="B67">
        <v>62</v>
      </c>
      <c r="C67" s="25" t="s">
        <v>707</v>
      </c>
      <c r="D67" s="10" t="s">
        <v>215</v>
      </c>
      <c r="E67" s="6" t="s">
        <v>3</v>
      </c>
      <c r="F67" s="6"/>
      <c r="G67" s="6"/>
      <c r="H67" s="34">
        <v>43994</v>
      </c>
      <c r="I67" s="40" t="s">
        <v>25</v>
      </c>
      <c r="K67">
        <v>0</v>
      </c>
      <c r="L67">
        <v>0</v>
      </c>
      <c r="M67">
        <v>0</v>
      </c>
      <c r="N67">
        <v>0</v>
      </c>
      <c r="O67">
        <v>0</v>
      </c>
      <c r="P67">
        <v>12</v>
      </c>
    </row>
    <row r="68" spans="2:14">
      <c r="B68">
        <v>63</v>
      </c>
      <c r="C68" s="25" t="s">
        <v>707</v>
      </c>
      <c r="D68" s="11" t="s">
        <v>236</v>
      </c>
      <c r="E68" s="16" t="s">
        <v>21</v>
      </c>
      <c r="F68" s="6"/>
      <c r="G68" s="6"/>
      <c r="H68" s="34">
        <v>43895</v>
      </c>
      <c r="I68" s="40" t="s">
        <v>25</v>
      </c>
      <c r="K68">
        <v>0</v>
      </c>
      <c r="L68">
        <v>0</v>
      </c>
      <c r="M68">
        <v>17</v>
      </c>
      <c r="N68">
        <v>22</v>
      </c>
    </row>
    <row r="69" spans="2:14">
      <c r="B69">
        <v>64</v>
      </c>
      <c r="C69" s="25" t="s">
        <v>707</v>
      </c>
      <c r="D69" s="11" t="s">
        <v>121</v>
      </c>
      <c r="E69" s="16" t="s">
        <v>21</v>
      </c>
      <c r="F69" s="6"/>
      <c r="G69" s="6"/>
      <c r="H69" s="34">
        <v>43895</v>
      </c>
      <c r="I69" s="40" t="s">
        <v>25</v>
      </c>
      <c r="K69">
        <v>0</v>
      </c>
      <c r="L69">
        <v>0</v>
      </c>
      <c r="M69">
        <v>19</v>
      </c>
      <c r="N69">
        <v>21</v>
      </c>
    </row>
    <row r="70" spans="2:14">
      <c r="B70">
        <v>65</v>
      </c>
      <c r="C70" s="25" t="s">
        <v>691</v>
      </c>
      <c r="D70" s="7" t="s">
        <v>890</v>
      </c>
      <c r="E70" s="16" t="s">
        <v>21</v>
      </c>
      <c r="F70" s="6"/>
      <c r="G70" s="6"/>
      <c r="H70" s="34">
        <v>43895</v>
      </c>
      <c r="I70" s="40" t="s">
        <v>25</v>
      </c>
      <c r="K70">
        <v>0</v>
      </c>
      <c r="L70">
        <v>0</v>
      </c>
      <c r="M70">
        <v>17</v>
      </c>
      <c r="N70">
        <v>21</v>
      </c>
    </row>
    <row r="71" spans="2:14">
      <c r="B71">
        <v>66</v>
      </c>
      <c r="C71" s="25" t="s">
        <v>691</v>
      </c>
      <c r="D71" s="11" t="s">
        <v>513</v>
      </c>
      <c r="E71" s="16" t="s">
        <v>21</v>
      </c>
      <c r="F71" s="6"/>
      <c r="G71" s="6"/>
      <c r="H71" s="34">
        <v>43895</v>
      </c>
      <c r="I71" s="40" t="s">
        <v>25</v>
      </c>
      <c r="K71">
        <v>0</v>
      </c>
      <c r="L71">
        <v>0</v>
      </c>
      <c r="M71">
        <v>18</v>
      </c>
      <c r="N71">
        <v>22</v>
      </c>
    </row>
    <row r="72" spans="2:14">
      <c r="B72">
        <v>67</v>
      </c>
      <c r="C72" s="25" t="s">
        <v>691</v>
      </c>
      <c r="D72" s="11" t="s">
        <v>149</v>
      </c>
      <c r="E72" s="16" t="s">
        <v>21</v>
      </c>
      <c r="F72" s="6"/>
      <c r="G72" s="6"/>
      <c r="H72" s="34">
        <v>43895</v>
      </c>
      <c r="I72" s="40" t="s">
        <v>25</v>
      </c>
      <c r="K72">
        <v>0</v>
      </c>
      <c r="L72">
        <v>0</v>
      </c>
      <c r="M72">
        <v>19</v>
      </c>
      <c r="N72">
        <v>22</v>
      </c>
    </row>
    <row r="73" spans="2:14">
      <c r="B73">
        <v>68</v>
      </c>
      <c r="C73" s="25" t="s">
        <v>691</v>
      </c>
      <c r="D73" s="11" t="s">
        <v>504</v>
      </c>
      <c r="E73" s="16" t="s">
        <v>21</v>
      </c>
      <c r="F73" s="6"/>
      <c r="G73" s="6"/>
      <c r="H73" s="34">
        <v>43895</v>
      </c>
      <c r="I73" s="40" t="s">
        <v>25</v>
      </c>
      <c r="K73">
        <v>0</v>
      </c>
      <c r="L73">
        <v>0</v>
      </c>
      <c r="M73">
        <v>19</v>
      </c>
      <c r="N73">
        <v>22</v>
      </c>
    </row>
    <row r="74" spans="2:14">
      <c r="B74">
        <v>69</v>
      </c>
      <c r="C74" s="25" t="s">
        <v>691</v>
      </c>
      <c r="D74" s="11" t="s">
        <v>693</v>
      </c>
      <c r="E74" s="16" t="s">
        <v>21</v>
      </c>
      <c r="F74" s="6"/>
      <c r="G74" s="6"/>
      <c r="H74" s="34">
        <v>43895</v>
      </c>
      <c r="I74" s="40" t="s">
        <v>25</v>
      </c>
      <c r="K74">
        <v>0</v>
      </c>
      <c r="L74">
        <v>0</v>
      </c>
      <c r="M74">
        <v>19</v>
      </c>
      <c r="N74">
        <v>22</v>
      </c>
    </row>
    <row r="75" spans="2:14">
      <c r="B75">
        <v>70</v>
      </c>
      <c r="C75" s="25" t="s">
        <v>691</v>
      </c>
      <c r="D75" s="11" t="s">
        <v>341</v>
      </c>
      <c r="E75" s="16" t="s">
        <v>21</v>
      </c>
      <c r="F75" s="6"/>
      <c r="G75" s="6"/>
      <c r="H75" s="34">
        <v>43895</v>
      </c>
      <c r="I75" s="40" t="s">
        <v>25</v>
      </c>
      <c r="K75">
        <v>0</v>
      </c>
      <c r="L75">
        <v>0</v>
      </c>
      <c r="M75">
        <v>17</v>
      </c>
      <c r="N75">
        <v>20.5</v>
      </c>
    </row>
    <row r="76" spans="2:14">
      <c r="B76">
        <v>71</v>
      </c>
      <c r="C76" s="25" t="s">
        <v>691</v>
      </c>
      <c r="D76" s="11" t="s">
        <v>344</v>
      </c>
      <c r="E76" s="16" t="s">
        <v>21</v>
      </c>
      <c r="F76" s="6"/>
      <c r="G76" s="6"/>
      <c r="H76" s="34">
        <v>43895</v>
      </c>
      <c r="I76" s="40" t="s">
        <v>25</v>
      </c>
      <c r="K76">
        <v>0</v>
      </c>
      <c r="L76">
        <v>0</v>
      </c>
      <c r="M76">
        <v>19</v>
      </c>
      <c r="N76">
        <v>22</v>
      </c>
    </row>
    <row r="77" spans="2:14">
      <c r="B77">
        <v>72</v>
      </c>
      <c r="C77" s="25" t="s">
        <v>691</v>
      </c>
      <c r="D77" s="11" t="s">
        <v>1011</v>
      </c>
      <c r="E77" s="16" t="s">
        <v>21</v>
      </c>
      <c r="F77" s="6"/>
      <c r="G77" s="6"/>
      <c r="H77" s="34">
        <v>43895</v>
      </c>
      <c r="I77" s="49">
        <v>44027</v>
      </c>
      <c r="K77">
        <v>0</v>
      </c>
      <c r="L77">
        <v>0</v>
      </c>
      <c r="M77">
        <v>19</v>
      </c>
      <c r="N77">
        <v>22</v>
      </c>
    </row>
    <row r="78" spans="2:14">
      <c r="B78">
        <v>73</v>
      </c>
      <c r="C78" s="25" t="s">
        <v>691</v>
      </c>
      <c r="D78" s="11" t="s">
        <v>348</v>
      </c>
      <c r="E78" s="16" t="s">
        <v>21</v>
      </c>
      <c r="F78" s="6"/>
      <c r="G78" s="6"/>
      <c r="H78" s="34">
        <v>43895</v>
      </c>
      <c r="I78" s="40" t="s">
        <v>25</v>
      </c>
      <c r="K78">
        <v>0</v>
      </c>
      <c r="L78">
        <v>0</v>
      </c>
      <c r="M78">
        <v>19</v>
      </c>
      <c r="N78">
        <v>22</v>
      </c>
    </row>
    <row r="79" spans="2:14">
      <c r="B79">
        <v>74</v>
      </c>
      <c r="C79" s="25" t="s">
        <v>691</v>
      </c>
      <c r="D79" s="11" t="s">
        <v>336</v>
      </c>
      <c r="E79" s="16" t="s">
        <v>21</v>
      </c>
      <c r="F79" s="6"/>
      <c r="G79" s="6"/>
      <c r="H79" s="34">
        <v>43895</v>
      </c>
      <c r="I79" s="40" t="s">
        <v>25</v>
      </c>
      <c r="K79">
        <v>0</v>
      </c>
      <c r="L79">
        <v>0</v>
      </c>
      <c r="M79">
        <v>18</v>
      </c>
      <c r="N79">
        <v>22</v>
      </c>
    </row>
    <row r="80" spans="2:14">
      <c r="B80">
        <v>75</v>
      </c>
      <c r="C80" s="25" t="s">
        <v>691</v>
      </c>
      <c r="D80" s="11" t="s">
        <v>352</v>
      </c>
      <c r="E80" s="16" t="s">
        <v>21</v>
      </c>
      <c r="F80" s="6"/>
      <c r="G80" s="6"/>
      <c r="H80" s="34">
        <v>43895</v>
      </c>
      <c r="I80" s="40" t="s">
        <v>25</v>
      </c>
      <c r="K80">
        <v>0</v>
      </c>
      <c r="L80">
        <v>0</v>
      </c>
      <c r="M80">
        <v>19</v>
      </c>
      <c r="N80">
        <v>22</v>
      </c>
    </row>
    <row r="81" spans="2:14">
      <c r="B81">
        <v>76</v>
      </c>
      <c r="C81" s="25" t="s">
        <v>691</v>
      </c>
      <c r="D81" s="11" t="s">
        <v>71</v>
      </c>
      <c r="E81" s="16" t="s">
        <v>21</v>
      </c>
      <c r="F81" s="6"/>
      <c r="G81" s="6"/>
      <c r="H81" s="34">
        <v>43895</v>
      </c>
      <c r="I81" s="40" t="s">
        <v>25</v>
      </c>
      <c r="K81">
        <v>0</v>
      </c>
      <c r="L81">
        <v>0</v>
      </c>
      <c r="M81">
        <v>19</v>
      </c>
      <c r="N81">
        <v>22</v>
      </c>
    </row>
    <row r="82" spans="2:14">
      <c r="B82">
        <v>77</v>
      </c>
      <c r="C82" s="25" t="s">
        <v>691</v>
      </c>
      <c r="D82" s="11" t="s">
        <v>87</v>
      </c>
      <c r="E82" s="16" t="s">
        <v>21</v>
      </c>
      <c r="F82" s="6"/>
      <c r="G82" s="6"/>
      <c r="H82" s="34">
        <v>43895</v>
      </c>
      <c r="I82" s="40" t="s">
        <v>25</v>
      </c>
      <c r="K82">
        <v>0</v>
      </c>
      <c r="L82">
        <v>0</v>
      </c>
      <c r="M82">
        <v>19</v>
      </c>
      <c r="N82">
        <v>22</v>
      </c>
    </row>
    <row r="83" spans="2:14">
      <c r="B83">
        <v>78</v>
      </c>
      <c r="C83" s="25" t="s">
        <v>691</v>
      </c>
      <c r="D83" s="9" t="s">
        <v>230</v>
      </c>
      <c r="E83" s="16" t="s">
        <v>21</v>
      </c>
      <c r="F83" s="6"/>
      <c r="G83" s="6"/>
      <c r="H83" s="34">
        <v>43435</v>
      </c>
      <c r="I83" s="40" t="s">
        <v>25</v>
      </c>
      <c r="K83">
        <v>17</v>
      </c>
      <c r="L83">
        <v>20</v>
      </c>
      <c r="M83">
        <v>22</v>
      </c>
      <c r="N83">
        <v>21</v>
      </c>
    </row>
    <row r="84" spans="2:16">
      <c r="B84">
        <v>79</v>
      </c>
      <c r="C84" s="25" t="s">
        <v>691</v>
      </c>
      <c r="D84" s="10" t="s">
        <v>332</v>
      </c>
      <c r="E84" s="6" t="s">
        <v>3</v>
      </c>
      <c r="F84" s="6"/>
      <c r="G84" s="6"/>
      <c r="H84" s="34">
        <v>43070</v>
      </c>
      <c r="I84" s="40" t="s">
        <v>25</v>
      </c>
      <c r="K84">
        <v>15</v>
      </c>
      <c r="L84">
        <v>20</v>
      </c>
      <c r="M84">
        <v>22</v>
      </c>
      <c r="N84">
        <v>22</v>
      </c>
      <c r="P84">
        <v>21</v>
      </c>
    </row>
    <row r="85" spans="2:16">
      <c r="B85">
        <v>80</v>
      </c>
      <c r="C85" s="25" t="s">
        <v>691</v>
      </c>
      <c r="D85" s="10" t="s">
        <v>697</v>
      </c>
      <c r="E85" s="6" t="s">
        <v>3</v>
      </c>
      <c r="F85" s="6"/>
      <c r="G85" s="6"/>
      <c r="H85" s="34">
        <v>43668</v>
      </c>
      <c r="I85" s="40" t="s">
        <v>25</v>
      </c>
      <c r="K85">
        <v>16</v>
      </c>
      <c r="L85">
        <v>20</v>
      </c>
      <c r="M85">
        <v>22</v>
      </c>
      <c r="N85">
        <v>22</v>
      </c>
      <c r="P85">
        <v>21</v>
      </c>
    </row>
    <row r="86" spans="2:16">
      <c r="B86">
        <v>81</v>
      </c>
      <c r="C86" s="25" t="s">
        <v>691</v>
      </c>
      <c r="D86" s="10" t="s">
        <v>493</v>
      </c>
      <c r="E86" s="6" t="s">
        <v>3</v>
      </c>
      <c r="F86" s="6"/>
      <c r="G86" s="6"/>
      <c r="H86" s="34">
        <v>43482</v>
      </c>
      <c r="I86" s="40" t="s">
        <v>25</v>
      </c>
      <c r="K86">
        <v>17</v>
      </c>
      <c r="L86">
        <v>20</v>
      </c>
      <c r="M86">
        <v>22</v>
      </c>
      <c r="N86">
        <v>22</v>
      </c>
      <c r="O86">
        <v>18.5</v>
      </c>
      <c r="P86">
        <v>21</v>
      </c>
    </row>
    <row r="87" spans="2:16">
      <c r="B87">
        <v>82</v>
      </c>
      <c r="C87" s="25" t="s">
        <v>691</v>
      </c>
      <c r="D87" s="10" t="s">
        <v>334</v>
      </c>
      <c r="E87" s="6" t="s">
        <v>3</v>
      </c>
      <c r="F87" s="6"/>
      <c r="G87" s="6"/>
      <c r="H87" s="34">
        <v>43089</v>
      </c>
      <c r="I87" s="40" t="s">
        <v>25</v>
      </c>
      <c r="K87">
        <v>17</v>
      </c>
      <c r="L87">
        <v>20</v>
      </c>
      <c r="M87">
        <v>22</v>
      </c>
      <c r="N87">
        <v>22</v>
      </c>
      <c r="O87">
        <v>19</v>
      </c>
      <c r="P87">
        <v>21</v>
      </c>
    </row>
    <row r="88" spans="2:16">
      <c r="B88">
        <v>83</v>
      </c>
      <c r="C88" s="25" t="s">
        <v>691</v>
      </c>
      <c r="D88" s="10" t="s">
        <v>858</v>
      </c>
      <c r="E88" s="6" t="s">
        <v>3</v>
      </c>
      <c r="F88" s="6"/>
      <c r="G88" s="6"/>
      <c r="H88" s="34">
        <v>43514</v>
      </c>
      <c r="I88" s="41">
        <v>43980</v>
      </c>
      <c r="K88">
        <v>17</v>
      </c>
      <c r="L88">
        <v>20</v>
      </c>
      <c r="M88">
        <v>21</v>
      </c>
      <c r="N88">
        <v>20</v>
      </c>
      <c r="O88">
        <v>18</v>
      </c>
      <c r="P88">
        <v>0</v>
      </c>
    </row>
    <row r="89" spans="2:14">
      <c r="B89">
        <v>84</v>
      </c>
      <c r="C89" s="25" t="s">
        <v>546</v>
      </c>
      <c r="D89" s="7" t="s">
        <v>736</v>
      </c>
      <c r="E89" s="16" t="s">
        <v>21</v>
      </c>
      <c r="F89" s="6"/>
      <c r="G89" s="6"/>
      <c r="H89" s="34">
        <v>43775</v>
      </c>
      <c r="I89" s="40" t="s">
        <v>25</v>
      </c>
      <c r="K89">
        <v>17</v>
      </c>
      <c r="L89">
        <v>20</v>
      </c>
      <c r="M89">
        <v>22</v>
      </c>
      <c r="N89">
        <v>22</v>
      </c>
    </row>
    <row r="90" spans="2:14">
      <c r="B90">
        <v>85</v>
      </c>
      <c r="C90" s="25" t="s">
        <v>546</v>
      </c>
      <c r="D90" s="9" t="s">
        <v>308</v>
      </c>
      <c r="E90" s="16" t="s">
        <v>21</v>
      </c>
      <c r="F90" s="6"/>
      <c r="G90" s="6"/>
      <c r="H90" s="34">
        <v>43435</v>
      </c>
      <c r="I90" s="40" t="s">
        <v>25</v>
      </c>
      <c r="K90">
        <v>17</v>
      </c>
      <c r="L90">
        <v>20</v>
      </c>
      <c r="M90">
        <v>21</v>
      </c>
      <c r="N90">
        <v>22</v>
      </c>
    </row>
    <row r="91" spans="2:14">
      <c r="B91">
        <v>86</v>
      </c>
      <c r="C91" s="25" t="s">
        <v>546</v>
      </c>
      <c r="D91" s="9" t="s">
        <v>313</v>
      </c>
      <c r="E91" s="16" t="s">
        <v>21</v>
      </c>
      <c r="F91" s="6"/>
      <c r="G91" s="6"/>
      <c r="H91" s="34">
        <v>43948</v>
      </c>
      <c r="I91" s="40" t="s">
        <v>25</v>
      </c>
      <c r="K91">
        <v>0</v>
      </c>
      <c r="L91">
        <v>0</v>
      </c>
      <c r="M91">
        <v>0</v>
      </c>
      <c r="N91">
        <v>3</v>
      </c>
    </row>
    <row r="92" spans="2:14">
      <c r="B92">
        <v>87</v>
      </c>
      <c r="C92" s="25" t="s">
        <v>546</v>
      </c>
      <c r="D92" s="9" t="s">
        <v>320</v>
      </c>
      <c r="E92" s="16" t="s">
        <v>21</v>
      </c>
      <c r="F92" s="6"/>
      <c r="G92" s="6"/>
      <c r="H92" s="34">
        <v>43435</v>
      </c>
      <c r="I92" s="49">
        <v>44046</v>
      </c>
      <c r="K92">
        <v>16</v>
      </c>
      <c r="L92">
        <v>20</v>
      </c>
      <c r="M92">
        <v>22</v>
      </c>
      <c r="N92">
        <v>22</v>
      </c>
    </row>
    <row r="93" spans="2:14">
      <c r="B93">
        <v>88</v>
      </c>
      <c r="C93" s="25" t="s">
        <v>546</v>
      </c>
      <c r="D93" s="11" t="s">
        <v>442</v>
      </c>
      <c r="E93" s="16" t="s">
        <v>21</v>
      </c>
      <c r="F93" s="6"/>
      <c r="G93" s="6"/>
      <c r="H93" s="34">
        <v>43895</v>
      </c>
      <c r="I93" s="40" t="s">
        <v>25</v>
      </c>
      <c r="K93">
        <v>0</v>
      </c>
      <c r="L93">
        <v>0</v>
      </c>
      <c r="M93">
        <v>19</v>
      </c>
      <c r="N93">
        <v>22</v>
      </c>
    </row>
    <row r="94" spans="2:14">
      <c r="B94">
        <v>89</v>
      </c>
      <c r="C94" s="25" t="s">
        <v>546</v>
      </c>
      <c r="D94" s="9" t="s">
        <v>448</v>
      </c>
      <c r="E94" s="16" t="s">
        <v>21</v>
      </c>
      <c r="F94" s="6"/>
      <c r="G94" s="6"/>
      <c r="H94" s="34">
        <v>43626</v>
      </c>
      <c r="I94" s="40" t="s">
        <v>25</v>
      </c>
      <c r="K94">
        <v>17</v>
      </c>
      <c r="L94">
        <v>20</v>
      </c>
      <c r="M94">
        <v>22</v>
      </c>
      <c r="N94">
        <v>22</v>
      </c>
    </row>
    <row r="95" spans="2:14">
      <c r="B95">
        <v>90</v>
      </c>
      <c r="C95" s="25" t="s">
        <v>546</v>
      </c>
      <c r="D95" s="11" t="s">
        <v>451</v>
      </c>
      <c r="E95" s="16" t="s">
        <v>21</v>
      </c>
      <c r="F95" s="6"/>
      <c r="G95" s="6"/>
      <c r="H95" s="34">
        <v>43895</v>
      </c>
      <c r="I95" s="40" t="s">
        <v>25</v>
      </c>
      <c r="K95">
        <v>0</v>
      </c>
      <c r="L95">
        <v>0</v>
      </c>
      <c r="M95">
        <v>19</v>
      </c>
      <c r="N95">
        <v>22</v>
      </c>
    </row>
    <row r="96" spans="2:16">
      <c r="B96">
        <v>91</v>
      </c>
      <c r="C96" s="25" t="s">
        <v>546</v>
      </c>
      <c r="D96" s="9" t="s">
        <v>478</v>
      </c>
      <c r="E96" s="16" t="s">
        <v>21</v>
      </c>
      <c r="F96" s="6"/>
      <c r="G96" s="6"/>
      <c r="H96" s="34">
        <v>43957</v>
      </c>
      <c r="I96" s="40" t="s">
        <v>25</v>
      </c>
      <c r="K96">
        <v>0</v>
      </c>
      <c r="L96">
        <v>0</v>
      </c>
      <c r="M96">
        <v>0</v>
      </c>
      <c r="N96">
        <v>0</v>
      </c>
      <c r="O96">
        <v>19</v>
      </c>
      <c r="P96">
        <v>21</v>
      </c>
    </row>
    <row r="97" spans="2:14">
      <c r="B97">
        <v>92</v>
      </c>
      <c r="C97" s="25" t="s">
        <v>546</v>
      </c>
      <c r="D97" s="9" t="s">
        <v>556</v>
      </c>
      <c r="E97" s="16" t="s">
        <v>21</v>
      </c>
      <c r="F97" s="6"/>
      <c r="G97" s="6"/>
      <c r="H97" s="34">
        <v>43521</v>
      </c>
      <c r="I97" s="40" t="s">
        <v>25</v>
      </c>
      <c r="K97">
        <v>17</v>
      </c>
      <c r="L97">
        <v>20</v>
      </c>
      <c r="M97">
        <v>22</v>
      </c>
      <c r="N97">
        <v>22</v>
      </c>
    </row>
    <row r="98" spans="2:16">
      <c r="B98">
        <v>93</v>
      </c>
      <c r="C98" s="25" t="s">
        <v>546</v>
      </c>
      <c r="D98" s="9" t="s">
        <v>317</v>
      </c>
      <c r="E98" s="16" t="s">
        <v>21</v>
      </c>
      <c r="F98" s="6"/>
      <c r="G98" s="6"/>
      <c r="H98" s="34">
        <v>44006</v>
      </c>
      <c r="I98" s="40" t="s">
        <v>25</v>
      </c>
      <c r="K98">
        <v>0</v>
      </c>
      <c r="L98">
        <v>0</v>
      </c>
      <c r="M98">
        <v>0</v>
      </c>
      <c r="N98">
        <v>0</v>
      </c>
      <c r="O98">
        <v>0</v>
      </c>
      <c r="P98">
        <v>5</v>
      </c>
    </row>
    <row r="99" spans="2:14">
      <c r="B99">
        <v>94</v>
      </c>
      <c r="C99" s="25" t="s">
        <v>1005</v>
      </c>
      <c r="D99" s="7" t="s">
        <v>741</v>
      </c>
      <c r="E99" s="16" t="s">
        <v>21</v>
      </c>
      <c r="F99" s="6"/>
      <c r="G99" s="16"/>
      <c r="H99" s="34">
        <v>43782</v>
      </c>
      <c r="I99" s="40" t="s">
        <v>25</v>
      </c>
      <c r="K99">
        <v>17</v>
      </c>
      <c r="L99">
        <v>20</v>
      </c>
      <c r="M99">
        <v>21</v>
      </c>
      <c r="N99">
        <v>22</v>
      </c>
    </row>
    <row r="100" spans="2:14">
      <c r="B100">
        <v>95</v>
      </c>
      <c r="C100" s="25" t="s">
        <v>1005</v>
      </c>
      <c r="D100" s="9" t="s">
        <v>394</v>
      </c>
      <c r="E100" s="16" t="s">
        <v>21</v>
      </c>
      <c r="F100" s="6"/>
      <c r="G100" s="6"/>
      <c r="H100" s="34">
        <v>43435</v>
      </c>
      <c r="I100" s="40" t="s">
        <v>25</v>
      </c>
      <c r="K100">
        <v>14</v>
      </c>
      <c r="L100">
        <v>20</v>
      </c>
      <c r="M100">
        <v>22</v>
      </c>
      <c r="N100">
        <v>22</v>
      </c>
    </row>
    <row r="101" spans="2:14">
      <c r="B101">
        <v>96</v>
      </c>
      <c r="C101" s="25" t="s">
        <v>1005</v>
      </c>
      <c r="D101" s="9" t="s">
        <v>405</v>
      </c>
      <c r="E101" s="16" t="s">
        <v>21</v>
      </c>
      <c r="F101" s="6"/>
      <c r="G101" s="6"/>
      <c r="H101" s="34">
        <v>43619</v>
      </c>
      <c r="I101" s="40" t="s">
        <v>25</v>
      </c>
      <c r="K101">
        <v>17</v>
      </c>
      <c r="L101">
        <v>20</v>
      </c>
      <c r="M101">
        <v>22</v>
      </c>
      <c r="N101">
        <v>22</v>
      </c>
    </row>
    <row r="102" spans="2:14">
      <c r="B102">
        <v>97</v>
      </c>
      <c r="C102" s="25" t="s">
        <v>1005</v>
      </c>
      <c r="D102" s="9" t="s">
        <v>267</v>
      </c>
      <c r="E102" s="16" t="s">
        <v>21</v>
      </c>
      <c r="F102" s="6"/>
      <c r="G102" s="6"/>
      <c r="H102" s="34">
        <v>43612</v>
      </c>
      <c r="I102" s="40" t="s">
        <v>25</v>
      </c>
      <c r="K102">
        <v>17</v>
      </c>
      <c r="L102">
        <v>20</v>
      </c>
      <c r="M102">
        <v>22</v>
      </c>
      <c r="N102">
        <v>22</v>
      </c>
    </row>
    <row r="103" spans="2:16">
      <c r="B103">
        <v>98</v>
      </c>
      <c r="C103" s="25" t="s">
        <v>1005</v>
      </c>
      <c r="D103" s="10" t="s">
        <v>397</v>
      </c>
      <c r="E103" s="6" t="s">
        <v>3</v>
      </c>
      <c r="F103" s="6"/>
      <c r="G103" s="6"/>
      <c r="H103" s="34">
        <v>43563</v>
      </c>
      <c r="I103" s="40" t="s">
        <v>25</v>
      </c>
      <c r="K103">
        <v>17</v>
      </c>
      <c r="L103">
        <v>20</v>
      </c>
      <c r="M103">
        <v>22</v>
      </c>
      <c r="N103">
        <v>22</v>
      </c>
      <c r="O103">
        <v>11</v>
      </c>
      <c r="P103">
        <v>21</v>
      </c>
    </row>
    <row r="104" spans="2:14">
      <c r="B104">
        <v>99</v>
      </c>
      <c r="C104" s="25" t="s">
        <v>1005</v>
      </c>
      <c r="D104" s="11" t="s">
        <v>362</v>
      </c>
      <c r="E104" s="16" t="s">
        <v>21</v>
      </c>
      <c r="F104" s="6"/>
      <c r="G104" s="6"/>
      <c r="H104" s="34">
        <v>43895</v>
      </c>
      <c r="I104" s="40" t="s">
        <v>25</v>
      </c>
      <c r="K104">
        <v>0</v>
      </c>
      <c r="L104">
        <v>0</v>
      </c>
      <c r="M104">
        <v>19</v>
      </c>
      <c r="N104">
        <v>22</v>
      </c>
    </row>
    <row r="105" spans="2:14">
      <c r="B105">
        <v>100</v>
      </c>
      <c r="C105" s="25" t="s">
        <v>1005</v>
      </c>
      <c r="D105" s="11" t="s">
        <v>366</v>
      </c>
      <c r="E105" s="16" t="s">
        <v>21</v>
      </c>
      <c r="F105" s="6"/>
      <c r="G105" s="6"/>
      <c r="H105" s="34">
        <v>43895</v>
      </c>
      <c r="I105" s="40" t="s">
        <v>25</v>
      </c>
      <c r="K105">
        <v>0</v>
      </c>
      <c r="L105">
        <v>0</v>
      </c>
      <c r="M105">
        <v>19</v>
      </c>
      <c r="N105">
        <v>22</v>
      </c>
    </row>
    <row r="106" spans="2:14">
      <c r="B106">
        <v>101</v>
      </c>
      <c r="C106" s="25" t="s">
        <v>1005</v>
      </c>
      <c r="D106" s="11" t="s">
        <v>370</v>
      </c>
      <c r="E106" s="16" t="s">
        <v>21</v>
      </c>
      <c r="F106" s="6"/>
      <c r="G106" s="6"/>
      <c r="H106" s="34">
        <v>43895</v>
      </c>
      <c r="I106" s="40" t="s">
        <v>25</v>
      </c>
      <c r="K106">
        <v>0</v>
      </c>
      <c r="L106">
        <v>0</v>
      </c>
      <c r="M106">
        <v>18</v>
      </c>
      <c r="N106">
        <v>22</v>
      </c>
    </row>
    <row r="107" spans="2:14">
      <c r="B107">
        <v>102</v>
      </c>
      <c r="C107" s="25" t="s">
        <v>1005</v>
      </c>
      <c r="D107" s="11" t="s">
        <v>374</v>
      </c>
      <c r="E107" s="16" t="s">
        <v>21</v>
      </c>
      <c r="F107" s="6"/>
      <c r="G107" s="6"/>
      <c r="H107" s="34">
        <v>43895</v>
      </c>
      <c r="I107" s="40" t="s">
        <v>25</v>
      </c>
      <c r="K107">
        <v>0</v>
      </c>
      <c r="L107">
        <v>0</v>
      </c>
      <c r="M107">
        <v>19</v>
      </c>
      <c r="N107">
        <v>20</v>
      </c>
    </row>
    <row r="108" spans="2:14">
      <c r="B108">
        <v>103</v>
      </c>
      <c r="C108" s="25" t="s">
        <v>1005</v>
      </c>
      <c r="D108" s="9" t="s">
        <v>482</v>
      </c>
      <c r="E108" s="16" t="s">
        <v>21</v>
      </c>
      <c r="F108" s="6"/>
      <c r="G108" s="6"/>
      <c r="H108" s="34">
        <v>43872</v>
      </c>
      <c r="I108" s="40" t="s">
        <v>25</v>
      </c>
      <c r="K108">
        <v>0</v>
      </c>
      <c r="L108">
        <v>14</v>
      </c>
      <c r="M108">
        <v>22</v>
      </c>
      <c r="N108">
        <v>22</v>
      </c>
    </row>
    <row r="109" spans="2:14">
      <c r="B109">
        <v>104</v>
      </c>
      <c r="C109" s="25" t="s">
        <v>1005</v>
      </c>
      <c r="D109" s="9" t="s">
        <v>288</v>
      </c>
      <c r="E109" s="16" t="s">
        <v>21</v>
      </c>
      <c r="F109" s="6"/>
      <c r="G109" s="6"/>
      <c r="H109" s="34">
        <v>42524</v>
      </c>
      <c r="I109" s="40" t="s">
        <v>25</v>
      </c>
      <c r="K109">
        <v>14</v>
      </c>
      <c r="L109">
        <v>20</v>
      </c>
      <c r="M109">
        <v>22</v>
      </c>
      <c r="N109">
        <v>20</v>
      </c>
    </row>
    <row r="110" spans="2:14">
      <c r="B110">
        <v>105</v>
      </c>
      <c r="C110" s="25" t="s">
        <v>1005</v>
      </c>
      <c r="D110" s="9" t="s">
        <v>487</v>
      </c>
      <c r="E110" s="16" t="s">
        <v>21</v>
      </c>
      <c r="F110" s="6"/>
      <c r="G110" s="6"/>
      <c r="H110" s="34">
        <v>43727</v>
      </c>
      <c r="I110" s="40" t="s">
        <v>25</v>
      </c>
      <c r="K110">
        <v>17</v>
      </c>
      <c r="L110">
        <v>20</v>
      </c>
      <c r="M110">
        <v>22</v>
      </c>
      <c r="N110">
        <v>22</v>
      </c>
    </row>
    <row r="111" spans="2:16">
      <c r="B111">
        <v>106</v>
      </c>
      <c r="C111" s="25" t="s">
        <v>1005</v>
      </c>
      <c r="D111" s="10" t="s">
        <v>746</v>
      </c>
      <c r="E111" s="6" t="s">
        <v>3</v>
      </c>
      <c r="F111" s="6"/>
      <c r="G111" s="6"/>
      <c r="H111" s="34">
        <v>43693</v>
      </c>
      <c r="I111" s="40" t="s">
        <v>25</v>
      </c>
      <c r="K111">
        <v>17</v>
      </c>
      <c r="L111">
        <v>20</v>
      </c>
      <c r="M111">
        <v>22</v>
      </c>
      <c r="N111">
        <v>22</v>
      </c>
      <c r="O111">
        <v>19</v>
      </c>
      <c r="P111">
        <v>21</v>
      </c>
    </row>
    <row r="112" spans="2:14">
      <c r="B112">
        <v>107</v>
      </c>
      <c r="C112" s="25" t="s">
        <v>1005</v>
      </c>
      <c r="D112" s="9" t="s">
        <v>356</v>
      </c>
      <c r="E112" s="16" t="s">
        <v>21</v>
      </c>
      <c r="F112" s="6"/>
      <c r="G112" s="6"/>
      <c r="H112" s="34">
        <v>43535</v>
      </c>
      <c r="I112" s="40" t="s">
        <v>25</v>
      </c>
      <c r="K112">
        <v>16</v>
      </c>
      <c r="L112">
        <v>20</v>
      </c>
      <c r="M112">
        <v>22</v>
      </c>
      <c r="N112">
        <v>22</v>
      </c>
    </row>
    <row r="113" spans="2:14">
      <c r="B113">
        <v>108</v>
      </c>
      <c r="C113" s="25" t="s">
        <v>1005</v>
      </c>
      <c r="D113" s="9" t="s">
        <v>359</v>
      </c>
      <c r="E113" s="16" t="s">
        <v>21</v>
      </c>
      <c r="F113" s="6"/>
      <c r="G113" s="6"/>
      <c r="H113" s="34">
        <v>43767</v>
      </c>
      <c r="I113" s="40" t="s">
        <v>25</v>
      </c>
      <c r="K113">
        <v>12</v>
      </c>
      <c r="L113">
        <v>20</v>
      </c>
      <c r="M113">
        <v>22</v>
      </c>
      <c r="N113">
        <v>20</v>
      </c>
    </row>
    <row r="114" spans="2:16">
      <c r="B114">
        <v>109</v>
      </c>
      <c r="C114" s="25" t="s">
        <v>1005</v>
      </c>
      <c r="D114" s="10" t="s">
        <v>327</v>
      </c>
      <c r="E114" s="6" t="s">
        <v>3</v>
      </c>
      <c r="F114" s="6"/>
      <c r="G114" s="6"/>
      <c r="H114" s="34">
        <v>43590</v>
      </c>
      <c r="I114" s="40" t="s">
        <v>25</v>
      </c>
      <c r="K114">
        <v>17</v>
      </c>
      <c r="L114">
        <v>20</v>
      </c>
      <c r="M114">
        <v>22</v>
      </c>
      <c r="N114">
        <v>22</v>
      </c>
      <c r="P114">
        <v>18</v>
      </c>
    </row>
    <row r="115" spans="2:14">
      <c r="B115">
        <v>110</v>
      </c>
      <c r="C115" s="25" t="s">
        <v>1005</v>
      </c>
      <c r="D115" s="9" t="s">
        <v>79</v>
      </c>
      <c r="E115" s="16" t="s">
        <v>21</v>
      </c>
      <c r="F115" s="6"/>
      <c r="G115" s="6"/>
      <c r="H115" s="34">
        <v>43416</v>
      </c>
      <c r="I115" s="40" t="s">
        <v>25</v>
      </c>
      <c r="K115">
        <v>14</v>
      </c>
      <c r="L115">
        <v>20</v>
      </c>
      <c r="M115">
        <v>22</v>
      </c>
      <c r="N115">
        <v>22</v>
      </c>
    </row>
    <row r="116" spans="2:14">
      <c r="B116">
        <v>111</v>
      </c>
      <c r="C116" s="25" t="s">
        <v>1005</v>
      </c>
      <c r="D116" s="11" t="s">
        <v>75</v>
      </c>
      <c r="E116" s="16" t="s">
        <v>21</v>
      </c>
      <c r="F116" s="6"/>
      <c r="G116" s="6"/>
      <c r="H116" s="34">
        <v>43895</v>
      </c>
      <c r="I116" s="40" t="s">
        <v>25</v>
      </c>
      <c r="K116">
        <v>0</v>
      </c>
      <c r="L116">
        <v>0</v>
      </c>
      <c r="M116">
        <v>19</v>
      </c>
      <c r="N116">
        <v>22</v>
      </c>
    </row>
    <row r="117" spans="2:14">
      <c r="B117">
        <v>112</v>
      </c>
      <c r="C117" s="25" t="s">
        <v>1005</v>
      </c>
      <c r="D117" s="11" t="s">
        <v>91</v>
      </c>
      <c r="E117" s="16" t="s">
        <v>21</v>
      </c>
      <c r="F117" s="6"/>
      <c r="G117" s="6"/>
      <c r="H117" s="34">
        <v>43895</v>
      </c>
      <c r="I117" s="40" t="s">
        <v>25</v>
      </c>
      <c r="K117">
        <v>0</v>
      </c>
      <c r="L117">
        <v>0</v>
      </c>
      <c r="M117">
        <v>19</v>
      </c>
      <c r="N117">
        <v>22</v>
      </c>
    </row>
    <row r="118" spans="2:16">
      <c r="B118">
        <v>113</v>
      </c>
      <c r="C118" s="25" t="s">
        <v>1005</v>
      </c>
      <c r="D118" s="10" t="s">
        <v>105</v>
      </c>
      <c r="E118" s="6" t="s">
        <v>3</v>
      </c>
      <c r="F118" s="6"/>
      <c r="G118" s="6"/>
      <c r="H118" s="34">
        <v>43525</v>
      </c>
      <c r="I118" s="40" t="s">
        <v>25</v>
      </c>
      <c r="K118">
        <v>17</v>
      </c>
      <c r="L118">
        <v>20</v>
      </c>
      <c r="M118">
        <v>22</v>
      </c>
      <c r="N118">
        <v>22</v>
      </c>
      <c r="O118">
        <v>19</v>
      </c>
      <c r="P118">
        <v>21</v>
      </c>
    </row>
    <row r="119" spans="2:16">
      <c r="B119">
        <v>114</v>
      </c>
      <c r="C119" s="25" t="s">
        <v>1005</v>
      </c>
      <c r="D119" s="10" t="s">
        <v>59</v>
      </c>
      <c r="E119" s="6" t="s">
        <v>3</v>
      </c>
      <c r="F119" s="6"/>
      <c r="G119" s="6"/>
      <c r="H119" s="34">
        <v>43584</v>
      </c>
      <c r="I119" s="40" t="s">
        <v>25</v>
      </c>
      <c r="K119">
        <v>17</v>
      </c>
      <c r="L119">
        <v>20</v>
      </c>
      <c r="M119">
        <v>22</v>
      </c>
      <c r="N119">
        <v>22</v>
      </c>
      <c r="O119">
        <v>19</v>
      </c>
      <c r="P119">
        <v>21</v>
      </c>
    </row>
    <row r="120" spans="2:16">
      <c r="B120">
        <v>115</v>
      </c>
      <c r="C120" s="25" t="s">
        <v>1005</v>
      </c>
      <c r="D120" s="10" t="s">
        <v>860</v>
      </c>
      <c r="E120" s="6" t="s">
        <v>3</v>
      </c>
      <c r="F120" s="6"/>
      <c r="G120" s="6"/>
      <c r="H120" s="34">
        <v>43829</v>
      </c>
      <c r="I120" s="41">
        <v>43921</v>
      </c>
      <c r="K120">
        <v>17</v>
      </c>
      <c r="L120">
        <v>20</v>
      </c>
      <c r="M120">
        <v>22</v>
      </c>
      <c r="N120">
        <v>0</v>
      </c>
      <c r="O120">
        <v>0</v>
      </c>
      <c r="P120">
        <v>0</v>
      </c>
    </row>
    <row r="121" spans="2:16">
      <c r="B121">
        <v>116</v>
      </c>
      <c r="C121" s="25" t="s">
        <v>1005</v>
      </c>
      <c r="D121" s="10" t="s">
        <v>62</v>
      </c>
      <c r="E121" s="6" t="s">
        <v>3</v>
      </c>
      <c r="F121" s="6"/>
      <c r="G121" s="6"/>
      <c r="H121" s="34">
        <v>43934</v>
      </c>
      <c r="I121" s="40" t="s">
        <v>25</v>
      </c>
      <c r="K121">
        <v>0</v>
      </c>
      <c r="L121">
        <v>20</v>
      </c>
      <c r="M121">
        <v>0</v>
      </c>
      <c r="N121">
        <v>14</v>
      </c>
      <c r="O121">
        <v>19</v>
      </c>
      <c r="P121">
        <v>21</v>
      </c>
    </row>
    <row r="122" spans="2:16">
      <c r="B122">
        <v>117</v>
      </c>
      <c r="C122" s="25" t="s">
        <v>1005</v>
      </c>
      <c r="D122" s="10" t="s">
        <v>64</v>
      </c>
      <c r="E122" s="6" t="s">
        <v>3</v>
      </c>
      <c r="F122" s="6"/>
      <c r="G122" s="6"/>
      <c r="H122" s="34">
        <v>43935</v>
      </c>
      <c r="I122" s="40" t="s">
        <v>25</v>
      </c>
      <c r="K122">
        <v>0</v>
      </c>
      <c r="L122">
        <v>20</v>
      </c>
      <c r="M122">
        <v>0</v>
      </c>
      <c r="N122">
        <v>14</v>
      </c>
      <c r="P122">
        <v>21</v>
      </c>
    </row>
    <row r="123" spans="2:15">
      <c r="B123">
        <v>118</v>
      </c>
      <c r="C123" s="25" t="s">
        <v>1005</v>
      </c>
      <c r="D123" s="9" t="s">
        <v>101</v>
      </c>
      <c r="E123" s="16" t="s">
        <v>21</v>
      </c>
      <c r="F123" s="16"/>
      <c r="G123" s="16"/>
      <c r="H123" s="34">
        <v>43976</v>
      </c>
      <c r="I123" s="40" t="s">
        <v>25</v>
      </c>
      <c r="K123">
        <v>0</v>
      </c>
      <c r="L123">
        <v>0</v>
      </c>
      <c r="M123">
        <v>0</v>
      </c>
      <c r="N123">
        <v>0</v>
      </c>
      <c r="O123">
        <v>5</v>
      </c>
    </row>
    <row r="124" ht="13.15" spans="2:16">
      <c r="B124">
        <v>119</v>
      </c>
      <c r="C124" s="43" t="s">
        <v>284</v>
      </c>
      <c r="D124" s="44" t="s">
        <v>794</v>
      </c>
      <c r="E124" s="46" t="s">
        <v>21</v>
      </c>
      <c r="F124" s="47"/>
      <c r="G124" s="47"/>
      <c r="H124" s="48" t="e">
        <v>#N/A</v>
      </c>
      <c r="I124" s="50" t="s">
        <v>25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</row>
    <row r="126" spans="3:16">
      <c r="C126" s="45" t="s">
        <v>1012</v>
      </c>
      <c r="D126" t="s">
        <v>1006</v>
      </c>
      <c r="E126" s="45" t="s">
        <v>21</v>
      </c>
      <c r="H126" s="21" t="s">
        <v>1007</v>
      </c>
      <c r="I126" s="51">
        <v>43916</v>
      </c>
      <c r="K126">
        <v>14</v>
      </c>
      <c r="L126">
        <v>20</v>
      </c>
      <c r="M126">
        <v>22</v>
      </c>
      <c r="N126">
        <v>0</v>
      </c>
      <c r="O126">
        <v>0</v>
      </c>
      <c r="P126">
        <v>0</v>
      </c>
    </row>
    <row r="127" spans="3:16">
      <c r="C127" s="45" t="s">
        <v>56</v>
      </c>
      <c r="D127" t="s">
        <v>1008</v>
      </c>
      <c r="E127" s="45" t="s">
        <v>21</v>
      </c>
      <c r="H127" s="21" t="s">
        <v>1007</v>
      </c>
      <c r="I127" s="51">
        <v>43931</v>
      </c>
      <c r="K127">
        <v>14</v>
      </c>
      <c r="L127">
        <v>20</v>
      </c>
      <c r="M127">
        <v>22</v>
      </c>
      <c r="N127">
        <v>10</v>
      </c>
      <c r="O127">
        <v>0</v>
      </c>
      <c r="P127">
        <v>0</v>
      </c>
    </row>
  </sheetData>
  <autoFilter ref="C5:I124"/>
  <pageMargins left="0.699305555555556" right="0.699305555555556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16"/>
  <sheetViews>
    <sheetView workbookViewId="0">
      <selection activeCell="C15" sqref="C15"/>
    </sheetView>
  </sheetViews>
  <sheetFormatPr defaultColWidth="9" defaultRowHeight="12.4" outlineLevelCol="6"/>
  <cols>
    <col min="1" max="1" width="8.91071428571429" style="4"/>
    <col min="2" max="2" width="24.9107142857143" customWidth="1"/>
    <col min="3" max="3" width="7.58035714285714" customWidth="1"/>
    <col min="4" max="4" width="22.5803571428571" style="5" customWidth="1"/>
  </cols>
  <sheetData>
    <row r="2" ht="13.15"/>
    <row r="3" ht="13.15" spans="1:7">
      <c r="A3" s="4">
        <v>3</v>
      </c>
      <c r="B3" s="6" t="s">
        <v>1009</v>
      </c>
      <c r="C3" s="7" t="s">
        <v>565</v>
      </c>
      <c r="D3" s="8" t="s">
        <v>1013</v>
      </c>
      <c r="F3" s="12" t="s">
        <v>467</v>
      </c>
      <c r="G3" s="12" t="s">
        <v>467</v>
      </c>
    </row>
    <row r="4" ht="13.15" spans="2:7">
      <c r="B4" s="6" t="s">
        <v>1009</v>
      </c>
      <c r="C4" s="9" t="s">
        <v>579</v>
      </c>
      <c r="D4" s="8" t="s">
        <v>1014</v>
      </c>
      <c r="F4" s="9" t="s">
        <v>478</v>
      </c>
      <c r="G4" s="12" t="s">
        <v>467</v>
      </c>
    </row>
    <row r="5" spans="2:7">
      <c r="B5" s="6" t="s">
        <v>1009</v>
      </c>
      <c r="C5" s="9" t="s">
        <v>588</v>
      </c>
      <c r="D5" s="8" t="s">
        <v>1015</v>
      </c>
      <c r="F5" s="9" t="s">
        <v>529</v>
      </c>
      <c r="G5" s="12" t="s">
        <v>467</v>
      </c>
    </row>
    <row r="6" spans="1:7">
      <c r="A6" s="4">
        <v>8</v>
      </c>
      <c r="B6" s="6" t="s">
        <v>1010</v>
      </c>
      <c r="C6" s="7" t="s">
        <v>614</v>
      </c>
      <c r="D6" s="8" t="s">
        <v>1016</v>
      </c>
      <c r="F6" s="7" t="s">
        <v>336</v>
      </c>
      <c r="G6" s="7" t="s">
        <v>336</v>
      </c>
    </row>
    <row r="7" spans="2:7">
      <c r="B7" s="6" t="s">
        <v>1010</v>
      </c>
      <c r="C7" s="9" t="s">
        <v>618</v>
      </c>
      <c r="D7" s="8" t="s">
        <v>1017</v>
      </c>
      <c r="F7" s="11" t="s">
        <v>513</v>
      </c>
      <c r="G7" s="7" t="s">
        <v>336</v>
      </c>
    </row>
    <row r="8" spans="2:7">
      <c r="B8" s="6" t="s">
        <v>1010</v>
      </c>
      <c r="C8" s="9" t="s">
        <v>622</v>
      </c>
      <c r="D8" s="8" t="s">
        <v>622</v>
      </c>
      <c r="F8" s="11" t="s">
        <v>149</v>
      </c>
      <c r="G8" s="7" t="s">
        <v>336</v>
      </c>
    </row>
    <row r="9" spans="2:7">
      <c r="B9" s="6" t="s">
        <v>1010</v>
      </c>
      <c r="C9" s="9" t="s">
        <v>625</v>
      </c>
      <c r="D9" s="8" t="s">
        <v>625</v>
      </c>
      <c r="F9" s="11" t="s">
        <v>230</v>
      </c>
      <c r="G9" s="7" t="s">
        <v>336</v>
      </c>
    </row>
    <row r="10" spans="2:7">
      <c r="B10" s="6" t="s">
        <v>1010</v>
      </c>
      <c r="C10" s="9" t="s">
        <v>628</v>
      </c>
      <c r="D10" s="8" t="s">
        <v>1018</v>
      </c>
      <c r="F10" s="11" t="s">
        <v>693</v>
      </c>
      <c r="G10" s="7" t="s">
        <v>336</v>
      </c>
    </row>
    <row r="11" spans="2:7">
      <c r="B11" s="6" t="s">
        <v>1010</v>
      </c>
      <c r="C11" s="9" t="s">
        <v>635</v>
      </c>
      <c r="D11" s="8" t="s">
        <v>1019</v>
      </c>
      <c r="F11" s="10" t="s">
        <v>697</v>
      </c>
      <c r="G11" s="7" t="s">
        <v>336</v>
      </c>
    </row>
    <row r="12" spans="2:7">
      <c r="B12" s="6" t="s">
        <v>1010</v>
      </c>
      <c r="C12" s="9" t="s">
        <v>639</v>
      </c>
      <c r="D12" s="8" t="s">
        <v>1020</v>
      </c>
      <c r="F12" s="11" t="s">
        <v>341</v>
      </c>
      <c r="G12" s="7" t="s">
        <v>336</v>
      </c>
    </row>
    <row r="13" spans="2:7">
      <c r="B13" s="6" t="s">
        <v>1010</v>
      </c>
      <c r="C13" s="9" t="s">
        <v>642</v>
      </c>
      <c r="D13" s="8" t="s">
        <v>642</v>
      </c>
      <c r="F13" s="11" t="s">
        <v>344</v>
      </c>
      <c r="G13" s="7" t="s">
        <v>336</v>
      </c>
    </row>
    <row r="14" spans="1:7">
      <c r="A14" s="4">
        <v>10</v>
      </c>
      <c r="B14" s="6" t="s">
        <v>647</v>
      </c>
      <c r="C14" s="7" t="s">
        <v>648</v>
      </c>
      <c r="D14" s="8" t="s">
        <v>648</v>
      </c>
      <c r="F14" s="11" t="s">
        <v>348</v>
      </c>
      <c r="G14" s="7" t="s">
        <v>336</v>
      </c>
    </row>
    <row r="15" spans="2:7">
      <c r="B15" s="6" t="s">
        <v>647</v>
      </c>
      <c r="C15" s="9" t="s">
        <v>654</v>
      </c>
      <c r="D15" s="8" t="s">
        <v>654</v>
      </c>
      <c r="F15" s="11" t="s">
        <v>352</v>
      </c>
      <c r="G15" s="7" t="s">
        <v>336</v>
      </c>
    </row>
    <row r="16" spans="2:7">
      <c r="B16" s="6" t="s">
        <v>647</v>
      </c>
      <c r="C16" s="9" t="s">
        <v>658</v>
      </c>
      <c r="D16" s="8" t="s">
        <v>1021</v>
      </c>
      <c r="F16" s="11" t="s">
        <v>71</v>
      </c>
      <c r="G16" s="7" t="s">
        <v>336</v>
      </c>
    </row>
    <row r="17" spans="2:7">
      <c r="B17" s="6" t="s">
        <v>647</v>
      </c>
      <c r="C17" s="9" t="s">
        <v>664</v>
      </c>
      <c r="D17" s="8" t="s">
        <v>664</v>
      </c>
      <c r="F17" s="11" t="s">
        <v>75</v>
      </c>
      <c r="G17" s="7" t="s">
        <v>336</v>
      </c>
    </row>
    <row r="18" spans="2:7">
      <c r="B18" s="6" t="s">
        <v>647</v>
      </c>
      <c r="C18" s="9" t="s">
        <v>668</v>
      </c>
      <c r="D18" s="8" t="s">
        <v>668</v>
      </c>
      <c r="F18" s="13" t="s">
        <v>497</v>
      </c>
      <c r="G18" s="7" t="s">
        <v>336</v>
      </c>
    </row>
    <row r="19" spans="2:7">
      <c r="B19" s="6" t="s">
        <v>647</v>
      </c>
      <c r="C19" s="9" t="s">
        <v>675</v>
      </c>
      <c r="D19" s="8" t="s">
        <v>1022</v>
      </c>
      <c r="F19" s="7" t="s">
        <v>109</v>
      </c>
      <c r="G19" s="7" t="s">
        <v>109</v>
      </c>
    </row>
    <row r="20" spans="2:7">
      <c r="B20" s="6" t="s">
        <v>647</v>
      </c>
      <c r="C20" s="9" t="s">
        <v>678</v>
      </c>
      <c r="D20" s="8" t="s">
        <v>1023</v>
      </c>
      <c r="F20" s="9" t="s">
        <v>145</v>
      </c>
      <c r="G20" s="7" t="s">
        <v>109</v>
      </c>
    </row>
    <row r="21" spans="2:7">
      <c r="B21" s="6" t="s">
        <v>647</v>
      </c>
      <c r="C21" s="9" t="s">
        <v>583</v>
      </c>
      <c r="D21" s="8" t="s">
        <v>1024</v>
      </c>
      <c r="F21" s="9" t="s">
        <v>126</v>
      </c>
      <c r="G21" s="7" t="s">
        <v>109</v>
      </c>
    </row>
    <row r="22" spans="2:7">
      <c r="B22" s="6" t="s">
        <v>647</v>
      </c>
      <c r="C22" s="9" t="s">
        <v>761</v>
      </c>
      <c r="D22" s="8" t="s">
        <v>1025</v>
      </c>
      <c r="F22" s="9" t="s">
        <v>130</v>
      </c>
      <c r="G22" s="7" t="s">
        <v>109</v>
      </c>
    </row>
    <row r="23" spans="2:7">
      <c r="B23" s="6" t="s">
        <v>647</v>
      </c>
      <c r="C23" s="10" t="s">
        <v>687</v>
      </c>
      <c r="D23" s="8" t="s">
        <v>687</v>
      </c>
      <c r="F23" s="9" t="s">
        <v>703</v>
      </c>
      <c r="G23" s="7" t="s">
        <v>109</v>
      </c>
    </row>
    <row r="24" spans="1:7">
      <c r="A24" s="4">
        <v>10</v>
      </c>
      <c r="B24" s="6" t="s">
        <v>533</v>
      </c>
      <c r="C24" s="7" t="s">
        <v>109</v>
      </c>
      <c r="D24" s="8" t="s">
        <v>110</v>
      </c>
      <c r="F24" s="10" t="s">
        <v>136</v>
      </c>
      <c r="G24" s="7" t="s">
        <v>109</v>
      </c>
    </row>
    <row r="25" spans="2:7">
      <c r="B25" s="6" t="s">
        <v>533</v>
      </c>
      <c r="C25" s="9" t="s">
        <v>145</v>
      </c>
      <c r="D25" s="8" t="s">
        <v>145</v>
      </c>
      <c r="F25" s="10" t="s">
        <v>493</v>
      </c>
      <c r="G25" s="7" t="s">
        <v>109</v>
      </c>
    </row>
    <row r="26" spans="2:7">
      <c r="B26" s="6" t="s">
        <v>533</v>
      </c>
      <c r="C26" s="9" t="s">
        <v>126</v>
      </c>
      <c r="D26" s="8" t="s">
        <v>501</v>
      </c>
      <c r="F26" s="9" t="s">
        <v>428</v>
      </c>
      <c r="G26" s="7" t="s">
        <v>109</v>
      </c>
    </row>
    <row r="27" spans="2:7">
      <c r="B27" s="6" t="s">
        <v>533</v>
      </c>
      <c r="C27" s="9" t="s">
        <v>703</v>
      </c>
      <c r="D27" s="8" t="s">
        <v>703</v>
      </c>
      <c r="F27" s="9" t="s">
        <v>432</v>
      </c>
      <c r="G27" s="7" t="s">
        <v>109</v>
      </c>
    </row>
    <row r="28" spans="2:7">
      <c r="B28" s="6" t="s">
        <v>533</v>
      </c>
      <c r="C28" s="10" t="s">
        <v>136</v>
      </c>
      <c r="D28" s="8" t="s">
        <v>136</v>
      </c>
      <c r="F28" s="11" t="s">
        <v>412</v>
      </c>
      <c r="G28" s="7" t="s">
        <v>109</v>
      </c>
    </row>
    <row r="29" spans="2:7">
      <c r="B29" s="6" t="s">
        <v>533</v>
      </c>
      <c r="C29" s="9" t="s">
        <v>428</v>
      </c>
      <c r="D29" s="8" t="s">
        <v>428</v>
      </c>
      <c r="F29" s="9" t="s">
        <v>417</v>
      </c>
      <c r="G29" s="7" t="s">
        <v>109</v>
      </c>
    </row>
    <row r="30" spans="2:7">
      <c r="B30" s="6" t="s">
        <v>533</v>
      </c>
      <c r="C30" s="11" t="s">
        <v>412</v>
      </c>
      <c r="D30" s="8" t="s">
        <v>413</v>
      </c>
      <c r="F30" s="9" t="s">
        <v>435</v>
      </c>
      <c r="G30" s="7" t="s">
        <v>109</v>
      </c>
    </row>
    <row r="31" spans="2:7">
      <c r="B31" s="6" t="s">
        <v>533</v>
      </c>
      <c r="C31" s="9" t="s">
        <v>417</v>
      </c>
      <c r="D31" s="8" t="s">
        <v>417</v>
      </c>
      <c r="F31" s="9" t="s">
        <v>421</v>
      </c>
      <c r="G31" s="7" t="s">
        <v>109</v>
      </c>
    </row>
    <row r="32" spans="2:7">
      <c r="B32" s="6" t="s">
        <v>533</v>
      </c>
      <c r="C32" s="9" t="s">
        <v>435</v>
      </c>
      <c r="D32" s="8" t="s">
        <v>435</v>
      </c>
      <c r="F32" s="9" t="s">
        <v>117</v>
      </c>
      <c r="G32" s="7" t="s">
        <v>109</v>
      </c>
    </row>
    <row r="33" spans="2:7">
      <c r="B33" s="6" t="s">
        <v>533</v>
      </c>
      <c r="C33" s="9" t="s">
        <v>421</v>
      </c>
      <c r="D33" s="8" t="s">
        <v>422</v>
      </c>
      <c r="F33" s="9" t="s">
        <v>270</v>
      </c>
      <c r="G33" s="9" t="s">
        <v>270</v>
      </c>
    </row>
    <row r="34" spans="1:7">
      <c r="A34" s="4">
        <v>25</v>
      </c>
      <c r="B34" s="6" t="s">
        <v>707</v>
      </c>
      <c r="C34" s="7" t="s">
        <v>467</v>
      </c>
      <c r="D34" s="8" t="s">
        <v>519</v>
      </c>
      <c r="F34" s="9" t="s">
        <v>233</v>
      </c>
      <c r="G34" s="9" t="s">
        <v>270</v>
      </c>
    </row>
    <row r="35" spans="2:7">
      <c r="B35" s="6" t="s">
        <v>707</v>
      </c>
      <c r="C35" s="9" t="s">
        <v>173</v>
      </c>
      <c r="D35" s="8" t="s">
        <v>173</v>
      </c>
      <c r="F35" s="9" t="s">
        <v>47</v>
      </c>
      <c r="G35" s="9" t="s">
        <v>270</v>
      </c>
    </row>
    <row r="36" spans="2:7">
      <c r="B36" s="6" t="s">
        <v>707</v>
      </c>
      <c r="C36" s="9" t="s">
        <v>274</v>
      </c>
      <c r="D36" s="8" t="s">
        <v>274</v>
      </c>
      <c r="E36">
        <v>1</v>
      </c>
      <c r="F36" s="9" t="s">
        <v>274</v>
      </c>
      <c r="G36" s="9" t="s">
        <v>246</v>
      </c>
    </row>
    <row r="37" spans="2:7">
      <c r="B37" s="6" t="s">
        <v>707</v>
      </c>
      <c r="C37" s="9" t="s">
        <v>180</v>
      </c>
      <c r="D37" s="8" t="s">
        <v>180</v>
      </c>
      <c r="F37" s="10" t="s">
        <v>470</v>
      </c>
      <c r="G37" s="9" t="s">
        <v>270</v>
      </c>
    </row>
    <row r="38" spans="2:7">
      <c r="B38" s="6" t="s">
        <v>707</v>
      </c>
      <c r="C38" s="10" t="s">
        <v>183</v>
      </c>
      <c r="D38" s="8" t="s">
        <v>184</v>
      </c>
      <c r="F38" s="10" t="s">
        <v>51</v>
      </c>
      <c r="G38" s="9" t="s">
        <v>270</v>
      </c>
    </row>
    <row r="39" spans="2:7">
      <c r="B39" s="6" t="s">
        <v>707</v>
      </c>
      <c r="C39" s="10" t="s">
        <v>164</v>
      </c>
      <c r="D39" s="8" t="s">
        <v>164</v>
      </c>
      <c r="F39" s="10" t="s">
        <v>475</v>
      </c>
      <c r="G39" s="9" t="s">
        <v>270</v>
      </c>
    </row>
    <row r="40" spans="2:7">
      <c r="B40" s="6" t="s">
        <v>707</v>
      </c>
      <c r="C40" s="10" t="s">
        <v>167</v>
      </c>
      <c r="D40" s="8" t="s">
        <v>167</v>
      </c>
      <c r="F40" s="10" t="s">
        <v>220</v>
      </c>
      <c r="G40" s="9" t="s">
        <v>270</v>
      </c>
    </row>
    <row r="41" spans="2:7">
      <c r="B41" s="6" t="s">
        <v>707</v>
      </c>
      <c r="C41" s="9" t="s">
        <v>270</v>
      </c>
      <c r="D41" s="8" t="s">
        <v>270</v>
      </c>
      <c r="F41" s="10" t="s">
        <v>198</v>
      </c>
      <c r="G41" s="9" t="s">
        <v>270</v>
      </c>
    </row>
    <row r="42" spans="2:7">
      <c r="B42" s="6" t="s">
        <v>707</v>
      </c>
      <c r="C42" s="9" t="s">
        <v>233</v>
      </c>
      <c r="D42" s="8" t="s">
        <v>233</v>
      </c>
      <c r="E42">
        <v>2</v>
      </c>
      <c r="F42" s="9" t="s">
        <v>246</v>
      </c>
      <c r="G42" s="9" t="s">
        <v>246</v>
      </c>
    </row>
    <row r="43" spans="2:7">
      <c r="B43" s="6" t="s">
        <v>707</v>
      </c>
      <c r="C43" s="9" t="s">
        <v>47</v>
      </c>
      <c r="D43" s="8" t="s">
        <v>47</v>
      </c>
      <c r="E43">
        <v>3</v>
      </c>
      <c r="F43" s="10" t="s">
        <v>473</v>
      </c>
      <c r="G43" s="9" t="s">
        <v>246</v>
      </c>
    </row>
    <row r="44" spans="2:7">
      <c r="B44" s="6" t="s">
        <v>707</v>
      </c>
      <c r="C44" s="10" t="s">
        <v>470</v>
      </c>
      <c r="D44" s="8" t="s">
        <v>470</v>
      </c>
      <c r="E44">
        <v>4</v>
      </c>
      <c r="F44" s="10" t="s">
        <v>211</v>
      </c>
      <c r="G44" s="9" t="s">
        <v>246</v>
      </c>
    </row>
    <row r="45" spans="2:7">
      <c r="B45" s="6" t="s">
        <v>707</v>
      </c>
      <c r="C45" s="10" t="s">
        <v>51</v>
      </c>
      <c r="D45" s="8" t="s">
        <v>51</v>
      </c>
      <c r="F45" s="13" t="s">
        <v>710</v>
      </c>
      <c r="G45" s="9" t="s">
        <v>246</v>
      </c>
    </row>
    <row r="46" spans="2:7">
      <c r="B46" s="6" t="s">
        <v>707</v>
      </c>
      <c r="C46" s="10" t="s">
        <v>875</v>
      </c>
      <c r="D46" s="8" t="s">
        <v>475</v>
      </c>
      <c r="E46">
        <v>5</v>
      </c>
      <c r="F46" s="9" t="s">
        <v>252</v>
      </c>
      <c r="G46" s="9" t="s">
        <v>246</v>
      </c>
    </row>
    <row r="47" spans="2:7">
      <c r="B47" s="6" t="s">
        <v>707</v>
      </c>
      <c r="C47" s="10" t="s">
        <v>211</v>
      </c>
      <c r="D47" s="8" t="s">
        <v>211</v>
      </c>
      <c r="E47">
        <v>6</v>
      </c>
      <c r="F47" s="9" t="s">
        <v>258</v>
      </c>
      <c r="G47" s="9" t="s">
        <v>246</v>
      </c>
    </row>
    <row r="48" spans="2:7">
      <c r="B48" s="6" t="s">
        <v>707</v>
      </c>
      <c r="C48" s="9" t="s">
        <v>246</v>
      </c>
      <c r="D48" s="8" t="s">
        <v>509</v>
      </c>
      <c r="F48" s="9" t="s">
        <v>713</v>
      </c>
      <c r="G48" s="9" t="s">
        <v>246</v>
      </c>
    </row>
    <row r="49" spans="2:7">
      <c r="B49" s="6" t="s">
        <v>707</v>
      </c>
      <c r="C49" s="9" t="s">
        <v>258</v>
      </c>
      <c r="D49" s="8" t="s">
        <v>258</v>
      </c>
      <c r="E49">
        <v>7</v>
      </c>
      <c r="F49" s="9" t="s">
        <v>261</v>
      </c>
      <c r="G49" s="9" t="s">
        <v>246</v>
      </c>
    </row>
    <row r="50" spans="2:7">
      <c r="B50" s="6" t="s">
        <v>707</v>
      </c>
      <c r="C50" s="9" t="s">
        <v>713</v>
      </c>
      <c r="D50" s="8" t="s">
        <v>713</v>
      </c>
      <c r="F50" s="11" t="s">
        <v>717</v>
      </c>
      <c r="G50" s="9" t="s">
        <v>246</v>
      </c>
    </row>
    <row r="51" spans="2:7">
      <c r="B51" s="6" t="s">
        <v>707</v>
      </c>
      <c r="C51" s="9" t="s">
        <v>261</v>
      </c>
      <c r="D51" s="8" t="s">
        <v>261</v>
      </c>
      <c r="F51" s="10" t="s">
        <v>45</v>
      </c>
      <c r="G51" s="9" t="s">
        <v>246</v>
      </c>
    </row>
    <row r="52" spans="2:7">
      <c r="B52" s="6" t="s">
        <v>707</v>
      </c>
      <c r="C52" s="11" t="s">
        <v>717</v>
      </c>
      <c r="D52" s="8" t="s">
        <v>1026</v>
      </c>
      <c r="F52" s="10" t="s">
        <v>723</v>
      </c>
      <c r="G52" s="9" t="s">
        <v>246</v>
      </c>
    </row>
    <row r="53" spans="2:7">
      <c r="B53" s="6" t="s">
        <v>707</v>
      </c>
      <c r="C53" s="10" t="s">
        <v>45</v>
      </c>
      <c r="D53" s="8" t="s">
        <v>45</v>
      </c>
      <c r="F53" s="10" t="s">
        <v>726</v>
      </c>
      <c r="G53" s="9" t="s">
        <v>246</v>
      </c>
    </row>
    <row r="54" spans="2:7">
      <c r="B54" s="6" t="s">
        <v>707</v>
      </c>
      <c r="C54" s="10" t="s">
        <v>723</v>
      </c>
      <c r="D54" s="8" t="s">
        <v>723</v>
      </c>
      <c r="E54">
        <v>8</v>
      </c>
      <c r="F54" s="10" t="s">
        <v>215</v>
      </c>
      <c r="G54" s="9" t="s">
        <v>246</v>
      </c>
    </row>
    <row r="55" spans="2:7">
      <c r="B55" s="6" t="s">
        <v>707</v>
      </c>
      <c r="C55" s="10" t="s">
        <v>726</v>
      </c>
      <c r="D55" s="8" t="s">
        <v>726</v>
      </c>
      <c r="E55">
        <v>9</v>
      </c>
      <c r="F55" s="10" t="s">
        <v>502</v>
      </c>
      <c r="G55" s="9" t="s">
        <v>246</v>
      </c>
    </row>
    <row r="56" spans="2:7">
      <c r="B56" s="6" t="s">
        <v>707</v>
      </c>
      <c r="C56" s="10" t="s">
        <v>215</v>
      </c>
      <c r="D56" s="8" t="s">
        <v>215</v>
      </c>
      <c r="F56" s="10" t="s">
        <v>729</v>
      </c>
      <c r="G56" s="9" t="s">
        <v>246</v>
      </c>
    </row>
    <row r="57" spans="2:7">
      <c r="B57" s="6" t="s">
        <v>707</v>
      </c>
      <c r="C57" s="11" t="s">
        <v>236</v>
      </c>
      <c r="D57" s="8" t="s">
        <v>237</v>
      </c>
      <c r="E57">
        <v>10</v>
      </c>
      <c r="F57" s="10" t="s">
        <v>218</v>
      </c>
      <c r="G57" s="9" t="s">
        <v>246</v>
      </c>
    </row>
    <row r="58" spans="2:7">
      <c r="B58" s="6" t="s">
        <v>707</v>
      </c>
      <c r="C58" s="11" t="s">
        <v>121</v>
      </c>
      <c r="D58" s="8" t="s">
        <v>122</v>
      </c>
      <c r="F58" s="10" t="s">
        <v>733</v>
      </c>
      <c r="G58" s="9" t="s">
        <v>246</v>
      </c>
    </row>
    <row r="59" spans="1:7">
      <c r="A59" s="4">
        <v>18</v>
      </c>
      <c r="B59" s="6" t="s">
        <v>691</v>
      </c>
      <c r="C59" s="7" t="s">
        <v>890</v>
      </c>
      <c r="D59" s="8" t="s">
        <v>890</v>
      </c>
      <c r="E59">
        <v>11</v>
      </c>
      <c r="F59" s="10" t="s">
        <v>202</v>
      </c>
      <c r="G59" s="9" t="s">
        <v>246</v>
      </c>
    </row>
    <row r="60" spans="2:7">
      <c r="B60" s="6" t="s">
        <v>691</v>
      </c>
      <c r="C60" s="11" t="s">
        <v>513</v>
      </c>
      <c r="D60" s="8" t="s">
        <v>514</v>
      </c>
      <c r="E60">
        <v>12</v>
      </c>
      <c r="F60" s="10" t="s">
        <v>204</v>
      </c>
      <c r="G60" s="9" t="s">
        <v>246</v>
      </c>
    </row>
    <row r="61" spans="2:7">
      <c r="B61" s="6" t="s">
        <v>691</v>
      </c>
      <c r="C61" s="11" t="s">
        <v>149</v>
      </c>
      <c r="D61" s="8" t="s">
        <v>150</v>
      </c>
      <c r="E61">
        <v>13</v>
      </c>
      <c r="F61" s="11" t="s">
        <v>236</v>
      </c>
      <c r="G61" s="9" t="s">
        <v>246</v>
      </c>
    </row>
    <row r="62" spans="2:7">
      <c r="B62" s="6" t="s">
        <v>691</v>
      </c>
      <c r="C62" s="11" t="s">
        <v>504</v>
      </c>
      <c r="D62" s="8" t="s">
        <v>505</v>
      </c>
      <c r="E62">
        <v>14</v>
      </c>
      <c r="F62" s="11" t="s">
        <v>504</v>
      </c>
      <c r="G62" s="9" t="s">
        <v>246</v>
      </c>
    </row>
    <row r="63" spans="2:7">
      <c r="B63" s="6" t="s">
        <v>691</v>
      </c>
      <c r="C63" s="11" t="s">
        <v>693</v>
      </c>
      <c r="D63" s="8" t="s">
        <v>1027</v>
      </c>
      <c r="E63">
        <v>15</v>
      </c>
      <c r="F63" s="10" t="s">
        <v>206</v>
      </c>
      <c r="G63" s="9" t="s">
        <v>246</v>
      </c>
    </row>
    <row r="64" spans="2:7">
      <c r="B64" s="6" t="s">
        <v>691</v>
      </c>
      <c r="C64" s="11" t="s">
        <v>341</v>
      </c>
      <c r="D64" s="8" t="s">
        <v>341</v>
      </c>
      <c r="E64">
        <v>16</v>
      </c>
      <c r="F64" s="10" t="s">
        <v>209</v>
      </c>
      <c r="G64" s="9" t="s">
        <v>246</v>
      </c>
    </row>
    <row r="65" spans="2:7">
      <c r="B65" s="6" t="s">
        <v>691</v>
      </c>
      <c r="C65" s="11" t="s">
        <v>344</v>
      </c>
      <c r="D65" s="8" t="s">
        <v>345</v>
      </c>
      <c r="F65" s="9" t="s">
        <v>173</v>
      </c>
      <c r="G65" s="9" t="s">
        <v>173</v>
      </c>
    </row>
    <row r="66" spans="2:7">
      <c r="B66" s="6" t="s">
        <v>691</v>
      </c>
      <c r="C66" s="11" t="s">
        <v>1011</v>
      </c>
      <c r="D66" s="8" t="s">
        <v>1011</v>
      </c>
      <c r="F66" s="9" t="s">
        <v>177</v>
      </c>
      <c r="G66" s="9" t="s">
        <v>173</v>
      </c>
    </row>
    <row r="67" spans="2:7">
      <c r="B67" s="6" t="s">
        <v>691</v>
      </c>
      <c r="C67" s="11" t="s">
        <v>348</v>
      </c>
      <c r="D67" s="8" t="s">
        <v>349</v>
      </c>
      <c r="F67" s="9" t="s">
        <v>180</v>
      </c>
      <c r="G67" s="9" t="s">
        <v>173</v>
      </c>
    </row>
    <row r="68" spans="2:7">
      <c r="B68" s="6" t="s">
        <v>691</v>
      </c>
      <c r="C68" s="11" t="s">
        <v>336</v>
      </c>
      <c r="D68" s="8" t="s">
        <v>337</v>
      </c>
      <c r="F68" s="9" t="s">
        <v>183</v>
      </c>
      <c r="G68" s="9" t="s">
        <v>173</v>
      </c>
    </row>
    <row r="69" spans="2:7">
      <c r="B69" s="6" t="s">
        <v>691</v>
      </c>
      <c r="C69" s="11" t="s">
        <v>352</v>
      </c>
      <c r="D69" s="8" t="s">
        <v>353</v>
      </c>
      <c r="F69" s="10" t="s">
        <v>164</v>
      </c>
      <c r="G69" s="9" t="s">
        <v>173</v>
      </c>
    </row>
    <row r="70" spans="2:7">
      <c r="B70" s="6" t="s">
        <v>691</v>
      </c>
      <c r="C70" s="11" t="s">
        <v>71</v>
      </c>
      <c r="D70" s="8" t="s">
        <v>72</v>
      </c>
      <c r="F70" s="10" t="s">
        <v>167</v>
      </c>
      <c r="G70" s="9" t="s">
        <v>173</v>
      </c>
    </row>
    <row r="71" spans="2:7">
      <c r="B71" s="6" t="s">
        <v>691</v>
      </c>
      <c r="C71" s="11" t="s">
        <v>87</v>
      </c>
      <c r="D71" s="8" t="s">
        <v>88</v>
      </c>
      <c r="F71" s="10" t="s">
        <v>169</v>
      </c>
      <c r="G71" s="9" t="s">
        <v>173</v>
      </c>
    </row>
    <row r="72" spans="2:7">
      <c r="B72" s="6" t="s">
        <v>691</v>
      </c>
      <c r="C72" s="9" t="s">
        <v>230</v>
      </c>
      <c r="D72" s="8" t="s">
        <v>230</v>
      </c>
      <c r="F72" s="10" t="s">
        <v>171</v>
      </c>
      <c r="G72" s="9" t="s">
        <v>173</v>
      </c>
    </row>
    <row r="73" spans="2:7">
      <c r="B73" s="6" t="s">
        <v>691</v>
      </c>
      <c r="C73" s="10" t="s">
        <v>332</v>
      </c>
      <c r="D73" s="8" t="s">
        <v>332</v>
      </c>
      <c r="F73" s="11" t="s">
        <v>121</v>
      </c>
      <c r="G73" s="11" t="s">
        <v>121</v>
      </c>
    </row>
    <row r="74" spans="2:7">
      <c r="B74" s="6" t="s">
        <v>691</v>
      </c>
      <c r="C74" s="10" t="s">
        <v>697</v>
      </c>
      <c r="D74" s="8" t="s">
        <v>697</v>
      </c>
      <c r="F74" s="9" t="s">
        <v>157</v>
      </c>
      <c r="G74" s="9" t="s">
        <v>157</v>
      </c>
    </row>
    <row r="75" spans="2:7">
      <c r="B75" s="6" t="s">
        <v>691</v>
      </c>
      <c r="C75" s="10" t="s">
        <v>493</v>
      </c>
      <c r="D75" s="8" t="s">
        <v>493</v>
      </c>
      <c r="F75" s="9" t="s">
        <v>356</v>
      </c>
      <c r="G75" s="9" t="s">
        <v>356</v>
      </c>
    </row>
    <row r="76" spans="2:7">
      <c r="B76" s="6" t="s">
        <v>691</v>
      </c>
      <c r="C76" s="10" t="s">
        <v>334</v>
      </c>
      <c r="D76" s="8" t="s">
        <v>334</v>
      </c>
      <c r="F76" s="9" t="s">
        <v>359</v>
      </c>
      <c r="G76" s="9" t="s">
        <v>356</v>
      </c>
    </row>
    <row r="77" spans="1:7">
      <c r="A77" s="4">
        <v>9</v>
      </c>
      <c r="B77" s="6" t="s">
        <v>546</v>
      </c>
      <c r="C77" s="7" t="s">
        <v>736</v>
      </c>
      <c r="D77" s="8" t="s">
        <v>1028</v>
      </c>
      <c r="F77" s="10" t="s">
        <v>327</v>
      </c>
      <c r="G77" s="9" t="s">
        <v>356</v>
      </c>
    </row>
    <row r="78" spans="2:7">
      <c r="B78" s="6" t="s">
        <v>546</v>
      </c>
      <c r="C78" s="9" t="s">
        <v>308</v>
      </c>
      <c r="D78" s="8" t="s">
        <v>308</v>
      </c>
      <c r="F78" s="7" t="s">
        <v>736</v>
      </c>
      <c r="G78" s="7" t="s">
        <v>736</v>
      </c>
    </row>
    <row r="79" spans="2:7">
      <c r="B79" s="6" t="s">
        <v>546</v>
      </c>
      <c r="C79" s="9" t="s">
        <v>313</v>
      </c>
      <c r="D79" s="8" t="s">
        <v>314</v>
      </c>
      <c r="F79" s="9" t="s">
        <v>308</v>
      </c>
      <c r="G79" s="9" t="s">
        <v>308</v>
      </c>
    </row>
    <row r="80" spans="2:7">
      <c r="B80" s="6" t="s">
        <v>546</v>
      </c>
      <c r="C80" s="9" t="s">
        <v>320</v>
      </c>
      <c r="D80" s="8" t="s">
        <v>320</v>
      </c>
      <c r="F80" s="9" t="s">
        <v>313</v>
      </c>
      <c r="G80" s="9" t="s">
        <v>313</v>
      </c>
    </row>
    <row r="81" spans="2:7">
      <c r="B81" s="6" t="s">
        <v>546</v>
      </c>
      <c r="C81" s="11" t="s">
        <v>442</v>
      </c>
      <c r="D81" s="8" t="s">
        <v>443</v>
      </c>
      <c r="F81" s="11" t="s">
        <v>442</v>
      </c>
      <c r="G81" s="11" t="s">
        <v>442</v>
      </c>
    </row>
    <row r="82" spans="2:7">
      <c r="B82" s="6" t="s">
        <v>546</v>
      </c>
      <c r="C82" s="9" t="s">
        <v>448</v>
      </c>
      <c r="D82" s="8" t="s">
        <v>448</v>
      </c>
      <c r="F82" s="9" t="s">
        <v>448</v>
      </c>
      <c r="G82" s="9" t="s">
        <v>448</v>
      </c>
    </row>
    <row r="83" spans="2:7">
      <c r="B83" s="6" t="s">
        <v>546</v>
      </c>
      <c r="C83" s="11" t="s">
        <v>451</v>
      </c>
      <c r="D83" s="8" t="s">
        <v>452</v>
      </c>
      <c r="F83" s="11" t="s">
        <v>451</v>
      </c>
      <c r="G83" s="11" t="s">
        <v>451</v>
      </c>
    </row>
    <row r="84" spans="2:7">
      <c r="B84" s="6" t="s">
        <v>546</v>
      </c>
      <c r="C84" s="9" t="s">
        <v>478</v>
      </c>
      <c r="D84" s="8" t="s">
        <v>478</v>
      </c>
      <c r="F84" s="9" t="s">
        <v>317</v>
      </c>
      <c r="G84" s="9" t="s">
        <v>317</v>
      </c>
    </row>
    <row r="85" spans="1:7">
      <c r="A85" s="4">
        <v>1</v>
      </c>
      <c r="B85" s="6" t="s">
        <v>550</v>
      </c>
      <c r="C85" s="9" t="s">
        <v>556</v>
      </c>
      <c r="D85" s="8" t="s">
        <v>1029</v>
      </c>
      <c r="F85" s="7" t="s">
        <v>741</v>
      </c>
      <c r="G85" s="7" t="s">
        <v>741</v>
      </c>
    </row>
    <row r="86" spans="2:7">
      <c r="B86" s="6" t="s">
        <v>546</v>
      </c>
      <c r="C86" s="9" t="s">
        <v>317</v>
      </c>
      <c r="D86" s="8" t="s">
        <v>318</v>
      </c>
      <c r="F86" s="9" t="s">
        <v>394</v>
      </c>
      <c r="G86" s="9" t="s">
        <v>394</v>
      </c>
    </row>
    <row r="87" spans="1:7">
      <c r="A87" s="4">
        <v>24</v>
      </c>
      <c r="B87" s="6" t="s">
        <v>1005</v>
      </c>
      <c r="C87" s="7" t="s">
        <v>741</v>
      </c>
      <c r="D87" s="8" t="s">
        <v>741</v>
      </c>
      <c r="F87" s="9" t="s">
        <v>405</v>
      </c>
      <c r="G87" s="9" t="s">
        <v>394</v>
      </c>
    </row>
    <row r="88" spans="2:7">
      <c r="B88" s="6" t="s">
        <v>1005</v>
      </c>
      <c r="C88" s="9" t="s">
        <v>394</v>
      </c>
      <c r="D88" s="8" t="s">
        <v>512</v>
      </c>
      <c r="F88" s="9" t="s">
        <v>267</v>
      </c>
      <c r="G88" s="9" t="s">
        <v>394</v>
      </c>
    </row>
    <row r="89" spans="2:7">
      <c r="B89" s="6" t="s">
        <v>1005</v>
      </c>
      <c r="C89" s="9" t="s">
        <v>405</v>
      </c>
      <c r="D89" s="8" t="s">
        <v>405</v>
      </c>
      <c r="F89" s="9" t="s">
        <v>397</v>
      </c>
      <c r="G89" s="9" t="s">
        <v>394</v>
      </c>
    </row>
    <row r="90" spans="2:7">
      <c r="B90" s="6" t="s">
        <v>1005</v>
      </c>
      <c r="C90" s="9" t="s">
        <v>267</v>
      </c>
      <c r="D90" s="8" t="s">
        <v>267</v>
      </c>
      <c r="F90" s="11" t="s">
        <v>362</v>
      </c>
      <c r="G90" s="11" t="s">
        <v>362</v>
      </c>
    </row>
    <row r="91" spans="2:7">
      <c r="B91" s="6" t="s">
        <v>1005</v>
      </c>
      <c r="C91" s="10" t="s">
        <v>397</v>
      </c>
      <c r="D91" s="8" t="s">
        <v>397</v>
      </c>
      <c r="F91" s="11" t="s">
        <v>366</v>
      </c>
      <c r="G91" s="11" t="s">
        <v>362</v>
      </c>
    </row>
    <row r="92" spans="2:7">
      <c r="B92" s="6" t="s">
        <v>1005</v>
      </c>
      <c r="C92" s="11" t="s">
        <v>362</v>
      </c>
      <c r="D92" s="8" t="s">
        <v>363</v>
      </c>
      <c r="F92" s="11" t="s">
        <v>370</v>
      </c>
      <c r="G92" s="11" t="s">
        <v>362</v>
      </c>
    </row>
    <row r="93" spans="2:7">
      <c r="B93" s="6" t="s">
        <v>1005</v>
      </c>
      <c r="C93" s="11" t="s">
        <v>366</v>
      </c>
      <c r="D93" s="8" t="s">
        <v>367</v>
      </c>
      <c r="F93" s="11" t="s">
        <v>374</v>
      </c>
      <c r="G93" s="11" t="s">
        <v>362</v>
      </c>
    </row>
    <row r="94" spans="2:7">
      <c r="B94" s="6" t="s">
        <v>1005</v>
      </c>
      <c r="C94" s="11" t="s">
        <v>370</v>
      </c>
      <c r="D94" s="8" t="s">
        <v>371</v>
      </c>
      <c r="F94" s="10" t="s">
        <v>332</v>
      </c>
      <c r="G94" s="11" t="s">
        <v>362</v>
      </c>
    </row>
    <row r="95" spans="2:7">
      <c r="B95" s="6" t="s">
        <v>1005</v>
      </c>
      <c r="C95" s="11" t="s">
        <v>374</v>
      </c>
      <c r="D95" s="8" t="s">
        <v>375</v>
      </c>
      <c r="F95" s="10" t="s">
        <v>334</v>
      </c>
      <c r="G95" s="11" t="s">
        <v>362</v>
      </c>
    </row>
    <row r="96" spans="2:7">
      <c r="B96" s="6" t="s">
        <v>1005</v>
      </c>
      <c r="C96" s="9" t="s">
        <v>482</v>
      </c>
      <c r="D96" s="8" t="s">
        <v>483</v>
      </c>
      <c r="F96" s="9" t="s">
        <v>381</v>
      </c>
      <c r="G96" s="11" t="s">
        <v>362</v>
      </c>
    </row>
    <row r="97" spans="2:7">
      <c r="B97" s="6" t="s">
        <v>1005</v>
      </c>
      <c r="C97" s="9" t="s">
        <v>288</v>
      </c>
      <c r="D97" s="8" t="s">
        <v>288</v>
      </c>
      <c r="F97" s="9" t="s">
        <v>482</v>
      </c>
      <c r="G97" s="9" t="s">
        <v>482</v>
      </c>
    </row>
    <row r="98" spans="2:7">
      <c r="B98" s="6" t="s">
        <v>1005</v>
      </c>
      <c r="C98" s="9" t="s">
        <v>487</v>
      </c>
      <c r="D98" s="8" t="s">
        <v>488</v>
      </c>
      <c r="F98" s="9" t="s">
        <v>288</v>
      </c>
      <c r="G98" s="9" t="s">
        <v>482</v>
      </c>
    </row>
    <row r="99" spans="2:7">
      <c r="B99" s="6" t="s">
        <v>1005</v>
      </c>
      <c r="C99" s="10" t="s">
        <v>746</v>
      </c>
      <c r="D99" s="8" t="s">
        <v>1030</v>
      </c>
      <c r="F99" s="9" t="s">
        <v>487</v>
      </c>
      <c r="G99" s="9" t="s">
        <v>482</v>
      </c>
    </row>
    <row r="100" spans="2:7">
      <c r="B100" s="6" t="s">
        <v>1005</v>
      </c>
      <c r="C100" s="9" t="s">
        <v>356</v>
      </c>
      <c r="D100" s="8" t="s">
        <v>356</v>
      </c>
      <c r="F100" s="9" t="s">
        <v>292</v>
      </c>
      <c r="G100" s="9" t="s">
        <v>482</v>
      </c>
    </row>
    <row r="101" spans="2:7">
      <c r="B101" s="6" t="s">
        <v>1005</v>
      </c>
      <c r="C101" s="9" t="s">
        <v>359</v>
      </c>
      <c r="D101" s="8" t="s">
        <v>359</v>
      </c>
      <c r="F101" s="9" t="s">
        <v>295</v>
      </c>
      <c r="G101" s="9" t="s">
        <v>482</v>
      </c>
    </row>
    <row r="102" spans="2:7">
      <c r="B102" s="6" t="s">
        <v>1005</v>
      </c>
      <c r="C102" s="10" t="s">
        <v>327</v>
      </c>
      <c r="D102" s="8" t="s">
        <v>328</v>
      </c>
      <c r="F102" s="10" t="s">
        <v>746</v>
      </c>
      <c r="G102" s="9" t="s">
        <v>482</v>
      </c>
    </row>
    <row r="103" spans="2:7">
      <c r="B103" s="6" t="s">
        <v>1005</v>
      </c>
      <c r="C103" s="9" t="s">
        <v>79</v>
      </c>
      <c r="D103" s="8" t="s">
        <v>79</v>
      </c>
      <c r="F103" s="9" t="s">
        <v>79</v>
      </c>
      <c r="G103" s="9" t="s">
        <v>79</v>
      </c>
    </row>
    <row r="104" spans="2:7">
      <c r="B104" s="6" t="s">
        <v>1005</v>
      </c>
      <c r="C104" s="11" t="s">
        <v>75</v>
      </c>
      <c r="D104" s="8" t="s">
        <v>76</v>
      </c>
      <c r="F104" s="9" t="s">
        <v>83</v>
      </c>
      <c r="G104" s="9" t="s">
        <v>79</v>
      </c>
    </row>
    <row r="105" spans="2:7">
      <c r="B105" s="6" t="s">
        <v>1005</v>
      </c>
      <c r="C105" s="11" t="s">
        <v>91</v>
      </c>
      <c r="D105" s="8" t="s">
        <v>92</v>
      </c>
      <c r="F105" s="11" t="s">
        <v>87</v>
      </c>
      <c r="G105" s="9" t="s">
        <v>79</v>
      </c>
    </row>
    <row r="106" spans="2:7">
      <c r="B106" s="6" t="s">
        <v>1005</v>
      </c>
      <c r="C106" s="10" t="s">
        <v>105</v>
      </c>
      <c r="D106" s="8" t="s">
        <v>105</v>
      </c>
      <c r="F106" s="11" t="s">
        <v>91</v>
      </c>
      <c r="G106" s="9" t="s">
        <v>79</v>
      </c>
    </row>
    <row r="107" spans="2:7">
      <c r="B107" s="6" t="s">
        <v>1005</v>
      </c>
      <c r="C107" s="10" t="s">
        <v>59</v>
      </c>
      <c r="D107" s="8" t="s">
        <v>59</v>
      </c>
      <c r="F107" s="10" t="s">
        <v>59</v>
      </c>
      <c r="G107" s="9" t="s">
        <v>79</v>
      </c>
    </row>
    <row r="108" spans="2:7">
      <c r="B108" s="6" t="s">
        <v>1005</v>
      </c>
      <c r="C108" s="10" t="s">
        <v>62</v>
      </c>
      <c r="D108" s="8" t="s">
        <v>62</v>
      </c>
      <c r="F108" s="10" t="s">
        <v>62</v>
      </c>
      <c r="G108" s="9" t="s">
        <v>79</v>
      </c>
    </row>
    <row r="109" spans="2:7">
      <c r="B109" s="6" t="s">
        <v>1005</v>
      </c>
      <c r="C109" s="10" t="s">
        <v>64</v>
      </c>
      <c r="D109" s="8" t="s">
        <v>64</v>
      </c>
      <c r="F109" s="9" t="s">
        <v>101</v>
      </c>
      <c r="G109" s="9" t="s">
        <v>79</v>
      </c>
    </row>
    <row r="110" spans="2:7">
      <c r="B110" s="6" t="s">
        <v>1005</v>
      </c>
      <c r="C110" s="9" t="s">
        <v>101</v>
      </c>
      <c r="D110" s="8" t="s">
        <v>102</v>
      </c>
      <c r="F110" s="10" t="s">
        <v>105</v>
      </c>
      <c r="G110" s="9" t="s">
        <v>79</v>
      </c>
    </row>
    <row r="111" spans="3:7">
      <c r="C111" s="14" t="s">
        <v>408</v>
      </c>
      <c r="D111" s="5" t="s">
        <v>409</v>
      </c>
      <c r="F111" s="10" t="s">
        <v>64</v>
      </c>
      <c r="G111" s="9" t="s">
        <v>79</v>
      </c>
    </row>
    <row r="112" spans="3:7">
      <c r="C112" s="9" t="s">
        <v>277</v>
      </c>
      <c r="D112" t="s">
        <v>278</v>
      </c>
      <c r="F112" s="19" t="s">
        <v>67</v>
      </c>
      <c r="G112" s="9" t="s">
        <v>79</v>
      </c>
    </row>
    <row r="113" ht="13.15" spans="3:7">
      <c r="C113" s="15" t="s">
        <v>320</v>
      </c>
      <c r="D113" s="16" t="s">
        <v>320</v>
      </c>
      <c r="F113" s="20" t="s">
        <v>69</v>
      </c>
      <c r="G113" s="9" t="s">
        <v>79</v>
      </c>
    </row>
    <row r="114" spans="3:4">
      <c r="C114" s="15" t="s">
        <v>264</v>
      </c>
      <c r="D114" s="17" t="s">
        <v>265</v>
      </c>
    </row>
    <row r="115" spans="3:4">
      <c r="C115" s="9" t="s">
        <v>438</v>
      </c>
      <c r="D115" s="17" t="s">
        <v>439</v>
      </c>
    </row>
    <row r="116" spans="3:4">
      <c r="C116" s="15" t="s">
        <v>160</v>
      </c>
      <c r="D116" s="18" t="s">
        <v>161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workbookViewId="0">
      <selection activeCell="I30" sqref="I30"/>
    </sheetView>
  </sheetViews>
  <sheetFormatPr defaultColWidth="9.14285714285714" defaultRowHeight="12.4"/>
  <sheetData>
    <row r="1" spans="1:13">
      <c r="A1" s="1"/>
      <c r="B1" s="1"/>
      <c r="C1" s="1"/>
      <c r="D1" s="1"/>
      <c r="E1" s="1"/>
      <c r="F1" s="1" t="s">
        <v>1031</v>
      </c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 t="s">
        <v>16</v>
      </c>
      <c r="H2" s="1" t="s">
        <v>1032</v>
      </c>
      <c r="I2" s="1" t="s">
        <v>1033</v>
      </c>
      <c r="J2" s="1" t="s">
        <v>1034</v>
      </c>
      <c r="K2" s="3" t="s">
        <v>1035</v>
      </c>
      <c r="L2" s="1"/>
      <c r="M2" s="1"/>
    </row>
    <row r="3" spans="1:13">
      <c r="A3" s="1"/>
      <c r="B3" s="1"/>
      <c r="C3" s="1"/>
      <c r="D3" s="1"/>
      <c r="E3" s="1"/>
      <c r="F3" s="1"/>
      <c r="G3" s="2">
        <v>44326</v>
      </c>
      <c r="H3" s="1">
        <v>16</v>
      </c>
      <c r="I3" s="1">
        <v>3</v>
      </c>
      <c r="J3" s="1">
        <f>H3*I3</f>
        <v>48</v>
      </c>
      <c r="K3" s="3">
        <f t="shared" ref="K3:K6" si="0">J3*8</f>
        <v>384</v>
      </c>
      <c r="L3" s="1"/>
      <c r="M3" s="1"/>
    </row>
    <row r="4" spans="1:13">
      <c r="A4" s="1"/>
      <c r="B4" s="1"/>
      <c r="C4" s="1"/>
      <c r="D4" s="1"/>
      <c r="E4" s="1"/>
      <c r="F4" s="1"/>
      <c r="G4" s="2">
        <v>44340</v>
      </c>
      <c r="H4" s="1">
        <v>6</v>
      </c>
      <c r="I4" s="1">
        <v>5</v>
      </c>
      <c r="J4" s="1">
        <v>30</v>
      </c>
      <c r="K4" s="3">
        <f t="shared" si="0"/>
        <v>240</v>
      </c>
      <c r="L4" s="1"/>
      <c r="M4" s="1"/>
    </row>
    <row r="5" spans="1:13">
      <c r="A5" s="1"/>
      <c r="B5" s="1"/>
      <c r="C5" s="1"/>
      <c r="D5" s="1"/>
      <c r="E5" s="1"/>
      <c r="F5" s="1"/>
      <c r="G5" s="2">
        <v>44347</v>
      </c>
      <c r="H5" s="1">
        <v>1</v>
      </c>
      <c r="I5" s="1">
        <v>1</v>
      </c>
      <c r="J5" s="1">
        <v>1</v>
      </c>
      <c r="K5" s="3">
        <f t="shared" si="0"/>
        <v>8</v>
      </c>
      <c r="L5" s="1"/>
      <c r="M5" s="1"/>
    </row>
    <row r="6" spans="1:13">
      <c r="A6" s="1"/>
      <c r="B6" s="1" t="s">
        <v>1033</v>
      </c>
      <c r="C6" s="1" t="s">
        <v>1036</v>
      </c>
      <c r="D6" s="1" t="s">
        <v>1037</v>
      </c>
      <c r="E6" s="1"/>
      <c r="F6" s="1"/>
      <c r="G6" s="2">
        <v>44333</v>
      </c>
      <c r="H6" s="1">
        <v>11</v>
      </c>
      <c r="I6" s="1">
        <v>2</v>
      </c>
      <c r="J6" s="1">
        <v>22</v>
      </c>
      <c r="K6" s="3">
        <f t="shared" si="0"/>
        <v>176</v>
      </c>
      <c r="L6" s="1"/>
      <c r="M6" s="1"/>
    </row>
    <row r="7" spans="1:13">
      <c r="A7" s="1" t="s">
        <v>1038</v>
      </c>
      <c r="B7" s="1">
        <v>95</v>
      </c>
      <c r="C7" s="1">
        <v>152</v>
      </c>
      <c r="D7" s="1">
        <f>B7*C7</f>
        <v>14440</v>
      </c>
      <c r="E7" s="1"/>
      <c r="F7" s="1"/>
      <c r="G7" s="1"/>
      <c r="H7" s="1"/>
      <c r="I7" s="1"/>
      <c r="J7" s="1"/>
      <c r="K7" s="1"/>
      <c r="L7" s="1"/>
      <c r="M7" s="1"/>
    </row>
    <row r="8" spans="1:13">
      <c r="A8" s="1" t="s">
        <v>1039</v>
      </c>
      <c r="B8" s="1">
        <v>11</v>
      </c>
      <c r="C8" s="1"/>
      <c r="D8" s="1">
        <f>SUM(K3:K6)</f>
        <v>808</v>
      </c>
      <c r="E8" s="1"/>
      <c r="F8" s="1" t="s">
        <v>1040</v>
      </c>
      <c r="G8" s="1"/>
      <c r="H8" s="1"/>
      <c r="I8" s="1"/>
      <c r="J8" s="1"/>
      <c r="K8" s="1"/>
      <c r="L8" s="1"/>
      <c r="M8" s="1"/>
    </row>
    <row r="9" spans="1:13">
      <c r="A9" s="1" t="s">
        <v>1041</v>
      </c>
      <c r="B9" s="1">
        <v>2</v>
      </c>
      <c r="C9" s="1"/>
      <c r="D9" s="1">
        <f>SUM(K9:K10)</f>
        <v>208</v>
      </c>
      <c r="E9" s="1"/>
      <c r="F9" s="1"/>
      <c r="G9" s="2">
        <v>44344</v>
      </c>
      <c r="H9" s="1">
        <v>18</v>
      </c>
      <c r="I9" s="1">
        <v>1</v>
      </c>
      <c r="J9" s="1">
        <v>18</v>
      </c>
      <c r="K9" s="3">
        <f>18*8</f>
        <v>144</v>
      </c>
      <c r="L9" s="1"/>
      <c r="M9" s="1"/>
    </row>
    <row r="10" spans="1:13">
      <c r="A10" s="1"/>
      <c r="B10" s="1"/>
      <c r="C10" s="1"/>
      <c r="D10" s="1"/>
      <c r="E10" s="1"/>
      <c r="F10" s="1"/>
      <c r="G10" s="1" t="s">
        <v>1042</v>
      </c>
      <c r="H10" s="1">
        <v>8</v>
      </c>
      <c r="I10" s="1">
        <v>1</v>
      </c>
      <c r="J10" s="1">
        <v>8</v>
      </c>
      <c r="K10" s="3">
        <v>64</v>
      </c>
      <c r="L10" s="1"/>
      <c r="M10" s="1"/>
    </row>
    <row r="11" spans="1:13">
      <c r="A11" s="1" t="s">
        <v>1043</v>
      </c>
      <c r="B11" s="1">
        <v>5</v>
      </c>
      <c r="C11" s="1"/>
      <c r="D11" s="1">
        <f>SUM(K13:K14)</f>
        <v>672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1044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1045</v>
      </c>
      <c r="B13" s="1">
        <v>17</v>
      </c>
      <c r="C13" s="1">
        <v>152</v>
      </c>
      <c r="D13" s="1">
        <f>C13*B13</f>
        <v>2584</v>
      </c>
      <c r="E13" s="1"/>
      <c r="F13" s="1" t="s">
        <v>1046</v>
      </c>
      <c r="G13" s="1" t="s">
        <v>1047</v>
      </c>
      <c r="H13" s="1">
        <v>19</v>
      </c>
      <c r="I13" s="1">
        <v>4</v>
      </c>
      <c r="J13" s="1">
        <f>H13*I13</f>
        <v>76</v>
      </c>
      <c r="K13" s="3">
        <f>J13*8</f>
        <v>608</v>
      </c>
      <c r="L13" s="1"/>
      <c r="M13" s="1"/>
    </row>
    <row r="14" spans="1:13">
      <c r="A14" s="1"/>
      <c r="B14" s="1"/>
      <c r="C14" s="1"/>
      <c r="D14" s="1"/>
      <c r="E14" s="1"/>
      <c r="F14" s="1"/>
      <c r="G14" s="1" t="s">
        <v>1042</v>
      </c>
      <c r="H14" s="1">
        <v>8</v>
      </c>
      <c r="I14" s="1">
        <v>1</v>
      </c>
      <c r="J14" s="1">
        <f>H14*I14</f>
        <v>8</v>
      </c>
      <c r="K14" s="3">
        <f>J14*8</f>
        <v>64</v>
      </c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 t="s">
        <v>1048</v>
      </c>
      <c r="B17" s="1">
        <f>SUM(D7:D9)</f>
        <v>15456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 t="s">
        <v>1049</v>
      </c>
      <c r="B18" s="1">
        <f>SUM(D11:D13)</f>
        <v>3256</v>
      </c>
      <c r="C18" s="1"/>
      <c r="D18" s="1"/>
      <c r="E18" s="1"/>
      <c r="F18" s="1" t="s">
        <v>1050</v>
      </c>
      <c r="G18" s="1" t="s">
        <v>868</v>
      </c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 t="s">
        <v>1035</v>
      </c>
      <c r="B21" s="1">
        <f>SUM(B17:B18)</f>
        <v>18712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N137"/>
  <sheetViews>
    <sheetView zoomScale="74" zoomScaleNormal="74" workbookViewId="0">
      <selection activeCell="N90" sqref="N90"/>
    </sheetView>
  </sheetViews>
  <sheetFormatPr defaultColWidth="9" defaultRowHeight="12.4"/>
  <cols>
    <col min="1" max="1" width="3.41071428571429" customWidth="1"/>
    <col min="2" max="2" width="22.5803571428571" customWidth="1"/>
    <col min="4" max="4" width="16.25" customWidth="1"/>
    <col min="5" max="8" width="9.58035714285714" customWidth="1"/>
    <col min="9" max="9" width="24.25" customWidth="1"/>
    <col min="10" max="10" width="9.41071428571429" customWidth="1"/>
    <col min="11" max="11" width="33.5803571428571" customWidth="1"/>
    <col min="12" max="12" width="13" style="93" customWidth="1"/>
    <col min="13" max="13" width="11.4107142857143" style="93" customWidth="1"/>
    <col min="14" max="14" width="13.5803571428571" customWidth="1"/>
  </cols>
  <sheetData>
    <row r="2" spans="5:8">
      <c r="E2" s="27" t="s">
        <v>0</v>
      </c>
      <c r="F2" s="27"/>
      <c r="G2" s="27"/>
      <c r="H2" s="27"/>
    </row>
    <row r="3" spans="5:8">
      <c r="E3" s="28" t="s">
        <v>1</v>
      </c>
      <c r="F3" s="28"/>
      <c r="G3" s="28"/>
      <c r="H3" s="28"/>
    </row>
    <row r="4" spans="5:8">
      <c r="E4" s="112" t="s">
        <v>2</v>
      </c>
      <c r="F4" s="112"/>
      <c r="G4" s="112"/>
      <c r="H4" s="112"/>
    </row>
    <row r="5" spans="5:8">
      <c r="E5" s="29" t="s">
        <v>3</v>
      </c>
      <c r="F5" s="29"/>
      <c r="G5" s="29"/>
      <c r="H5" s="29"/>
    </row>
    <row r="6" spans="5:8">
      <c r="E6" s="52" t="s">
        <v>4</v>
      </c>
      <c r="F6" s="52"/>
      <c r="G6" s="52"/>
      <c r="H6" s="52"/>
    </row>
    <row r="7" ht="13.15"/>
    <row r="8" spans="2:14">
      <c r="B8" s="22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114" t="s">
        <v>13</v>
      </c>
      <c r="K8" s="22" t="s">
        <v>14</v>
      </c>
      <c r="L8" s="130" t="s">
        <v>15</v>
      </c>
      <c r="M8" s="30" t="s">
        <v>16</v>
      </c>
      <c r="N8" s="37" t="s">
        <v>17</v>
      </c>
    </row>
    <row r="9" hidden="1" spans="2:14">
      <c r="B9" s="76" t="s">
        <v>58</v>
      </c>
      <c r="C9" s="174" t="s">
        <v>59</v>
      </c>
      <c r="D9" s="166" t="s">
        <v>59</v>
      </c>
      <c r="E9" s="32" t="s">
        <v>3</v>
      </c>
      <c r="F9" s="32" t="s">
        <v>60</v>
      </c>
      <c r="G9" s="32"/>
      <c r="H9" s="32">
        <v>25000</v>
      </c>
      <c r="I9" s="31" t="s">
        <v>58</v>
      </c>
      <c r="J9" s="31" t="s">
        <v>56</v>
      </c>
      <c r="K9" s="32" t="s">
        <v>61</v>
      </c>
      <c r="L9" s="98">
        <v>18450040723</v>
      </c>
      <c r="M9" s="99">
        <v>43584</v>
      </c>
      <c r="N9" s="38" t="s">
        <v>25</v>
      </c>
    </row>
    <row r="10" hidden="1" spans="2:14">
      <c r="B10" s="25" t="s">
        <v>58</v>
      </c>
      <c r="C10" s="10" t="s">
        <v>62</v>
      </c>
      <c r="D10" s="18" t="s">
        <v>62</v>
      </c>
      <c r="E10" s="6" t="s">
        <v>3</v>
      </c>
      <c r="F10" s="6" t="s">
        <v>60</v>
      </c>
      <c r="G10" s="6"/>
      <c r="H10" s="6">
        <v>22000</v>
      </c>
      <c r="I10" s="16" t="s">
        <v>58</v>
      </c>
      <c r="J10" s="16" t="s">
        <v>56</v>
      </c>
      <c r="K10" s="6" t="s">
        <v>63</v>
      </c>
      <c r="L10" s="100">
        <v>18711686204</v>
      </c>
      <c r="M10" s="101">
        <v>43934</v>
      </c>
      <c r="N10" s="40" t="s">
        <v>25</v>
      </c>
    </row>
    <row r="11" hidden="1" spans="2:14">
      <c r="B11" s="25" t="s">
        <v>58</v>
      </c>
      <c r="C11" s="10" t="s">
        <v>64</v>
      </c>
      <c r="D11" s="18" t="s">
        <v>64</v>
      </c>
      <c r="E11" s="6" t="s">
        <v>3</v>
      </c>
      <c r="F11" s="6" t="s">
        <v>65</v>
      </c>
      <c r="G11" s="6"/>
      <c r="H11" s="6">
        <v>23000</v>
      </c>
      <c r="I11" s="16" t="s">
        <v>58</v>
      </c>
      <c r="J11" s="6" t="s">
        <v>56</v>
      </c>
      <c r="K11" s="6" t="s">
        <v>66</v>
      </c>
      <c r="L11" s="100">
        <v>18576625091</v>
      </c>
      <c r="M11" s="101">
        <v>43935</v>
      </c>
      <c r="N11" s="40" t="s">
        <v>25</v>
      </c>
    </row>
    <row r="12" hidden="1" spans="2:14">
      <c r="B12" s="25" t="s">
        <v>58</v>
      </c>
      <c r="C12" s="10" t="s">
        <v>67</v>
      </c>
      <c r="D12" s="18" t="s">
        <v>67</v>
      </c>
      <c r="E12" s="6" t="s">
        <v>3</v>
      </c>
      <c r="F12" s="6" t="s">
        <v>60</v>
      </c>
      <c r="G12" s="6"/>
      <c r="H12" s="6">
        <v>22000</v>
      </c>
      <c r="I12" s="16" t="s">
        <v>58</v>
      </c>
      <c r="J12" s="6" t="s">
        <v>56</v>
      </c>
      <c r="K12" s="60" t="s">
        <v>68</v>
      </c>
      <c r="L12" s="100">
        <v>15921814513</v>
      </c>
      <c r="M12" s="101">
        <v>44141</v>
      </c>
      <c r="N12" s="40" t="s">
        <v>25</v>
      </c>
    </row>
    <row r="13" hidden="1" spans="2:14">
      <c r="B13" s="25" t="s">
        <v>58</v>
      </c>
      <c r="C13" s="10" t="s">
        <v>69</v>
      </c>
      <c r="D13" s="18" t="s">
        <v>69</v>
      </c>
      <c r="E13" s="6" t="s">
        <v>3</v>
      </c>
      <c r="F13" s="6" t="s">
        <v>60</v>
      </c>
      <c r="G13" s="6"/>
      <c r="H13" s="6">
        <v>25000</v>
      </c>
      <c r="I13" s="16" t="s">
        <v>58</v>
      </c>
      <c r="J13" s="6" t="s">
        <v>56</v>
      </c>
      <c r="K13" s="60" t="s">
        <v>70</v>
      </c>
      <c r="L13" s="100">
        <v>18870809100</v>
      </c>
      <c r="M13" s="101">
        <v>44099</v>
      </c>
      <c r="N13" s="40" t="s">
        <v>25</v>
      </c>
    </row>
    <row r="14" hidden="1" spans="2:14">
      <c r="B14" s="25" t="s">
        <v>163</v>
      </c>
      <c r="C14" s="10" t="s">
        <v>164</v>
      </c>
      <c r="D14" s="18" t="s">
        <v>164</v>
      </c>
      <c r="E14" s="6" t="s">
        <v>3</v>
      </c>
      <c r="F14" s="6" t="s">
        <v>60</v>
      </c>
      <c r="G14" s="6"/>
      <c r="H14" s="81">
        <v>25500</v>
      </c>
      <c r="I14" s="16" t="s">
        <v>165</v>
      </c>
      <c r="J14" s="16" t="s">
        <v>48</v>
      </c>
      <c r="K14" s="175" t="s">
        <v>166</v>
      </c>
      <c r="L14" s="100">
        <v>18721121413</v>
      </c>
      <c r="M14" s="101">
        <v>43787</v>
      </c>
      <c r="N14" s="40" t="s">
        <v>25</v>
      </c>
    </row>
    <row r="15" hidden="1" spans="2:14">
      <c r="B15" s="25" t="s">
        <v>163</v>
      </c>
      <c r="C15" s="10" t="s">
        <v>167</v>
      </c>
      <c r="D15" s="18" t="s">
        <v>167</v>
      </c>
      <c r="E15" s="6" t="s">
        <v>3</v>
      </c>
      <c r="F15" s="6" t="s">
        <v>60</v>
      </c>
      <c r="G15" s="6"/>
      <c r="H15" s="81">
        <v>25500</v>
      </c>
      <c r="I15" s="16" t="s">
        <v>165</v>
      </c>
      <c r="J15" s="16" t="s">
        <v>48</v>
      </c>
      <c r="K15" s="6" t="s">
        <v>168</v>
      </c>
      <c r="L15" s="100">
        <v>18337717737</v>
      </c>
      <c r="M15" s="101">
        <v>43704</v>
      </c>
      <c r="N15" s="40" t="s">
        <v>25</v>
      </c>
    </row>
    <row r="16" hidden="1" spans="2:14">
      <c r="B16" s="25" t="s">
        <v>163</v>
      </c>
      <c r="C16" s="10" t="s">
        <v>169</v>
      </c>
      <c r="D16" s="18" t="s">
        <v>169</v>
      </c>
      <c r="E16" s="6" t="s">
        <v>3</v>
      </c>
      <c r="F16" s="6" t="s">
        <v>52</v>
      </c>
      <c r="G16" s="6"/>
      <c r="H16" s="81">
        <v>27900</v>
      </c>
      <c r="I16" s="16" t="s">
        <v>165</v>
      </c>
      <c r="J16" s="16" t="s">
        <v>48</v>
      </c>
      <c r="K16" s="60" t="s">
        <v>170</v>
      </c>
      <c r="L16" s="100">
        <v>17601261615</v>
      </c>
      <c r="M16" s="101">
        <v>44076</v>
      </c>
      <c r="N16" s="40" t="s">
        <v>25</v>
      </c>
    </row>
    <row r="17" hidden="1" spans="2:14">
      <c r="B17" s="25" t="s">
        <v>163</v>
      </c>
      <c r="C17" s="10" t="s">
        <v>171</v>
      </c>
      <c r="D17" s="18" t="s">
        <v>171</v>
      </c>
      <c r="E17" s="6" t="s">
        <v>3</v>
      </c>
      <c r="F17" s="6" t="s">
        <v>60</v>
      </c>
      <c r="G17" s="6"/>
      <c r="H17" s="81">
        <v>25500</v>
      </c>
      <c r="I17" s="16" t="s">
        <v>165</v>
      </c>
      <c r="J17" s="16" t="s">
        <v>48</v>
      </c>
      <c r="K17" s="60" t="s">
        <v>172</v>
      </c>
      <c r="L17" s="100">
        <v>17621203661</v>
      </c>
      <c r="M17" s="101">
        <v>44085</v>
      </c>
      <c r="N17" s="40" t="s">
        <v>25</v>
      </c>
    </row>
    <row r="18" hidden="1" spans="2:14">
      <c r="B18" s="25" t="s">
        <v>326</v>
      </c>
      <c r="C18" s="10" t="s">
        <v>327</v>
      </c>
      <c r="D18" s="18" t="s">
        <v>328</v>
      </c>
      <c r="E18" s="6" t="s">
        <v>3</v>
      </c>
      <c r="F18" s="6" t="s">
        <v>65</v>
      </c>
      <c r="G18" s="6"/>
      <c r="H18" s="81">
        <v>26000</v>
      </c>
      <c r="I18" s="16" t="s">
        <v>329</v>
      </c>
      <c r="J18" s="16" t="s">
        <v>330</v>
      </c>
      <c r="K18" s="6" t="s">
        <v>331</v>
      </c>
      <c r="L18" s="100">
        <v>18983475118</v>
      </c>
      <c r="M18" s="101">
        <v>43590</v>
      </c>
      <c r="N18" s="40" t="s">
        <v>25</v>
      </c>
    </row>
    <row r="19" hidden="1" spans="2:14">
      <c r="B19" s="25" t="s">
        <v>326</v>
      </c>
      <c r="C19" s="10" t="s">
        <v>332</v>
      </c>
      <c r="D19" s="18" t="s">
        <v>332</v>
      </c>
      <c r="E19" s="6" t="s">
        <v>3</v>
      </c>
      <c r="F19" s="6" t="s">
        <v>65</v>
      </c>
      <c r="G19" s="6"/>
      <c r="H19" s="81">
        <v>33000</v>
      </c>
      <c r="I19" s="16" t="s">
        <v>329</v>
      </c>
      <c r="J19" s="16" t="s">
        <v>48</v>
      </c>
      <c r="K19" s="6" t="s">
        <v>333</v>
      </c>
      <c r="L19" s="100">
        <v>18321818962</v>
      </c>
      <c r="M19" s="101">
        <v>43070</v>
      </c>
      <c r="N19" s="40" t="s">
        <v>25</v>
      </c>
    </row>
    <row r="20" hidden="1" spans="2:14">
      <c r="B20" s="25" t="s">
        <v>326</v>
      </c>
      <c r="C20" s="10" t="s">
        <v>334</v>
      </c>
      <c r="D20" s="18" t="s">
        <v>334</v>
      </c>
      <c r="E20" s="6" t="s">
        <v>3</v>
      </c>
      <c r="F20" s="6" t="s">
        <v>52</v>
      </c>
      <c r="G20" s="6"/>
      <c r="H20" s="81">
        <v>23000</v>
      </c>
      <c r="I20" s="16" t="s">
        <v>329</v>
      </c>
      <c r="J20" s="16" t="s">
        <v>48</v>
      </c>
      <c r="K20" s="6" t="s">
        <v>335</v>
      </c>
      <c r="L20" s="100">
        <v>18664214189</v>
      </c>
      <c r="M20" s="101">
        <v>43089</v>
      </c>
      <c r="N20" s="40" t="s">
        <v>25</v>
      </c>
    </row>
    <row r="21" hidden="1" spans="2:14">
      <c r="B21" s="25" t="s">
        <v>197</v>
      </c>
      <c r="C21" s="10" t="s">
        <v>470</v>
      </c>
      <c r="D21" s="18" t="s">
        <v>470</v>
      </c>
      <c r="E21" s="6" t="s">
        <v>3</v>
      </c>
      <c r="F21" s="6" t="s">
        <v>65</v>
      </c>
      <c r="G21" s="6"/>
      <c r="H21" s="81">
        <v>27000</v>
      </c>
      <c r="I21" s="16" t="s">
        <v>199</v>
      </c>
      <c r="J21" s="16" t="s">
        <v>200</v>
      </c>
      <c r="K21" s="60" t="s">
        <v>471</v>
      </c>
      <c r="L21" s="100">
        <v>18856046130</v>
      </c>
      <c r="M21" s="101">
        <v>43724</v>
      </c>
      <c r="N21" s="75" t="s">
        <v>472</v>
      </c>
    </row>
    <row r="22" hidden="1" spans="2:14">
      <c r="B22" s="25" t="s">
        <v>197</v>
      </c>
      <c r="C22" s="10" t="s">
        <v>198</v>
      </c>
      <c r="D22" s="18" t="s">
        <v>198</v>
      </c>
      <c r="E22" s="6" t="s">
        <v>3</v>
      </c>
      <c r="F22" s="6" t="s">
        <v>60</v>
      </c>
      <c r="G22" s="6"/>
      <c r="H22" s="81">
        <v>27500</v>
      </c>
      <c r="I22" s="16" t="s">
        <v>199</v>
      </c>
      <c r="J22" s="16" t="s">
        <v>200</v>
      </c>
      <c r="K22" s="60" t="s">
        <v>201</v>
      </c>
      <c r="L22" s="100">
        <v>18317509115</v>
      </c>
      <c r="M22" s="101">
        <v>44091</v>
      </c>
      <c r="N22" s="40" t="s">
        <v>25</v>
      </c>
    </row>
    <row r="23" hidden="1" spans="2:14">
      <c r="B23" s="25" t="s">
        <v>197</v>
      </c>
      <c r="C23" s="10" t="s">
        <v>473</v>
      </c>
      <c r="D23" s="18" t="s">
        <v>473</v>
      </c>
      <c r="E23" s="6" t="s">
        <v>3</v>
      </c>
      <c r="F23" s="6" t="s">
        <v>65</v>
      </c>
      <c r="G23" s="6"/>
      <c r="H23" s="81">
        <v>27000</v>
      </c>
      <c r="I23" s="16" t="s">
        <v>199</v>
      </c>
      <c r="J23" s="16" t="s">
        <v>200</v>
      </c>
      <c r="K23" s="60" t="s">
        <v>474</v>
      </c>
      <c r="L23" s="100">
        <v>15221207838</v>
      </c>
      <c r="M23" s="101">
        <v>44085</v>
      </c>
      <c r="N23" s="40" t="s">
        <v>472</v>
      </c>
    </row>
    <row r="24" hidden="1" spans="2:14">
      <c r="B24" s="25" t="s">
        <v>197</v>
      </c>
      <c r="C24" s="10" t="s">
        <v>202</v>
      </c>
      <c r="D24" s="18" t="s">
        <v>202</v>
      </c>
      <c r="E24" s="6" t="s">
        <v>3</v>
      </c>
      <c r="F24" s="6" t="s">
        <v>65</v>
      </c>
      <c r="G24" s="6"/>
      <c r="H24" s="81">
        <v>27000</v>
      </c>
      <c r="I24" s="16" t="s">
        <v>199</v>
      </c>
      <c r="J24" s="16" t="s">
        <v>200</v>
      </c>
      <c r="K24" s="60" t="s">
        <v>203</v>
      </c>
      <c r="L24" s="100">
        <v>18753855508</v>
      </c>
      <c r="M24" s="101">
        <v>44118</v>
      </c>
      <c r="N24" s="40" t="s">
        <v>25</v>
      </c>
    </row>
    <row r="25" hidden="1" spans="2:14">
      <c r="B25" s="25" t="s">
        <v>197</v>
      </c>
      <c r="C25" s="10" t="s">
        <v>204</v>
      </c>
      <c r="D25" s="18" t="s">
        <v>204</v>
      </c>
      <c r="E25" s="6" t="s">
        <v>3</v>
      </c>
      <c r="F25" s="6" t="s">
        <v>60</v>
      </c>
      <c r="G25" s="6"/>
      <c r="H25" s="81">
        <v>27500</v>
      </c>
      <c r="I25" s="16" t="s">
        <v>199</v>
      </c>
      <c r="J25" s="16" t="s">
        <v>200</v>
      </c>
      <c r="K25" s="60" t="s">
        <v>205</v>
      </c>
      <c r="L25" s="100">
        <v>15056967251</v>
      </c>
      <c r="M25" s="101">
        <v>44158</v>
      </c>
      <c r="N25" s="40" t="s">
        <v>25</v>
      </c>
    </row>
    <row r="26" hidden="1" spans="2:14">
      <c r="B26" s="25" t="s">
        <v>197</v>
      </c>
      <c r="C26" s="10" t="s">
        <v>206</v>
      </c>
      <c r="D26" s="18" t="s">
        <v>206</v>
      </c>
      <c r="E26" s="6" t="s">
        <v>3</v>
      </c>
      <c r="F26" s="6" t="s">
        <v>207</v>
      </c>
      <c r="G26" s="6"/>
      <c r="H26" s="81">
        <v>27200</v>
      </c>
      <c r="I26" s="16" t="s">
        <v>199</v>
      </c>
      <c r="J26" s="16" t="s">
        <v>200</v>
      </c>
      <c r="K26" s="60" t="s">
        <v>208</v>
      </c>
      <c r="L26" s="100">
        <v>17726009185</v>
      </c>
      <c r="M26" s="101">
        <v>44187</v>
      </c>
      <c r="N26" s="40" t="s">
        <v>25</v>
      </c>
    </row>
    <row r="27" hidden="1" spans="2:14">
      <c r="B27" s="25" t="s">
        <v>197</v>
      </c>
      <c r="C27" s="10" t="s">
        <v>209</v>
      </c>
      <c r="D27" s="18" t="s">
        <v>209</v>
      </c>
      <c r="E27" s="6" t="s">
        <v>3</v>
      </c>
      <c r="F27" s="6" t="s">
        <v>60</v>
      </c>
      <c r="G27" s="6"/>
      <c r="H27" s="81">
        <v>27500</v>
      </c>
      <c r="I27" s="16" t="s">
        <v>199</v>
      </c>
      <c r="J27" s="16" t="s">
        <v>200</v>
      </c>
      <c r="K27" s="60" t="s">
        <v>210</v>
      </c>
      <c r="L27" s="100">
        <v>18503769094</v>
      </c>
      <c r="M27" s="101">
        <v>44190</v>
      </c>
      <c r="N27" s="40" t="s">
        <v>25</v>
      </c>
    </row>
    <row r="28" hidden="1" spans="2:14">
      <c r="B28" s="25" t="s">
        <v>197</v>
      </c>
      <c r="C28" s="10" t="s">
        <v>211</v>
      </c>
      <c r="D28" s="18" t="s">
        <v>211</v>
      </c>
      <c r="E28" s="6" t="s">
        <v>3</v>
      </c>
      <c r="F28" s="6" t="s">
        <v>60</v>
      </c>
      <c r="G28" s="6"/>
      <c r="H28" s="81">
        <v>30000</v>
      </c>
      <c r="I28" s="16" t="s">
        <v>212</v>
      </c>
      <c r="J28" s="16" t="s">
        <v>213</v>
      </c>
      <c r="K28" s="6" t="s">
        <v>214</v>
      </c>
      <c r="L28" s="100">
        <v>15202147576</v>
      </c>
      <c r="M28" s="101">
        <v>43549</v>
      </c>
      <c r="N28" s="40" t="s">
        <v>25</v>
      </c>
    </row>
    <row r="29" hidden="1" spans="2:14">
      <c r="B29" s="25" t="s">
        <v>197</v>
      </c>
      <c r="C29" s="10" t="s">
        <v>215</v>
      </c>
      <c r="D29" s="18" t="s">
        <v>215</v>
      </c>
      <c r="E29" s="6" t="s">
        <v>3</v>
      </c>
      <c r="F29" s="6" t="s">
        <v>60</v>
      </c>
      <c r="G29" s="6"/>
      <c r="H29" s="81">
        <v>25000</v>
      </c>
      <c r="I29" s="16" t="s">
        <v>212</v>
      </c>
      <c r="J29" s="16" t="s">
        <v>216</v>
      </c>
      <c r="K29" s="6" t="s">
        <v>217</v>
      </c>
      <c r="L29" s="100">
        <v>13261669965</v>
      </c>
      <c r="M29" s="101">
        <v>43994</v>
      </c>
      <c r="N29" s="40" t="s">
        <v>25</v>
      </c>
    </row>
    <row r="30" hidden="1" spans="2:14">
      <c r="B30" s="25" t="s">
        <v>197</v>
      </c>
      <c r="C30" s="10" t="s">
        <v>218</v>
      </c>
      <c r="D30" s="18" t="s">
        <v>218</v>
      </c>
      <c r="E30" s="6" t="s">
        <v>3</v>
      </c>
      <c r="F30" s="6" t="s">
        <v>65</v>
      </c>
      <c r="G30" s="6"/>
      <c r="H30" s="81">
        <v>32000</v>
      </c>
      <c r="I30" s="16" t="s">
        <v>212</v>
      </c>
      <c r="J30" s="16" t="s">
        <v>216</v>
      </c>
      <c r="K30" s="60" t="s">
        <v>219</v>
      </c>
      <c r="L30" s="100">
        <v>18516389834</v>
      </c>
      <c r="M30" s="101">
        <v>44165</v>
      </c>
      <c r="N30" s="40" t="s">
        <v>25</v>
      </c>
    </row>
    <row r="31" hidden="1" spans="2:14">
      <c r="B31" s="25" t="s">
        <v>197</v>
      </c>
      <c r="C31" s="10" t="s">
        <v>475</v>
      </c>
      <c r="D31" s="18" t="s">
        <v>475</v>
      </c>
      <c r="E31" s="6" t="s">
        <v>3</v>
      </c>
      <c r="F31" s="6" t="s">
        <v>60</v>
      </c>
      <c r="G31" s="6"/>
      <c r="H31" s="81">
        <v>30000</v>
      </c>
      <c r="I31" s="16" t="s">
        <v>221</v>
      </c>
      <c r="J31" s="16" t="s">
        <v>48</v>
      </c>
      <c r="K31" s="6" t="s">
        <v>476</v>
      </c>
      <c r="L31" s="100">
        <v>17621379750</v>
      </c>
      <c r="M31" s="101">
        <v>43747</v>
      </c>
      <c r="N31" s="75" t="s">
        <v>477</v>
      </c>
    </row>
    <row r="32" hidden="1" spans="2:14">
      <c r="B32" s="25" t="s">
        <v>197</v>
      </c>
      <c r="C32" s="10" t="s">
        <v>220</v>
      </c>
      <c r="D32" s="18" t="s">
        <v>220</v>
      </c>
      <c r="E32" s="6" t="s">
        <v>3</v>
      </c>
      <c r="F32" s="6" t="s">
        <v>60</v>
      </c>
      <c r="G32" s="6"/>
      <c r="H32" s="81">
        <v>28500</v>
      </c>
      <c r="I32" s="16" t="s">
        <v>221</v>
      </c>
      <c r="J32" s="16" t="s">
        <v>48</v>
      </c>
      <c r="K32" s="6" t="s">
        <v>222</v>
      </c>
      <c r="L32" s="100">
        <v>18260005862</v>
      </c>
      <c r="M32" s="101">
        <v>44099</v>
      </c>
      <c r="N32" s="40" t="s">
        <v>25</v>
      </c>
    </row>
    <row r="33" hidden="1" spans="2:14">
      <c r="B33" s="25" t="s">
        <v>197</v>
      </c>
      <c r="C33" s="10" t="s">
        <v>223</v>
      </c>
      <c r="D33" s="18" t="s">
        <v>223</v>
      </c>
      <c r="E33" s="6" t="s">
        <v>3</v>
      </c>
      <c r="F33" s="6" t="s">
        <v>60</v>
      </c>
      <c r="G33" s="6"/>
      <c r="H33" s="81">
        <v>28500</v>
      </c>
      <c r="I33" s="16" t="s">
        <v>221</v>
      </c>
      <c r="J33" s="16" t="s">
        <v>48</v>
      </c>
      <c r="K33" s="6"/>
      <c r="L33" s="100">
        <v>18521316809</v>
      </c>
      <c r="M33" s="101">
        <v>44285</v>
      </c>
      <c r="N33" s="40" t="s">
        <v>25</v>
      </c>
    </row>
    <row r="34" hidden="1" spans="2:14">
      <c r="B34" s="79" t="s">
        <v>322</v>
      </c>
      <c r="C34" s="10" t="s">
        <v>323</v>
      </c>
      <c r="D34" s="16"/>
      <c r="E34" s="6" t="s">
        <v>3</v>
      </c>
      <c r="F34" s="6" t="s">
        <v>52</v>
      </c>
      <c r="G34" s="16"/>
      <c r="H34" s="80"/>
      <c r="I34" s="16"/>
      <c r="J34" s="169" t="s">
        <v>36</v>
      </c>
      <c r="K34" s="16"/>
      <c r="L34" s="170"/>
      <c r="M34" s="170"/>
      <c r="N34" s="40" t="s">
        <v>25</v>
      </c>
    </row>
    <row r="35" hidden="1" spans="1:14">
      <c r="A35" s="168"/>
      <c r="B35" s="79" t="s">
        <v>322</v>
      </c>
      <c r="C35" s="10" t="s">
        <v>324</v>
      </c>
      <c r="D35" s="16"/>
      <c r="E35" s="6" t="s">
        <v>3</v>
      </c>
      <c r="F35" s="6" t="s">
        <v>52</v>
      </c>
      <c r="G35" s="16"/>
      <c r="H35" s="80"/>
      <c r="I35" s="16"/>
      <c r="J35" s="169" t="s">
        <v>325</v>
      </c>
      <c r="K35" s="16"/>
      <c r="L35" s="170"/>
      <c r="M35" s="170"/>
      <c r="N35" s="40" t="s">
        <v>25</v>
      </c>
    </row>
    <row r="36" hidden="1" spans="2:14">
      <c r="B36" s="25" t="s">
        <v>284</v>
      </c>
      <c r="C36" s="9" t="s">
        <v>285</v>
      </c>
      <c r="D36" s="18"/>
      <c r="E36" s="6" t="s">
        <v>21</v>
      </c>
      <c r="F36" s="6"/>
      <c r="G36" s="6"/>
      <c r="H36" s="81"/>
      <c r="I36" s="6" t="s">
        <v>286</v>
      </c>
      <c r="J36" s="6"/>
      <c r="K36" s="6"/>
      <c r="L36" s="100"/>
      <c r="M36" s="101"/>
      <c r="N36" s="40" t="s">
        <v>25</v>
      </c>
    </row>
    <row r="37" hidden="1" spans="2:14">
      <c r="B37" s="25" t="s">
        <v>18</v>
      </c>
      <c r="C37" s="9" t="s">
        <v>478</v>
      </c>
      <c r="D37" s="18" t="s">
        <v>478</v>
      </c>
      <c r="E37" s="16" t="s">
        <v>21</v>
      </c>
      <c r="F37" s="16"/>
      <c r="G37" s="16"/>
      <c r="H37" s="80"/>
      <c r="I37" s="16" t="s">
        <v>22</v>
      </c>
      <c r="J37" s="16" t="s">
        <v>23</v>
      </c>
      <c r="K37" s="6" t="s">
        <v>479</v>
      </c>
      <c r="L37" s="100" t="s">
        <v>480</v>
      </c>
      <c r="M37" s="101">
        <v>43957</v>
      </c>
      <c r="N37" s="75" t="s">
        <v>481</v>
      </c>
    </row>
    <row r="38" ht="13" hidden="1" spans="2:14">
      <c r="B38" s="25" t="s">
        <v>18</v>
      </c>
      <c r="C38" s="15" t="s">
        <v>26</v>
      </c>
      <c r="D38" s="17" t="s">
        <v>27</v>
      </c>
      <c r="E38" s="16" t="s">
        <v>21</v>
      </c>
      <c r="F38" s="16"/>
      <c r="G38" s="16"/>
      <c r="H38" s="80"/>
      <c r="I38" s="16" t="s">
        <v>22</v>
      </c>
      <c r="J38" s="16" t="s">
        <v>23</v>
      </c>
      <c r="K38" s="6" t="s">
        <v>28</v>
      </c>
      <c r="L38" s="100">
        <v>15502136747</v>
      </c>
      <c r="M38" s="101">
        <v>44312</v>
      </c>
      <c r="N38" s="40" t="s">
        <v>25</v>
      </c>
    </row>
    <row r="39" hidden="1" spans="2:14">
      <c r="B39" s="25" t="s">
        <v>29</v>
      </c>
      <c r="C39" s="7" t="s">
        <v>30</v>
      </c>
      <c r="D39" s="17" t="s">
        <v>31</v>
      </c>
      <c r="E39" s="16" t="s">
        <v>21</v>
      </c>
      <c r="F39" s="16"/>
      <c r="G39" s="16"/>
      <c r="H39" s="80"/>
      <c r="I39" s="6" t="s">
        <v>29</v>
      </c>
      <c r="J39" s="16" t="s">
        <v>32</v>
      </c>
      <c r="K39" s="60" t="s">
        <v>33</v>
      </c>
      <c r="L39" s="100">
        <v>18918325526</v>
      </c>
      <c r="M39" s="101">
        <v>44292</v>
      </c>
      <c r="N39" s="40" t="s">
        <v>25</v>
      </c>
    </row>
    <row r="40" hidden="1" spans="2:14">
      <c r="B40" s="25" t="s">
        <v>29</v>
      </c>
      <c r="C40" s="9" t="s">
        <v>34</v>
      </c>
      <c r="D40" s="17" t="s">
        <v>35</v>
      </c>
      <c r="E40" s="16" t="s">
        <v>21</v>
      </c>
      <c r="F40" s="16"/>
      <c r="G40" s="16"/>
      <c r="H40" s="80"/>
      <c r="I40" s="6" t="s">
        <v>29</v>
      </c>
      <c r="J40" s="16" t="s">
        <v>36</v>
      </c>
      <c r="K40" s="60" t="s">
        <v>37</v>
      </c>
      <c r="L40" s="100">
        <v>13761490902</v>
      </c>
      <c r="M40" s="101">
        <v>44270</v>
      </c>
      <c r="N40" s="40" t="s">
        <v>25</v>
      </c>
    </row>
    <row r="41" hidden="1" spans="2:14">
      <c r="B41" s="25" t="s">
        <v>29</v>
      </c>
      <c r="C41" s="9" t="s">
        <v>38</v>
      </c>
      <c r="D41" s="17" t="s">
        <v>39</v>
      </c>
      <c r="E41" s="16" t="s">
        <v>21</v>
      </c>
      <c r="F41" s="16"/>
      <c r="G41" s="16"/>
      <c r="H41" s="80"/>
      <c r="I41" s="6" t="s">
        <v>29</v>
      </c>
      <c r="J41" s="16" t="s">
        <v>40</v>
      </c>
      <c r="K41" s="60" t="s">
        <v>41</v>
      </c>
      <c r="L41" s="100">
        <v>18701842956</v>
      </c>
      <c r="M41" s="101">
        <v>44298</v>
      </c>
      <c r="N41" s="40" t="s">
        <v>25</v>
      </c>
    </row>
    <row r="42" hidden="1" spans="2:14">
      <c r="B42" s="25" t="s">
        <v>29</v>
      </c>
      <c r="C42" s="9" t="s">
        <v>42</v>
      </c>
      <c r="D42" s="17" t="s">
        <v>43</v>
      </c>
      <c r="E42" s="6" t="s">
        <v>21</v>
      </c>
      <c r="F42" s="6"/>
      <c r="G42" s="6"/>
      <c r="H42" s="81"/>
      <c r="I42" s="16" t="s">
        <v>29</v>
      </c>
      <c r="J42" s="16" t="s">
        <v>40</v>
      </c>
      <c r="K42" s="60" t="s">
        <v>44</v>
      </c>
      <c r="L42" s="60">
        <v>15515213673</v>
      </c>
      <c r="M42" s="101">
        <v>44292</v>
      </c>
      <c r="N42" s="40" t="s">
        <v>25</v>
      </c>
    </row>
    <row r="43" hidden="1" spans="2:14">
      <c r="B43" s="25" t="s">
        <v>29</v>
      </c>
      <c r="C43" s="9" t="s">
        <v>45</v>
      </c>
      <c r="D43" s="18" t="s">
        <v>45</v>
      </c>
      <c r="E43" s="16" t="s">
        <v>21</v>
      </c>
      <c r="F43" s="16"/>
      <c r="G43" s="16"/>
      <c r="H43" s="80"/>
      <c r="I43" s="16" t="s">
        <v>29</v>
      </c>
      <c r="J43" s="16" t="s">
        <v>40</v>
      </c>
      <c r="K43" s="60" t="s">
        <v>46</v>
      </c>
      <c r="L43" s="100">
        <v>18205543470</v>
      </c>
      <c r="M43" s="101">
        <v>44284</v>
      </c>
      <c r="N43" s="40" t="s">
        <v>25</v>
      </c>
    </row>
    <row r="44" hidden="1" spans="2:14">
      <c r="B44" s="25" t="s">
        <v>29</v>
      </c>
      <c r="C44" s="9" t="s">
        <v>47</v>
      </c>
      <c r="D44" s="18" t="s">
        <v>47</v>
      </c>
      <c r="E44" s="16" t="s">
        <v>21</v>
      </c>
      <c r="F44" s="16"/>
      <c r="G44" s="16"/>
      <c r="H44" s="80"/>
      <c r="I44" s="16" t="s">
        <v>29</v>
      </c>
      <c r="J44" s="16" t="s">
        <v>48</v>
      </c>
      <c r="K44" s="6" t="s">
        <v>49</v>
      </c>
      <c r="L44" s="100" t="s">
        <v>50</v>
      </c>
      <c r="M44" s="101">
        <v>43535</v>
      </c>
      <c r="N44" s="40" t="s">
        <v>25</v>
      </c>
    </row>
    <row r="45" hidden="1" spans="2:14">
      <c r="B45" s="25" t="s">
        <v>29</v>
      </c>
      <c r="C45" s="9" t="s">
        <v>51</v>
      </c>
      <c r="D45" s="18" t="s">
        <v>51</v>
      </c>
      <c r="E45" s="16" t="s">
        <v>21</v>
      </c>
      <c r="F45" s="6" t="s">
        <v>52</v>
      </c>
      <c r="G45" s="6"/>
      <c r="H45" s="81">
        <v>23000</v>
      </c>
      <c r="I45" s="16" t="s">
        <v>29</v>
      </c>
      <c r="J45" s="16" t="s">
        <v>48</v>
      </c>
      <c r="K45" s="6" t="s">
        <v>53</v>
      </c>
      <c r="L45" s="100">
        <v>17755431673</v>
      </c>
      <c r="M45" s="101">
        <v>44256</v>
      </c>
      <c r="N45" s="40" t="s">
        <v>25</v>
      </c>
    </row>
    <row r="46" hidden="1" spans="2:14">
      <c r="B46" s="25" t="s">
        <v>29</v>
      </c>
      <c r="C46" s="9" t="s">
        <v>54</v>
      </c>
      <c r="D46" s="17" t="s">
        <v>55</v>
      </c>
      <c r="E46" s="16" t="s">
        <v>21</v>
      </c>
      <c r="F46" s="16" t="s">
        <v>56</v>
      </c>
      <c r="G46" s="16"/>
      <c r="H46" s="80"/>
      <c r="I46" s="6" t="s">
        <v>29</v>
      </c>
      <c r="J46" s="16" t="s">
        <v>56</v>
      </c>
      <c r="K46" s="60" t="s">
        <v>57</v>
      </c>
      <c r="L46" s="100">
        <v>15821485297</v>
      </c>
      <c r="M46" s="101">
        <v>44270</v>
      </c>
      <c r="N46" s="40" t="s">
        <v>25</v>
      </c>
    </row>
    <row r="47" hidden="1" spans="2:14">
      <c r="B47" s="25" t="s">
        <v>411</v>
      </c>
      <c r="C47" s="9" t="s">
        <v>412</v>
      </c>
      <c r="D47" s="17" t="s">
        <v>413</v>
      </c>
      <c r="E47" s="16" t="s">
        <v>21</v>
      </c>
      <c r="F47" s="16"/>
      <c r="G47" s="16"/>
      <c r="H47" s="80"/>
      <c r="I47" s="18" t="s">
        <v>414</v>
      </c>
      <c r="J47" s="16" t="s">
        <v>36</v>
      </c>
      <c r="K47" s="6" t="s">
        <v>415</v>
      </c>
      <c r="L47" s="100" t="s">
        <v>416</v>
      </c>
      <c r="M47" s="101">
        <v>43895</v>
      </c>
      <c r="N47" s="40" t="s">
        <v>25</v>
      </c>
    </row>
    <row r="48" hidden="1" spans="2:14">
      <c r="B48" s="25" t="s">
        <v>441</v>
      </c>
      <c r="C48" s="9" t="s">
        <v>442</v>
      </c>
      <c r="D48" s="18" t="s">
        <v>443</v>
      </c>
      <c r="E48" s="16" t="s">
        <v>21</v>
      </c>
      <c r="F48" s="16"/>
      <c r="G48" s="16"/>
      <c r="H48" s="80"/>
      <c r="I48" s="16" t="s">
        <v>444</v>
      </c>
      <c r="J48" s="16" t="s">
        <v>445</v>
      </c>
      <c r="K48" s="6" t="s">
        <v>446</v>
      </c>
      <c r="L48" s="100" t="s">
        <v>447</v>
      </c>
      <c r="M48" s="101">
        <v>43895</v>
      </c>
      <c r="N48" s="40" t="s">
        <v>25</v>
      </c>
    </row>
    <row r="49" hidden="1" spans="2:14">
      <c r="B49" s="25" t="s">
        <v>441</v>
      </c>
      <c r="C49" s="9" t="s">
        <v>448</v>
      </c>
      <c r="D49" s="17" t="s">
        <v>448</v>
      </c>
      <c r="E49" s="16" t="s">
        <v>21</v>
      </c>
      <c r="F49" s="16"/>
      <c r="G49" s="16"/>
      <c r="H49" s="80"/>
      <c r="I49" s="16" t="s">
        <v>444</v>
      </c>
      <c r="J49" s="16" t="s">
        <v>445</v>
      </c>
      <c r="K49" s="6" t="s">
        <v>449</v>
      </c>
      <c r="L49" s="100" t="s">
        <v>450</v>
      </c>
      <c r="M49" s="101">
        <v>43626</v>
      </c>
      <c r="N49" s="40" t="s">
        <v>25</v>
      </c>
    </row>
    <row r="50" hidden="1" spans="2:14">
      <c r="B50" s="25" t="s">
        <v>441</v>
      </c>
      <c r="C50" s="9" t="s">
        <v>451</v>
      </c>
      <c r="D50" s="18" t="s">
        <v>452</v>
      </c>
      <c r="E50" s="16" t="s">
        <v>21</v>
      </c>
      <c r="F50" s="16"/>
      <c r="G50" s="16"/>
      <c r="H50" s="80"/>
      <c r="I50" s="16" t="s">
        <v>444</v>
      </c>
      <c r="J50" s="16" t="s">
        <v>445</v>
      </c>
      <c r="K50" s="6" t="s">
        <v>453</v>
      </c>
      <c r="L50" s="100" t="s">
        <v>454</v>
      </c>
      <c r="M50" s="101">
        <v>43895</v>
      </c>
      <c r="N50" s="40" t="s">
        <v>25</v>
      </c>
    </row>
    <row r="51" hidden="1" spans="2:14">
      <c r="B51" s="25" t="s">
        <v>441</v>
      </c>
      <c r="C51" s="15" t="s">
        <v>455</v>
      </c>
      <c r="D51" s="17" t="s">
        <v>456</v>
      </c>
      <c r="E51" s="16" t="s">
        <v>21</v>
      </c>
      <c r="F51" s="16"/>
      <c r="G51" s="16"/>
      <c r="H51" s="80"/>
      <c r="I51" s="16" t="s">
        <v>444</v>
      </c>
      <c r="J51" s="16" t="s">
        <v>445</v>
      </c>
      <c r="K51" s="176" t="s">
        <v>457</v>
      </c>
      <c r="L51" s="100">
        <v>13761776723</v>
      </c>
      <c r="M51" s="101">
        <v>44312</v>
      </c>
      <c r="N51" s="40" t="s">
        <v>25</v>
      </c>
    </row>
    <row r="52" hidden="1" spans="2:14">
      <c r="B52" s="25" t="s">
        <v>58</v>
      </c>
      <c r="C52" s="9" t="s">
        <v>71</v>
      </c>
      <c r="D52" s="18" t="s">
        <v>72</v>
      </c>
      <c r="E52" s="16" t="s">
        <v>21</v>
      </c>
      <c r="F52" s="16"/>
      <c r="G52" s="16"/>
      <c r="H52" s="80"/>
      <c r="I52" s="16" t="s">
        <v>58</v>
      </c>
      <c r="J52" s="16" t="s">
        <v>56</v>
      </c>
      <c r="K52" s="6" t="s">
        <v>73</v>
      </c>
      <c r="L52" s="100" t="s">
        <v>74</v>
      </c>
      <c r="M52" s="101">
        <v>43895</v>
      </c>
      <c r="N52" s="40" t="s">
        <v>25</v>
      </c>
    </row>
    <row r="53" hidden="1" spans="2:14">
      <c r="B53" s="25" t="s">
        <v>58</v>
      </c>
      <c r="C53" s="9" t="s">
        <v>75</v>
      </c>
      <c r="D53" s="18" t="s">
        <v>76</v>
      </c>
      <c r="E53" s="16" t="s">
        <v>21</v>
      </c>
      <c r="F53" s="16"/>
      <c r="G53" s="16"/>
      <c r="H53" s="80"/>
      <c r="I53" s="16" t="s">
        <v>58</v>
      </c>
      <c r="J53" s="16" t="s">
        <v>56</v>
      </c>
      <c r="K53" s="6" t="s">
        <v>77</v>
      </c>
      <c r="L53" s="100" t="s">
        <v>78</v>
      </c>
      <c r="M53" s="101">
        <v>43895</v>
      </c>
      <c r="N53" s="40" t="s">
        <v>25</v>
      </c>
    </row>
    <row r="54" hidden="1" spans="2:14">
      <c r="B54" s="25" t="s">
        <v>58</v>
      </c>
      <c r="C54" s="7" t="s">
        <v>79</v>
      </c>
      <c r="D54" s="17" t="s">
        <v>80</v>
      </c>
      <c r="E54" s="16" t="s">
        <v>21</v>
      </c>
      <c r="F54" s="16"/>
      <c r="G54" s="16"/>
      <c r="H54" s="80"/>
      <c r="I54" s="16" t="s">
        <v>58</v>
      </c>
      <c r="J54" s="16" t="s">
        <v>56</v>
      </c>
      <c r="K54" s="6" t="s">
        <v>81</v>
      </c>
      <c r="L54" s="100" t="s">
        <v>82</v>
      </c>
      <c r="M54" s="101">
        <v>43416</v>
      </c>
      <c r="N54" s="40" t="s">
        <v>25</v>
      </c>
    </row>
    <row r="55" hidden="1" spans="2:14">
      <c r="B55" s="25" t="s">
        <v>58</v>
      </c>
      <c r="C55" s="9" t="s">
        <v>83</v>
      </c>
      <c r="D55" s="18" t="s">
        <v>84</v>
      </c>
      <c r="E55" s="16" t="s">
        <v>21</v>
      </c>
      <c r="F55" s="16"/>
      <c r="G55" s="16"/>
      <c r="H55" s="80"/>
      <c r="I55" s="16" t="s">
        <v>58</v>
      </c>
      <c r="J55" s="16" t="s">
        <v>85</v>
      </c>
      <c r="K55" s="60" t="s">
        <v>86</v>
      </c>
      <c r="L55" s="100">
        <v>13917702626</v>
      </c>
      <c r="M55" s="101">
        <v>44116</v>
      </c>
      <c r="N55" s="40" t="s">
        <v>25</v>
      </c>
    </row>
    <row r="56" hidden="1" spans="2:14">
      <c r="B56" s="25" t="s">
        <v>58</v>
      </c>
      <c r="C56" s="9" t="s">
        <v>87</v>
      </c>
      <c r="D56" s="18" t="s">
        <v>88</v>
      </c>
      <c r="E56" s="16" t="s">
        <v>21</v>
      </c>
      <c r="F56" s="16"/>
      <c r="G56" s="16"/>
      <c r="H56" s="80"/>
      <c r="I56" s="16" t="s">
        <v>58</v>
      </c>
      <c r="J56" s="16" t="s">
        <v>56</v>
      </c>
      <c r="K56" s="6" t="s">
        <v>89</v>
      </c>
      <c r="L56" s="100" t="s">
        <v>90</v>
      </c>
      <c r="M56" s="101">
        <v>43895</v>
      </c>
      <c r="N56" s="40" t="s">
        <v>25</v>
      </c>
    </row>
    <row r="57" hidden="1" spans="2:14">
      <c r="B57" s="25" t="s">
        <v>58</v>
      </c>
      <c r="C57" s="9" t="s">
        <v>91</v>
      </c>
      <c r="D57" s="18" t="s">
        <v>92</v>
      </c>
      <c r="E57" s="16" t="s">
        <v>21</v>
      </c>
      <c r="F57" s="16"/>
      <c r="G57" s="16"/>
      <c r="H57" s="80"/>
      <c r="I57" s="16" t="s">
        <v>58</v>
      </c>
      <c r="J57" s="16" t="s">
        <v>56</v>
      </c>
      <c r="K57" s="6" t="s">
        <v>93</v>
      </c>
      <c r="L57" s="100" t="s">
        <v>94</v>
      </c>
      <c r="M57" s="101">
        <v>43895</v>
      </c>
      <c r="N57" s="40" t="s">
        <v>25</v>
      </c>
    </row>
    <row r="58" hidden="1" spans="2:14">
      <c r="B58" s="25" t="s">
        <v>58</v>
      </c>
      <c r="C58" s="9" t="s">
        <v>95</v>
      </c>
      <c r="D58" s="17" t="s">
        <v>96</v>
      </c>
      <c r="E58" s="16" t="s">
        <v>21</v>
      </c>
      <c r="F58" s="16"/>
      <c r="G58" s="16"/>
      <c r="H58" s="80"/>
      <c r="I58" s="16" t="s">
        <v>58</v>
      </c>
      <c r="J58" s="16" t="s">
        <v>56</v>
      </c>
      <c r="K58" s="60" t="s">
        <v>97</v>
      </c>
      <c r="L58" s="100">
        <v>13162539855</v>
      </c>
      <c r="M58" s="101">
        <v>44256</v>
      </c>
      <c r="N58" s="40" t="s">
        <v>25</v>
      </c>
    </row>
    <row r="59" hidden="1" spans="2:14">
      <c r="B59" s="25" t="s">
        <v>58</v>
      </c>
      <c r="C59" s="9" t="s">
        <v>98</v>
      </c>
      <c r="D59" s="17" t="s">
        <v>99</v>
      </c>
      <c r="E59" s="16" t="s">
        <v>21</v>
      </c>
      <c r="F59" s="16"/>
      <c r="G59" s="16"/>
      <c r="H59" s="80"/>
      <c r="I59" s="16" t="s">
        <v>58</v>
      </c>
      <c r="J59" s="16" t="s">
        <v>56</v>
      </c>
      <c r="K59" s="60" t="s">
        <v>100</v>
      </c>
      <c r="L59" s="100">
        <v>15901899806</v>
      </c>
      <c r="M59" s="101">
        <v>44284</v>
      </c>
      <c r="N59" s="40" t="s">
        <v>25</v>
      </c>
    </row>
    <row r="60" hidden="1" spans="2:14">
      <c r="B60" s="25" t="s">
        <v>58</v>
      </c>
      <c r="C60" s="9" t="s">
        <v>101</v>
      </c>
      <c r="D60" s="17" t="s">
        <v>102</v>
      </c>
      <c r="E60" s="16" t="s">
        <v>21</v>
      </c>
      <c r="F60" s="16"/>
      <c r="G60" s="16"/>
      <c r="H60" s="80"/>
      <c r="I60" s="16" t="s">
        <v>58</v>
      </c>
      <c r="J60" s="16" t="s">
        <v>56</v>
      </c>
      <c r="K60" s="6" t="s">
        <v>103</v>
      </c>
      <c r="L60" s="100" t="s">
        <v>104</v>
      </c>
      <c r="M60" s="101">
        <v>43976</v>
      </c>
      <c r="N60" s="40" t="s">
        <v>25</v>
      </c>
    </row>
    <row r="61" hidden="1" spans="2:14">
      <c r="B61" s="25" t="s">
        <v>58</v>
      </c>
      <c r="C61" s="9" t="s">
        <v>105</v>
      </c>
      <c r="D61" s="18" t="s">
        <v>105</v>
      </c>
      <c r="E61" s="16" t="s">
        <v>21</v>
      </c>
      <c r="F61" s="6" t="s">
        <v>52</v>
      </c>
      <c r="G61" s="6"/>
      <c r="H61" s="81">
        <v>29500</v>
      </c>
      <c r="I61" s="16" t="s">
        <v>58</v>
      </c>
      <c r="J61" s="6" t="s">
        <v>56</v>
      </c>
      <c r="K61" s="6" t="s">
        <v>106</v>
      </c>
      <c r="L61" s="100">
        <v>15821459221</v>
      </c>
      <c r="M61" s="101">
        <v>44256</v>
      </c>
      <c r="N61" s="40" t="s">
        <v>25</v>
      </c>
    </row>
    <row r="62" hidden="1" spans="2:14">
      <c r="B62" s="25" t="s">
        <v>108</v>
      </c>
      <c r="C62" s="7" t="s">
        <v>109</v>
      </c>
      <c r="D62" s="18" t="s">
        <v>110</v>
      </c>
      <c r="E62" s="16" t="s">
        <v>21</v>
      </c>
      <c r="F62" s="16"/>
      <c r="G62" s="16"/>
      <c r="H62" s="80"/>
      <c r="I62" s="6" t="s">
        <v>108</v>
      </c>
      <c r="J62" s="16" t="s">
        <v>23</v>
      </c>
      <c r="K62" s="6" t="s">
        <v>111</v>
      </c>
      <c r="L62" s="100" t="s">
        <v>112</v>
      </c>
      <c r="M62" s="101">
        <v>43901</v>
      </c>
      <c r="N62" s="40" t="s">
        <v>25</v>
      </c>
    </row>
    <row r="63" hidden="1" spans="2:14">
      <c r="B63" s="25" t="s">
        <v>326</v>
      </c>
      <c r="C63" s="7" t="s">
        <v>336</v>
      </c>
      <c r="D63" s="18" t="s">
        <v>337</v>
      </c>
      <c r="E63" s="16" t="s">
        <v>21</v>
      </c>
      <c r="F63" s="16"/>
      <c r="G63" s="16"/>
      <c r="H63" s="80"/>
      <c r="I63" s="16" t="s">
        <v>338</v>
      </c>
      <c r="J63" s="16" t="s">
        <v>48</v>
      </c>
      <c r="K63" s="60" t="s">
        <v>339</v>
      </c>
      <c r="L63" s="100" t="s">
        <v>340</v>
      </c>
      <c r="M63" s="101">
        <v>43895</v>
      </c>
      <c r="N63" s="40" t="s">
        <v>25</v>
      </c>
    </row>
    <row r="64" hidden="1" spans="2:14">
      <c r="B64" s="25" t="s">
        <v>326</v>
      </c>
      <c r="C64" s="9" t="s">
        <v>341</v>
      </c>
      <c r="D64" s="18" t="s">
        <v>341</v>
      </c>
      <c r="E64" s="16" t="s">
        <v>21</v>
      </c>
      <c r="F64" s="16"/>
      <c r="G64" s="16"/>
      <c r="H64" s="80"/>
      <c r="I64" s="16" t="s">
        <v>338</v>
      </c>
      <c r="J64" s="16" t="s">
        <v>48</v>
      </c>
      <c r="K64" s="6" t="s">
        <v>342</v>
      </c>
      <c r="L64" s="100" t="s">
        <v>343</v>
      </c>
      <c r="M64" s="101">
        <v>43895</v>
      </c>
      <c r="N64" s="40" t="s">
        <v>25</v>
      </c>
    </row>
    <row r="65" hidden="1" spans="2:14">
      <c r="B65" s="25" t="s">
        <v>326</v>
      </c>
      <c r="C65" s="9" t="s">
        <v>344</v>
      </c>
      <c r="D65" s="18" t="s">
        <v>345</v>
      </c>
      <c r="E65" s="16" t="s">
        <v>21</v>
      </c>
      <c r="F65" s="16"/>
      <c r="G65" s="16"/>
      <c r="H65" s="80"/>
      <c r="I65" s="16" t="s">
        <v>338</v>
      </c>
      <c r="J65" s="16" t="s">
        <v>48</v>
      </c>
      <c r="K65" s="6" t="s">
        <v>346</v>
      </c>
      <c r="L65" s="100" t="s">
        <v>347</v>
      </c>
      <c r="M65" s="101">
        <v>43895</v>
      </c>
      <c r="N65" s="40" t="s">
        <v>25</v>
      </c>
    </row>
    <row r="66" hidden="1" spans="2:14">
      <c r="B66" s="25" t="s">
        <v>326</v>
      </c>
      <c r="C66" s="9" t="s">
        <v>348</v>
      </c>
      <c r="D66" s="18" t="s">
        <v>349</v>
      </c>
      <c r="E66" s="16" t="s">
        <v>21</v>
      </c>
      <c r="F66" s="16"/>
      <c r="G66" s="16"/>
      <c r="H66" s="80"/>
      <c r="I66" s="16" t="s">
        <v>338</v>
      </c>
      <c r="J66" s="16" t="s">
        <v>48</v>
      </c>
      <c r="K66" s="6" t="s">
        <v>350</v>
      </c>
      <c r="L66" s="100" t="s">
        <v>351</v>
      </c>
      <c r="M66" s="101">
        <v>43895</v>
      </c>
      <c r="N66" s="40" t="s">
        <v>25</v>
      </c>
    </row>
    <row r="67" hidden="1" spans="2:14">
      <c r="B67" s="25" t="s">
        <v>326</v>
      </c>
      <c r="C67" s="9" t="s">
        <v>352</v>
      </c>
      <c r="D67" s="18" t="s">
        <v>353</v>
      </c>
      <c r="E67" s="16" t="s">
        <v>21</v>
      </c>
      <c r="F67" s="16"/>
      <c r="G67" s="16"/>
      <c r="H67" s="80"/>
      <c r="I67" s="16" t="s">
        <v>338</v>
      </c>
      <c r="J67" s="16" t="s">
        <v>48</v>
      </c>
      <c r="K67" s="6" t="s">
        <v>354</v>
      </c>
      <c r="L67" s="100" t="s">
        <v>355</v>
      </c>
      <c r="M67" s="101">
        <v>43895</v>
      </c>
      <c r="N67" s="40" t="s">
        <v>25</v>
      </c>
    </row>
    <row r="68" hidden="1" spans="2:14">
      <c r="B68" s="25" t="s">
        <v>411</v>
      </c>
      <c r="C68" s="7" t="s">
        <v>417</v>
      </c>
      <c r="D68" s="18" t="s">
        <v>417</v>
      </c>
      <c r="E68" s="16" t="s">
        <v>21</v>
      </c>
      <c r="F68" s="16"/>
      <c r="G68" s="16"/>
      <c r="H68" s="80"/>
      <c r="I68" s="18" t="s">
        <v>418</v>
      </c>
      <c r="J68" s="16" t="s">
        <v>36</v>
      </c>
      <c r="K68" s="6" t="s">
        <v>419</v>
      </c>
      <c r="L68" s="100" t="s">
        <v>420</v>
      </c>
      <c r="M68" s="101">
        <v>43435</v>
      </c>
      <c r="N68" s="40" t="s">
        <v>25</v>
      </c>
    </row>
    <row r="69" hidden="1" spans="2:14">
      <c r="B69" s="25" t="s">
        <v>411</v>
      </c>
      <c r="C69" s="9" t="s">
        <v>421</v>
      </c>
      <c r="D69" s="18" t="s">
        <v>422</v>
      </c>
      <c r="E69" s="16" t="s">
        <v>21</v>
      </c>
      <c r="F69" s="16"/>
      <c r="G69" s="16"/>
      <c r="H69" s="80"/>
      <c r="I69" s="18" t="s">
        <v>418</v>
      </c>
      <c r="J69" s="16" t="s">
        <v>36</v>
      </c>
      <c r="K69" s="6" t="s">
        <v>423</v>
      </c>
      <c r="L69" s="100" t="s">
        <v>424</v>
      </c>
      <c r="M69" s="101">
        <v>43435</v>
      </c>
      <c r="N69" s="40" t="s">
        <v>25</v>
      </c>
    </row>
    <row r="70" hidden="1" spans="2:14">
      <c r="B70" s="25" t="s">
        <v>411</v>
      </c>
      <c r="C70" s="9" t="s">
        <v>425</v>
      </c>
      <c r="D70" s="17" t="s">
        <v>426</v>
      </c>
      <c r="E70" s="16" t="s">
        <v>21</v>
      </c>
      <c r="F70" s="16"/>
      <c r="G70" s="16"/>
      <c r="H70" s="80"/>
      <c r="I70" s="18" t="s">
        <v>418</v>
      </c>
      <c r="J70" s="16" t="s">
        <v>36</v>
      </c>
      <c r="K70" s="6" t="s">
        <v>427</v>
      </c>
      <c r="L70" s="100">
        <v>13761490902</v>
      </c>
      <c r="M70" s="101">
        <v>44270</v>
      </c>
      <c r="N70" s="40" t="s">
        <v>25</v>
      </c>
    </row>
    <row r="71" hidden="1" spans="2:14">
      <c r="B71" s="25" t="s">
        <v>108</v>
      </c>
      <c r="C71" s="7" t="s">
        <v>113</v>
      </c>
      <c r="D71" s="18" t="s">
        <v>114</v>
      </c>
      <c r="E71" s="16" t="s">
        <v>21</v>
      </c>
      <c r="F71" s="6"/>
      <c r="G71" s="6"/>
      <c r="H71" s="81"/>
      <c r="I71" s="169" t="s">
        <v>115</v>
      </c>
      <c r="J71" s="16" t="s">
        <v>32</v>
      </c>
      <c r="K71" s="60" t="s">
        <v>116</v>
      </c>
      <c r="L71" s="100">
        <v>18930108050</v>
      </c>
      <c r="M71" s="101">
        <v>44284</v>
      </c>
      <c r="N71" s="40" t="s">
        <v>25</v>
      </c>
    </row>
    <row r="72" hidden="1" spans="2:14">
      <c r="B72" s="25" t="s">
        <v>108</v>
      </c>
      <c r="C72" s="9" t="s">
        <v>117</v>
      </c>
      <c r="D72" s="17" t="s">
        <v>118</v>
      </c>
      <c r="E72" s="16" t="s">
        <v>21</v>
      </c>
      <c r="F72" s="16"/>
      <c r="G72" s="16"/>
      <c r="H72" s="80"/>
      <c r="I72" s="169" t="s">
        <v>115</v>
      </c>
      <c r="J72" s="16" t="s">
        <v>32</v>
      </c>
      <c r="K72" s="6" t="s">
        <v>119</v>
      </c>
      <c r="L72" s="100" t="s">
        <v>120</v>
      </c>
      <c r="M72" s="101">
        <v>44025</v>
      </c>
      <c r="N72" s="40" t="s">
        <v>25</v>
      </c>
    </row>
    <row r="73" hidden="1" spans="2:14">
      <c r="B73" s="25" t="s">
        <v>163</v>
      </c>
      <c r="C73" s="7" t="s">
        <v>173</v>
      </c>
      <c r="D73" s="17" t="s">
        <v>174</v>
      </c>
      <c r="E73" s="16" t="s">
        <v>21</v>
      </c>
      <c r="F73" s="16"/>
      <c r="G73" s="16"/>
      <c r="H73" s="80"/>
      <c r="I73" s="16" t="s">
        <v>165</v>
      </c>
      <c r="J73" s="16" t="s">
        <v>48</v>
      </c>
      <c r="K73" s="60" t="s">
        <v>175</v>
      </c>
      <c r="L73" s="100" t="s">
        <v>176</v>
      </c>
      <c r="M73" s="101">
        <v>43598</v>
      </c>
      <c r="N73" s="40" t="s">
        <v>25</v>
      </c>
    </row>
    <row r="74" hidden="1" spans="2:14">
      <c r="B74" s="25" t="s">
        <v>163</v>
      </c>
      <c r="C74" s="9" t="s">
        <v>177</v>
      </c>
      <c r="D74" s="18" t="s">
        <v>178</v>
      </c>
      <c r="E74" s="16" t="s">
        <v>21</v>
      </c>
      <c r="F74" s="16"/>
      <c r="G74" s="16"/>
      <c r="H74" s="80"/>
      <c r="I74" s="16" t="s">
        <v>165</v>
      </c>
      <c r="J74" s="16" t="s">
        <v>48</v>
      </c>
      <c r="K74" s="60" t="s">
        <v>179</v>
      </c>
      <c r="L74" s="100">
        <v>18305534500</v>
      </c>
      <c r="M74" s="101">
        <v>44074</v>
      </c>
      <c r="N74" s="40" t="s">
        <v>25</v>
      </c>
    </row>
    <row r="75" hidden="1" spans="2:14">
      <c r="B75" s="25" t="s">
        <v>163</v>
      </c>
      <c r="C75" s="9" t="s">
        <v>180</v>
      </c>
      <c r="D75" s="18" t="s">
        <v>180</v>
      </c>
      <c r="E75" s="16" t="s">
        <v>21</v>
      </c>
      <c r="F75" s="16"/>
      <c r="G75" s="16"/>
      <c r="H75" s="80"/>
      <c r="I75" s="16" t="s">
        <v>165</v>
      </c>
      <c r="J75" s="16" t="s">
        <v>48</v>
      </c>
      <c r="K75" s="6" t="s">
        <v>181</v>
      </c>
      <c r="L75" s="100" t="s">
        <v>182</v>
      </c>
      <c r="M75" s="101">
        <v>43647</v>
      </c>
      <c r="N75" s="40" t="s">
        <v>25</v>
      </c>
    </row>
    <row r="76" hidden="1" spans="2:14">
      <c r="B76" s="25" t="s">
        <v>163</v>
      </c>
      <c r="C76" s="9" t="s">
        <v>183</v>
      </c>
      <c r="D76" s="17" t="s">
        <v>184</v>
      </c>
      <c r="E76" s="16" t="s">
        <v>21</v>
      </c>
      <c r="F76" s="16"/>
      <c r="G76" s="16"/>
      <c r="H76" s="16"/>
      <c r="I76" s="16" t="s">
        <v>165</v>
      </c>
      <c r="J76" s="16" t="s">
        <v>48</v>
      </c>
      <c r="K76" s="60" t="s">
        <v>185</v>
      </c>
      <c r="L76" s="100">
        <v>18796946744</v>
      </c>
      <c r="M76" s="101">
        <v>44075</v>
      </c>
      <c r="N76" s="40" t="s">
        <v>25</v>
      </c>
    </row>
    <row r="77" hidden="1" spans="2:14">
      <c r="B77" s="25" t="s">
        <v>192</v>
      </c>
      <c r="C77" s="9" t="s">
        <v>193</v>
      </c>
      <c r="D77" s="17" t="s">
        <v>194</v>
      </c>
      <c r="E77" s="16" t="s">
        <v>21</v>
      </c>
      <c r="F77" s="6"/>
      <c r="G77" s="6"/>
      <c r="H77" s="81"/>
      <c r="I77" s="16" t="s">
        <v>192</v>
      </c>
      <c r="J77" s="16" t="s">
        <v>195</v>
      </c>
      <c r="K77" s="60" t="s">
        <v>196</v>
      </c>
      <c r="L77" s="100">
        <v>13585638446</v>
      </c>
      <c r="M77" s="101">
        <v>44277</v>
      </c>
      <c r="N77" s="40" t="s">
        <v>25</v>
      </c>
    </row>
    <row r="78" hidden="1" spans="2:14">
      <c r="B78" s="25" t="s">
        <v>326</v>
      </c>
      <c r="C78" s="9" t="s">
        <v>356</v>
      </c>
      <c r="D78" s="18" t="s">
        <v>356</v>
      </c>
      <c r="E78" s="16" t="s">
        <v>21</v>
      </c>
      <c r="F78" s="16"/>
      <c r="G78" s="16"/>
      <c r="H78" s="80"/>
      <c r="I78" s="16" t="s">
        <v>329</v>
      </c>
      <c r="J78" s="16" t="s">
        <v>330</v>
      </c>
      <c r="K78" s="6" t="s">
        <v>357</v>
      </c>
      <c r="L78" s="100" t="s">
        <v>358</v>
      </c>
      <c r="M78" s="101">
        <v>43535</v>
      </c>
      <c r="N78" s="40" t="s">
        <v>25</v>
      </c>
    </row>
    <row r="79" hidden="1" spans="2:14">
      <c r="B79" s="25" t="s">
        <v>326</v>
      </c>
      <c r="C79" s="9" t="s">
        <v>359</v>
      </c>
      <c r="D79" s="18" t="s">
        <v>359</v>
      </c>
      <c r="E79" s="16" t="s">
        <v>21</v>
      </c>
      <c r="F79" s="16"/>
      <c r="G79" s="16"/>
      <c r="H79" s="80"/>
      <c r="I79" s="16" t="s">
        <v>329</v>
      </c>
      <c r="J79" s="16" t="s">
        <v>330</v>
      </c>
      <c r="K79" s="6" t="s">
        <v>360</v>
      </c>
      <c r="L79" s="100" t="s">
        <v>361</v>
      </c>
      <c r="M79" s="101">
        <v>43767</v>
      </c>
      <c r="N79" s="40" t="s">
        <v>25</v>
      </c>
    </row>
    <row r="80" hidden="1" spans="2:14">
      <c r="B80" s="25" t="s">
        <v>326</v>
      </c>
      <c r="C80" s="7" t="s">
        <v>362</v>
      </c>
      <c r="D80" s="18" t="s">
        <v>363</v>
      </c>
      <c r="E80" s="16" t="s">
        <v>21</v>
      </c>
      <c r="F80" s="16"/>
      <c r="G80" s="16"/>
      <c r="H80" s="80"/>
      <c r="I80" s="16" t="s">
        <v>329</v>
      </c>
      <c r="J80" s="16" t="s">
        <v>48</v>
      </c>
      <c r="K80" s="6" t="s">
        <v>364</v>
      </c>
      <c r="L80" s="100" t="s">
        <v>365</v>
      </c>
      <c r="M80" s="101">
        <v>43895</v>
      </c>
      <c r="N80" s="40" t="s">
        <v>25</v>
      </c>
    </row>
    <row r="81" hidden="1" spans="2:14">
      <c r="B81" s="25" t="s">
        <v>326</v>
      </c>
      <c r="C81" s="9" t="s">
        <v>366</v>
      </c>
      <c r="D81" s="18" t="s">
        <v>367</v>
      </c>
      <c r="E81" s="16" t="s">
        <v>21</v>
      </c>
      <c r="F81" s="16"/>
      <c r="G81" s="16"/>
      <c r="H81" s="16"/>
      <c r="I81" s="16" t="s">
        <v>329</v>
      </c>
      <c r="J81" s="16" t="s">
        <v>48</v>
      </c>
      <c r="K81" s="6" t="s">
        <v>368</v>
      </c>
      <c r="L81" s="100" t="s">
        <v>369</v>
      </c>
      <c r="M81" s="101">
        <v>43895</v>
      </c>
      <c r="N81" s="40" t="s">
        <v>25</v>
      </c>
    </row>
    <row r="82" hidden="1" spans="2:14">
      <c r="B82" s="25" t="s">
        <v>326</v>
      </c>
      <c r="C82" s="9" t="s">
        <v>370</v>
      </c>
      <c r="D82" s="18" t="s">
        <v>371</v>
      </c>
      <c r="E82" s="16" t="s">
        <v>21</v>
      </c>
      <c r="F82" s="16"/>
      <c r="G82" s="16"/>
      <c r="H82" s="80"/>
      <c r="I82" s="16" t="s">
        <v>329</v>
      </c>
      <c r="J82" s="16" t="s">
        <v>48</v>
      </c>
      <c r="K82" s="6" t="s">
        <v>372</v>
      </c>
      <c r="L82" s="100" t="s">
        <v>373</v>
      </c>
      <c r="M82" s="101">
        <v>43895</v>
      </c>
      <c r="N82" s="40" t="s">
        <v>25</v>
      </c>
    </row>
    <row r="83" hidden="1" spans="2:14">
      <c r="B83" s="25" t="s">
        <v>326</v>
      </c>
      <c r="C83" s="9" t="s">
        <v>374</v>
      </c>
      <c r="D83" s="18" t="s">
        <v>375</v>
      </c>
      <c r="E83" s="16" t="s">
        <v>21</v>
      </c>
      <c r="F83" s="16"/>
      <c r="G83" s="16"/>
      <c r="H83" s="80"/>
      <c r="I83" s="16" t="s">
        <v>329</v>
      </c>
      <c r="J83" s="16" t="s">
        <v>48</v>
      </c>
      <c r="K83" s="6" t="s">
        <v>376</v>
      </c>
      <c r="L83" s="100" t="s">
        <v>377</v>
      </c>
      <c r="M83" s="101">
        <v>43895</v>
      </c>
      <c r="N83" s="40" t="s">
        <v>25</v>
      </c>
    </row>
    <row r="84" hidden="1" spans="2:14">
      <c r="B84" s="25" t="s">
        <v>326</v>
      </c>
      <c r="C84" s="9" t="s">
        <v>378</v>
      </c>
      <c r="D84" s="17" t="s">
        <v>379</v>
      </c>
      <c r="E84" s="16" t="s">
        <v>21</v>
      </c>
      <c r="F84" s="16"/>
      <c r="G84" s="16"/>
      <c r="H84" s="80"/>
      <c r="I84" s="16" t="s">
        <v>329</v>
      </c>
      <c r="J84" s="16" t="s">
        <v>48</v>
      </c>
      <c r="K84" s="60" t="s">
        <v>380</v>
      </c>
      <c r="L84" s="100">
        <v>18652236658</v>
      </c>
      <c r="M84" s="101">
        <v>44270</v>
      </c>
      <c r="N84" s="40" t="s">
        <v>25</v>
      </c>
    </row>
    <row r="85" hidden="1" spans="2:14">
      <c r="B85" s="25" t="s">
        <v>326</v>
      </c>
      <c r="C85" s="9" t="s">
        <v>381</v>
      </c>
      <c r="D85" s="18" t="s">
        <v>382</v>
      </c>
      <c r="E85" s="16" t="s">
        <v>21</v>
      </c>
      <c r="F85" s="16"/>
      <c r="G85" s="16"/>
      <c r="H85" s="80"/>
      <c r="I85" s="16" t="s">
        <v>329</v>
      </c>
      <c r="J85" s="16" t="s">
        <v>48</v>
      </c>
      <c r="K85" s="60" t="s">
        <v>383</v>
      </c>
      <c r="L85" s="100">
        <v>17395819582</v>
      </c>
      <c r="M85" s="101">
        <v>44130</v>
      </c>
      <c r="N85" s="40" t="s">
        <v>25</v>
      </c>
    </row>
    <row r="86" hidden="1" spans="2:14">
      <c r="B86" s="25" t="s">
        <v>411</v>
      </c>
      <c r="C86" s="7" t="s">
        <v>428</v>
      </c>
      <c r="D86" s="18" t="s">
        <v>428</v>
      </c>
      <c r="E86" s="16" t="s">
        <v>21</v>
      </c>
      <c r="F86" s="16"/>
      <c r="G86" s="16"/>
      <c r="H86" s="80"/>
      <c r="I86" s="18" t="s">
        <v>429</v>
      </c>
      <c r="J86" s="16" t="s">
        <v>36</v>
      </c>
      <c r="K86" s="6" t="s">
        <v>430</v>
      </c>
      <c r="L86" s="100" t="s">
        <v>431</v>
      </c>
      <c r="M86" s="101">
        <v>43840</v>
      </c>
      <c r="N86" s="40" t="s">
        <v>25</v>
      </c>
    </row>
    <row r="87" hidden="1" spans="2:14">
      <c r="B87" s="25" t="s">
        <v>411</v>
      </c>
      <c r="C87" s="9" t="s">
        <v>432</v>
      </c>
      <c r="D87" s="17" t="s">
        <v>433</v>
      </c>
      <c r="E87" s="16" t="s">
        <v>21</v>
      </c>
      <c r="F87" s="16"/>
      <c r="G87" s="16"/>
      <c r="H87" s="80"/>
      <c r="I87" s="18" t="s">
        <v>429</v>
      </c>
      <c r="J87" s="16" t="s">
        <v>36</v>
      </c>
      <c r="K87" s="60" t="s">
        <v>434</v>
      </c>
      <c r="L87" s="100">
        <v>13512151340</v>
      </c>
      <c r="M87" s="101">
        <v>44200</v>
      </c>
      <c r="N87" s="40" t="s">
        <v>25</v>
      </c>
    </row>
    <row r="88" hidden="1" spans="2:14">
      <c r="B88" s="25" t="s">
        <v>411</v>
      </c>
      <c r="C88" s="9" t="s">
        <v>435</v>
      </c>
      <c r="D88" s="18" t="s">
        <v>435</v>
      </c>
      <c r="E88" s="16" t="s">
        <v>21</v>
      </c>
      <c r="F88" s="16"/>
      <c r="G88" s="16"/>
      <c r="H88" s="16"/>
      <c r="I88" s="18" t="s">
        <v>429</v>
      </c>
      <c r="J88" s="16" t="s">
        <v>36</v>
      </c>
      <c r="K88" s="6" t="s">
        <v>436</v>
      </c>
      <c r="L88" s="100" t="s">
        <v>437</v>
      </c>
      <c r="M88" s="101">
        <v>43388</v>
      </c>
      <c r="N88" s="40" t="s">
        <v>25</v>
      </c>
    </row>
    <row r="89" hidden="1" spans="2:14">
      <c r="B89" s="25" t="s">
        <v>411</v>
      </c>
      <c r="C89" s="9" t="s">
        <v>438</v>
      </c>
      <c r="D89" s="17" t="s">
        <v>439</v>
      </c>
      <c r="E89" s="16" t="s">
        <v>21</v>
      </c>
      <c r="F89" s="16"/>
      <c r="G89" s="16"/>
      <c r="H89" s="80"/>
      <c r="I89" s="18" t="s">
        <v>429</v>
      </c>
      <c r="J89" s="16" t="s">
        <v>36</v>
      </c>
      <c r="K89" s="176" t="s">
        <v>440</v>
      </c>
      <c r="L89" s="100">
        <v>17610239335</v>
      </c>
      <c r="M89" s="101">
        <v>44312</v>
      </c>
      <c r="N89" s="40" t="s">
        <v>25</v>
      </c>
    </row>
    <row r="90" spans="2:14">
      <c r="B90" s="25" t="s">
        <v>108</v>
      </c>
      <c r="C90" s="9" t="s">
        <v>121</v>
      </c>
      <c r="D90" s="18" t="s">
        <v>122</v>
      </c>
      <c r="E90" s="16" t="s">
        <v>21</v>
      </c>
      <c r="F90" s="16"/>
      <c r="G90" s="16"/>
      <c r="H90" s="80"/>
      <c r="I90" s="6" t="s">
        <v>123</v>
      </c>
      <c r="J90" s="16" t="s">
        <v>32</v>
      </c>
      <c r="K90" s="6" t="s">
        <v>124</v>
      </c>
      <c r="L90" s="100" t="s">
        <v>125</v>
      </c>
      <c r="M90" s="101">
        <v>43895</v>
      </c>
      <c r="N90" s="40" t="s">
        <v>25</v>
      </c>
    </row>
    <row r="91" hidden="1" spans="2:14">
      <c r="B91" s="25" t="s">
        <v>108</v>
      </c>
      <c r="C91" s="9" t="s">
        <v>126</v>
      </c>
      <c r="D91" s="17" t="s">
        <v>127</v>
      </c>
      <c r="E91" s="16" t="s">
        <v>21</v>
      </c>
      <c r="F91" s="16"/>
      <c r="G91" s="16"/>
      <c r="H91" s="80"/>
      <c r="I91" s="6" t="s">
        <v>123</v>
      </c>
      <c r="J91" s="16" t="s">
        <v>32</v>
      </c>
      <c r="K91" s="6" t="s">
        <v>128</v>
      </c>
      <c r="L91" s="100" t="s">
        <v>129</v>
      </c>
      <c r="M91" s="101">
        <v>43435</v>
      </c>
      <c r="N91" s="40" t="s">
        <v>25</v>
      </c>
    </row>
    <row r="92" hidden="1" spans="2:14">
      <c r="B92" s="25" t="s">
        <v>108</v>
      </c>
      <c r="C92" s="7" t="s">
        <v>130</v>
      </c>
      <c r="D92" s="18" t="s">
        <v>131</v>
      </c>
      <c r="E92" s="16" t="s">
        <v>21</v>
      </c>
      <c r="F92" s="16"/>
      <c r="G92" s="16"/>
      <c r="H92" s="80"/>
      <c r="I92" s="6" t="s">
        <v>123</v>
      </c>
      <c r="J92" s="16" t="s">
        <v>32</v>
      </c>
      <c r="K92" s="60" t="s">
        <v>132</v>
      </c>
      <c r="L92" s="100">
        <v>13564867760</v>
      </c>
      <c r="M92" s="101">
        <v>44158</v>
      </c>
      <c r="N92" s="40" t="s">
        <v>25</v>
      </c>
    </row>
    <row r="93" hidden="1" spans="2:14">
      <c r="B93" s="25" t="s">
        <v>108</v>
      </c>
      <c r="C93" s="9" t="s">
        <v>133</v>
      </c>
      <c r="D93" s="6" t="s">
        <v>134</v>
      </c>
      <c r="E93" s="16" t="s">
        <v>21</v>
      </c>
      <c r="F93" s="16"/>
      <c r="G93" s="16"/>
      <c r="H93" s="80"/>
      <c r="I93" s="6" t="s">
        <v>123</v>
      </c>
      <c r="J93" s="16" t="s">
        <v>32</v>
      </c>
      <c r="K93" s="60" t="s">
        <v>135</v>
      </c>
      <c r="L93" s="100">
        <v>18818224432</v>
      </c>
      <c r="M93" s="101">
        <v>44249</v>
      </c>
      <c r="N93" s="40" t="s">
        <v>25</v>
      </c>
    </row>
    <row r="94" hidden="1" spans="2:14">
      <c r="B94" s="25" t="s">
        <v>108</v>
      </c>
      <c r="C94" s="9" t="s">
        <v>136</v>
      </c>
      <c r="D94" s="18" t="s">
        <v>136</v>
      </c>
      <c r="E94" s="16" t="s">
        <v>21</v>
      </c>
      <c r="F94" s="6" t="s">
        <v>52</v>
      </c>
      <c r="G94" s="6"/>
      <c r="H94" s="81">
        <v>38000</v>
      </c>
      <c r="I94" s="6" t="s">
        <v>123</v>
      </c>
      <c r="J94" s="6" t="s">
        <v>32</v>
      </c>
      <c r="K94" s="60" t="s">
        <v>137</v>
      </c>
      <c r="L94" s="100">
        <v>13585752310</v>
      </c>
      <c r="M94" s="101">
        <v>44256</v>
      </c>
      <c r="N94" s="40" t="s">
        <v>25</v>
      </c>
    </row>
    <row r="95" hidden="1" spans="2:14">
      <c r="B95" s="25" t="s">
        <v>197</v>
      </c>
      <c r="C95" s="9" t="s">
        <v>224</v>
      </c>
      <c r="D95" s="17" t="s">
        <v>225</v>
      </c>
      <c r="E95" s="6" t="s">
        <v>21</v>
      </c>
      <c r="F95" s="6"/>
      <c r="G95" s="6"/>
      <c r="H95" s="81"/>
      <c r="I95" s="16" t="s">
        <v>197</v>
      </c>
      <c r="J95" s="16" t="s">
        <v>23</v>
      </c>
      <c r="K95" s="60" t="s">
        <v>226</v>
      </c>
      <c r="L95" s="60">
        <v>15800692228</v>
      </c>
      <c r="M95" s="101">
        <v>44270</v>
      </c>
      <c r="N95" s="40" t="s">
        <v>25</v>
      </c>
    </row>
    <row r="96" hidden="1" spans="2:14">
      <c r="B96" s="25" t="s">
        <v>287</v>
      </c>
      <c r="C96" s="7" t="s">
        <v>482</v>
      </c>
      <c r="D96" s="18" t="s">
        <v>483</v>
      </c>
      <c r="E96" s="16" t="s">
        <v>21</v>
      </c>
      <c r="F96" s="16"/>
      <c r="G96" s="16"/>
      <c r="H96" s="80"/>
      <c r="I96" s="16" t="s">
        <v>287</v>
      </c>
      <c r="J96" s="16" t="s">
        <v>289</v>
      </c>
      <c r="K96" s="6" t="s">
        <v>484</v>
      </c>
      <c r="L96" s="100" t="s">
        <v>485</v>
      </c>
      <c r="M96" s="101">
        <v>43872</v>
      </c>
      <c r="N96" s="75" t="s">
        <v>486</v>
      </c>
    </row>
    <row r="97" hidden="1" spans="2:14">
      <c r="B97" s="25" t="s">
        <v>287</v>
      </c>
      <c r="C97" s="9" t="s">
        <v>288</v>
      </c>
      <c r="D97" s="18" t="s">
        <v>288</v>
      </c>
      <c r="E97" s="16" t="s">
        <v>21</v>
      </c>
      <c r="F97" s="16"/>
      <c r="G97" s="16"/>
      <c r="H97" s="80"/>
      <c r="I97" s="16" t="s">
        <v>287</v>
      </c>
      <c r="J97" s="16" t="s">
        <v>289</v>
      </c>
      <c r="K97" s="6" t="s">
        <v>290</v>
      </c>
      <c r="L97" s="100" t="s">
        <v>291</v>
      </c>
      <c r="M97" s="101">
        <v>42524</v>
      </c>
      <c r="N97" s="40" t="s">
        <v>25</v>
      </c>
    </row>
    <row r="98" hidden="1" spans="2:14">
      <c r="B98" s="25" t="s">
        <v>287</v>
      </c>
      <c r="C98" s="9" t="s">
        <v>487</v>
      </c>
      <c r="D98" s="18" t="s">
        <v>488</v>
      </c>
      <c r="E98" s="16" t="s">
        <v>21</v>
      </c>
      <c r="F98" s="16"/>
      <c r="G98" s="16"/>
      <c r="H98" s="80"/>
      <c r="I98" s="16" t="s">
        <v>287</v>
      </c>
      <c r="J98" s="16" t="s">
        <v>289</v>
      </c>
      <c r="K98" s="6" t="s">
        <v>489</v>
      </c>
      <c r="L98" s="100" t="s">
        <v>490</v>
      </c>
      <c r="M98" s="101">
        <v>43727</v>
      </c>
      <c r="N98" s="75" t="s">
        <v>491</v>
      </c>
    </row>
    <row r="99" hidden="1" spans="2:14">
      <c r="B99" s="25" t="s">
        <v>287</v>
      </c>
      <c r="C99" s="9" t="s">
        <v>292</v>
      </c>
      <c r="D99" s="17" t="s">
        <v>293</v>
      </c>
      <c r="E99" s="16" t="s">
        <v>21</v>
      </c>
      <c r="F99" s="16"/>
      <c r="G99" s="16"/>
      <c r="H99" s="80"/>
      <c r="I99" s="16" t="s">
        <v>287</v>
      </c>
      <c r="J99" s="16" t="s">
        <v>289</v>
      </c>
      <c r="K99" s="60" t="s">
        <v>294</v>
      </c>
      <c r="L99" s="100">
        <v>15617679181</v>
      </c>
      <c r="M99" s="101">
        <v>44081</v>
      </c>
      <c r="N99" s="40" t="s">
        <v>25</v>
      </c>
    </row>
    <row r="100" hidden="1" spans="2:14">
      <c r="B100" s="25" t="s">
        <v>287</v>
      </c>
      <c r="C100" s="9" t="s">
        <v>295</v>
      </c>
      <c r="D100" s="18" t="s">
        <v>296</v>
      </c>
      <c r="E100" s="16" t="s">
        <v>21</v>
      </c>
      <c r="F100" s="16"/>
      <c r="G100" s="16"/>
      <c r="H100" s="80"/>
      <c r="I100" s="16" t="s">
        <v>287</v>
      </c>
      <c r="J100" s="16" t="s">
        <v>289</v>
      </c>
      <c r="K100" s="60" t="s">
        <v>297</v>
      </c>
      <c r="L100" s="100">
        <v>18742073317</v>
      </c>
      <c r="M100" s="101">
        <v>44130</v>
      </c>
      <c r="N100" s="40" t="s">
        <v>25</v>
      </c>
    </row>
    <row r="101" hidden="1" spans="2:14">
      <c r="B101" s="25" t="s">
        <v>197</v>
      </c>
      <c r="C101" s="7" t="s">
        <v>227</v>
      </c>
      <c r="D101" s="17" t="s">
        <v>228</v>
      </c>
      <c r="E101" s="6" t="s">
        <v>21</v>
      </c>
      <c r="F101" s="6"/>
      <c r="G101" s="6"/>
      <c r="H101" s="81"/>
      <c r="I101" s="16" t="s">
        <v>199</v>
      </c>
      <c r="J101" s="16" t="s">
        <v>200</v>
      </c>
      <c r="K101" s="60" t="s">
        <v>229</v>
      </c>
      <c r="L101" s="60">
        <v>18516127759</v>
      </c>
      <c r="M101" s="101">
        <v>44292</v>
      </c>
      <c r="N101" s="40" t="s">
        <v>25</v>
      </c>
    </row>
    <row r="102" hidden="1" spans="2:14">
      <c r="B102" s="25" t="s">
        <v>197</v>
      </c>
      <c r="C102" s="9" t="s">
        <v>230</v>
      </c>
      <c r="D102" s="18" t="s">
        <v>230</v>
      </c>
      <c r="E102" s="16" t="s">
        <v>21</v>
      </c>
      <c r="F102" s="16"/>
      <c r="G102" s="16"/>
      <c r="H102" s="80"/>
      <c r="I102" s="16" t="s">
        <v>199</v>
      </c>
      <c r="J102" s="16" t="s">
        <v>200</v>
      </c>
      <c r="K102" s="60" t="s">
        <v>231</v>
      </c>
      <c r="L102" s="100" t="s">
        <v>232</v>
      </c>
      <c r="M102" s="101">
        <v>43435</v>
      </c>
      <c r="N102" s="40" t="s">
        <v>25</v>
      </c>
    </row>
    <row r="103" hidden="1" spans="2:14">
      <c r="B103" s="25" t="s">
        <v>197</v>
      </c>
      <c r="C103" s="9" t="s">
        <v>233</v>
      </c>
      <c r="D103" s="18" t="s">
        <v>233</v>
      </c>
      <c r="E103" s="16" t="s">
        <v>21</v>
      </c>
      <c r="F103" s="16"/>
      <c r="G103" s="16"/>
      <c r="H103" s="80"/>
      <c r="I103" s="16" t="s">
        <v>199</v>
      </c>
      <c r="J103" s="16" t="s">
        <v>200</v>
      </c>
      <c r="K103" s="60" t="s">
        <v>234</v>
      </c>
      <c r="L103" s="100" t="s">
        <v>235</v>
      </c>
      <c r="M103" s="101">
        <v>43535</v>
      </c>
      <c r="N103" s="40" t="s">
        <v>25</v>
      </c>
    </row>
    <row r="104" hidden="1" spans="2:14">
      <c r="B104" s="25" t="s">
        <v>197</v>
      </c>
      <c r="C104" s="9" t="s">
        <v>236</v>
      </c>
      <c r="D104" s="18" t="s">
        <v>237</v>
      </c>
      <c r="E104" s="16" t="s">
        <v>21</v>
      </c>
      <c r="F104" s="16"/>
      <c r="G104" s="16"/>
      <c r="H104" s="80"/>
      <c r="I104" s="16" t="s">
        <v>199</v>
      </c>
      <c r="J104" s="16" t="s">
        <v>200</v>
      </c>
      <c r="K104" s="6" t="s">
        <v>238</v>
      </c>
      <c r="L104" s="100" t="s">
        <v>239</v>
      </c>
      <c r="M104" s="101">
        <v>43895</v>
      </c>
      <c r="N104" s="40" t="s">
        <v>25</v>
      </c>
    </row>
    <row r="105" hidden="1" spans="2:14">
      <c r="B105" s="25" t="s">
        <v>197</v>
      </c>
      <c r="C105" s="9" t="s">
        <v>240</v>
      </c>
      <c r="D105" s="18" t="s">
        <v>241</v>
      </c>
      <c r="E105" s="16" t="s">
        <v>21</v>
      </c>
      <c r="F105" s="16"/>
      <c r="G105" s="16"/>
      <c r="H105" s="80"/>
      <c r="I105" s="16" t="s">
        <v>199</v>
      </c>
      <c r="J105" s="16" t="s">
        <v>200</v>
      </c>
      <c r="K105" s="60" t="s">
        <v>242</v>
      </c>
      <c r="L105" s="100">
        <v>17621617858</v>
      </c>
      <c r="M105" s="101">
        <v>44214</v>
      </c>
      <c r="N105" s="40" t="s">
        <v>25</v>
      </c>
    </row>
    <row r="106" hidden="1" spans="2:14">
      <c r="B106" s="25" t="s">
        <v>197</v>
      </c>
      <c r="C106" s="9" t="s">
        <v>243</v>
      </c>
      <c r="D106" s="17" t="s">
        <v>244</v>
      </c>
      <c r="E106" s="16" t="s">
        <v>21</v>
      </c>
      <c r="F106" s="16"/>
      <c r="G106" s="16"/>
      <c r="H106" s="80"/>
      <c r="I106" s="16" t="s">
        <v>199</v>
      </c>
      <c r="J106" s="16" t="s">
        <v>200</v>
      </c>
      <c r="K106" s="60" t="s">
        <v>245</v>
      </c>
      <c r="L106" s="100">
        <v>15800382867</v>
      </c>
      <c r="M106" s="101">
        <v>44277</v>
      </c>
      <c r="N106" s="40" t="s">
        <v>25</v>
      </c>
    </row>
    <row r="107" hidden="1" spans="2:14">
      <c r="B107" s="25" t="s">
        <v>197</v>
      </c>
      <c r="C107" s="7" t="s">
        <v>246</v>
      </c>
      <c r="D107" s="17" t="s">
        <v>246</v>
      </c>
      <c r="E107" s="16" t="s">
        <v>21</v>
      </c>
      <c r="F107" s="16"/>
      <c r="G107" s="16"/>
      <c r="H107" s="80"/>
      <c r="I107" s="16" t="s">
        <v>212</v>
      </c>
      <c r="J107" s="16" t="s">
        <v>40</v>
      </c>
      <c r="K107" s="6" t="s">
        <v>247</v>
      </c>
      <c r="L107" s="100" t="s">
        <v>248</v>
      </c>
      <c r="M107" s="101">
        <v>43435</v>
      </c>
      <c r="N107" s="40" t="s">
        <v>25</v>
      </c>
    </row>
    <row r="108" hidden="1" spans="2:14">
      <c r="B108" s="25" t="s">
        <v>197</v>
      </c>
      <c r="C108" s="9" t="s">
        <v>252</v>
      </c>
      <c r="D108" s="18" t="s">
        <v>253</v>
      </c>
      <c r="E108" s="16" t="s">
        <v>21</v>
      </c>
      <c r="F108" s="16"/>
      <c r="G108" s="16"/>
      <c r="H108" s="80"/>
      <c r="I108" s="16" t="s">
        <v>212</v>
      </c>
      <c r="J108" s="16" t="s">
        <v>213</v>
      </c>
      <c r="K108" s="60" t="s">
        <v>254</v>
      </c>
      <c r="L108" s="100">
        <v>18964386759</v>
      </c>
      <c r="M108" s="101">
        <v>44124</v>
      </c>
      <c r="N108" s="40" t="s">
        <v>25</v>
      </c>
    </row>
    <row r="109" hidden="1" spans="2:14">
      <c r="B109" s="25" t="s">
        <v>197</v>
      </c>
      <c r="C109" s="9" t="s">
        <v>255</v>
      </c>
      <c r="D109" s="17" t="s">
        <v>256</v>
      </c>
      <c r="E109" s="16" t="s">
        <v>21</v>
      </c>
      <c r="F109" s="16"/>
      <c r="G109" s="16"/>
      <c r="H109" s="80"/>
      <c r="I109" s="16" t="s">
        <v>212</v>
      </c>
      <c r="J109" s="16" t="s">
        <v>216</v>
      </c>
      <c r="K109" s="60" t="s">
        <v>257</v>
      </c>
      <c r="L109" s="100">
        <v>13598407991</v>
      </c>
      <c r="M109" s="101">
        <v>44284</v>
      </c>
      <c r="N109" s="40" t="s">
        <v>25</v>
      </c>
    </row>
    <row r="110" hidden="1" spans="2:14">
      <c r="B110" s="25" t="s">
        <v>197</v>
      </c>
      <c r="C110" s="9" t="s">
        <v>258</v>
      </c>
      <c r="D110" s="18" t="s">
        <v>258</v>
      </c>
      <c r="E110" s="16" t="s">
        <v>21</v>
      </c>
      <c r="F110" s="16"/>
      <c r="G110" s="16"/>
      <c r="H110" s="80"/>
      <c r="I110" s="16" t="s">
        <v>212</v>
      </c>
      <c r="J110" s="16" t="s">
        <v>213</v>
      </c>
      <c r="K110" s="6" t="s">
        <v>259</v>
      </c>
      <c r="L110" s="100" t="s">
        <v>260</v>
      </c>
      <c r="M110" s="101">
        <v>43614</v>
      </c>
      <c r="N110" s="40" t="s">
        <v>25</v>
      </c>
    </row>
    <row r="111" hidden="1" spans="2:14">
      <c r="B111" s="25" t="s">
        <v>197</v>
      </c>
      <c r="C111" s="9" t="s">
        <v>261</v>
      </c>
      <c r="D111" s="18" t="s">
        <v>261</v>
      </c>
      <c r="E111" s="16" t="s">
        <v>21</v>
      </c>
      <c r="F111" s="16"/>
      <c r="G111" s="16"/>
      <c r="H111" s="80"/>
      <c r="I111" s="16" t="s">
        <v>212</v>
      </c>
      <c r="J111" s="16" t="s">
        <v>216</v>
      </c>
      <c r="K111" s="6" t="s">
        <v>262</v>
      </c>
      <c r="L111" s="100" t="s">
        <v>263</v>
      </c>
      <c r="M111" s="101">
        <v>43521</v>
      </c>
      <c r="N111" s="40" t="s">
        <v>25</v>
      </c>
    </row>
    <row r="112" hidden="1" spans="2:14">
      <c r="B112" s="25" t="s">
        <v>197</v>
      </c>
      <c r="C112" s="15" t="s">
        <v>264</v>
      </c>
      <c r="D112" s="17" t="s">
        <v>265</v>
      </c>
      <c r="E112" s="16" t="s">
        <v>21</v>
      </c>
      <c r="F112" s="6"/>
      <c r="G112" s="6"/>
      <c r="H112" s="81"/>
      <c r="I112" s="16" t="s">
        <v>212</v>
      </c>
      <c r="J112" s="16" t="s">
        <v>200</v>
      </c>
      <c r="K112" s="177" t="s">
        <v>266</v>
      </c>
      <c r="L112" s="100">
        <v>15629065789</v>
      </c>
      <c r="M112" s="101">
        <v>44312</v>
      </c>
      <c r="N112" s="40" t="s">
        <v>25</v>
      </c>
    </row>
    <row r="113" hidden="1" spans="2:14">
      <c r="B113" s="25" t="s">
        <v>307</v>
      </c>
      <c r="C113" s="9" t="s">
        <v>308</v>
      </c>
      <c r="D113" s="17" t="s">
        <v>309</v>
      </c>
      <c r="E113" s="16" t="s">
        <v>21</v>
      </c>
      <c r="F113" s="16"/>
      <c r="G113" s="16"/>
      <c r="H113" s="80"/>
      <c r="I113" s="6" t="s">
        <v>307</v>
      </c>
      <c r="J113" s="16" t="s">
        <v>310</v>
      </c>
      <c r="K113" s="6" t="s">
        <v>311</v>
      </c>
      <c r="L113" s="100" t="s">
        <v>312</v>
      </c>
      <c r="M113" s="101">
        <v>43435</v>
      </c>
      <c r="N113" s="40" t="s">
        <v>25</v>
      </c>
    </row>
    <row r="114" hidden="1" spans="2:14">
      <c r="B114" s="25" t="s">
        <v>307</v>
      </c>
      <c r="C114" s="7" t="s">
        <v>313</v>
      </c>
      <c r="D114" s="18" t="s">
        <v>314</v>
      </c>
      <c r="E114" s="16" t="s">
        <v>21</v>
      </c>
      <c r="F114" s="16"/>
      <c r="G114" s="16"/>
      <c r="H114" s="80"/>
      <c r="I114" s="6" t="s">
        <v>307</v>
      </c>
      <c r="J114" s="16" t="s">
        <v>310</v>
      </c>
      <c r="K114" s="6" t="s">
        <v>315</v>
      </c>
      <c r="L114" s="100" t="s">
        <v>316</v>
      </c>
      <c r="M114" s="101">
        <v>43948</v>
      </c>
      <c r="N114" s="40" t="s">
        <v>25</v>
      </c>
    </row>
    <row r="115" hidden="1" spans="2:14">
      <c r="B115" s="25" t="s">
        <v>307</v>
      </c>
      <c r="C115" s="9" t="s">
        <v>317</v>
      </c>
      <c r="D115" s="16" t="s">
        <v>318</v>
      </c>
      <c r="E115" s="16" t="s">
        <v>21</v>
      </c>
      <c r="F115" s="16"/>
      <c r="G115" s="16"/>
      <c r="H115" s="80"/>
      <c r="I115" s="6" t="s">
        <v>307</v>
      </c>
      <c r="J115" s="16" t="s">
        <v>310</v>
      </c>
      <c r="K115" s="6" t="s">
        <v>319</v>
      </c>
      <c r="L115" s="100">
        <v>18915348336</v>
      </c>
      <c r="M115" s="101">
        <v>44006</v>
      </c>
      <c r="N115" s="40" t="s">
        <v>25</v>
      </c>
    </row>
    <row r="116" hidden="1" spans="2:14">
      <c r="B116" s="25" t="s">
        <v>307</v>
      </c>
      <c r="C116" s="15" t="s">
        <v>320</v>
      </c>
      <c r="D116" s="16" t="s">
        <v>320</v>
      </c>
      <c r="E116" s="16" t="s">
        <v>21</v>
      </c>
      <c r="F116" s="16"/>
      <c r="G116" s="16"/>
      <c r="H116" s="80"/>
      <c r="I116" s="6" t="s">
        <v>307</v>
      </c>
      <c r="J116" s="16" t="s">
        <v>310</v>
      </c>
      <c r="K116" s="6" t="s">
        <v>321</v>
      </c>
      <c r="L116" s="100">
        <v>13917284574</v>
      </c>
      <c r="M116" s="101">
        <v>44312</v>
      </c>
      <c r="N116" s="40" t="s">
        <v>25</v>
      </c>
    </row>
    <row r="117" hidden="1" spans="2:14">
      <c r="B117" s="25" t="s">
        <v>108</v>
      </c>
      <c r="C117" s="7" t="s">
        <v>138</v>
      </c>
      <c r="D117" s="17" t="s">
        <v>139</v>
      </c>
      <c r="E117" s="16" t="s">
        <v>21</v>
      </c>
      <c r="F117" s="16"/>
      <c r="G117" s="16"/>
      <c r="H117" s="80"/>
      <c r="I117" s="6" t="s">
        <v>140</v>
      </c>
      <c r="J117" s="16" t="s">
        <v>32</v>
      </c>
      <c r="K117" s="60" t="s">
        <v>141</v>
      </c>
      <c r="L117" s="100">
        <v>13818581207</v>
      </c>
      <c r="M117" s="101">
        <v>44284</v>
      </c>
      <c r="N117" s="40" t="s">
        <v>25</v>
      </c>
    </row>
    <row r="118" hidden="1" spans="2:14">
      <c r="B118" s="25" t="s">
        <v>108</v>
      </c>
      <c r="C118" s="9" t="s">
        <v>142</v>
      </c>
      <c r="D118" s="17" t="s">
        <v>143</v>
      </c>
      <c r="E118" s="16" t="s">
        <v>21</v>
      </c>
      <c r="F118" s="16"/>
      <c r="G118" s="16"/>
      <c r="H118" s="80"/>
      <c r="I118" s="6" t="s">
        <v>140</v>
      </c>
      <c r="J118" s="16" t="s">
        <v>32</v>
      </c>
      <c r="K118" s="60" t="s">
        <v>144</v>
      </c>
      <c r="L118" s="100">
        <v>13501863649</v>
      </c>
      <c r="M118" s="101">
        <v>44263</v>
      </c>
      <c r="N118" s="40" t="s">
        <v>25</v>
      </c>
    </row>
    <row r="119" hidden="1" spans="2:14">
      <c r="B119" s="25" t="s">
        <v>108</v>
      </c>
      <c r="C119" s="9" t="s">
        <v>145</v>
      </c>
      <c r="D119" s="17" t="s">
        <v>146</v>
      </c>
      <c r="E119" s="16" t="s">
        <v>21</v>
      </c>
      <c r="F119" s="16"/>
      <c r="G119" s="16"/>
      <c r="H119" s="80"/>
      <c r="I119" s="6" t="s">
        <v>140</v>
      </c>
      <c r="J119" s="16" t="s">
        <v>32</v>
      </c>
      <c r="K119" s="6" t="s">
        <v>147</v>
      </c>
      <c r="L119" s="100" t="s">
        <v>148</v>
      </c>
      <c r="M119" s="101">
        <v>43647</v>
      </c>
      <c r="N119" s="40" t="s">
        <v>25</v>
      </c>
    </row>
    <row r="120" hidden="1" spans="2:14">
      <c r="B120" s="25" t="s">
        <v>326</v>
      </c>
      <c r="C120" s="7" t="s">
        <v>390</v>
      </c>
      <c r="D120" s="17" t="s">
        <v>391</v>
      </c>
      <c r="E120" s="16" t="s">
        <v>21</v>
      </c>
      <c r="F120" s="16"/>
      <c r="G120" s="16"/>
      <c r="H120" s="80"/>
      <c r="I120" s="16" t="s">
        <v>392</v>
      </c>
      <c r="J120" s="16" t="s">
        <v>23</v>
      </c>
      <c r="K120" s="60" t="s">
        <v>393</v>
      </c>
      <c r="L120" s="100">
        <v>18621966137</v>
      </c>
      <c r="M120" s="101">
        <v>44292</v>
      </c>
      <c r="N120" s="40" t="s">
        <v>25</v>
      </c>
    </row>
    <row r="121" hidden="1" spans="2:14">
      <c r="B121" s="25" t="s">
        <v>326</v>
      </c>
      <c r="C121" s="9" t="s">
        <v>394</v>
      </c>
      <c r="D121" s="17" t="s">
        <v>394</v>
      </c>
      <c r="E121" s="16" t="s">
        <v>21</v>
      </c>
      <c r="F121" s="16"/>
      <c r="G121" s="16"/>
      <c r="H121" s="80"/>
      <c r="I121" s="16" t="s">
        <v>392</v>
      </c>
      <c r="J121" s="16" t="s">
        <v>48</v>
      </c>
      <c r="K121" s="6" t="s">
        <v>395</v>
      </c>
      <c r="L121" s="100" t="s">
        <v>396</v>
      </c>
      <c r="M121" s="101">
        <v>43435</v>
      </c>
      <c r="N121" s="40" t="s">
        <v>25</v>
      </c>
    </row>
    <row r="122" hidden="1" spans="2:14">
      <c r="B122" s="25" t="s">
        <v>326</v>
      </c>
      <c r="C122" s="9" t="s">
        <v>397</v>
      </c>
      <c r="D122" s="18" t="s">
        <v>397</v>
      </c>
      <c r="E122" s="6" t="s">
        <v>21</v>
      </c>
      <c r="F122" s="6"/>
      <c r="G122" s="6"/>
      <c r="H122" s="81"/>
      <c r="I122" s="16" t="s">
        <v>392</v>
      </c>
      <c r="J122" s="16" t="s">
        <v>48</v>
      </c>
      <c r="K122" s="60" t="s">
        <v>398</v>
      </c>
      <c r="L122" s="100">
        <v>18539764384</v>
      </c>
      <c r="M122" s="101">
        <v>43563</v>
      </c>
      <c r="N122" s="40" t="s">
        <v>25</v>
      </c>
    </row>
    <row r="123" hidden="1" spans="2:14">
      <c r="B123" s="25" t="s">
        <v>326</v>
      </c>
      <c r="C123" s="9" t="s">
        <v>399</v>
      </c>
      <c r="D123" s="17" t="s">
        <v>400</v>
      </c>
      <c r="E123" s="6" t="s">
        <v>21</v>
      </c>
      <c r="F123" s="6"/>
      <c r="G123" s="6"/>
      <c r="H123" s="81"/>
      <c r="I123" s="16" t="s">
        <v>392</v>
      </c>
      <c r="J123" s="16" t="s">
        <v>48</v>
      </c>
      <c r="K123" s="60" t="s">
        <v>401</v>
      </c>
      <c r="L123" s="100">
        <v>15270982836</v>
      </c>
      <c r="M123" s="101">
        <v>44263</v>
      </c>
      <c r="N123" s="40" t="s">
        <v>25</v>
      </c>
    </row>
    <row r="124" hidden="1" spans="2:14">
      <c r="B124" s="25" t="s">
        <v>326</v>
      </c>
      <c r="C124" s="9" t="s">
        <v>402</v>
      </c>
      <c r="D124" s="17" t="s">
        <v>403</v>
      </c>
      <c r="E124" s="6" t="s">
        <v>21</v>
      </c>
      <c r="F124" s="6"/>
      <c r="G124" s="6"/>
      <c r="H124" s="81"/>
      <c r="I124" s="16" t="s">
        <v>392</v>
      </c>
      <c r="J124" s="16" t="s">
        <v>48</v>
      </c>
      <c r="K124" s="60" t="s">
        <v>404</v>
      </c>
      <c r="L124" s="100">
        <v>17621102655</v>
      </c>
      <c r="M124" s="101">
        <v>44263</v>
      </c>
      <c r="N124" s="40" t="s">
        <v>25</v>
      </c>
    </row>
    <row r="125" hidden="1" spans="2:14">
      <c r="B125" s="25" t="s">
        <v>326</v>
      </c>
      <c r="C125" s="9" t="s">
        <v>405</v>
      </c>
      <c r="D125" s="18" t="s">
        <v>405</v>
      </c>
      <c r="E125" s="16" t="s">
        <v>21</v>
      </c>
      <c r="F125" s="16"/>
      <c r="G125" s="16"/>
      <c r="H125" s="80"/>
      <c r="I125" s="16" t="s">
        <v>392</v>
      </c>
      <c r="J125" s="16" t="s">
        <v>48</v>
      </c>
      <c r="K125" s="6" t="s">
        <v>406</v>
      </c>
      <c r="L125" s="100" t="s">
        <v>407</v>
      </c>
      <c r="M125" s="101">
        <v>43619</v>
      </c>
      <c r="N125" s="40" t="s">
        <v>25</v>
      </c>
    </row>
    <row r="126" ht="13.75" hidden="1" customHeight="1" spans="2:14">
      <c r="B126" s="25" t="s">
        <v>326</v>
      </c>
      <c r="C126" s="15" t="s">
        <v>408</v>
      </c>
      <c r="D126" s="17" t="s">
        <v>409</v>
      </c>
      <c r="E126" s="16" t="s">
        <v>21</v>
      </c>
      <c r="F126" s="16"/>
      <c r="G126" s="16"/>
      <c r="H126" s="80"/>
      <c r="I126" s="16" t="s">
        <v>392</v>
      </c>
      <c r="J126" s="16" t="s">
        <v>48</v>
      </c>
      <c r="K126" s="6" t="s">
        <v>410</v>
      </c>
      <c r="L126" s="100">
        <f>86-13817898704</f>
        <v>-13817898618</v>
      </c>
      <c r="M126" s="101">
        <v>44305</v>
      </c>
      <c r="N126" s="40" t="s">
        <v>25</v>
      </c>
    </row>
    <row r="127" hidden="1" spans="2:14">
      <c r="B127" s="25" t="s">
        <v>108</v>
      </c>
      <c r="C127" s="9" t="s">
        <v>149</v>
      </c>
      <c r="D127" s="18" t="s">
        <v>150</v>
      </c>
      <c r="E127" s="16" t="s">
        <v>21</v>
      </c>
      <c r="F127" s="16"/>
      <c r="G127" s="16"/>
      <c r="H127" s="80"/>
      <c r="I127" s="6" t="s">
        <v>151</v>
      </c>
      <c r="J127" s="16" t="s">
        <v>32</v>
      </c>
      <c r="K127" s="6" t="s">
        <v>152</v>
      </c>
      <c r="L127" s="100" t="s">
        <v>153</v>
      </c>
      <c r="M127" s="101">
        <v>43895</v>
      </c>
      <c r="N127" s="40" t="s">
        <v>25</v>
      </c>
    </row>
    <row r="128" hidden="1" spans="2:14">
      <c r="B128" s="25" t="s">
        <v>108</v>
      </c>
      <c r="C128" s="7" t="s">
        <v>154</v>
      </c>
      <c r="D128" s="17" t="s">
        <v>155</v>
      </c>
      <c r="E128" s="16" t="s">
        <v>21</v>
      </c>
      <c r="F128" s="16"/>
      <c r="G128" s="16"/>
      <c r="H128" s="16"/>
      <c r="I128" s="6" t="s">
        <v>151</v>
      </c>
      <c r="J128" s="16" t="s">
        <v>32</v>
      </c>
      <c r="K128" s="60" t="s">
        <v>156</v>
      </c>
      <c r="L128" s="100">
        <v>18932456401</v>
      </c>
      <c r="M128" s="101">
        <v>44292</v>
      </c>
      <c r="N128" s="40" t="s">
        <v>25</v>
      </c>
    </row>
    <row r="129" hidden="1" spans="2:14">
      <c r="B129" s="25" t="s">
        <v>108</v>
      </c>
      <c r="C129" s="9" t="s">
        <v>157</v>
      </c>
      <c r="D129" s="18" t="s">
        <v>158</v>
      </c>
      <c r="E129" s="16" t="s">
        <v>21</v>
      </c>
      <c r="F129" s="16"/>
      <c r="G129" s="16"/>
      <c r="H129" s="16"/>
      <c r="I129" s="6" t="s">
        <v>151</v>
      </c>
      <c r="J129" s="16" t="s">
        <v>32</v>
      </c>
      <c r="K129" s="60" t="s">
        <v>159</v>
      </c>
      <c r="L129" s="100">
        <v>18301967287</v>
      </c>
      <c r="M129" s="101">
        <v>44151</v>
      </c>
      <c r="N129" s="40" t="s">
        <v>25</v>
      </c>
    </row>
    <row r="130" hidden="1" spans="2:14">
      <c r="B130" s="25" t="s">
        <v>108</v>
      </c>
      <c r="C130" s="15" t="s">
        <v>160</v>
      </c>
      <c r="D130" s="18" t="s">
        <v>161</v>
      </c>
      <c r="E130" s="16" t="s">
        <v>21</v>
      </c>
      <c r="F130" s="16"/>
      <c r="G130" s="16"/>
      <c r="H130" s="16"/>
      <c r="I130" s="6" t="s">
        <v>151</v>
      </c>
      <c r="J130" s="16" t="s">
        <v>32</v>
      </c>
      <c r="K130" s="177" t="s">
        <v>162</v>
      </c>
      <c r="L130" s="100">
        <v>13916991492</v>
      </c>
      <c r="M130" s="101">
        <v>44312</v>
      </c>
      <c r="N130" s="40" t="s">
        <v>25</v>
      </c>
    </row>
    <row r="131" hidden="1" spans="2:14">
      <c r="B131" s="25" t="s">
        <v>197</v>
      </c>
      <c r="C131" s="9" t="s">
        <v>267</v>
      </c>
      <c r="D131" s="178" t="s">
        <v>267</v>
      </c>
      <c r="E131" s="16" t="s">
        <v>21</v>
      </c>
      <c r="F131" s="168"/>
      <c r="G131" s="168"/>
      <c r="H131" s="168"/>
      <c r="I131" s="16" t="s">
        <v>221</v>
      </c>
      <c r="J131" s="181" t="s">
        <v>48</v>
      </c>
      <c r="K131" s="60" t="s">
        <v>268</v>
      </c>
      <c r="L131" s="182" t="s">
        <v>269</v>
      </c>
      <c r="M131" s="184">
        <v>43612</v>
      </c>
      <c r="N131" s="40" t="s">
        <v>25</v>
      </c>
    </row>
    <row r="132" hidden="1" spans="2:14">
      <c r="B132" s="25" t="s">
        <v>197</v>
      </c>
      <c r="C132" s="7" t="s">
        <v>270</v>
      </c>
      <c r="D132" s="17" t="s">
        <v>271</v>
      </c>
      <c r="E132" s="16" t="s">
        <v>21</v>
      </c>
      <c r="F132" s="16"/>
      <c r="G132" s="16"/>
      <c r="H132" s="16"/>
      <c r="I132" s="16" t="s">
        <v>221</v>
      </c>
      <c r="J132" s="16" t="s">
        <v>48</v>
      </c>
      <c r="K132" s="6" t="s">
        <v>272</v>
      </c>
      <c r="L132" s="100" t="s">
        <v>273</v>
      </c>
      <c r="M132" s="101">
        <v>43435</v>
      </c>
      <c r="N132" s="40" t="s">
        <v>25</v>
      </c>
    </row>
    <row r="133" hidden="1" spans="2:14">
      <c r="B133" s="25" t="s">
        <v>197</v>
      </c>
      <c r="C133" s="9" t="s">
        <v>274</v>
      </c>
      <c r="D133" s="18" t="s">
        <v>274</v>
      </c>
      <c r="E133" s="16" t="s">
        <v>21</v>
      </c>
      <c r="F133" s="16"/>
      <c r="G133" s="16"/>
      <c r="H133" s="16"/>
      <c r="I133" s="16" t="s">
        <v>221</v>
      </c>
      <c r="J133" s="16" t="s">
        <v>48</v>
      </c>
      <c r="K133" s="6" t="s">
        <v>275</v>
      </c>
      <c r="L133" s="100" t="s">
        <v>276</v>
      </c>
      <c r="M133" s="101">
        <v>43647</v>
      </c>
      <c r="N133" s="40" t="s">
        <v>25</v>
      </c>
    </row>
    <row r="134" hidden="1" spans="2:14">
      <c r="B134" s="25" t="s">
        <v>197</v>
      </c>
      <c r="C134" s="9" t="s">
        <v>277</v>
      </c>
      <c r="D134" s="16" t="s">
        <v>278</v>
      </c>
      <c r="E134" s="16" t="s">
        <v>21</v>
      </c>
      <c r="F134" s="16"/>
      <c r="G134" s="16"/>
      <c r="H134" s="16"/>
      <c r="I134" s="16" t="s">
        <v>221</v>
      </c>
      <c r="J134" s="169" t="s">
        <v>279</v>
      </c>
      <c r="K134" s="6" t="s">
        <v>280</v>
      </c>
      <c r="L134" s="170">
        <v>15900862843</v>
      </c>
      <c r="M134" s="102">
        <v>44305</v>
      </c>
      <c r="N134" s="40" t="s">
        <v>25</v>
      </c>
    </row>
    <row r="135" hidden="1" spans="2:14">
      <c r="B135" s="25" t="s">
        <v>284</v>
      </c>
      <c r="C135" s="16" t="s">
        <v>458</v>
      </c>
      <c r="D135" s="16"/>
      <c r="E135" s="6" t="s">
        <v>21</v>
      </c>
      <c r="F135" s="16"/>
      <c r="G135" s="16"/>
      <c r="H135" s="16"/>
      <c r="I135" s="16" t="s">
        <v>459</v>
      </c>
      <c r="J135" s="16"/>
      <c r="K135" s="16"/>
      <c r="L135" s="170"/>
      <c r="M135" s="170"/>
      <c r="N135" s="40" t="s">
        <v>25</v>
      </c>
    </row>
    <row r="136" hidden="1" spans="1:14">
      <c r="A136" s="168"/>
      <c r="B136" s="25" t="s">
        <v>460</v>
      </c>
      <c r="C136" s="7" t="s">
        <v>465</v>
      </c>
      <c r="D136" s="18"/>
      <c r="E136" s="16" t="s">
        <v>21</v>
      </c>
      <c r="F136" s="16"/>
      <c r="G136" s="16"/>
      <c r="H136" s="16"/>
      <c r="I136" s="6" t="s">
        <v>460</v>
      </c>
      <c r="J136" s="16" t="s">
        <v>23</v>
      </c>
      <c r="K136" s="60" t="s">
        <v>466</v>
      </c>
      <c r="L136" s="100">
        <v>13918558856</v>
      </c>
      <c r="M136" s="101">
        <v>44221</v>
      </c>
      <c r="N136" s="40" t="s">
        <v>25</v>
      </c>
    </row>
    <row r="137" ht="13.15" hidden="1" spans="2:14">
      <c r="B137" s="43" t="s">
        <v>460</v>
      </c>
      <c r="C137" s="179" t="s">
        <v>467</v>
      </c>
      <c r="D137" s="180" t="s">
        <v>467</v>
      </c>
      <c r="E137" s="47" t="s">
        <v>21</v>
      </c>
      <c r="F137" s="47" t="s">
        <v>21</v>
      </c>
      <c r="G137" s="47"/>
      <c r="H137" s="47" t="s">
        <v>21</v>
      </c>
      <c r="I137" s="47" t="s">
        <v>460</v>
      </c>
      <c r="J137" s="47" t="s">
        <v>23</v>
      </c>
      <c r="K137" s="183" t="s">
        <v>468</v>
      </c>
      <c r="L137" s="107" t="s">
        <v>469</v>
      </c>
      <c r="M137" s="108">
        <v>42359</v>
      </c>
      <c r="N137" s="50" t="s">
        <v>25</v>
      </c>
    </row>
  </sheetData>
  <autoFilter ref="A8:P137">
    <filterColumn colId="2">
      <customFilters>
        <customFilter operator="equal" val="秦一帆"/>
      </customFilters>
    </filterColumn>
    <filterColumn colId="13">
      <customFilters>
        <customFilter operator="equal" val="在职"/>
      </customFilters>
    </filterColumn>
    <sortState ref="A8:P137">
      <sortCondition ref="C8:C141" sortBy="cellColor" dxfId="0"/>
    </sortState>
  </autoFilter>
  <hyperlinks>
    <hyperlink ref="K126" r:id="rId1" display="luoguang@fosunholiday.com"/>
    <hyperlink ref="K38" r:id="rId2" display="wangjl1@fosunholiday.com&#10;&#10;"/>
    <hyperlink ref="K134" r:id="rId3" display="yueyf@fosunholiday.com"/>
    <hyperlink ref="K116" r:id="rId4" display="jiangyue1@fosunholiday.com"/>
    <hyperlink ref="K112" r:id="rId5" display="guohq@fosunholiday.com"/>
    <hyperlink ref="K51" r:id="rId6" display="xujh3@fosunholiday.com"/>
    <hyperlink ref="K89" r:id="rId7" display="lizn@fosunholiday.com"/>
    <hyperlink ref="K130" r:id="rId8" display="wangjian3@fosunholiday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135"/>
  <sheetViews>
    <sheetView zoomScale="70" zoomScaleNormal="70" workbookViewId="0">
      <selection activeCell="C130" sqref="C130"/>
    </sheetView>
  </sheetViews>
  <sheetFormatPr defaultColWidth="9" defaultRowHeight="12.4"/>
  <cols>
    <col min="1" max="1" width="3.41071428571429" customWidth="1"/>
    <col min="2" max="2" width="26.0803571428571" customWidth="1"/>
    <col min="4" max="4" width="23.6607142857143" customWidth="1"/>
    <col min="5" max="8" width="9.58035714285714" customWidth="1"/>
    <col min="9" max="9" width="24.25" customWidth="1"/>
    <col min="10" max="10" width="9.41071428571429" customWidth="1"/>
    <col min="11" max="11" width="33.5803571428571" customWidth="1"/>
    <col min="12" max="12" width="13" style="93" customWidth="1"/>
    <col min="13" max="13" width="11.4107142857143" style="93" customWidth="1"/>
    <col min="14" max="14" width="13.5803571428571" customWidth="1"/>
  </cols>
  <sheetData>
    <row r="2" spans="5:8">
      <c r="E2" s="27" t="s">
        <v>0</v>
      </c>
      <c r="F2" s="27"/>
      <c r="G2" s="27"/>
      <c r="H2" s="27"/>
    </row>
    <row r="3" spans="5:8">
      <c r="E3" s="28" t="s">
        <v>1</v>
      </c>
      <c r="F3" s="28"/>
      <c r="G3" s="28"/>
      <c r="H3" s="28"/>
    </row>
    <row r="4" spans="5:8">
      <c r="E4" s="112" t="s">
        <v>2</v>
      </c>
      <c r="F4" s="112"/>
      <c r="G4" s="112"/>
      <c r="H4" s="112"/>
    </row>
    <row r="5" spans="5:8">
      <c r="E5" s="29" t="s">
        <v>3</v>
      </c>
      <c r="F5" s="29"/>
      <c r="G5" s="29"/>
      <c r="H5" s="29"/>
    </row>
    <row r="6" spans="5:8">
      <c r="E6" s="52" t="s">
        <v>4</v>
      </c>
      <c r="F6" s="52"/>
      <c r="G6" s="52"/>
      <c r="H6" s="52"/>
    </row>
    <row r="7" ht="13.15"/>
    <row r="8" ht="13.15" spans="2:14">
      <c r="B8" s="22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114" t="s">
        <v>13</v>
      </c>
      <c r="K8" s="22" t="s">
        <v>14</v>
      </c>
      <c r="L8" s="130" t="s">
        <v>15</v>
      </c>
      <c r="M8" s="30" t="s">
        <v>16</v>
      </c>
      <c r="N8" s="37" t="s">
        <v>17</v>
      </c>
    </row>
    <row r="9" spans="2:14">
      <c r="B9" s="76" t="s">
        <v>284</v>
      </c>
      <c r="C9" s="92" t="s">
        <v>285</v>
      </c>
      <c r="D9" s="166"/>
      <c r="E9" s="32" t="s">
        <v>21</v>
      </c>
      <c r="F9" s="32"/>
      <c r="G9" s="32"/>
      <c r="H9" s="32"/>
      <c r="I9" s="32" t="s">
        <v>286</v>
      </c>
      <c r="J9" s="32"/>
      <c r="K9" s="32"/>
      <c r="L9" s="98"/>
      <c r="M9" s="99"/>
      <c r="N9" s="38" t="s">
        <v>25</v>
      </c>
    </row>
    <row r="10" spans="2:14">
      <c r="B10" s="25" t="s">
        <v>18</v>
      </c>
      <c r="C10" s="9" t="s">
        <v>478</v>
      </c>
      <c r="D10" s="18" t="s">
        <v>478</v>
      </c>
      <c r="E10" s="16" t="s">
        <v>21</v>
      </c>
      <c r="F10" s="16"/>
      <c r="G10" s="16"/>
      <c r="H10" s="16"/>
      <c r="I10" s="16" t="s">
        <v>22</v>
      </c>
      <c r="J10" s="16" t="s">
        <v>23</v>
      </c>
      <c r="K10" s="6" t="s">
        <v>479</v>
      </c>
      <c r="L10" s="100" t="s">
        <v>480</v>
      </c>
      <c r="M10" s="101">
        <v>43957</v>
      </c>
      <c r="N10" s="75" t="s">
        <v>481</v>
      </c>
    </row>
    <row r="11" spans="2:14">
      <c r="B11" s="25" t="s">
        <v>29</v>
      </c>
      <c r="C11" s="7" t="s">
        <v>30</v>
      </c>
      <c r="D11" s="18" t="s">
        <v>30</v>
      </c>
      <c r="E11" s="16" t="s">
        <v>21</v>
      </c>
      <c r="F11" s="16"/>
      <c r="G11" s="16"/>
      <c r="H11" s="16"/>
      <c r="I11" s="6" t="s">
        <v>29</v>
      </c>
      <c r="J11" s="16" t="s">
        <v>32</v>
      </c>
      <c r="K11" s="60" t="s">
        <v>33</v>
      </c>
      <c r="L11" s="100">
        <v>18918325526</v>
      </c>
      <c r="M11" s="101">
        <v>44292</v>
      </c>
      <c r="N11" s="40" t="s">
        <v>25</v>
      </c>
    </row>
    <row r="12" spans="2:14">
      <c r="B12" s="25" t="s">
        <v>29</v>
      </c>
      <c r="C12" s="9" t="s">
        <v>34</v>
      </c>
      <c r="D12" s="18" t="s">
        <v>34</v>
      </c>
      <c r="E12" s="16" t="s">
        <v>21</v>
      </c>
      <c r="F12" s="16"/>
      <c r="G12" s="16"/>
      <c r="H12" s="16"/>
      <c r="I12" s="6" t="s">
        <v>29</v>
      </c>
      <c r="J12" s="16" t="s">
        <v>36</v>
      </c>
      <c r="K12" s="60" t="s">
        <v>37</v>
      </c>
      <c r="L12" s="100">
        <v>13761490902</v>
      </c>
      <c r="M12" s="101">
        <v>44270</v>
      </c>
      <c r="N12" s="40" t="s">
        <v>25</v>
      </c>
    </row>
    <row r="13" spans="2:14">
      <c r="B13" s="25" t="s">
        <v>29</v>
      </c>
      <c r="C13" s="9" t="s">
        <v>38</v>
      </c>
      <c r="D13" s="18" t="s">
        <v>38</v>
      </c>
      <c r="E13" s="16" t="s">
        <v>21</v>
      </c>
      <c r="F13" s="16"/>
      <c r="G13" s="16"/>
      <c r="H13" s="80"/>
      <c r="I13" s="6" t="s">
        <v>29</v>
      </c>
      <c r="J13" s="16" t="s">
        <v>40</v>
      </c>
      <c r="K13" s="77" t="s">
        <v>41</v>
      </c>
      <c r="L13" s="100">
        <v>18701842956</v>
      </c>
      <c r="M13" s="101">
        <v>44298</v>
      </c>
      <c r="N13" s="40" t="s">
        <v>25</v>
      </c>
    </row>
    <row r="14" spans="2:14">
      <c r="B14" s="25" t="s">
        <v>29</v>
      </c>
      <c r="C14" s="9" t="s">
        <v>42</v>
      </c>
      <c r="D14" s="18" t="s">
        <v>42</v>
      </c>
      <c r="E14" s="6" t="s">
        <v>21</v>
      </c>
      <c r="F14" s="6"/>
      <c r="G14" s="6"/>
      <c r="H14" s="81"/>
      <c r="I14" s="16" t="s">
        <v>29</v>
      </c>
      <c r="J14" s="16" t="s">
        <v>40</v>
      </c>
      <c r="K14" s="60" t="s">
        <v>44</v>
      </c>
      <c r="L14" s="60">
        <v>15515213673</v>
      </c>
      <c r="M14" s="101">
        <v>44292</v>
      </c>
      <c r="N14" s="40" t="s">
        <v>25</v>
      </c>
    </row>
    <row r="15" spans="2:14">
      <c r="B15" s="25" t="s">
        <v>29</v>
      </c>
      <c r="C15" s="9" t="s">
        <v>45</v>
      </c>
      <c r="D15" s="18" t="s">
        <v>45</v>
      </c>
      <c r="E15" s="16" t="s">
        <v>21</v>
      </c>
      <c r="F15" s="16"/>
      <c r="G15" s="16"/>
      <c r="H15" s="80"/>
      <c r="I15" s="16" t="s">
        <v>29</v>
      </c>
      <c r="J15" s="16" t="s">
        <v>40</v>
      </c>
      <c r="K15" s="60" t="s">
        <v>46</v>
      </c>
      <c r="L15" s="100">
        <v>18205543470</v>
      </c>
      <c r="M15" s="101">
        <v>44284</v>
      </c>
      <c r="N15" s="40" t="s">
        <v>25</v>
      </c>
    </row>
    <row r="16" spans="2:14">
      <c r="B16" s="25" t="s">
        <v>29</v>
      </c>
      <c r="C16" s="9" t="s">
        <v>47</v>
      </c>
      <c r="D16" s="18" t="s">
        <v>47</v>
      </c>
      <c r="E16" s="16" t="s">
        <v>21</v>
      </c>
      <c r="F16" s="16"/>
      <c r="G16" s="16"/>
      <c r="H16" s="80"/>
      <c r="I16" s="16" t="s">
        <v>29</v>
      </c>
      <c r="J16" s="16" t="s">
        <v>48</v>
      </c>
      <c r="K16" s="6" t="s">
        <v>49</v>
      </c>
      <c r="L16" s="100" t="s">
        <v>50</v>
      </c>
      <c r="M16" s="101">
        <v>43535</v>
      </c>
      <c r="N16" s="40" t="s">
        <v>25</v>
      </c>
    </row>
    <row r="17" spans="2:14">
      <c r="B17" s="25" t="s">
        <v>29</v>
      </c>
      <c r="C17" s="9" t="s">
        <v>51</v>
      </c>
      <c r="D17" s="18" t="s">
        <v>51</v>
      </c>
      <c r="E17" s="16" t="s">
        <v>21</v>
      </c>
      <c r="F17" s="6" t="s">
        <v>52</v>
      </c>
      <c r="G17" s="6"/>
      <c r="H17" s="81">
        <v>23000</v>
      </c>
      <c r="I17" s="16" t="s">
        <v>29</v>
      </c>
      <c r="J17" s="16" t="s">
        <v>48</v>
      </c>
      <c r="K17" s="6" t="s">
        <v>53</v>
      </c>
      <c r="L17" s="100">
        <v>17755431673</v>
      </c>
      <c r="M17" s="101">
        <v>44256</v>
      </c>
      <c r="N17" s="40" t="s">
        <v>25</v>
      </c>
    </row>
    <row r="18" spans="2:14">
      <c r="B18" s="25" t="s">
        <v>29</v>
      </c>
      <c r="C18" s="9" t="s">
        <v>54</v>
      </c>
      <c r="D18" s="18" t="s">
        <v>54</v>
      </c>
      <c r="E18" s="16" t="s">
        <v>21</v>
      </c>
      <c r="F18" s="16" t="s">
        <v>56</v>
      </c>
      <c r="G18" s="16"/>
      <c r="H18" s="80"/>
      <c r="I18" s="6" t="s">
        <v>29</v>
      </c>
      <c r="J18" s="16" t="s">
        <v>56</v>
      </c>
      <c r="K18" s="60" t="s">
        <v>57</v>
      </c>
      <c r="L18" s="100">
        <v>15821485297</v>
      </c>
      <c r="M18" s="101">
        <v>44270</v>
      </c>
      <c r="N18" s="40" t="s">
        <v>25</v>
      </c>
    </row>
    <row r="19" spans="2:14">
      <c r="B19" s="25" t="s">
        <v>411</v>
      </c>
      <c r="C19" s="9" t="s">
        <v>412</v>
      </c>
      <c r="D19" s="18" t="s">
        <v>492</v>
      </c>
      <c r="E19" s="16" t="s">
        <v>21</v>
      </c>
      <c r="F19" s="16"/>
      <c r="G19" s="16"/>
      <c r="H19" s="80"/>
      <c r="I19" s="18" t="s">
        <v>414</v>
      </c>
      <c r="J19" s="16" t="s">
        <v>36</v>
      </c>
      <c r="K19" s="6" t="s">
        <v>415</v>
      </c>
      <c r="L19" s="100" t="s">
        <v>416</v>
      </c>
      <c r="M19" s="101">
        <v>43895</v>
      </c>
      <c r="N19" s="40" t="s">
        <v>25</v>
      </c>
    </row>
    <row r="20" spans="2:14">
      <c r="B20" s="25" t="s">
        <v>441</v>
      </c>
      <c r="C20" s="9" t="s">
        <v>442</v>
      </c>
      <c r="D20" s="18" t="s">
        <v>443</v>
      </c>
      <c r="E20" s="16" t="s">
        <v>21</v>
      </c>
      <c r="F20" s="16"/>
      <c r="G20" s="16"/>
      <c r="H20" s="80"/>
      <c r="I20" s="16" t="s">
        <v>444</v>
      </c>
      <c r="J20" s="16" t="s">
        <v>445</v>
      </c>
      <c r="K20" s="6" t="s">
        <v>446</v>
      </c>
      <c r="L20" s="100" t="s">
        <v>447</v>
      </c>
      <c r="M20" s="101">
        <v>43895</v>
      </c>
      <c r="N20" s="40" t="s">
        <v>25</v>
      </c>
    </row>
    <row r="21" spans="2:14">
      <c r="B21" s="25" t="s">
        <v>441</v>
      </c>
      <c r="C21" s="9" t="s">
        <v>448</v>
      </c>
      <c r="D21" s="18" t="s">
        <v>448</v>
      </c>
      <c r="E21" s="16" t="s">
        <v>21</v>
      </c>
      <c r="F21" s="16"/>
      <c r="G21" s="16"/>
      <c r="H21" s="80"/>
      <c r="I21" s="16" t="s">
        <v>444</v>
      </c>
      <c r="J21" s="16" t="s">
        <v>445</v>
      </c>
      <c r="K21" s="6" t="s">
        <v>449</v>
      </c>
      <c r="L21" s="100" t="s">
        <v>450</v>
      </c>
      <c r="M21" s="101">
        <v>43626</v>
      </c>
      <c r="N21" s="40" t="s">
        <v>25</v>
      </c>
    </row>
    <row r="22" spans="2:14">
      <c r="B22" s="25" t="s">
        <v>441</v>
      </c>
      <c r="C22" s="9" t="s">
        <v>451</v>
      </c>
      <c r="D22" s="18" t="s">
        <v>452</v>
      </c>
      <c r="E22" s="16" t="s">
        <v>21</v>
      </c>
      <c r="F22" s="16"/>
      <c r="G22" s="16"/>
      <c r="H22" s="80"/>
      <c r="I22" s="16" t="s">
        <v>444</v>
      </c>
      <c r="J22" s="16" t="s">
        <v>445</v>
      </c>
      <c r="K22" s="6" t="s">
        <v>453</v>
      </c>
      <c r="L22" s="100" t="s">
        <v>454</v>
      </c>
      <c r="M22" s="101">
        <v>43895</v>
      </c>
      <c r="N22" s="40" t="s">
        <v>25</v>
      </c>
    </row>
    <row r="23" spans="2:14">
      <c r="B23" s="25" t="s">
        <v>58</v>
      </c>
      <c r="C23" s="9" t="s">
        <v>71</v>
      </c>
      <c r="D23" s="18" t="s">
        <v>72</v>
      </c>
      <c r="E23" s="16" t="s">
        <v>21</v>
      </c>
      <c r="F23" s="16"/>
      <c r="G23" s="16"/>
      <c r="H23" s="80"/>
      <c r="I23" s="16" t="s">
        <v>58</v>
      </c>
      <c r="J23" s="16" t="s">
        <v>56</v>
      </c>
      <c r="K23" s="6" t="s">
        <v>73</v>
      </c>
      <c r="L23" s="100" t="s">
        <v>74</v>
      </c>
      <c r="M23" s="101">
        <v>43895</v>
      </c>
      <c r="N23" s="40" t="s">
        <v>25</v>
      </c>
    </row>
    <row r="24" spans="2:14">
      <c r="B24" s="25" t="s">
        <v>108</v>
      </c>
      <c r="C24" s="156" t="s">
        <v>493</v>
      </c>
      <c r="D24" s="18" t="s">
        <v>493</v>
      </c>
      <c r="E24" s="6" t="s">
        <v>3</v>
      </c>
      <c r="F24" s="6" t="s">
        <v>52</v>
      </c>
      <c r="G24" s="6"/>
      <c r="H24" s="6">
        <v>38000</v>
      </c>
      <c r="I24" s="6" t="s">
        <v>123</v>
      </c>
      <c r="J24" s="6" t="s">
        <v>32</v>
      </c>
      <c r="K24" s="6" t="s">
        <v>494</v>
      </c>
      <c r="L24" s="100">
        <v>13918412971</v>
      </c>
      <c r="M24" s="101">
        <v>43482</v>
      </c>
      <c r="N24" s="167" t="s">
        <v>495</v>
      </c>
    </row>
    <row r="25" spans="2:14">
      <c r="B25" s="25" t="s">
        <v>58</v>
      </c>
      <c r="C25" s="9" t="s">
        <v>75</v>
      </c>
      <c r="D25" s="18" t="s">
        <v>76</v>
      </c>
      <c r="E25" s="16" t="s">
        <v>21</v>
      </c>
      <c r="F25" s="16"/>
      <c r="G25" s="16"/>
      <c r="H25" s="80"/>
      <c r="I25" s="16" t="s">
        <v>58</v>
      </c>
      <c r="J25" s="16" t="s">
        <v>56</v>
      </c>
      <c r="K25" s="6" t="s">
        <v>77</v>
      </c>
      <c r="L25" s="100" t="s">
        <v>78</v>
      </c>
      <c r="M25" s="101">
        <v>43895</v>
      </c>
      <c r="N25" s="40" t="s">
        <v>25</v>
      </c>
    </row>
    <row r="26" spans="2:14">
      <c r="B26" s="25" t="s">
        <v>58</v>
      </c>
      <c r="C26" s="7" t="s">
        <v>79</v>
      </c>
      <c r="D26" s="18" t="s">
        <v>496</v>
      </c>
      <c r="E26" s="16" t="s">
        <v>21</v>
      </c>
      <c r="F26" s="16"/>
      <c r="G26" s="16"/>
      <c r="H26" s="80"/>
      <c r="I26" s="16" t="s">
        <v>58</v>
      </c>
      <c r="J26" s="16" t="s">
        <v>56</v>
      </c>
      <c r="K26" s="6" t="s">
        <v>81</v>
      </c>
      <c r="L26" s="100" t="s">
        <v>82</v>
      </c>
      <c r="M26" s="101">
        <v>43416</v>
      </c>
      <c r="N26" s="40" t="s">
        <v>25</v>
      </c>
    </row>
    <row r="27" spans="2:14">
      <c r="B27" s="25" t="s">
        <v>58</v>
      </c>
      <c r="C27" s="9" t="s">
        <v>83</v>
      </c>
      <c r="D27" s="18" t="s">
        <v>84</v>
      </c>
      <c r="E27" s="16" t="s">
        <v>21</v>
      </c>
      <c r="F27" s="16"/>
      <c r="G27" s="16"/>
      <c r="H27" s="80"/>
      <c r="I27" s="16" t="s">
        <v>58</v>
      </c>
      <c r="J27" s="16" t="s">
        <v>85</v>
      </c>
      <c r="K27" s="60" t="s">
        <v>86</v>
      </c>
      <c r="L27" s="100">
        <v>13917702626</v>
      </c>
      <c r="M27" s="101">
        <v>44116</v>
      </c>
      <c r="N27" s="40" t="s">
        <v>25</v>
      </c>
    </row>
    <row r="28" spans="2:14">
      <c r="B28" s="25" t="s">
        <v>58</v>
      </c>
      <c r="C28" s="9" t="s">
        <v>87</v>
      </c>
      <c r="D28" s="18" t="s">
        <v>88</v>
      </c>
      <c r="E28" s="16" t="s">
        <v>21</v>
      </c>
      <c r="F28" s="16"/>
      <c r="G28" s="16"/>
      <c r="H28" s="80"/>
      <c r="I28" s="16" t="s">
        <v>58</v>
      </c>
      <c r="J28" s="16" t="s">
        <v>56</v>
      </c>
      <c r="K28" s="6" t="s">
        <v>89</v>
      </c>
      <c r="L28" s="100" t="s">
        <v>90</v>
      </c>
      <c r="M28" s="101">
        <v>43895</v>
      </c>
      <c r="N28" s="40" t="s">
        <v>25</v>
      </c>
    </row>
    <row r="29" spans="2:14">
      <c r="B29" s="25" t="s">
        <v>58</v>
      </c>
      <c r="C29" s="9" t="s">
        <v>91</v>
      </c>
      <c r="D29" s="18" t="s">
        <v>92</v>
      </c>
      <c r="E29" s="16" t="s">
        <v>21</v>
      </c>
      <c r="F29" s="16"/>
      <c r="G29" s="16"/>
      <c r="H29" s="80"/>
      <c r="I29" s="16" t="s">
        <v>58</v>
      </c>
      <c r="J29" s="16" t="s">
        <v>56</v>
      </c>
      <c r="K29" s="6" t="s">
        <v>93</v>
      </c>
      <c r="L29" s="100" t="s">
        <v>94</v>
      </c>
      <c r="M29" s="101">
        <v>43895</v>
      </c>
      <c r="N29" s="40" t="s">
        <v>25</v>
      </c>
    </row>
    <row r="30" spans="2:14">
      <c r="B30" s="25" t="s">
        <v>58</v>
      </c>
      <c r="C30" s="9" t="s">
        <v>95</v>
      </c>
      <c r="D30" s="18" t="s">
        <v>95</v>
      </c>
      <c r="E30" s="16" t="s">
        <v>21</v>
      </c>
      <c r="F30" s="16"/>
      <c r="G30" s="16"/>
      <c r="H30" s="80"/>
      <c r="I30" s="16" t="s">
        <v>58</v>
      </c>
      <c r="J30" s="16" t="s">
        <v>56</v>
      </c>
      <c r="K30" s="60" t="s">
        <v>97</v>
      </c>
      <c r="L30" s="100">
        <v>13162539855</v>
      </c>
      <c r="M30" s="101">
        <v>44256</v>
      </c>
      <c r="N30" s="40" t="s">
        <v>25</v>
      </c>
    </row>
    <row r="31" spans="2:14">
      <c r="B31" s="25" t="s">
        <v>58</v>
      </c>
      <c r="C31" s="9" t="s">
        <v>98</v>
      </c>
      <c r="D31" s="18" t="s">
        <v>98</v>
      </c>
      <c r="E31" s="16" t="s">
        <v>21</v>
      </c>
      <c r="F31" s="16"/>
      <c r="G31" s="16"/>
      <c r="H31" s="80"/>
      <c r="I31" s="16" t="s">
        <v>58</v>
      </c>
      <c r="J31" s="16" t="s">
        <v>56</v>
      </c>
      <c r="K31" s="60" t="s">
        <v>100</v>
      </c>
      <c r="L31" s="100">
        <v>15901899806</v>
      </c>
      <c r="M31" s="101">
        <v>44284</v>
      </c>
      <c r="N31" s="40" t="s">
        <v>25</v>
      </c>
    </row>
    <row r="32" spans="2:14">
      <c r="B32" s="25" t="s">
        <v>58</v>
      </c>
      <c r="C32" s="10" t="s">
        <v>59</v>
      </c>
      <c r="D32" s="18" t="s">
        <v>59</v>
      </c>
      <c r="E32" s="6" t="s">
        <v>3</v>
      </c>
      <c r="F32" s="6" t="s">
        <v>60</v>
      </c>
      <c r="G32" s="6"/>
      <c r="H32" s="81">
        <v>25000</v>
      </c>
      <c r="I32" s="16" t="s">
        <v>58</v>
      </c>
      <c r="J32" s="16" t="s">
        <v>56</v>
      </c>
      <c r="K32" s="6" t="s">
        <v>61</v>
      </c>
      <c r="L32" s="100">
        <v>18450040723</v>
      </c>
      <c r="M32" s="101">
        <v>43584</v>
      </c>
      <c r="N32" s="40" t="s">
        <v>25</v>
      </c>
    </row>
    <row r="33" spans="2:14">
      <c r="B33" s="25" t="s">
        <v>58</v>
      </c>
      <c r="C33" s="10" t="s">
        <v>62</v>
      </c>
      <c r="D33" s="18" t="s">
        <v>62</v>
      </c>
      <c r="E33" s="6" t="s">
        <v>3</v>
      </c>
      <c r="F33" s="6" t="s">
        <v>60</v>
      </c>
      <c r="G33" s="6"/>
      <c r="H33" s="81">
        <v>22000</v>
      </c>
      <c r="I33" s="16" t="s">
        <v>58</v>
      </c>
      <c r="J33" s="16" t="s">
        <v>56</v>
      </c>
      <c r="K33" s="6" t="s">
        <v>63</v>
      </c>
      <c r="L33" s="100">
        <v>18711686204</v>
      </c>
      <c r="M33" s="101">
        <v>43934</v>
      </c>
      <c r="N33" s="40" t="s">
        <v>25</v>
      </c>
    </row>
    <row r="34" ht="13.75" customHeight="1" spans="2:14">
      <c r="B34" s="25" t="s">
        <v>58</v>
      </c>
      <c r="C34" s="9" t="s">
        <v>101</v>
      </c>
      <c r="D34" s="18" t="s">
        <v>101</v>
      </c>
      <c r="E34" s="16" t="s">
        <v>21</v>
      </c>
      <c r="F34" s="16"/>
      <c r="G34" s="16"/>
      <c r="H34" s="80"/>
      <c r="I34" s="16" t="s">
        <v>58</v>
      </c>
      <c r="J34" s="16" t="s">
        <v>56</v>
      </c>
      <c r="K34" s="6" t="s">
        <v>103</v>
      </c>
      <c r="L34" s="100" t="s">
        <v>104</v>
      </c>
      <c r="M34" s="101">
        <v>43976</v>
      </c>
      <c r="N34" s="40" t="s">
        <v>25</v>
      </c>
    </row>
    <row r="35" ht="13.75" customHeight="1" spans="2:14">
      <c r="B35" s="25" t="s">
        <v>58</v>
      </c>
      <c r="C35" s="9" t="s">
        <v>105</v>
      </c>
      <c r="D35" s="18" t="s">
        <v>105</v>
      </c>
      <c r="E35" s="16" t="s">
        <v>21</v>
      </c>
      <c r="F35" s="6" t="s">
        <v>52</v>
      </c>
      <c r="G35" s="6"/>
      <c r="H35" s="81">
        <v>29500</v>
      </c>
      <c r="I35" s="16" t="s">
        <v>58</v>
      </c>
      <c r="J35" s="6" t="s">
        <v>56</v>
      </c>
      <c r="K35" s="6" t="s">
        <v>106</v>
      </c>
      <c r="L35" s="100">
        <v>15821459221</v>
      </c>
      <c r="M35" s="101">
        <v>44256</v>
      </c>
      <c r="N35" s="40" t="s">
        <v>25</v>
      </c>
    </row>
    <row r="36" ht="13.75" customHeight="1" spans="2:14">
      <c r="B36" s="25" t="s">
        <v>58</v>
      </c>
      <c r="C36" s="10" t="s">
        <v>64</v>
      </c>
      <c r="D36" s="18" t="s">
        <v>64</v>
      </c>
      <c r="E36" s="6" t="s">
        <v>3</v>
      </c>
      <c r="F36" s="6" t="s">
        <v>65</v>
      </c>
      <c r="G36" s="6"/>
      <c r="H36" s="81">
        <v>23000</v>
      </c>
      <c r="I36" s="16" t="s">
        <v>58</v>
      </c>
      <c r="J36" s="6" t="s">
        <v>56</v>
      </c>
      <c r="K36" s="6" t="s">
        <v>66</v>
      </c>
      <c r="L36" s="100">
        <v>18576625091</v>
      </c>
      <c r="M36" s="101">
        <v>43935</v>
      </c>
      <c r="N36" s="40" t="s">
        <v>25</v>
      </c>
    </row>
    <row r="37" ht="13.75" customHeight="1" spans="2:14">
      <c r="B37" s="25" t="s">
        <v>58</v>
      </c>
      <c r="C37" s="10" t="s">
        <v>67</v>
      </c>
      <c r="D37" s="18" t="s">
        <v>67</v>
      </c>
      <c r="E37" s="6" t="s">
        <v>3</v>
      </c>
      <c r="F37" s="6" t="s">
        <v>60</v>
      </c>
      <c r="G37" s="6"/>
      <c r="H37" s="81">
        <v>22000</v>
      </c>
      <c r="I37" s="16" t="s">
        <v>58</v>
      </c>
      <c r="J37" s="6" t="s">
        <v>56</v>
      </c>
      <c r="K37" s="60" t="s">
        <v>68</v>
      </c>
      <c r="L37" s="100">
        <v>15921814513</v>
      </c>
      <c r="M37" s="101">
        <v>44141</v>
      </c>
      <c r="N37" s="40" t="s">
        <v>25</v>
      </c>
    </row>
    <row r="38" spans="2:14">
      <c r="B38" s="25" t="s">
        <v>58</v>
      </c>
      <c r="C38" s="10" t="s">
        <v>69</v>
      </c>
      <c r="D38" s="18" t="s">
        <v>69</v>
      </c>
      <c r="E38" s="6" t="s">
        <v>3</v>
      </c>
      <c r="F38" s="6" t="s">
        <v>60</v>
      </c>
      <c r="G38" s="6"/>
      <c r="H38" s="81">
        <v>25000</v>
      </c>
      <c r="I38" s="16" t="s">
        <v>58</v>
      </c>
      <c r="J38" s="6" t="s">
        <v>56</v>
      </c>
      <c r="K38" s="60" t="s">
        <v>70</v>
      </c>
      <c r="L38" s="100">
        <v>18870809100</v>
      </c>
      <c r="M38" s="101">
        <v>44099</v>
      </c>
      <c r="N38" s="40" t="s">
        <v>25</v>
      </c>
    </row>
    <row r="39" spans="2:14">
      <c r="B39" s="25" t="s">
        <v>108</v>
      </c>
      <c r="C39" s="7" t="s">
        <v>109</v>
      </c>
      <c r="D39" s="18" t="s">
        <v>110</v>
      </c>
      <c r="E39" s="16" t="s">
        <v>21</v>
      </c>
      <c r="F39" s="16"/>
      <c r="G39" s="16"/>
      <c r="H39" s="80"/>
      <c r="I39" s="6" t="s">
        <v>108</v>
      </c>
      <c r="J39" s="16" t="s">
        <v>23</v>
      </c>
      <c r="K39" s="6" t="s">
        <v>111</v>
      </c>
      <c r="L39" s="100" t="s">
        <v>112</v>
      </c>
      <c r="M39" s="101">
        <v>43901</v>
      </c>
      <c r="N39" s="40" t="s">
        <v>25</v>
      </c>
    </row>
    <row r="40" spans="2:14">
      <c r="B40" s="25" t="s">
        <v>326</v>
      </c>
      <c r="C40" s="7" t="s">
        <v>336</v>
      </c>
      <c r="D40" s="18" t="s">
        <v>337</v>
      </c>
      <c r="E40" s="16" t="s">
        <v>21</v>
      </c>
      <c r="F40" s="16"/>
      <c r="G40" s="16"/>
      <c r="H40" s="80"/>
      <c r="I40" s="16" t="s">
        <v>338</v>
      </c>
      <c r="J40" s="16" t="s">
        <v>48</v>
      </c>
      <c r="K40" s="60" t="s">
        <v>339</v>
      </c>
      <c r="L40" s="100" t="s">
        <v>340</v>
      </c>
      <c r="M40" s="101">
        <v>43895</v>
      </c>
      <c r="N40" s="40" t="s">
        <v>25</v>
      </c>
    </row>
    <row r="41" spans="2:14">
      <c r="B41" s="25" t="s">
        <v>326</v>
      </c>
      <c r="C41" s="155" t="s">
        <v>497</v>
      </c>
      <c r="D41" s="18" t="s">
        <v>497</v>
      </c>
      <c r="E41" s="6" t="s">
        <v>3</v>
      </c>
      <c r="F41" s="6" t="s">
        <v>207</v>
      </c>
      <c r="G41" s="6"/>
      <c r="H41" s="6">
        <v>27900</v>
      </c>
      <c r="I41" s="16" t="s">
        <v>199</v>
      </c>
      <c r="J41" s="16" t="s">
        <v>200</v>
      </c>
      <c r="K41" s="60" t="s">
        <v>498</v>
      </c>
      <c r="L41" s="100">
        <v>18917451540</v>
      </c>
      <c r="M41" s="101">
        <v>44179</v>
      </c>
      <c r="N41" s="167" t="s">
        <v>499</v>
      </c>
    </row>
    <row r="42" spans="2:14">
      <c r="B42" s="25" t="s">
        <v>326</v>
      </c>
      <c r="C42" s="9" t="s">
        <v>341</v>
      </c>
      <c r="D42" s="18" t="s">
        <v>341</v>
      </c>
      <c r="E42" s="16" t="s">
        <v>21</v>
      </c>
      <c r="F42" s="16"/>
      <c r="G42" s="16"/>
      <c r="H42" s="80"/>
      <c r="I42" s="16" t="s">
        <v>338</v>
      </c>
      <c r="J42" s="16" t="s">
        <v>48</v>
      </c>
      <c r="K42" s="6" t="s">
        <v>342</v>
      </c>
      <c r="L42" s="100" t="s">
        <v>343</v>
      </c>
      <c r="M42" s="101">
        <v>43895</v>
      </c>
      <c r="N42" s="40" t="s">
        <v>25</v>
      </c>
    </row>
    <row r="43" spans="2:14">
      <c r="B43" s="25" t="s">
        <v>326</v>
      </c>
      <c r="C43" s="9" t="s">
        <v>344</v>
      </c>
      <c r="D43" s="18" t="s">
        <v>345</v>
      </c>
      <c r="E43" s="16" t="s">
        <v>21</v>
      </c>
      <c r="F43" s="16"/>
      <c r="G43" s="16"/>
      <c r="H43" s="80"/>
      <c r="I43" s="16" t="s">
        <v>338</v>
      </c>
      <c r="J43" s="16" t="s">
        <v>48</v>
      </c>
      <c r="K43" s="6" t="s">
        <v>346</v>
      </c>
      <c r="L43" s="100" t="s">
        <v>347</v>
      </c>
      <c r="M43" s="101">
        <v>43895</v>
      </c>
      <c r="N43" s="40" t="s">
        <v>25</v>
      </c>
    </row>
    <row r="44" spans="2:14">
      <c r="B44" s="25" t="s">
        <v>326</v>
      </c>
      <c r="C44" s="9" t="s">
        <v>348</v>
      </c>
      <c r="D44" s="18" t="s">
        <v>349</v>
      </c>
      <c r="E44" s="16" t="s">
        <v>21</v>
      </c>
      <c r="F44" s="16"/>
      <c r="G44" s="16"/>
      <c r="H44" s="80"/>
      <c r="I44" s="16" t="s">
        <v>338</v>
      </c>
      <c r="J44" s="16" t="s">
        <v>48</v>
      </c>
      <c r="K44" s="6" t="s">
        <v>350</v>
      </c>
      <c r="L44" s="100" t="s">
        <v>351</v>
      </c>
      <c r="M44" s="101">
        <v>43895</v>
      </c>
      <c r="N44" s="40" t="s">
        <v>25</v>
      </c>
    </row>
    <row r="45" spans="2:14">
      <c r="B45" s="25" t="s">
        <v>326</v>
      </c>
      <c r="C45" s="9" t="s">
        <v>352</v>
      </c>
      <c r="D45" s="18" t="s">
        <v>353</v>
      </c>
      <c r="E45" s="16" t="s">
        <v>21</v>
      </c>
      <c r="F45" s="16"/>
      <c r="G45" s="16"/>
      <c r="H45" s="80"/>
      <c r="I45" s="16" t="s">
        <v>338</v>
      </c>
      <c r="J45" s="16" t="s">
        <v>48</v>
      </c>
      <c r="K45" s="6" t="s">
        <v>354</v>
      </c>
      <c r="L45" s="100" t="s">
        <v>355</v>
      </c>
      <c r="M45" s="101">
        <v>43895</v>
      </c>
      <c r="N45" s="40" t="s">
        <v>25</v>
      </c>
    </row>
    <row r="46" spans="2:14">
      <c r="B46" s="25" t="s">
        <v>411</v>
      </c>
      <c r="C46" s="7" t="s">
        <v>417</v>
      </c>
      <c r="D46" s="18" t="s">
        <v>417</v>
      </c>
      <c r="E46" s="16" t="s">
        <v>21</v>
      </c>
      <c r="F46" s="16"/>
      <c r="G46" s="16"/>
      <c r="H46" s="80"/>
      <c r="I46" s="18" t="s">
        <v>418</v>
      </c>
      <c r="J46" s="16" t="s">
        <v>36</v>
      </c>
      <c r="K46" s="6" t="s">
        <v>419</v>
      </c>
      <c r="L46" s="100" t="s">
        <v>420</v>
      </c>
      <c r="M46" s="101">
        <v>43435</v>
      </c>
      <c r="N46" s="40" t="s">
        <v>25</v>
      </c>
    </row>
    <row r="47" spans="2:14">
      <c r="B47" s="25" t="s">
        <v>411</v>
      </c>
      <c r="C47" s="9" t="s">
        <v>421</v>
      </c>
      <c r="D47" s="18" t="s">
        <v>422</v>
      </c>
      <c r="E47" s="16" t="s">
        <v>21</v>
      </c>
      <c r="F47" s="16"/>
      <c r="G47" s="16"/>
      <c r="H47" s="80"/>
      <c r="I47" s="18" t="s">
        <v>418</v>
      </c>
      <c r="J47" s="16" t="s">
        <v>36</v>
      </c>
      <c r="K47" s="6" t="s">
        <v>423</v>
      </c>
      <c r="L47" s="100" t="s">
        <v>424</v>
      </c>
      <c r="M47" s="101">
        <v>43435</v>
      </c>
      <c r="N47" s="40" t="s">
        <v>25</v>
      </c>
    </row>
    <row r="48" spans="2:14">
      <c r="B48" s="25" t="s">
        <v>411</v>
      </c>
      <c r="C48" s="9" t="s">
        <v>425</v>
      </c>
      <c r="D48" s="18" t="s">
        <v>425</v>
      </c>
      <c r="E48" s="16" t="s">
        <v>21</v>
      </c>
      <c r="F48" s="16"/>
      <c r="G48" s="16"/>
      <c r="H48" s="80"/>
      <c r="I48" s="18" t="s">
        <v>418</v>
      </c>
      <c r="J48" s="16" t="s">
        <v>36</v>
      </c>
      <c r="K48" s="6" t="s">
        <v>427</v>
      </c>
      <c r="L48" s="100">
        <v>13761490902</v>
      </c>
      <c r="M48" s="101">
        <v>44270</v>
      </c>
      <c r="N48" s="40" t="s">
        <v>25</v>
      </c>
    </row>
    <row r="49" spans="2:14">
      <c r="B49" s="25" t="s">
        <v>108</v>
      </c>
      <c r="C49" s="7" t="s">
        <v>113</v>
      </c>
      <c r="D49" s="18" t="s">
        <v>114</v>
      </c>
      <c r="E49" s="16" t="s">
        <v>21</v>
      </c>
      <c r="F49" s="6"/>
      <c r="G49" s="6"/>
      <c r="H49" s="81"/>
      <c r="I49" s="169" t="s">
        <v>115</v>
      </c>
      <c r="J49" s="16" t="s">
        <v>32</v>
      </c>
      <c r="K49" s="60" t="s">
        <v>116</v>
      </c>
      <c r="L49" s="100">
        <v>18930108050</v>
      </c>
      <c r="M49" s="101">
        <v>44284</v>
      </c>
      <c r="N49" s="40" t="s">
        <v>25</v>
      </c>
    </row>
    <row r="50" spans="2:14">
      <c r="B50" s="25" t="s">
        <v>108</v>
      </c>
      <c r="C50" s="9" t="s">
        <v>117</v>
      </c>
      <c r="D50" s="18" t="s">
        <v>117</v>
      </c>
      <c r="E50" s="16" t="s">
        <v>21</v>
      </c>
      <c r="F50" s="16"/>
      <c r="G50" s="16"/>
      <c r="H50" s="80"/>
      <c r="I50" s="169" t="s">
        <v>115</v>
      </c>
      <c r="J50" s="16" t="s">
        <v>32</v>
      </c>
      <c r="K50" s="6" t="s">
        <v>119</v>
      </c>
      <c r="L50" s="100" t="s">
        <v>120</v>
      </c>
      <c r="M50" s="101">
        <v>44025</v>
      </c>
      <c r="N50" s="40" t="s">
        <v>25</v>
      </c>
    </row>
    <row r="51" spans="2:14">
      <c r="B51" s="25" t="s">
        <v>163</v>
      </c>
      <c r="C51" s="7" t="s">
        <v>173</v>
      </c>
      <c r="D51" s="18" t="s">
        <v>173</v>
      </c>
      <c r="E51" s="16" t="s">
        <v>21</v>
      </c>
      <c r="F51" s="16"/>
      <c r="G51" s="16"/>
      <c r="H51" s="80"/>
      <c r="I51" s="16" t="s">
        <v>165</v>
      </c>
      <c r="J51" s="16" t="s">
        <v>48</v>
      </c>
      <c r="K51" s="60" t="s">
        <v>175</v>
      </c>
      <c r="L51" s="100" t="s">
        <v>176</v>
      </c>
      <c r="M51" s="101">
        <v>43598</v>
      </c>
      <c r="N51" s="40" t="s">
        <v>25</v>
      </c>
    </row>
    <row r="52" spans="2:14">
      <c r="B52" s="25" t="s">
        <v>163</v>
      </c>
      <c r="C52" s="9" t="s">
        <v>177</v>
      </c>
      <c r="D52" s="18" t="s">
        <v>178</v>
      </c>
      <c r="E52" s="16" t="s">
        <v>21</v>
      </c>
      <c r="F52" s="16"/>
      <c r="G52" s="16"/>
      <c r="H52" s="80"/>
      <c r="I52" s="16" t="s">
        <v>165</v>
      </c>
      <c r="J52" s="16" t="s">
        <v>48</v>
      </c>
      <c r="K52" s="60" t="s">
        <v>179</v>
      </c>
      <c r="L52" s="100">
        <v>18305534500</v>
      </c>
      <c r="M52" s="101">
        <v>44074</v>
      </c>
      <c r="N52" s="40" t="s">
        <v>25</v>
      </c>
    </row>
    <row r="53" spans="2:14">
      <c r="B53" s="25" t="s">
        <v>163</v>
      </c>
      <c r="C53" s="9" t="s">
        <v>180</v>
      </c>
      <c r="D53" s="18" t="s">
        <v>180</v>
      </c>
      <c r="E53" s="16" t="s">
        <v>21</v>
      </c>
      <c r="F53" s="16"/>
      <c r="G53" s="16"/>
      <c r="H53" s="80"/>
      <c r="I53" s="16" t="s">
        <v>165</v>
      </c>
      <c r="J53" s="16" t="s">
        <v>48</v>
      </c>
      <c r="K53" s="6" t="s">
        <v>181</v>
      </c>
      <c r="L53" s="100" t="s">
        <v>182</v>
      </c>
      <c r="M53" s="101">
        <v>43647</v>
      </c>
      <c r="N53" s="40" t="s">
        <v>25</v>
      </c>
    </row>
    <row r="54" spans="2:14">
      <c r="B54" s="25" t="s">
        <v>163</v>
      </c>
      <c r="C54" s="9" t="s">
        <v>183</v>
      </c>
      <c r="D54" s="18" t="s">
        <v>183</v>
      </c>
      <c r="E54" s="16" t="s">
        <v>21</v>
      </c>
      <c r="F54" s="16"/>
      <c r="G54" s="16"/>
      <c r="H54" s="80"/>
      <c r="I54" s="16" t="s">
        <v>165</v>
      </c>
      <c r="J54" s="16" t="s">
        <v>48</v>
      </c>
      <c r="K54" s="60" t="s">
        <v>185</v>
      </c>
      <c r="L54" s="100">
        <v>18796946744</v>
      </c>
      <c r="M54" s="101">
        <v>44075</v>
      </c>
      <c r="N54" s="40" t="s">
        <v>25</v>
      </c>
    </row>
    <row r="55" spans="2:14">
      <c r="B55" s="25" t="s">
        <v>163</v>
      </c>
      <c r="C55" s="10" t="s">
        <v>164</v>
      </c>
      <c r="D55" s="18" t="s">
        <v>164</v>
      </c>
      <c r="E55" s="6" t="s">
        <v>3</v>
      </c>
      <c r="F55" s="6" t="s">
        <v>60</v>
      </c>
      <c r="G55" s="6"/>
      <c r="H55" s="81">
        <v>25500</v>
      </c>
      <c r="I55" s="16" t="s">
        <v>165</v>
      </c>
      <c r="J55" s="16" t="s">
        <v>48</v>
      </c>
      <c r="K55" s="6" t="s">
        <v>166</v>
      </c>
      <c r="L55" s="100">
        <v>18721121413</v>
      </c>
      <c r="M55" s="101">
        <v>43787</v>
      </c>
      <c r="N55" s="40" t="s">
        <v>25</v>
      </c>
    </row>
    <row r="56" spans="2:14">
      <c r="B56" s="25" t="s">
        <v>163</v>
      </c>
      <c r="C56" s="10" t="s">
        <v>167</v>
      </c>
      <c r="D56" s="18" t="s">
        <v>167</v>
      </c>
      <c r="E56" s="6" t="s">
        <v>3</v>
      </c>
      <c r="F56" s="6" t="s">
        <v>60</v>
      </c>
      <c r="G56" s="6"/>
      <c r="H56" s="81">
        <v>25500</v>
      </c>
      <c r="I56" s="16" t="s">
        <v>165</v>
      </c>
      <c r="J56" s="16" t="s">
        <v>48</v>
      </c>
      <c r="K56" s="6" t="s">
        <v>168</v>
      </c>
      <c r="L56" s="100">
        <v>18337717737</v>
      </c>
      <c r="M56" s="101">
        <v>43704</v>
      </c>
      <c r="N56" s="40" t="s">
        <v>25</v>
      </c>
    </row>
    <row r="57" ht="13.75" customHeight="1" spans="2:14">
      <c r="B57" s="25" t="s">
        <v>163</v>
      </c>
      <c r="C57" s="10" t="s">
        <v>169</v>
      </c>
      <c r="D57" s="18" t="s">
        <v>169</v>
      </c>
      <c r="E57" s="6" t="s">
        <v>3</v>
      </c>
      <c r="F57" s="6" t="s">
        <v>52</v>
      </c>
      <c r="G57" s="6"/>
      <c r="H57" s="81">
        <v>27900</v>
      </c>
      <c r="I57" s="16" t="s">
        <v>165</v>
      </c>
      <c r="J57" s="16" t="s">
        <v>48</v>
      </c>
      <c r="K57" s="60" t="s">
        <v>170</v>
      </c>
      <c r="L57" s="100">
        <v>17601261615</v>
      </c>
      <c r="M57" s="101">
        <v>44076</v>
      </c>
      <c r="N57" s="40" t="s">
        <v>25</v>
      </c>
    </row>
    <row r="58" ht="13.75" customHeight="1" spans="2:14">
      <c r="B58" s="25" t="s">
        <v>163</v>
      </c>
      <c r="C58" s="10" t="s">
        <v>171</v>
      </c>
      <c r="D58" s="18" t="s">
        <v>171</v>
      </c>
      <c r="E58" s="6" t="s">
        <v>3</v>
      </c>
      <c r="F58" s="6" t="s">
        <v>60</v>
      </c>
      <c r="G58" s="6"/>
      <c r="H58" s="81">
        <v>25500</v>
      </c>
      <c r="I58" s="16" t="s">
        <v>165</v>
      </c>
      <c r="J58" s="16" t="s">
        <v>48</v>
      </c>
      <c r="K58" s="60" t="s">
        <v>172</v>
      </c>
      <c r="L58" s="100">
        <v>17621203661</v>
      </c>
      <c r="M58" s="101">
        <v>44085</v>
      </c>
      <c r="N58" s="40" t="s">
        <v>25</v>
      </c>
    </row>
    <row r="59" ht="13.75" customHeight="1" spans="2:14">
      <c r="B59" s="25" t="s">
        <v>192</v>
      </c>
      <c r="C59" s="9" t="s">
        <v>193</v>
      </c>
      <c r="D59" s="18" t="s">
        <v>500</v>
      </c>
      <c r="E59" s="16" t="s">
        <v>21</v>
      </c>
      <c r="F59" s="6"/>
      <c r="G59" s="6"/>
      <c r="H59" s="81"/>
      <c r="I59" s="16" t="s">
        <v>192</v>
      </c>
      <c r="J59" s="16" t="s">
        <v>195</v>
      </c>
      <c r="K59" s="60" t="s">
        <v>196</v>
      </c>
      <c r="L59" s="100">
        <v>13585638446</v>
      </c>
      <c r="M59" s="101">
        <v>44277</v>
      </c>
      <c r="N59" s="40" t="s">
        <v>25</v>
      </c>
    </row>
    <row r="60" ht="13.75" customHeight="1" spans="2:14">
      <c r="B60" s="25" t="s">
        <v>326</v>
      </c>
      <c r="C60" s="9" t="s">
        <v>356</v>
      </c>
      <c r="D60" s="18" t="s">
        <v>356</v>
      </c>
      <c r="E60" s="16" t="s">
        <v>21</v>
      </c>
      <c r="F60" s="16"/>
      <c r="G60" s="16"/>
      <c r="H60" s="80"/>
      <c r="I60" s="16" t="s">
        <v>329</v>
      </c>
      <c r="J60" s="16" t="s">
        <v>330</v>
      </c>
      <c r="K60" s="6" t="s">
        <v>357</v>
      </c>
      <c r="L60" s="100" t="s">
        <v>358</v>
      </c>
      <c r="M60" s="101">
        <v>43535</v>
      </c>
      <c r="N60" s="40" t="s">
        <v>25</v>
      </c>
    </row>
    <row r="61" ht="13.75" customHeight="1" spans="2:14">
      <c r="B61" s="25" t="s">
        <v>326</v>
      </c>
      <c r="C61" s="9" t="s">
        <v>359</v>
      </c>
      <c r="D61" s="18" t="s">
        <v>359</v>
      </c>
      <c r="E61" s="16" t="s">
        <v>21</v>
      </c>
      <c r="F61" s="16"/>
      <c r="G61" s="16"/>
      <c r="H61" s="80"/>
      <c r="I61" s="16" t="s">
        <v>329</v>
      </c>
      <c r="J61" s="16" t="s">
        <v>330</v>
      </c>
      <c r="K61" s="6" t="s">
        <v>360</v>
      </c>
      <c r="L61" s="100" t="s">
        <v>361</v>
      </c>
      <c r="M61" s="101">
        <v>43767</v>
      </c>
      <c r="N61" s="40" t="s">
        <v>25</v>
      </c>
    </row>
    <row r="62" ht="13.75" customHeight="1" spans="2:14">
      <c r="B62" s="25" t="s">
        <v>326</v>
      </c>
      <c r="C62" s="10" t="s">
        <v>327</v>
      </c>
      <c r="D62" s="18" t="s">
        <v>328</v>
      </c>
      <c r="E62" s="6" t="s">
        <v>3</v>
      </c>
      <c r="F62" s="6" t="s">
        <v>65</v>
      </c>
      <c r="G62" s="6"/>
      <c r="H62" s="81">
        <v>26000</v>
      </c>
      <c r="I62" s="16" t="s">
        <v>329</v>
      </c>
      <c r="J62" s="16" t="s">
        <v>330</v>
      </c>
      <c r="K62" s="6" t="s">
        <v>331</v>
      </c>
      <c r="L62" s="100">
        <v>18983475118</v>
      </c>
      <c r="M62" s="101">
        <v>43590</v>
      </c>
      <c r="N62" s="40" t="s">
        <v>25</v>
      </c>
    </row>
    <row r="63" ht="13.75" customHeight="1" spans="2:14">
      <c r="B63" s="25" t="s">
        <v>326</v>
      </c>
      <c r="C63" s="7" t="s">
        <v>362</v>
      </c>
      <c r="D63" s="18" t="s">
        <v>363</v>
      </c>
      <c r="E63" s="16" t="s">
        <v>21</v>
      </c>
      <c r="F63" s="16"/>
      <c r="G63" s="16"/>
      <c r="H63" s="80"/>
      <c r="I63" s="16" t="s">
        <v>329</v>
      </c>
      <c r="J63" s="16" t="s">
        <v>48</v>
      </c>
      <c r="K63" s="6" t="s">
        <v>364</v>
      </c>
      <c r="L63" s="100" t="s">
        <v>365</v>
      </c>
      <c r="M63" s="101">
        <v>43895</v>
      </c>
      <c r="N63" s="40" t="s">
        <v>25</v>
      </c>
    </row>
    <row r="64" spans="2:14">
      <c r="B64" s="25" t="s">
        <v>326</v>
      </c>
      <c r="C64" s="9" t="s">
        <v>366</v>
      </c>
      <c r="D64" s="18" t="s">
        <v>367</v>
      </c>
      <c r="E64" s="16" t="s">
        <v>21</v>
      </c>
      <c r="F64" s="16"/>
      <c r="G64" s="16"/>
      <c r="H64" s="80"/>
      <c r="I64" s="16" t="s">
        <v>329</v>
      </c>
      <c r="J64" s="16" t="s">
        <v>48</v>
      </c>
      <c r="K64" s="6" t="s">
        <v>368</v>
      </c>
      <c r="L64" s="100" t="s">
        <v>369</v>
      </c>
      <c r="M64" s="101">
        <v>43895</v>
      </c>
      <c r="N64" s="40" t="s">
        <v>25</v>
      </c>
    </row>
    <row r="65" spans="2:14">
      <c r="B65" s="25" t="s">
        <v>326</v>
      </c>
      <c r="C65" s="9" t="s">
        <v>370</v>
      </c>
      <c r="D65" s="18" t="s">
        <v>371</v>
      </c>
      <c r="E65" s="16" t="s">
        <v>21</v>
      </c>
      <c r="F65" s="16"/>
      <c r="G65" s="16"/>
      <c r="H65" s="80"/>
      <c r="I65" s="16" t="s">
        <v>329</v>
      </c>
      <c r="J65" s="16" t="s">
        <v>48</v>
      </c>
      <c r="K65" s="6" t="s">
        <v>372</v>
      </c>
      <c r="L65" s="100" t="s">
        <v>373</v>
      </c>
      <c r="M65" s="101">
        <v>43895</v>
      </c>
      <c r="N65" s="40" t="s">
        <v>25</v>
      </c>
    </row>
    <row r="66" spans="2:14">
      <c r="B66" s="25" t="s">
        <v>326</v>
      </c>
      <c r="C66" s="9" t="s">
        <v>374</v>
      </c>
      <c r="D66" s="18" t="s">
        <v>375</v>
      </c>
      <c r="E66" s="16" t="s">
        <v>21</v>
      </c>
      <c r="F66" s="16"/>
      <c r="G66" s="16"/>
      <c r="H66" s="80"/>
      <c r="I66" s="16" t="s">
        <v>329</v>
      </c>
      <c r="J66" s="16" t="s">
        <v>48</v>
      </c>
      <c r="K66" s="6" t="s">
        <v>376</v>
      </c>
      <c r="L66" s="100" t="s">
        <v>377</v>
      </c>
      <c r="M66" s="101">
        <v>43895</v>
      </c>
      <c r="N66" s="40" t="s">
        <v>25</v>
      </c>
    </row>
    <row r="67" ht="13.75" customHeight="1" spans="2:14">
      <c r="B67" s="25" t="s">
        <v>326</v>
      </c>
      <c r="C67" s="9" t="s">
        <v>378</v>
      </c>
      <c r="D67" s="18" t="s">
        <v>378</v>
      </c>
      <c r="E67" s="16" t="s">
        <v>21</v>
      </c>
      <c r="F67" s="16"/>
      <c r="G67" s="16"/>
      <c r="H67" s="80"/>
      <c r="I67" s="16" t="s">
        <v>329</v>
      </c>
      <c r="J67" s="16" t="s">
        <v>48</v>
      </c>
      <c r="K67" s="60" t="s">
        <v>380</v>
      </c>
      <c r="L67" s="100">
        <v>18652236658</v>
      </c>
      <c r="M67" s="101">
        <v>44270</v>
      </c>
      <c r="N67" s="40" t="s">
        <v>25</v>
      </c>
    </row>
    <row r="68" ht="13.75" customHeight="1" spans="2:14">
      <c r="B68" s="25" t="s">
        <v>326</v>
      </c>
      <c r="C68" s="10" t="s">
        <v>332</v>
      </c>
      <c r="D68" s="18" t="s">
        <v>332</v>
      </c>
      <c r="E68" s="6" t="s">
        <v>3</v>
      </c>
      <c r="F68" s="6" t="s">
        <v>65</v>
      </c>
      <c r="G68" s="6"/>
      <c r="H68" s="81">
        <v>33000</v>
      </c>
      <c r="I68" s="16" t="s">
        <v>329</v>
      </c>
      <c r="J68" s="16" t="s">
        <v>48</v>
      </c>
      <c r="K68" s="6" t="s">
        <v>333</v>
      </c>
      <c r="L68" s="100">
        <v>18321818962</v>
      </c>
      <c r="M68" s="101">
        <v>43070</v>
      </c>
      <c r="N68" s="40" t="s">
        <v>25</v>
      </c>
    </row>
    <row r="69" ht="13.75" customHeight="1" spans="2:14">
      <c r="B69" s="25" t="s">
        <v>326</v>
      </c>
      <c r="C69" s="10" t="s">
        <v>334</v>
      </c>
      <c r="D69" s="18" t="s">
        <v>334</v>
      </c>
      <c r="E69" s="6" t="s">
        <v>3</v>
      </c>
      <c r="F69" s="6" t="s">
        <v>52</v>
      </c>
      <c r="G69" s="6"/>
      <c r="H69" s="81">
        <v>23000</v>
      </c>
      <c r="I69" s="16" t="s">
        <v>329</v>
      </c>
      <c r="J69" s="16" t="s">
        <v>48</v>
      </c>
      <c r="K69" s="6" t="s">
        <v>335</v>
      </c>
      <c r="L69" s="100">
        <v>18664214189</v>
      </c>
      <c r="M69" s="101">
        <v>43089</v>
      </c>
      <c r="N69" s="40" t="s">
        <v>25</v>
      </c>
    </row>
    <row r="70" ht="13.75" customHeight="1" spans="2:14">
      <c r="B70" s="25" t="s">
        <v>326</v>
      </c>
      <c r="C70" s="9" t="s">
        <v>381</v>
      </c>
      <c r="D70" s="18" t="s">
        <v>382</v>
      </c>
      <c r="E70" s="16" t="s">
        <v>21</v>
      </c>
      <c r="F70" s="16"/>
      <c r="G70" s="16"/>
      <c r="H70" s="80"/>
      <c r="I70" s="16" t="s">
        <v>329</v>
      </c>
      <c r="J70" s="16" t="s">
        <v>48</v>
      </c>
      <c r="K70" s="60" t="s">
        <v>383</v>
      </c>
      <c r="L70" s="100">
        <v>17395819582</v>
      </c>
      <c r="M70" s="101">
        <v>44130</v>
      </c>
      <c r="N70" s="40" t="s">
        <v>25</v>
      </c>
    </row>
    <row r="71" ht="13.75" customHeight="1" spans="2:14">
      <c r="B71" s="25" t="s">
        <v>411</v>
      </c>
      <c r="C71" s="7" t="s">
        <v>428</v>
      </c>
      <c r="D71" s="18" t="s">
        <v>428</v>
      </c>
      <c r="E71" s="16" t="s">
        <v>21</v>
      </c>
      <c r="F71" s="16"/>
      <c r="G71" s="16"/>
      <c r="H71" s="80"/>
      <c r="I71" s="18" t="s">
        <v>429</v>
      </c>
      <c r="J71" s="16" t="s">
        <v>36</v>
      </c>
      <c r="K71" s="6" t="s">
        <v>430</v>
      </c>
      <c r="L71" s="100" t="s">
        <v>431</v>
      </c>
      <c r="M71" s="101">
        <v>43840</v>
      </c>
      <c r="N71" s="40" t="s">
        <v>25</v>
      </c>
    </row>
    <row r="72" ht="13.75" customHeight="1" spans="2:14">
      <c r="B72" s="25" t="s">
        <v>411</v>
      </c>
      <c r="C72" s="9" t="s">
        <v>432</v>
      </c>
      <c r="D72" s="18" t="s">
        <v>432</v>
      </c>
      <c r="E72" s="16" t="s">
        <v>21</v>
      </c>
      <c r="F72" s="16"/>
      <c r="G72" s="16"/>
      <c r="H72" s="80"/>
      <c r="I72" s="18" t="s">
        <v>429</v>
      </c>
      <c r="J72" s="16" t="s">
        <v>36</v>
      </c>
      <c r="K72" s="60" t="s">
        <v>434</v>
      </c>
      <c r="L72" s="100">
        <v>13512151340</v>
      </c>
      <c r="M72" s="101">
        <v>44200</v>
      </c>
      <c r="N72" s="40" t="s">
        <v>25</v>
      </c>
    </row>
    <row r="73" ht="13.75" customHeight="1" spans="2:14">
      <c r="B73" s="25" t="s">
        <v>411</v>
      </c>
      <c r="C73" s="9" t="s">
        <v>435</v>
      </c>
      <c r="D73" s="18" t="s">
        <v>435</v>
      </c>
      <c r="E73" s="16" t="s">
        <v>21</v>
      </c>
      <c r="F73" s="16"/>
      <c r="G73" s="16"/>
      <c r="H73" s="80"/>
      <c r="I73" s="18" t="s">
        <v>429</v>
      </c>
      <c r="J73" s="16" t="s">
        <v>36</v>
      </c>
      <c r="K73" s="6" t="s">
        <v>436</v>
      </c>
      <c r="L73" s="100" t="s">
        <v>437</v>
      </c>
      <c r="M73" s="101">
        <v>43388</v>
      </c>
      <c r="N73" s="40" t="s">
        <v>25</v>
      </c>
    </row>
    <row r="74" spans="2:14">
      <c r="B74" s="25" t="s">
        <v>108</v>
      </c>
      <c r="C74" s="9" t="s">
        <v>121</v>
      </c>
      <c r="D74" s="18" t="s">
        <v>122</v>
      </c>
      <c r="E74" s="16" t="s">
        <v>21</v>
      </c>
      <c r="F74" s="16"/>
      <c r="G74" s="16"/>
      <c r="H74" s="80"/>
      <c r="I74" s="6" t="s">
        <v>123</v>
      </c>
      <c r="J74" s="16" t="s">
        <v>32</v>
      </c>
      <c r="K74" s="6" t="s">
        <v>124</v>
      </c>
      <c r="L74" s="100" t="s">
        <v>125</v>
      </c>
      <c r="M74" s="101">
        <v>43895</v>
      </c>
      <c r="N74" s="40" t="s">
        <v>25</v>
      </c>
    </row>
    <row r="75" spans="2:14">
      <c r="B75" s="25" t="s">
        <v>108</v>
      </c>
      <c r="C75" s="9" t="s">
        <v>126</v>
      </c>
      <c r="D75" s="18" t="s">
        <v>501</v>
      </c>
      <c r="E75" s="16" t="s">
        <v>21</v>
      </c>
      <c r="F75" s="16"/>
      <c r="G75" s="16"/>
      <c r="H75" s="80"/>
      <c r="I75" s="6" t="s">
        <v>123</v>
      </c>
      <c r="J75" s="16" t="s">
        <v>32</v>
      </c>
      <c r="K75" s="6" t="s">
        <v>128</v>
      </c>
      <c r="L75" s="100" t="s">
        <v>129</v>
      </c>
      <c r="M75" s="101">
        <v>43435</v>
      </c>
      <c r="N75" s="40" t="s">
        <v>25</v>
      </c>
    </row>
    <row r="76" spans="2:14">
      <c r="B76" s="25" t="s">
        <v>197</v>
      </c>
      <c r="C76" s="156" t="s">
        <v>502</v>
      </c>
      <c r="D76" s="18" t="s">
        <v>502</v>
      </c>
      <c r="E76" s="6" t="s">
        <v>3</v>
      </c>
      <c r="F76" s="6" t="s">
        <v>65</v>
      </c>
      <c r="G76" s="6"/>
      <c r="H76" s="6">
        <v>31000</v>
      </c>
      <c r="I76" s="16" t="s">
        <v>212</v>
      </c>
      <c r="J76" s="16" t="s">
        <v>216</v>
      </c>
      <c r="K76" s="60" t="s">
        <v>503</v>
      </c>
      <c r="L76" s="100">
        <v>18721894876</v>
      </c>
      <c r="M76" s="101">
        <v>44162</v>
      </c>
      <c r="N76" s="167" t="s">
        <v>495</v>
      </c>
    </row>
    <row r="77" spans="2:14">
      <c r="B77" s="25" t="s">
        <v>108</v>
      </c>
      <c r="C77" s="7" t="s">
        <v>130</v>
      </c>
      <c r="D77" s="18" t="s">
        <v>131</v>
      </c>
      <c r="E77" s="16" t="s">
        <v>21</v>
      </c>
      <c r="F77" s="16"/>
      <c r="G77" s="16"/>
      <c r="H77" s="80"/>
      <c r="I77" s="6" t="s">
        <v>123</v>
      </c>
      <c r="J77" s="16" t="s">
        <v>32</v>
      </c>
      <c r="K77" s="60" t="s">
        <v>132</v>
      </c>
      <c r="L77" s="100">
        <v>13564867760</v>
      </c>
      <c r="M77" s="101">
        <v>44158</v>
      </c>
      <c r="N77" s="40" t="s">
        <v>25</v>
      </c>
    </row>
    <row r="78" spans="2:14">
      <c r="B78" s="25" t="s">
        <v>108</v>
      </c>
      <c r="C78" s="9" t="s">
        <v>133</v>
      </c>
      <c r="D78" s="6" t="s">
        <v>134</v>
      </c>
      <c r="E78" s="16" t="s">
        <v>21</v>
      </c>
      <c r="F78" s="16"/>
      <c r="G78" s="16"/>
      <c r="H78" s="80"/>
      <c r="I78" s="6" t="s">
        <v>123</v>
      </c>
      <c r="J78" s="16" t="s">
        <v>32</v>
      </c>
      <c r="K78" s="60" t="s">
        <v>135</v>
      </c>
      <c r="L78" s="100">
        <v>18818224432</v>
      </c>
      <c r="M78" s="101">
        <v>44249</v>
      </c>
      <c r="N78" s="40" t="s">
        <v>25</v>
      </c>
    </row>
    <row r="79" spans="2:14">
      <c r="B79" s="25" t="s">
        <v>108</v>
      </c>
      <c r="C79" s="9" t="s">
        <v>136</v>
      </c>
      <c r="D79" s="18" t="s">
        <v>136</v>
      </c>
      <c r="E79" s="16" t="s">
        <v>21</v>
      </c>
      <c r="F79" s="6" t="s">
        <v>52</v>
      </c>
      <c r="G79" s="6"/>
      <c r="H79" s="81">
        <v>38000</v>
      </c>
      <c r="I79" s="6" t="s">
        <v>123</v>
      </c>
      <c r="J79" s="6" t="s">
        <v>32</v>
      </c>
      <c r="K79" s="60" t="s">
        <v>137</v>
      </c>
      <c r="L79" s="100">
        <v>13585752310</v>
      </c>
      <c r="M79" s="101">
        <v>44256</v>
      </c>
      <c r="N79" s="40" t="s">
        <v>25</v>
      </c>
    </row>
    <row r="80" spans="2:14">
      <c r="B80" s="25" t="s">
        <v>197</v>
      </c>
      <c r="C80" s="9" t="s">
        <v>224</v>
      </c>
      <c r="D80" s="18" t="s">
        <v>224</v>
      </c>
      <c r="E80" s="6" t="s">
        <v>21</v>
      </c>
      <c r="F80" s="6"/>
      <c r="G80" s="6"/>
      <c r="H80" s="81"/>
      <c r="I80" s="16" t="s">
        <v>197</v>
      </c>
      <c r="J80" s="16" t="s">
        <v>23</v>
      </c>
      <c r="K80" s="60" t="s">
        <v>226</v>
      </c>
      <c r="L80" s="60">
        <v>15800692228</v>
      </c>
      <c r="M80" s="101">
        <v>44270</v>
      </c>
      <c r="N80" s="40" t="s">
        <v>25</v>
      </c>
    </row>
    <row r="81" spans="2:14">
      <c r="B81" s="25" t="s">
        <v>197</v>
      </c>
      <c r="C81" s="155" t="s">
        <v>504</v>
      </c>
      <c r="D81" s="18" t="s">
        <v>505</v>
      </c>
      <c r="E81" s="16" t="s">
        <v>21</v>
      </c>
      <c r="F81" s="16"/>
      <c r="G81" s="16"/>
      <c r="H81" s="16"/>
      <c r="I81" s="16" t="s">
        <v>199</v>
      </c>
      <c r="J81" s="16" t="s">
        <v>200</v>
      </c>
      <c r="K81" s="6" t="s">
        <v>506</v>
      </c>
      <c r="L81" s="100" t="s">
        <v>507</v>
      </c>
      <c r="M81" s="101">
        <v>43895</v>
      </c>
      <c r="N81" s="75" t="s">
        <v>508</v>
      </c>
    </row>
    <row r="82" spans="2:14">
      <c r="B82" s="25" t="s">
        <v>287</v>
      </c>
      <c r="C82" s="7" t="s">
        <v>482</v>
      </c>
      <c r="D82" s="18" t="s">
        <v>483</v>
      </c>
      <c r="E82" s="16" t="s">
        <v>21</v>
      </c>
      <c r="F82" s="16"/>
      <c r="G82" s="16"/>
      <c r="H82" s="80"/>
      <c r="I82" s="16" t="s">
        <v>287</v>
      </c>
      <c r="J82" s="16" t="s">
        <v>289</v>
      </c>
      <c r="K82" s="6" t="s">
        <v>484</v>
      </c>
      <c r="L82" s="100" t="s">
        <v>485</v>
      </c>
      <c r="M82" s="101">
        <v>43872</v>
      </c>
      <c r="N82" s="75" t="s">
        <v>486</v>
      </c>
    </row>
    <row r="83" ht="13.75" customHeight="1" spans="2:14">
      <c r="B83" s="25" t="s">
        <v>287</v>
      </c>
      <c r="C83" s="9" t="s">
        <v>288</v>
      </c>
      <c r="D83" s="18" t="s">
        <v>288</v>
      </c>
      <c r="E83" s="16" t="s">
        <v>21</v>
      </c>
      <c r="F83" s="16"/>
      <c r="G83" s="16"/>
      <c r="H83" s="80"/>
      <c r="I83" s="16" t="s">
        <v>287</v>
      </c>
      <c r="J83" s="16" t="s">
        <v>289</v>
      </c>
      <c r="K83" s="6" t="s">
        <v>290</v>
      </c>
      <c r="L83" s="100" t="s">
        <v>291</v>
      </c>
      <c r="M83" s="101">
        <v>42524</v>
      </c>
      <c r="N83" s="40" t="s">
        <v>25</v>
      </c>
    </row>
    <row r="84" ht="13.75" customHeight="1" spans="2:14">
      <c r="B84" s="25" t="s">
        <v>287</v>
      </c>
      <c r="C84" s="9" t="s">
        <v>487</v>
      </c>
      <c r="D84" s="18" t="s">
        <v>488</v>
      </c>
      <c r="E84" s="16" t="s">
        <v>21</v>
      </c>
      <c r="F84" s="16"/>
      <c r="G84" s="16"/>
      <c r="H84" s="80"/>
      <c r="I84" s="16" t="s">
        <v>287</v>
      </c>
      <c r="J84" s="16" t="s">
        <v>289</v>
      </c>
      <c r="K84" s="6" t="s">
        <v>489</v>
      </c>
      <c r="L84" s="100" t="s">
        <v>490</v>
      </c>
      <c r="M84" s="101">
        <v>43727</v>
      </c>
      <c r="N84" s="75" t="s">
        <v>491</v>
      </c>
    </row>
    <row r="85" ht="13.75" customHeight="1" spans="2:14">
      <c r="B85" s="25" t="s">
        <v>287</v>
      </c>
      <c r="C85" s="9" t="s">
        <v>292</v>
      </c>
      <c r="D85" s="18" t="s">
        <v>292</v>
      </c>
      <c r="E85" s="16" t="s">
        <v>21</v>
      </c>
      <c r="F85" s="16"/>
      <c r="G85" s="16"/>
      <c r="H85" s="80"/>
      <c r="I85" s="16" t="s">
        <v>287</v>
      </c>
      <c r="J85" s="16" t="s">
        <v>289</v>
      </c>
      <c r="K85" s="60" t="s">
        <v>294</v>
      </c>
      <c r="L85" s="100">
        <v>15617679181</v>
      </c>
      <c r="M85" s="101">
        <v>44081</v>
      </c>
      <c r="N85" s="40" t="s">
        <v>25</v>
      </c>
    </row>
    <row r="86" ht="13.75" customHeight="1" spans="2:14">
      <c r="B86" s="25" t="s">
        <v>287</v>
      </c>
      <c r="C86" s="9" t="s">
        <v>295</v>
      </c>
      <c r="D86" s="18" t="s">
        <v>296</v>
      </c>
      <c r="E86" s="16" t="s">
        <v>21</v>
      </c>
      <c r="F86" s="16"/>
      <c r="G86" s="16"/>
      <c r="H86" s="80"/>
      <c r="I86" s="16" t="s">
        <v>287</v>
      </c>
      <c r="J86" s="16" t="s">
        <v>289</v>
      </c>
      <c r="K86" s="60" t="s">
        <v>297</v>
      </c>
      <c r="L86" s="100">
        <v>18742073317</v>
      </c>
      <c r="M86" s="101">
        <v>44130</v>
      </c>
      <c r="N86" s="40" t="s">
        <v>25</v>
      </c>
    </row>
    <row r="87" ht="13.75" customHeight="1" spans="2:14">
      <c r="B87" s="25" t="s">
        <v>197</v>
      </c>
      <c r="C87" s="7" t="s">
        <v>227</v>
      </c>
      <c r="D87" s="18" t="s">
        <v>227</v>
      </c>
      <c r="E87" s="6" t="s">
        <v>21</v>
      </c>
      <c r="F87" s="6"/>
      <c r="G87" s="6"/>
      <c r="H87" s="81"/>
      <c r="I87" s="16" t="s">
        <v>199</v>
      </c>
      <c r="J87" s="16" t="s">
        <v>200</v>
      </c>
      <c r="K87" s="60" t="s">
        <v>229</v>
      </c>
      <c r="L87" s="60">
        <v>18516127759</v>
      </c>
      <c r="M87" s="101">
        <v>44292</v>
      </c>
      <c r="N87" s="40" t="s">
        <v>25</v>
      </c>
    </row>
    <row r="88" spans="2:14">
      <c r="B88" s="25" t="s">
        <v>197</v>
      </c>
      <c r="C88" s="9" t="s">
        <v>230</v>
      </c>
      <c r="D88" s="18" t="s">
        <v>230</v>
      </c>
      <c r="E88" s="16" t="s">
        <v>21</v>
      </c>
      <c r="F88" s="16"/>
      <c r="G88" s="16"/>
      <c r="H88" s="16"/>
      <c r="I88" s="16" t="s">
        <v>199</v>
      </c>
      <c r="J88" s="16" t="s">
        <v>200</v>
      </c>
      <c r="K88" s="60" t="s">
        <v>231</v>
      </c>
      <c r="L88" s="100" t="s">
        <v>232</v>
      </c>
      <c r="M88" s="101">
        <v>43435</v>
      </c>
      <c r="N88" s="40" t="s">
        <v>25</v>
      </c>
    </row>
    <row r="89" spans="2:14">
      <c r="B89" s="25" t="s">
        <v>197</v>
      </c>
      <c r="C89" s="9" t="s">
        <v>233</v>
      </c>
      <c r="D89" s="18" t="s">
        <v>233</v>
      </c>
      <c r="E89" s="16" t="s">
        <v>21</v>
      </c>
      <c r="F89" s="16"/>
      <c r="G89" s="16"/>
      <c r="H89" s="80"/>
      <c r="I89" s="16" t="s">
        <v>199</v>
      </c>
      <c r="J89" s="16" t="s">
        <v>200</v>
      </c>
      <c r="K89" s="60" t="s">
        <v>234</v>
      </c>
      <c r="L89" s="100" t="s">
        <v>235</v>
      </c>
      <c r="M89" s="101">
        <v>43535</v>
      </c>
      <c r="N89" s="40" t="s">
        <v>25</v>
      </c>
    </row>
    <row r="90" spans="2:14">
      <c r="B90" s="25" t="s">
        <v>197</v>
      </c>
      <c r="C90" s="10" t="s">
        <v>470</v>
      </c>
      <c r="D90" s="18" t="s">
        <v>470</v>
      </c>
      <c r="E90" s="6" t="s">
        <v>3</v>
      </c>
      <c r="F90" s="6" t="s">
        <v>65</v>
      </c>
      <c r="G90" s="6"/>
      <c r="H90" s="81">
        <v>27000</v>
      </c>
      <c r="I90" s="16" t="s">
        <v>199</v>
      </c>
      <c r="J90" s="16" t="s">
        <v>200</v>
      </c>
      <c r="K90" s="60" t="s">
        <v>471</v>
      </c>
      <c r="L90" s="100">
        <v>18856046130</v>
      </c>
      <c r="M90" s="101">
        <v>43724</v>
      </c>
      <c r="N90" s="40" t="s">
        <v>25</v>
      </c>
    </row>
    <row r="91" spans="2:14">
      <c r="B91" s="25" t="s">
        <v>197</v>
      </c>
      <c r="C91" s="10" t="s">
        <v>198</v>
      </c>
      <c r="D91" s="18" t="s">
        <v>198</v>
      </c>
      <c r="E91" s="6" t="s">
        <v>3</v>
      </c>
      <c r="F91" s="6" t="s">
        <v>60</v>
      </c>
      <c r="G91" s="6"/>
      <c r="H91" s="81">
        <v>27500</v>
      </c>
      <c r="I91" s="16" t="s">
        <v>199</v>
      </c>
      <c r="J91" s="16" t="s">
        <v>200</v>
      </c>
      <c r="K91" s="60" t="s">
        <v>201</v>
      </c>
      <c r="L91" s="100">
        <v>18317509115</v>
      </c>
      <c r="M91" s="101">
        <v>44091</v>
      </c>
      <c r="N91" s="40" t="s">
        <v>25</v>
      </c>
    </row>
    <row r="92" spans="2:14">
      <c r="B92" s="25" t="s">
        <v>197</v>
      </c>
      <c r="C92" s="10" t="s">
        <v>473</v>
      </c>
      <c r="D92" s="18" t="s">
        <v>473</v>
      </c>
      <c r="E92" s="6" t="s">
        <v>3</v>
      </c>
      <c r="F92" s="6" t="s">
        <v>65</v>
      </c>
      <c r="G92" s="6"/>
      <c r="H92" s="81">
        <v>27000</v>
      </c>
      <c r="I92" s="16" t="s">
        <v>199</v>
      </c>
      <c r="J92" s="16" t="s">
        <v>200</v>
      </c>
      <c r="K92" s="60" t="s">
        <v>474</v>
      </c>
      <c r="L92" s="100">
        <v>15221207838</v>
      </c>
      <c r="M92" s="101">
        <v>44085</v>
      </c>
      <c r="N92" s="40" t="s">
        <v>25</v>
      </c>
    </row>
    <row r="93" spans="2:14">
      <c r="B93" s="25" t="s">
        <v>197</v>
      </c>
      <c r="C93" s="10" t="s">
        <v>202</v>
      </c>
      <c r="D93" s="18" t="s">
        <v>202</v>
      </c>
      <c r="E93" s="6" t="s">
        <v>3</v>
      </c>
      <c r="F93" s="6" t="s">
        <v>65</v>
      </c>
      <c r="G93" s="6"/>
      <c r="H93" s="81">
        <v>27000</v>
      </c>
      <c r="I93" s="16" t="s">
        <v>199</v>
      </c>
      <c r="J93" s="16" t="s">
        <v>200</v>
      </c>
      <c r="K93" s="60" t="s">
        <v>203</v>
      </c>
      <c r="L93" s="100">
        <v>18753855508</v>
      </c>
      <c r="M93" s="101">
        <v>44118</v>
      </c>
      <c r="N93" s="40" t="s">
        <v>25</v>
      </c>
    </row>
    <row r="94" spans="2:14">
      <c r="B94" s="25" t="s">
        <v>197</v>
      </c>
      <c r="C94" s="10" t="s">
        <v>204</v>
      </c>
      <c r="D94" s="18" t="s">
        <v>204</v>
      </c>
      <c r="E94" s="6" t="s">
        <v>3</v>
      </c>
      <c r="F94" s="6" t="s">
        <v>60</v>
      </c>
      <c r="G94" s="6"/>
      <c r="H94" s="81">
        <v>27500</v>
      </c>
      <c r="I94" s="16" t="s">
        <v>199</v>
      </c>
      <c r="J94" s="16" t="s">
        <v>200</v>
      </c>
      <c r="K94" s="60" t="s">
        <v>205</v>
      </c>
      <c r="L94" s="100">
        <v>15056967251</v>
      </c>
      <c r="M94" s="101">
        <v>44158</v>
      </c>
      <c r="N94" s="40" t="s">
        <v>25</v>
      </c>
    </row>
    <row r="95" spans="2:14">
      <c r="B95" s="25" t="s">
        <v>197</v>
      </c>
      <c r="C95" s="9" t="s">
        <v>236</v>
      </c>
      <c r="D95" s="18" t="s">
        <v>237</v>
      </c>
      <c r="E95" s="16" t="s">
        <v>21</v>
      </c>
      <c r="F95" s="16"/>
      <c r="G95" s="16"/>
      <c r="H95" s="80"/>
      <c r="I95" s="16" t="s">
        <v>199</v>
      </c>
      <c r="J95" s="16" t="s">
        <v>200</v>
      </c>
      <c r="K95" s="6" t="s">
        <v>238</v>
      </c>
      <c r="L95" s="100" t="s">
        <v>239</v>
      </c>
      <c r="M95" s="101">
        <v>43895</v>
      </c>
      <c r="N95" s="40" t="s">
        <v>25</v>
      </c>
    </row>
    <row r="96" spans="2:14">
      <c r="B96" s="25" t="s">
        <v>197</v>
      </c>
      <c r="C96" s="10" t="s">
        <v>206</v>
      </c>
      <c r="D96" s="18" t="s">
        <v>206</v>
      </c>
      <c r="E96" s="6" t="s">
        <v>3</v>
      </c>
      <c r="F96" s="6" t="s">
        <v>207</v>
      </c>
      <c r="G96" s="6"/>
      <c r="H96" s="81">
        <v>27200</v>
      </c>
      <c r="I96" s="16" t="s">
        <v>199</v>
      </c>
      <c r="J96" s="16" t="s">
        <v>200</v>
      </c>
      <c r="K96" s="60" t="s">
        <v>208</v>
      </c>
      <c r="L96" s="100">
        <v>17726009185</v>
      </c>
      <c r="M96" s="101">
        <v>44187</v>
      </c>
      <c r="N96" s="40" t="s">
        <v>25</v>
      </c>
    </row>
    <row r="97" spans="2:14">
      <c r="B97" s="25" t="s">
        <v>197</v>
      </c>
      <c r="C97" s="10" t="s">
        <v>209</v>
      </c>
      <c r="D97" s="18" t="s">
        <v>209</v>
      </c>
      <c r="E97" s="6" t="s">
        <v>3</v>
      </c>
      <c r="F97" s="6" t="s">
        <v>60</v>
      </c>
      <c r="G97" s="6"/>
      <c r="H97" s="81">
        <v>27500</v>
      </c>
      <c r="I97" s="16" t="s">
        <v>199</v>
      </c>
      <c r="J97" s="16" t="s">
        <v>200</v>
      </c>
      <c r="K97" s="60" t="s">
        <v>210</v>
      </c>
      <c r="L97" s="100">
        <v>18503769094</v>
      </c>
      <c r="M97" s="101">
        <v>44190</v>
      </c>
      <c r="N97" s="40" t="s">
        <v>25</v>
      </c>
    </row>
    <row r="98" spans="2:14">
      <c r="B98" s="25" t="s">
        <v>197</v>
      </c>
      <c r="C98" s="9" t="s">
        <v>240</v>
      </c>
      <c r="D98" s="18" t="s">
        <v>241</v>
      </c>
      <c r="E98" s="16" t="s">
        <v>21</v>
      </c>
      <c r="F98" s="16"/>
      <c r="G98" s="16"/>
      <c r="H98" s="80"/>
      <c r="I98" s="16" t="s">
        <v>199</v>
      </c>
      <c r="J98" s="16" t="s">
        <v>200</v>
      </c>
      <c r="K98" s="60" t="s">
        <v>242</v>
      </c>
      <c r="L98" s="100">
        <v>17621617858</v>
      </c>
      <c r="M98" s="101">
        <v>44214</v>
      </c>
      <c r="N98" s="40" t="s">
        <v>25</v>
      </c>
    </row>
    <row r="99" spans="2:14">
      <c r="B99" s="25" t="s">
        <v>197</v>
      </c>
      <c r="C99" s="9" t="s">
        <v>243</v>
      </c>
      <c r="D99" s="18" t="s">
        <v>243</v>
      </c>
      <c r="E99" s="16" t="s">
        <v>21</v>
      </c>
      <c r="F99" s="16"/>
      <c r="G99" s="16"/>
      <c r="H99" s="80"/>
      <c r="I99" s="16" t="s">
        <v>199</v>
      </c>
      <c r="J99" s="16" t="s">
        <v>200</v>
      </c>
      <c r="K99" s="60" t="s">
        <v>245</v>
      </c>
      <c r="L99" s="100">
        <v>15800382867</v>
      </c>
      <c r="M99" s="101">
        <v>44277</v>
      </c>
      <c r="N99" s="40" t="s">
        <v>25</v>
      </c>
    </row>
    <row r="100" spans="2:14">
      <c r="B100" s="25" t="s">
        <v>197</v>
      </c>
      <c r="C100" s="7" t="s">
        <v>246</v>
      </c>
      <c r="D100" s="18" t="s">
        <v>509</v>
      </c>
      <c r="E100" s="16" t="s">
        <v>21</v>
      </c>
      <c r="F100" s="16"/>
      <c r="G100" s="16"/>
      <c r="H100" s="80"/>
      <c r="I100" s="16" t="s">
        <v>212</v>
      </c>
      <c r="J100" s="16" t="s">
        <v>40</v>
      </c>
      <c r="K100" s="6" t="s">
        <v>247</v>
      </c>
      <c r="L100" s="100" t="s">
        <v>248</v>
      </c>
      <c r="M100" s="101">
        <v>43435</v>
      </c>
      <c r="N100" s="40" t="s">
        <v>25</v>
      </c>
    </row>
    <row r="101" spans="2:14">
      <c r="B101" s="25" t="s">
        <v>197</v>
      </c>
      <c r="C101" s="10" t="s">
        <v>211</v>
      </c>
      <c r="D101" s="18" t="s">
        <v>211</v>
      </c>
      <c r="E101" s="6" t="s">
        <v>3</v>
      </c>
      <c r="F101" s="6" t="s">
        <v>60</v>
      </c>
      <c r="G101" s="6"/>
      <c r="H101" s="81">
        <v>30000</v>
      </c>
      <c r="I101" s="16" t="s">
        <v>212</v>
      </c>
      <c r="J101" s="16" t="s">
        <v>213</v>
      </c>
      <c r="K101" s="6" t="s">
        <v>214</v>
      </c>
      <c r="L101" s="100">
        <v>15202147576</v>
      </c>
      <c r="M101" s="101">
        <v>43549</v>
      </c>
      <c r="N101" s="40" t="s">
        <v>25</v>
      </c>
    </row>
    <row r="102" spans="2:14">
      <c r="B102" s="25" t="s">
        <v>197</v>
      </c>
      <c r="C102" s="9" t="s">
        <v>252</v>
      </c>
      <c r="D102" s="18" t="s">
        <v>253</v>
      </c>
      <c r="E102" s="16" t="s">
        <v>21</v>
      </c>
      <c r="F102" s="16"/>
      <c r="G102" s="16"/>
      <c r="H102" s="80"/>
      <c r="I102" s="16" t="s">
        <v>212</v>
      </c>
      <c r="J102" s="16" t="s">
        <v>213</v>
      </c>
      <c r="K102" s="60" t="s">
        <v>254</v>
      </c>
      <c r="L102" s="100">
        <v>18964386759</v>
      </c>
      <c r="M102" s="101">
        <v>44124</v>
      </c>
      <c r="N102" s="40" t="s">
        <v>25</v>
      </c>
    </row>
    <row r="103" spans="2:14">
      <c r="B103" s="25" t="s">
        <v>197</v>
      </c>
      <c r="C103" s="9" t="s">
        <v>255</v>
      </c>
      <c r="D103" s="18" t="s">
        <v>255</v>
      </c>
      <c r="E103" s="16" t="s">
        <v>21</v>
      </c>
      <c r="F103" s="16"/>
      <c r="G103" s="16"/>
      <c r="H103" s="80"/>
      <c r="I103" s="16" t="s">
        <v>212</v>
      </c>
      <c r="J103" s="16" t="s">
        <v>216</v>
      </c>
      <c r="K103" s="60" t="s">
        <v>257</v>
      </c>
      <c r="L103" s="100">
        <v>13598407991</v>
      </c>
      <c r="M103" s="101">
        <v>44284</v>
      </c>
      <c r="N103" s="40" t="s">
        <v>25</v>
      </c>
    </row>
    <row r="104" spans="2:14">
      <c r="B104" s="25" t="s">
        <v>197</v>
      </c>
      <c r="C104" s="9" t="s">
        <v>258</v>
      </c>
      <c r="D104" s="18" t="s">
        <v>258</v>
      </c>
      <c r="E104" s="16" t="s">
        <v>21</v>
      </c>
      <c r="F104" s="16"/>
      <c r="G104" s="16"/>
      <c r="H104" s="80"/>
      <c r="I104" s="16" t="s">
        <v>212</v>
      </c>
      <c r="J104" s="16" t="s">
        <v>213</v>
      </c>
      <c r="K104" s="6" t="s">
        <v>259</v>
      </c>
      <c r="L104" s="100" t="s">
        <v>260</v>
      </c>
      <c r="M104" s="101">
        <v>43614</v>
      </c>
      <c r="N104" s="40" t="s">
        <v>25</v>
      </c>
    </row>
    <row r="105" spans="2:14">
      <c r="B105" s="25" t="s">
        <v>197</v>
      </c>
      <c r="C105" s="9" t="s">
        <v>261</v>
      </c>
      <c r="D105" s="18" t="s">
        <v>261</v>
      </c>
      <c r="E105" s="16" t="s">
        <v>21</v>
      </c>
      <c r="F105" s="16"/>
      <c r="G105" s="16"/>
      <c r="H105" s="80"/>
      <c r="I105" s="16" t="s">
        <v>212</v>
      </c>
      <c r="J105" s="16" t="s">
        <v>216</v>
      </c>
      <c r="K105" s="6" t="s">
        <v>262</v>
      </c>
      <c r="L105" s="100" t="s">
        <v>263</v>
      </c>
      <c r="M105" s="101">
        <v>43521</v>
      </c>
      <c r="N105" s="40" t="s">
        <v>25</v>
      </c>
    </row>
    <row r="106" spans="2:14">
      <c r="B106" s="25" t="s">
        <v>197</v>
      </c>
      <c r="C106" s="10" t="s">
        <v>215</v>
      </c>
      <c r="D106" s="18" t="s">
        <v>215</v>
      </c>
      <c r="E106" s="6" t="s">
        <v>3</v>
      </c>
      <c r="F106" s="6" t="s">
        <v>60</v>
      </c>
      <c r="G106" s="6"/>
      <c r="H106" s="81">
        <v>25000</v>
      </c>
      <c r="I106" s="16" t="s">
        <v>212</v>
      </c>
      <c r="J106" s="16" t="s">
        <v>216</v>
      </c>
      <c r="K106" s="6" t="s">
        <v>217</v>
      </c>
      <c r="L106" s="100">
        <v>13261669965</v>
      </c>
      <c r="M106" s="101">
        <v>43994</v>
      </c>
      <c r="N106" s="40" t="s">
        <v>25</v>
      </c>
    </row>
    <row r="107" spans="2:14">
      <c r="B107" s="25" t="s">
        <v>197</v>
      </c>
      <c r="C107" s="10" t="s">
        <v>218</v>
      </c>
      <c r="D107" s="18" t="s">
        <v>218</v>
      </c>
      <c r="E107" s="6" t="s">
        <v>3</v>
      </c>
      <c r="F107" s="6" t="s">
        <v>65</v>
      </c>
      <c r="G107" s="6"/>
      <c r="H107" s="81">
        <v>32000</v>
      </c>
      <c r="I107" s="16" t="s">
        <v>212</v>
      </c>
      <c r="J107" s="16" t="s">
        <v>216</v>
      </c>
      <c r="K107" s="60" t="s">
        <v>219</v>
      </c>
      <c r="L107" s="100">
        <v>18516389834</v>
      </c>
      <c r="M107" s="101">
        <v>44165</v>
      </c>
      <c r="N107" s="40" t="s">
        <v>25</v>
      </c>
    </row>
    <row r="108" spans="2:14">
      <c r="B108" s="25" t="s">
        <v>307</v>
      </c>
      <c r="C108" s="9" t="s">
        <v>308</v>
      </c>
      <c r="D108" s="18" t="s">
        <v>510</v>
      </c>
      <c r="E108" s="16" t="s">
        <v>21</v>
      </c>
      <c r="F108" s="16"/>
      <c r="G108" s="16"/>
      <c r="H108" s="80"/>
      <c r="I108" s="6" t="s">
        <v>307</v>
      </c>
      <c r="J108" s="16" t="s">
        <v>310</v>
      </c>
      <c r="K108" s="6" t="s">
        <v>311</v>
      </c>
      <c r="L108" s="100" t="s">
        <v>312</v>
      </c>
      <c r="M108" s="101">
        <v>43435</v>
      </c>
      <c r="N108" s="40" t="s">
        <v>25</v>
      </c>
    </row>
    <row r="109" spans="2:14">
      <c r="B109" s="25" t="s">
        <v>307</v>
      </c>
      <c r="C109" s="7" t="s">
        <v>313</v>
      </c>
      <c r="D109" s="18" t="s">
        <v>314</v>
      </c>
      <c r="E109" s="16" t="s">
        <v>21</v>
      </c>
      <c r="F109" s="16"/>
      <c r="G109" s="16"/>
      <c r="H109" s="80"/>
      <c r="I109" s="6" t="s">
        <v>307</v>
      </c>
      <c r="J109" s="16" t="s">
        <v>310</v>
      </c>
      <c r="K109" s="6" t="s">
        <v>315</v>
      </c>
      <c r="L109" s="100" t="s">
        <v>316</v>
      </c>
      <c r="M109" s="101">
        <v>43948</v>
      </c>
      <c r="N109" s="40" t="s">
        <v>25</v>
      </c>
    </row>
    <row r="110" spans="2:14">
      <c r="B110" s="25" t="s">
        <v>307</v>
      </c>
      <c r="C110" s="9" t="s">
        <v>317</v>
      </c>
      <c r="D110" s="16" t="s">
        <v>318</v>
      </c>
      <c r="E110" s="16" t="s">
        <v>21</v>
      </c>
      <c r="F110" s="16"/>
      <c r="G110" s="16"/>
      <c r="H110" s="80"/>
      <c r="I110" s="6" t="s">
        <v>307</v>
      </c>
      <c r="J110" s="16" t="s">
        <v>310</v>
      </c>
      <c r="K110" s="6" t="s">
        <v>319</v>
      </c>
      <c r="L110" s="100" t="s">
        <v>511</v>
      </c>
      <c r="M110" s="101">
        <v>44006</v>
      </c>
      <c r="N110" s="40" t="s">
        <v>25</v>
      </c>
    </row>
    <row r="111" ht="13.75" customHeight="1" spans="2:14">
      <c r="B111" s="25" t="s">
        <v>108</v>
      </c>
      <c r="C111" s="7" t="s">
        <v>138</v>
      </c>
      <c r="D111" s="18" t="s">
        <v>138</v>
      </c>
      <c r="E111" s="16" t="s">
        <v>21</v>
      </c>
      <c r="F111" s="16"/>
      <c r="G111" s="16"/>
      <c r="H111" s="80"/>
      <c r="I111" s="6" t="s">
        <v>140</v>
      </c>
      <c r="J111" s="16" t="s">
        <v>32</v>
      </c>
      <c r="K111" s="60" t="s">
        <v>141</v>
      </c>
      <c r="L111" s="100">
        <v>13818581207</v>
      </c>
      <c r="M111" s="101">
        <v>44284</v>
      </c>
      <c r="N111" s="40" t="s">
        <v>25</v>
      </c>
    </row>
    <row r="112" ht="13.75" customHeight="1" spans="2:14">
      <c r="B112" s="25" t="s">
        <v>108</v>
      </c>
      <c r="C112" s="9" t="s">
        <v>142</v>
      </c>
      <c r="D112" s="18" t="s">
        <v>142</v>
      </c>
      <c r="E112" s="16" t="s">
        <v>21</v>
      </c>
      <c r="F112" s="16"/>
      <c r="G112" s="16"/>
      <c r="H112" s="80"/>
      <c r="I112" s="6" t="s">
        <v>140</v>
      </c>
      <c r="J112" s="16" t="s">
        <v>32</v>
      </c>
      <c r="K112" s="60" t="s">
        <v>144</v>
      </c>
      <c r="L112" s="100">
        <v>13501863649</v>
      </c>
      <c r="M112" s="101">
        <v>44263</v>
      </c>
      <c r="N112" s="40" t="s">
        <v>25</v>
      </c>
    </row>
    <row r="113" spans="2:14">
      <c r="B113" s="25" t="s">
        <v>108</v>
      </c>
      <c r="C113" s="9" t="s">
        <v>145</v>
      </c>
      <c r="D113" s="18" t="s">
        <v>145</v>
      </c>
      <c r="E113" s="16" t="s">
        <v>21</v>
      </c>
      <c r="F113" s="16"/>
      <c r="G113" s="16"/>
      <c r="H113" s="80"/>
      <c r="I113" s="6" t="s">
        <v>140</v>
      </c>
      <c r="J113" s="16" t="s">
        <v>32</v>
      </c>
      <c r="K113" s="6" t="s">
        <v>147</v>
      </c>
      <c r="L113" s="100" t="s">
        <v>148</v>
      </c>
      <c r="M113" s="101">
        <v>43647</v>
      </c>
      <c r="N113" s="40" t="s">
        <v>25</v>
      </c>
    </row>
    <row r="114" spans="2:14">
      <c r="B114" s="25" t="s">
        <v>326</v>
      </c>
      <c r="C114" s="7" t="s">
        <v>390</v>
      </c>
      <c r="D114" s="18" t="s">
        <v>390</v>
      </c>
      <c r="E114" s="16" t="s">
        <v>21</v>
      </c>
      <c r="F114" s="16"/>
      <c r="G114" s="16"/>
      <c r="H114" s="80"/>
      <c r="I114" s="16" t="s">
        <v>392</v>
      </c>
      <c r="J114" s="16" t="s">
        <v>23</v>
      </c>
      <c r="K114" s="60" t="s">
        <v>393</v>
      </c>
      <c r="L114" s="100">
        <v>18621966137</v>
      </c>
      <c r="M114" s="101">
        <v>44292</v>
      </c>
      <c r="N114" s="40" t="s">
        <v>25</v>
      </c>
    </row>
    <row r="115" spans="2:14">
      <c r="B115" s="25" t="s">
        <v>326</v>
      </c>
      <c r="C115" s="9" t="s">
        <v>394</v>
      </c>
      <c r="D115" s="18" t="s">
        <v>512</v>
      </c>
      <c r="E115" s="16" t="s">
        <v>21</v>
      </c>
      <c r="F115" s="16"/>
      <c r="G115" s="16"/>
      <c r="H115" s="80"/>
      <c r="I115" s="16" t="s">
        <v>392</v>
      </c>
      <c r="J115" s="16" t="s">
        <v>48</v>
      </c>
      <c r="K115" s="6" t="s">
        <v>395</v>
      </c>
      <c r="L115" s="100" t="s">
        <v>396</v>
      </c>
      <c r="M115" s="101">
        <v>43435</v>
      </c>
      <c r="N115" s="40" t="s">
        <v>25</v>
      </c>
    </row>
    <row r="116" spans="2:14">
      <c r="B116" s="25" t="s">
        <v>326</v>
      </c>
      <c r="C116" s="9" t="s">
        <v>397</v>
      </c>
      <c r="D116" s="18" t="s">
        <v>397</v>
      </c>
      <c r="E116" s="6" t="s">
        <v>21</v>
      </c>
      <c r="F116" s="6"/>
      <c r="G116" s="6"/>
      <c r="H116" s="81"/>
      <c r="I116" s="16" t="s">
        <v>392</v>
      </c>
      <c r="J116" s="16" t="s">
        <v>48</v>
      </c>
      <c r="K116" s="60" t="s">
        <v>398</v>
      </c>
      <c r="L116" s="100">
        <v>18539764384</v>
      </c>
      <c r="M116" s="101">
        <v>43563</v>
      </c>
      <c r="N116" s="40" t="s">
        <v>25</v>
      </c>
    </row>
    <row r="117" spans="2:14">
      <c r="B117" s="25" t="s">
        <v>326</v>
      </c>
      <c r="C117" s="9" t="s">
        <v>399</v>
      </c>
      <c r="D117" s="18" t="s">
        <v>399</v>
      </c>
      <c r="E117" s="6" t="s">
        <v>21</v>
      </c>
      <c r="F117" s="6"/>
      <c r="G117" s="6"/>
      <c r="H117" s="81"/>
      <c r="I117" s="16" t="s">
        <v>392</v>
      </c>
      <c r="J117" s="16" t="s">
        <v>48</v>
      </c>
      <c r="K117" s="60" t="s">
        <v>401</v>
      </c>
      <c r="L117" s="100">
        <v>15270982836</v>
      </c>
      <c r="M117" s="101">
        <v>44263</v>
      </c>
      <c r="N117" s="40" t="s">
        <v>25</v>
      </c>
    </row>
    <row r="118" spans="2:14">
      <c r="B118" s="25" t="s">
        <v>326</v>
      </c>
      <c r="C118" s="9" t="s">
        <v>402</v>
      </c>
      <c r="D118" s="18" t="s">
        <v>402</v>
      </c>
      <c r="E118" s="6" t="s">
        <v>21</v>
      </c>
      <c r="F118" s="6"/>
      <c r="G118" s="6"/>
      <c r="H118" s="81"/>
      <c r="I118" s="16" t="s">
        <v>392</v>
      </c>
      <c r="J118" s="16" t="s">
        <v>48</v>
      </c>
      <c r="K118" s="60" t="s">
        <v>404</v>
      </c>
      <c r="L118" s="100">
        <v>17621102655</v>
      </c>
      <c r="M118" s="101">
        <v>44263</v>
      </c>
      <c r="N118" s="40" t="s">
        <v>25</v>
      </c>
    </row>
    <row r="119" spans="2:14">
      <c r="B119" s="25" t="s">
        <v>326</v>
      </c>
      <c r="C119" s="9" t="s">
        <v>405</v>
      </c>
      <c r="D119" s="18" t="s">
        <v>405</v>
      </c>
      <c r="E119" s="16" t="s">
        <v>21</v>
      </c>
      <c r="F119" s="16"/>
      <c r="G119" s="16"/>
      <c r="H119" s="80"/>
      <c r="I119" s="16" t="s">
        <v>392</v>
      </c>
      <c r="J119" s="16" t="s">
        <v>48</v>
      </c>
      <c r="K119" s="6" t="s">
        <v>406</v>
      </c>
      <c r="L119" s="100" t="s">
        <v>407</v>
      </c>
      <c r="M119" s="101">
        <v>43619</v>
      </c>
      <c r="N119" s="40" t="s">
        <v>25</v>
      </c>
    </row>
    <row r="120" spans="2:16">
      <c r="B120" s="25" t="s">
        <v>108</v>
      </c>
      <c r="C120" s="9" t="s">
        <v>513</v>
      </c>
      <c r="D120" s="18" t="s">
        <v>514</v>
      </c>
      <c r="E120" s="16" t="s">
        <v>21</v>
      </c>
      <c r="F120" s="16"/>
      <c r="G120" s="16"/>
      <c r="H120" s="80"/>
      <c r="I120" s="6" t="s">
        <v>151</v>
      </c>
      <c r="J120" s="16" t="s">
        <v>32</v>
      </c>
      <c r="K120" s="6" t="s">
        <v>515</v>
      </c>
      <c r="L120" s="100" t="s">
        <v>516</v>
      </c>
      <c r="M120" s="101">
        <v>43895</v>
      </c>
      <c r="N120" s="75" t="s">
        <v>517</v>
      </c>
      <c r="P120" t="s">
        <v>518</v>
      </c>
    </row>
    <row r="121" spans="2:14">
      <c r="B121" s="25" t="s">
        <v>108</v>
      </c>
      <c r="C121" s="9" t="s">
        <v>149</v>
      </c>
      <c r="D121" s="18" t="s">
        <v>150</v>
      </c>
      <c r="E121" s="16" t="s">
        <v>21</v>
      </c>
      <c r="F121" s="16"/>
      <c r="G121" s="16"/>
      <c r="H121" s="80"/>
      <c r="I121" s="6" t="s">
        <v>151</v>
      </c>
      <c r="J121" s="16" t="s">
        <v>32</v>
      </c>
      <c r="K121" s="6" t="s">
        <v>152</v>
      </c>
      <c r="L121" s="100" t="s">
        <v>153</v>
      </c>
      <c r="M121" s="101">
        <v>43895</v>
      </c>
      <c r="N121" s="40" t="s">
        <v>25</v>
      </c>
    </row>
    <row r="122" spans="2:14">
      <c r="B122" s="25" t="s">
        <v>108</v>
      </c>
      <c r="C122" s="7" t="s">
        <v>154</v>
      </c>
      <c r="D122" s="18" t="s">
        <v>154</v>
      </c>
      <c r="E122" s="16" t="s">
        <v>21</v>
      </c>
      <c r="F122" s="16"/>
      <c r="G122" s="16"/>
      <c r="H122" s="80"/>
      <c r="I122" s="6" t="s">
        <v>151</v>
      </c>
      <c r="J122" s="16" t="s">
        <v>32</v>
      </c>
      <c r="K122" s="60" t="s">
        <v>156</v>
      </c>
      <c r="L122" s="100">
        <v>18932456401</v>
      </c>
      <c r="M122" s="101">
        <v>44292</v>
      </c>
      <c r="N122" s="40" t="s">
        <v>25</v>
      </c>
    </row>
    <row r="123" spans="2:14">
      <c r="B123" s="25" t="s">
        <v>108</v>
      </c>
      <c r="C123" s="9" t="s">
        <v>157</v>
      </c>
      <c r="D123" s="18" t="s">
        <v>158</v>
      </c>
      <c r="E123" s="16" t="s">
        <v>21</v>
      </c>
      <c r="F123" s="16"/>
      <c r="G123" s="16"/>
      <c r="H123" s="80"/>
      <c r="I123" s="6" t="s">
        <v>151</v>
      </c>
      <c r="J123" s="16" t="s">
        <v>32</v>
      </c>
      <c r="K123" s="60" t="s">
        <v>159</v>
      </c>
      <c r="L123" s="100">
        <v>18301967287</v>
      </c>
      <c r="M123" s="101">
        <v>44151</v>
      </c>
      <c r="N123" s="40" t="s">
        <v>25</v>
      </c>
    </row>
    <row r="124" ht="13.75" customHeight="1" spans="2:14">
      <c r="B124" s="25" t="s">
        <v>197</v>
      </c>
      <c r="C124" s="9" t="s">
        <v>267</v>
      </c>
      <c r="D124" s="18" t="s">
        <v>267</v>
      </c>
      <c r="E124" s="16" t="s">
        <v>21</v>
      </c>
      <c r="F124" s="16"/>
      <c r="G124" s="16"/>
      <c r="H124" s="80"/>
      <c r="I124" s="16" t="s">
        <v>221</v>
      </c>
      <c r="J124" s="16" t="s">
        <v>48</v>
      </c>
      <c r="K124" s="60" t="s">
        <v>268</v>
      </c>
      <c r="L124" s="100" t="s">
        <v>269</v>
      </c>
      <c r="M124" s="101">
        <v>43612</v>
      </c>
      <c r="N124" s="40" t="s">
        <v>25</v>
      </c>
    </row>
    <row r="125" ht="13.75" customHeight="1" spans="2:14">
      <c r="B125" s="25" t="s">
        <v>197</v>
      </c>
      <c r="C125" s="7" t="s">
        <v>270</v>
      </c>
      <c r="D125" s="18" t="s">
        <v>270</v>
      </c>
      <c r="E125" s="16" t="s">
        <v>21</v>
      </c>
      <c r="F125" s="16"/>
      <c r="G125" s="16"/>
      <c r="H125" s="80"/>
      <c r="I125" s="16" t="s">
        <v>221</v>
      </c>
      <c r="J125" s="16" t="s">
        <v>48</v>
      </c>
      <c r="K125" s="6" t="s">
        <v>272</v>
      </c>
      <c r="L125" s="100" t="s">
        <v>273</v>
      </c>
      <c r="M125" s="101">
        <v>43435</v>
      </c>
      <c r="N125" s="40" t="s">
        <v>25</v>
      </c>
    </row>
    <row r="126" spans="2:14">
      <c r="B126" s="25" t="s">
        <v>197</v>
      </c>
      <c r="C126" s="10" t="s">
        <v>475</v>
      </c>
      <c r="D126" s="18" t="s">
        <v>475</v>
      </c>
      <c r="E126" s="6" t="s">
        <v>3</v>
      </c>
      <c r="F126" s="6" t="s">
        <v>60</v>
      </c>
      <c r="G126" s="6"/>
      <c r="H126" s="81">
        <v>30000</v>
      </c>
      <c r="I126" s="16" t="s">
        <v>221</v>
      </c>
      <c r="J126" s="16" t="s">
        <v>48</v>
      </c>
      <c r="K126" s="6" t="s">
        <v>476</v>
      </c>
      <c r="L126" s="100">
        <v>17621379750</v>
      </c>
      <c r="M126" s="101">
        <v>43747</v>
      </c>
      <c r="N126" s="75" t="s">
        <v>477</v>
      </c>
    </row>
    <row r="127" spans="2:14">
      <c r="B127" s="25" t="s">
        <v>197</v>
      </c>
      <c r="C127" s="10" t="s">
        <v>220</v>
      </c>
      <c r="D127" s="18" t="s">
        <v>220</v>
      </c>
      <c r="E127" s="6" t="s">
        <v>3</v>
      </c>
      <c r="F127" s="6" t="s">
        <v>60</v>
      </c>
      <c r="G127" s="6"/>
      <c r="H127" s="6">
        <v>28500</v>
      </c>
      <c r="I127" s="16" t="s">
        <v>221</v>
      </c>
      <c r="J127" s="16" t="s">
        <v>48</v>
      </c>
      <c r="K127" s="6" t="s">
        <v>222</v>
      </c>
      <c r="L127" s="100">
        <v>18260005862</v>
      </c>
      <c r="M127" s="101">
        <v>44099</v>
      </c>
      <c r="N127" s="40" t="s">
        <v>25</v>
      </c>
    </row>
    <row r="128" spans="2:14">
      <c r="B128" s="25" t="s">
        <v>197</v>
      </c>
      <c r="C128" s="10" t="s">
        <v>223</v>
      </c>
      <c r="D128" s="18" t="s">
        <v>223</v>
      </c>
      <c r="E128" s="6" t="s">
        <v>3</v>
      </c>
      <c r="F128" s="6" t="s">
        <v>60</v>
      </c>
      <c r="G128" s="6"/>
      <c r="H128" s="6">
        <v>28500</v>
      </c>
      <c r="I128" s="16" t="s">
        <v>221</v>
      </c>
      <c r="J128" s="16" t="s">
        <v>48</v>
      </c>
      <c r="K128" s="6"/>
      <c r="L128" s="100">
        <v>18521316809</v>
      </c>
      <c r="M128" s="101">
        <v>44285</v>
      </c>
      <c r="N128" s="40" t="s">
        <v>25</v>
      </c>
    </row>
    <row r="129" spans="2:14">
      <c r="B129" s="25" t="s">
        <v>197</v>
      </c>
      <c r="C129" s="9" t="s">
        <v>274</v>
      </c>
      <c r="D129" s="18" t="s">
        <v>274</v>
      </c>
      <c r="E129" s="16" t="s">
        <v>21</v>
      </c>
      <c r="F129" s="16"/>
      <c r="G129" s="16"/>
      <c r="H129" s="16"/>
      <c r="I129" s="16" t="s">
        <v>221</v>
      </c>
      <c r="J129" s="16" t="s">
        <v>48</v>
      </c>
      <c r="K129" s="6" t="s">
        <v>275</v>
      </c>
      <c r="L129" s="100" t="s">
        <v>276</v>
      </c>
      <c r="M129" s="101">
        <v>43647</v>
      </c>
      <c r="N129" s="40" t="s">
        <v>25</v>
      </c>
    </row>
    <row r="130" spans="2:14">
      <c r="B130" s="25" t="s">
        <v>284</v>
      </c>
      <c r="C130" s="16" t="s">
        <v>458</v>
      </c>
      <c r="D130" s="16"/>
      <c r="E130" s="6" t="s">
        <v>21</v>
      </c>
      <c r="F130" s="16"/>
      <c r="G130" s="16"/>
      <c r="H130" s="16"/>
      <c r="I130" s="16" t="s">
        <v>459</v>
      </c>
      <c r="J130" s="16"/>
      <c r="K130" s="16"/>
      <c r="L130" s="170"/>
      <c r="M130" s="170"/>
      <c r="N130" s="40" t="s">
        <v>25</v>
      </c>
    </row>
    <row r="131" spans="1:14">
      <c r="A131" s="168"/>
      <c r="B131" s="25" t="s">
        <v>460</v>
      </c>
      <c r="C131" s="7" t="s">
        <v>465</v>
      </c>
      <c r="D131" s="18"/>
      <c r="E131" s="16" t="s">
        <v>21</v>
      </c>
      <c r="F131" s="16"/>
      <c r="G131" s="16"/>
      <c r="H131" s="16"/>
      <c r="I131" s="6" t="s">
        <v>460</v>
      </c>
      <c r="J131" s="16" t="s">
        <v>23</v>
      </c>
      <c r="K131" s="60" t="s">
        <v>466</v>
      </c>
      <c r="L131" s="100">
        <v>13918558856</v>
      </c>
      <c r="M131" s="101">
        <v>44221</v>
      </c>
      <c r="N131" s="40" t="s">
        <v>25</v>
      </c>
    </row>
    <row r="132" spans="2:14">
      <c r="B132" s="25" t="s">
        <v>460</v>
      </c>
      <c r="C132" s="7" t="s">
        <v>467</v>
      </c>
      <c r="D132" s="18" t="s">
        <v>519</v>
      </c>
      <c r="E132" s="16" t="s">
        <v>21</v>
      </c>
      <c r="F132" s="16" t="s">
        <v>21</v>
      </c>
      <c r="G132" s="16"/>
      <c r="H132" s="16" t="s">
        <v>21</v>
      </c>
      <c r="I132" s="16" t="s">
        <v>460</v>
      </c>
      <c r="J132" s="16" t="s">
        <v>23</v>
      </c>
      <c r="K132" s="6" t="s">
        <v>468</v>
      </c>
      <c r="L132" s="100" t="s">
        <v>469</v>
      </c>
      <c r="M132" s="101">
        <v>42359</v>
      </c>
      <c r="N132" s="40" t="s">
        <v>25</v>
      </c>
    </row>
    <row r="133" spans="2:14">
      <c r="B133" s="79" t="s">
        <v>322</v>
      </c>
      <c r="C133" s="10" t="s">
        <v>323</v>
      </c>
      <c r="D133" s="16"/>
      <c r="E133" s="6" t="s">
        <v>3</v>
      </c>
      <c r="F133" s="6" t="s">
        <v>52</v>
      </c>
      <c r="G133" s="16"/>
      <c r="H133" s="16"/>
      <c r="I133" s="16"/>
      <c r="J133" s="169" t="s">
        <v>36</v>
      </c>
      <c r="K133" s="16"/>
      <c r="L133" s="170"/>
      <c r="M133" s="170"/>
      <c r="N133" s="40" t="s">
        <v>25</v>
      </c>
    </row>
    <row r="134" spans="1:14">
      <c r="A134" s="168"/>
      <c r="B134" s="79" t="s">
        <v>322</v>
      </c>
      <c r="C134" s="10" t="s">
        <v>324</v>
      </c>
      <c r="D134" s="16"/>
      <c r="E134" s="6" t="s">
        <v>3</v>
      </c>
      <c r="F134" s="6" t="s">
        <v>52</v>
      </c>
      <c r="G134" s="16"/>
      <c r="H134" s="16"/>
      <c r="I134" s="16"/>
      <c r="J134" s="169" t="s">
        <v>325</v>
      </c>
      <c r="K134" s="16"/>
      <c r="L134" s="170"/>
      <c r="M134" s="170"/>
      <c r="N134" s="40" t="s">
        <v>25</v>
      </c>
    </row>
    <row r="135" ht="13.15" spans="1:14">
      <c r="A135" s="168"/>
      <c r="B135" s="171" t="s">
        <v>322</v>
      </c>
      <c r="C135" s="20" t="s">
        <v>520</v>
      </c>
      <c r="D135" s="47"/>
      <c r="E135" s="47" t="s">
        <v>3</v>
      </c>
      <c r="F135" s="47" t="s">
        <v>521</v>
      </c>
      <c r="G135" s="47"/>
      <c r="H135" s="47"/>
      <c r="I135" s="47"/>
      <c r="J135" s="74" t="s">
        <v>522</v>
      </c>
      <c r="K135" s="111" t="s">
        <v>523</v>
      </c>
      <c r="L135" s="172"/>
      <c r="M135" s="172"/>
      <c r="N135" s="173" t="s">
        <v>524</v>
      </c>
    </row>
  </sheetData>
  <autoFilter ref="B8:O135"/>
  <sortState ref="B9:N135">
    <sortCondition ref="I25:I135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O130"/>
  <sheetViews>
    <sheetView zoomScale="85" zoomScaleNormal="85" topLeftCell="A8" workbookViewId="0">
      <selection activeCell="S73" sqref="S73"/>
    </sheetView>
  </sheetViews>
  <sheetFormatPr defaultColWidth="9" defaultRowHeight="12.4"/>
  <cols>
    <col min="1" max="1" width="3.41071428571429" customWidth="1"/>
    <col min="2" max="2" width="26.0803571428571" customWidth="1"/>
    <col min="4" max="4" width="23.6607142857143" hidden="1" customWidth="1"/>
    <col min="5" max="7" width="9.58035714285714" hidden="1" customWidth="1"/>
    <col min="8" max="8" width="24.25" hidden="1" customWidth="1"/>
    <col min="9" max="9" width="9.41071428571429" customWidth="1"/>
    <col min="10" max="10" width="33.5803571428571" customWidth="1"/>
    <col min="11" max="11" width="13" style="93" customWidth="1"/>
    <col min="12" max="12" width="11.4107142857143" style="93" customWidth="1"/>
    <col min="13" max="13" width="13.5803571428571" customWidth="1"/>
  </cols>
  <sheetData>
    <row r="1" ht="13.15"/>
    <row r="2" hidden="1" spans="5:7">
      <c r="E2" s="27" t="s">
        <v>0</v>
      </c>
      <c r="F2" s="27"/>
      <c r="G2" s="27"/>
    </row>
    <row r="3" hidden="1" spans="5:7">
      <c r="E3" s="28" t="s">
        <v>1</v>
      </c>
      <c r="F3" s="28"/>
      <c r="G3" s="28"/>
    </row>
    <row r="4" hidden="1" spans="5:7">
      <c r="E4" s="112" t="s">
        <v>2</v>
      </c>
      <c r="F4" s="112"/>
      <c r="G4" s="112"/>
    </row>
    <row r="5" hidden="1" spans="5:7">
      <c r="E5" s="29" t="s">
        <v>3</v>
      </c>
      <c r="F5" s="29"/>
      <c r="G5" s="29"/>
    </row>
    <row r="6" hidden="1" spans="5:7">
      <c r="E6" s="52" t="s">
        <v>4</v>
      </c>
      <c r="F6" s="52"/>
      <c r="G6" s="52"/>
    </row>
    <row r="7" ht="13.15" hidden="1"/>
    <row r="8" spans="2:13">
      <c r="B8" s="22" t="s">
        <v>12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525</v>
      </c>
      <c r="H8" s="23" t="s">
        <v>5</v>
      </c>
      <c r="I8" s="114" t="s">
        <v>13</v>
      </c>
      <c r="J8" s="22" t="s">
        <v>14</v>
      </c>
      <c r="K8" s="130" t="s">
        <v>15</v>
      </c>
      <c r="L8" s="30" t="s">
        <v>16</v>
      </c>
      <c r="M8" s="37" t="s">
        <v>17</v>
      </c>
    </row>
    <row r="9" hidden="1" spans="2:13">
      <c r="B9" s="76" t="s">
        <v>526</v>
      </c>
      <c r="C9" s="12" t="s">
        <v>465</v>
      </c>
      <c r="D9" s="166"/>
      <c r="E9" s="31" t="s">
        <v>21</v>
      </c>
      <c r="F9" s="31"/>
      <c r="G9" s="31"/>
      <c r="H9" s="32"/>
      <c r="I9" s="31" t="s">
        <v>23</v>
      </c>
      <c r="J9" s="59" t="s">
        <v>466</v>
      </c>
      <c r="K9" s="98">
        <v>13918558856</v>
      </c>
      <c r="L9" s="99">
        <v>44221</v>
      </c>
      <c r="M9" s="38" t="s">
        <v>25</v>
      </c>
    </row>
    <row r="10" hidden="1" spans="2:13">
      <c r="B10" s="25" t="s">
        <v>151</v>
      </c>
      <c r="C10" s="7" t="s">
        <v>138</v>
      </c>
      <c r="D10" s="18" t="s">
        <v>138</v>
      </c>
      <c r="E10" s="16" t="s">
        <v>21</v>
      </c>
      <c r="F10" s="85"/>
      <c r="G10" s="85"/>
      <c r="H10" s="151"/>
      <c r="I10" s="16" t="s">
        <v>32</v>
      </c>
      <c r="J10" s="95" t="s">
        <v>141</v>
      </c>
      <c r="K10" s="100">
        <v>13818581207</v>
      </c>
      <c r="L10" s="101">
        <v>44284</v>
      </c>
      <c r="M10" s="40" t="s">
        <v>25</v>
      </c>
    </row>
    <row r="11" hidden="1" spans="2:13">
      <c r="B11" s="25" t="s">
        <v>151</v>
      </c>
      <c r="C11" s="9" t="s">
        <v>513</v>
      </c>
      <c r="D11" s="18" t="s">
        <v>514</v>
      </c>
      <c r="E11" s="16" t="s">
        <v>21</v>
      </c>
      <c r="F11" s="16"/>
      <c r="G11" s="16"/>
      <c r="H11" s="16" t="s">
        <v>527</v>
      </c>
      <c r="I11" s="16" t="s">
        <v>32</v>
      </c>
      <c r="J11" s="6" t="s">
        <v>515</v>
      </c>
      <c r="K11" s="100" t="s">
        <v>516</v>
      </c>
      <c r="L11" s="101">
        <v>43895</v>
      </c>
      <c r="M11" s="75" t="s">
        <v>517</v>
      </c>
    </row>
    <row r="12" hidden="1" spans="2:13">
      <c r="B12" s="25" t="s">
        <v>151</v>
      </c>
      <c r="C12" s="9" t="s">
        <v>149</v>
      </c>
      <c r="D12" s="18" t="s">
        <v>150</v>
      </c>
      <c r="E12" s="16" t="s">
        <v>21</v>
      </c>
      <c r="F12" s="16"/>
      <c r="G12" s="16"/>
      <c r="H12" s="16" t="s">
        <v>527</v>
      </c>
      <c r="I12" s="16" t="s">
        <v>32</v>
      </c>
      <c r="J12" s="6" t="s">
        <v>152</v>
      </c>
      <c r="K12" s="100" t="s">
        <v>153</v>
      </c>
      <c r="L12" s="101">
        <v>43895</v>
      </c>
      <c r="M12" s="40" t="s">
        <v>25</v>
      </c>
    </row>
    <row r="13" hidden="1" spans="2:13">
      <c r="B13" s="25" t="s">
        <v>528</v>
      </c>
      <c r="C13" s="9" t="s">
        <v>529</v>
      </c>
      <c r="D13" s="18" t="s">
        <v>518</v>
      </c>
      <c r="E13" s="16" t="s">
        <v>21</v>
      </c>
      <c r="F13" s="16"/>
      <c r="G13" s="16"/>
      <c r="H13" s="16" t="s">
        <v>22</v>
      </c>
      <c r="I13" s="16" t="s">
        <v>195</v>
      </c>
      <c r="J13" s="60" t="s">
        <v>530</v>
      </c>
      <c r="K13" s="100">
        <v>13774402881</v>
      </c>
      <c r="L13" s="101">
        <v>44158</v>
      </c>
      <c r="M13" s="75" t="s">
        <v>531</v>
      </c>
    </row>
    <row r="14" hidden="1" spans="2:13">
      <c r="B14" s="25" t="s">
        <v>151</v>
      </c>
      <c r="C14" s="9" t="s">
        <v>121</v>
      </c>
      <c r="D14" s="18" t="s">
        <v>122</v>
      </c>
      <c r="E14" s="16" t="s">
        <v>21</v>
      </c>
      <c r="F14" s="16"/>
      <c r="G14" s="16"/>
      <c r="H14" s="16" t="s">
        <v>532</v>
      </c>
      <c r="I14" s="16" t="s">
        <v>32</v>
      </c>
      <c r="J14" s="6" t="s">
        <v>124</v>
      </c>
      <c r="K14" s="100" t="s">
        <v>125</v>
      </c>
      <c r="L14" s="101">
        <v>43895</v>
      </c>
      <c r="M14" s="40" t="s">
        <v>25</v>
      </c>
    </row>
    <row r="15" hidden="1" spans="2:13">
      <c r="B15" s="25" t="s">
        <v>151</v>
      </c>
      <c r="C15" s="9" t="s">
        <v>142</v>
      </c>
      <c r="D15" s="18" t="s">
        <v>142</v>
      </c>
      <c r="E15" s="16" t="s">
        <v>21</v>
      </c>
      <c r="F15" s="16"/>
      <c r="G15" s="16"/>
      <c r="H15" s="16"/>
      <c r="I15" s="16" t="s">
        <v>32</v>
      </c>
      <c r="J15" s="60" t="s">
        <v>144</v>
      </c>
      <c r="K15" s="100">
        <v>13501863649</v>
      </c>
      <c r="L15" s="101">
        <v>44263</v>
      </c>
      <c r="M15" s="40" t="s">
        <v>25</v>
      </c>
    </row>
    <row r="16" hidden="1" spans="2:13">
      <c r="B16" s="25" t="s">
        <v>123</v>
      </c>
      <c r="C16" s="7" t="s">
        <v>109</v>
      </c>
      <c r="D16" s="18" t="s">
        <v>110</v>
      </c>
      <c r="E16" s="16" t="s">
        <v>21</v>
      </c>
      <c r="F16" s="16"/>
      <c r="G16" s="16"/>
      <c r="H16" s="16" t="s">
        <v>533</v>
      </c>
      <c r="I16" s="16" t="s">
        <v>23</v>
      </c>
      <c r="J16" s="6" t="s">
        <v>111</v>
      </c>
      <c r="K16" s="100" t="s">
        <v>112</v>
      </c>
      <c r="L16" s="101">
        <v>43901</v>
      </c>
      <c r="M16" s="40" t="s">
        <v>25</v>
      </c>
    </row>
    <row r="17" hidden="1" spans="2:13">
      <c r="B17" s="25" t="s">
        <v>123</v>
      </c>
      <c r="C17" s="9" t="s">
        <v>145</v>
      </c>
      <c r="D17" s="18" t="s">
        <v>145</v>
      </c>
      <c r="E17" s="16" t="s">
        <v>21</v>
      </c>
      <c r="F17" s="16"/>
      <c r="G17" s="16"/>
      <c r="H17" s="16" t="s">
        <v>527</v>
      </c>
      <c r="I17" s="16" t="s">
        <v>32</v>
      </c>
      <c r="J17" s="6" t="s">
        <v>147</v>
      </c>
      <c r="K17" s="100" t="s">
        <v>148</v>
      </c>
      <c r="L17" s="101">
        <v>43647</v>
      </c>
      <c r="M17" s="40" t="s">
        <v>25</v>
      </c>
    </row>
    <row r="18" hidden="1" spans="2:13">
      <c r="B18" s="25" t="s">
        <v>123</v>
      </c>
      <c r="C18" s="9" t="s">
        <v>126</v>
      </c>
      <c r="D18" s="18" t="s">
        <v>501</v>
      </c>
      <c r="E18" s="16" t="s">
        <v>21</v>
      </c>
      <c r="F18" s="16"/>
      <c r="G18" s="16"/>
      <c r="H18" s="16" t="s">
        <v>527</v>
      </c>
      <c r="I18" s="16" t="s">
        <v>32</v>
      </c>
      <c r="J18" s="6" t="s">
        <v>128</v>
      </c>
      <c r="K18" s="100" t="s">
        <v>129</v>
      </c>
      <c r="L18" s="101">
        <v>43435</v>
      </c>
      <c r="M18" s="40" t="s">
        <v>25</v>
      </c>
    </row>
    <row r="19" hidden="1" spans="2:13">
      <c r="B19" s="25" t="s">
        <v>123</v>
      </c>
      <c r="C19" s="7" t="s">
        <v>130</v>
      </c>
      <c r="D19" s="18" t="s">
        <v>131</v>
      </c>
      <c r="E19" s="16" t="s">
        <v>21</v>
      </c>
      <c r="F19" s="16"/>
      <c r="G19" s="16"/>
      <c r="H19" s="16" t="s">
        <v>527</v>
      </c>
      <c r="I19" s="16" t="s">
        <v>32</v>
      </c>
      <c r="J19" s="60" t="s">
        <v>132</v>
      </c>
      <c r="K19" s="100">
        <v>13564867760</v>
      </c>
      <c r="L19" s="101">
        <v>44158</v>
      </c>
      <c r="M19" s="40" t="s">
        <v>25</v>
      </c>
    </row>
    <row r="20" hidden="1" spans="2:13">
      <c r="B20" s="25" t="s">
        <v>123</v>
      </c>
      <c r="C20" s="9" t="s">
        <v>133</v>
      </c>
      <c r="D20" s="6" t="s">
        <v>134</v>
      </c>
      <c r="E20" s="16" t="s">
        <v>21</v>
      </c>
      <c r="F20" s="16"/>
      <c r="G20" s="16"/>
      <c r="H20" s="16"/>
      <c r="I20" s="16" t="s">
        <v>32</v>
      </c>
      <c r="J20" s="60" t="s">
        <v>135</v>
      </c>
      <c r="K20" s="100">
        <v>18818224432</v>
      </c>
      <c r="L20" s="101">
        <v>44249</v>
      </c>
      <c r="M20" s="40" t="s">
        <v>25</v>
      </c>
    </row>
    <row r="21" hidden="1" spans="2:13">
      <c r="B21" s="25" t="s">
        <v>123</v>
      </c>
      <c r="C21" s="9" t="s">
        <v>136</v>
      </c>
      <c r="D21" s="18" t="s">
        <v>136</v>
      </c>
      <c r="E21" s="16" t="s">
        <v>21</v>
      </c>
      <c r="F21" s="6" t="s">
        <v>52</v>
      </c>
      <c r="G21" s="6">
        <v>38000</v>
      </c>
      <c r="H21" s="16" t="s">
        <v>527</v>
      </c>
      <c r="I21" s="6" t="s">
        <v>32</v>
      </c>
      <c r="J21" s="60" t="s">
        <v>137</v>
      </c>
      <c r="K21" s="100">
        <v>13585752310</v>
      </c>
      <c r="L21" s="101">
        <v>44256</v>
      </c>
      <c r="M21" s="40" t="s">
        <v>25</v>
      </c>
    </row>
    <row r="22" hidden="1" spans="2:13">
      <c r="B22" s="25" t="s">
        <v>123</v>
      </c>
      <c r="C22" s="156" t="s">
        <v>493</v>
      </c>
      <c r="D22" s="18" t="s">
        <v>493</v>
      </c>
      <c r="E22" s="6" t="s">
        <v>3</v>
      </c>
      <c r="F22" s="6" t="s">
        <v>52</v>
      </c>
      <c r="G22" s="6">
        <v>38000</v>
      </c>
      <c r="H22" s="16" t="s">
        <v>527</v>
      </c>
      <c r="I22" s="6" t="s">
        <v>32</v>
      </c>
      <c r="J22" s="6" t="s">
        <v>494</v>
      </c>
      <c r="K22" s="100">
        <v>13918412971</v>
      </c>
      <c r="L22" s="101">
        <v>43482</v>
      </c>
      <c r="M22" s="167" t="s">
        <v>495</v>
      </c>
    </row>
    <row r="23" hidden="1" spans="2:13">
      <c r="B23" s="79" t="s">
        <v>115</v>
      </c>
      <c r="C23" s="7" t="s">
        <v>113</v>
      </c>
      <c r="D23" s="18" t="s">
        <v>114</v>
      </c>
      <c r="E23" s="16" t="s">
        <v>21</v>
      </c>
      <c r="F23" s="6"/>
      <c r="G23" s="6"/>
      <c r="H23" s="16"/>
      <c r="I23" s="16" t="s">
        <v>32</v>
      </c>
      <c r="J23" s="95" t="s">
        <v>116</v>
      </c>
      <c r="K23" s="100">
        <v>18930108050</v>
      </c>
      <c r="L23" s="101">
        <v>44284</v>
      </c>
      <c r="M23" s="40" t="s">
        <v>25</v>
      </c>
    </row>
    <row r="24" hidden="1" spans="2:13">
      <c r="B24" s="79" t="s">
        <v>115</v>
      </c>
      <c r="C24" s="9" t="s">
        <v>117</v>
      </c>
      <c r="D24" s="18" t="s">
        <v>117</v>
      </c>
      <c r="E24" s="16" t="s">
        <v>21</v>
      </c>
      <c r="F24" s="16"/>
      <c r="G24" s="16"/>
      <c r="H24" s="16" t="s">
        <v>527</v>
      </c>
      <c r="I24" s="16" t="s">
        <v>32</v>
      </c>
      <c r="J24" s="6" t="s">
        <v>119</v>
      </c>
      <c r="K24" s="100" t="s">
        <v>120</v>
      </c>
      <c r="L24" s="101">
        <v>44025</v>
      </c>
      <c r="M24" s="40" t="s">
        <v>25</v>
      </c>
    </row>
    <row r="25" hidden="1" spans="2:13">
      <c r="B25" s="79" t="s">
        <v>115</v>
      </c>
      <c r="C25" s="9" t="s">
        <v>157</v>
      </c>
      <c r="D25" s="18" t="s">
        <v>158</v>
      </c>
      <c r="E25" s="16" t="s">
        <v>21</v>
      </c>
      <c r="F25" s="16"/>
      <c r="G25" s="16"/>
      <c r="H25" s="16" t="s">
        <v>532</v>
      </c>
      <c r="I25" s="16" t="s">
        <v>32</v>
      </c>
      <c r="J25" s="60" t="s">
        <v>159</v>
      </c>
      <c r="K25" s="100">
        <v>18301967287</v>
      </c>
      <c r="L25" s="101">
        <v>44151</v>
      </c>
      <c r="M25" s="40" t="s">
        <v>25</v>
      </c>
    </row>
    <row r="26" hidden="1" spans="2:13">
      <c r="B26" s="25" t="s">
        <v>429</v>
      </c>
      <c r="C26" s="7" t="s">
        <v>428</v>
      </c>
      <c r="D26" s="18" t="s">
        <v>428</v>
      </c>
      <c r="E26" s="16" t="s">
        <v>21</v>
      </c>
      <c r="F26" s="16"/>
      <c r="G26" s="16"/>
      <c r="H26" s="16" t="s">
        <v>534</v>
      </c>
      <c r="I26" s="16" t="s">
        <v>36</v>
      </c>
      <c r="J26" s="6" t="s">
        <v>430</v>
      </c>
      <c r="K26" s="100" t="s">
        <v>431</v>
      </c>
      <c r="L26" s="101">
        <v>43840</v>
      </c>
      <c r="M26" s="40" t="s">
        <v>25</v>
      </c>
    </row>
    <row r="27" hidden="1" spans="2:13">
      <c r="B27" s="25" t="s">
        <v>429</v>
      </c>
      <c r="C27" s="9" t="s">
        <v>432</v>
      </c>
      <c r="D27" s="18" t="s">
        <v>432</v>
      </c>
      <c r="E27" s="16" t="s">
        <v>21</v>
      </c>
      <c r="F27" s="16"/>
      <c r="G27" s="16"/>
      <c r="H27" s="16" t="s">
        <v>534</v>
      </c>
      <c r="I27" s="16" t="s">
        <v>36</v>
      </c>
      <c r="J27" s="60" t="s">
        <v>434</v>
      </c>
      <c r="K27" s="100">
        <v>13512151340</v>
      </c>
      <c r="L27" s="101">
        <v>44200</v>
      </c>
      <c r="M27" s="40" t="s">
        <v>25</v>
      </c>
    </row>
    <row r="28" hidden="1" spans="2:13">
      <c r="B28" s="25" t="s">
        <v>429</v>
      </c>
      <c r="C28" s="9" t="s">
        <v>435</v>
      </c>
      <c r="D28" s="18" t="s">
        <v>435</v>
      </c>
      <c r="E28" s="16" t="s">
        <v>21</v>
      </c>
      <c r="F28" s="16"/>
      <c r="G28" s="16"/>
      <c r="H28" s="16" t="s">
        <v>534</v>
      </c>
      <c r="I28" s="16" t="s">
        <v>36</v>
      </c>
      <c r="J28" s="6" t="s">
        <v>436</v>
      </c>
      <c r="K28" s="100" t="s">
        <v>437</v>
      </c>
      <c r="L28" s="101">
        <v>43388</v>
      </c>
      <c r="M28" s="40" t="s">
        <v>25</v>
      </c>
    </row>
    <row r="29" hidden="1" spans="2:13">
      <c r="B29" s="25" t="s">
        <v>429</v>
      </c>
      <c r="C29" s="9" t="s">
        <v>34</v>
      </c>
      <c r="D29" s="18" t="s">
        <v>34</v>
      </c>
      <c r="E29" s="16" t="s">
        <v>21</v>
      </c>
      <c r="F29" s="16"/>
      <c r="G29" s="16"/>
      <c r="H29" s="16"/>
      <c r="I29" s="16" t="s">
        <v>36</v>
      </c>
      <c r="J29" s="60" t="s">
        <v>37</v>
      </c>
      <c r="K29" s="100">
        <v>13761490902</v>
      </c>
      <c r="L29" s="101">
        <v>44270</v>
      </c>
      <c r="M29" s="40" t="s">
        <v>25</v>
      </c>
    </row>
    <row r="30" hidden="1" spans="2:13">
      <c r="B30" s="25" t="s">
        <v>418</v>
      </c>
      <c r="C30" s="7" t="s">
        <v>417</v>
      </c>
      <c r="D30" s="18" t="s">
        <v>417</v>
      </c>
      <c r="E30" s="16" t="s">
        <v>21</v>
      </c>
      <c r="F30" s="16"/>
      <c r="G30" s="16"/>
      <c r="H30" s="16" t="s">
        <v>534</v>
      </c>
      <c r="I30" s="16" t="s">
        <v>36</v>
      </c>
      <c r="J30" s="6" t="s">
        <v>419</v>
      </c>
      <c r="K30" s="100" t="s">
        <v>420</v>
      </c>
      <c r="L30" s="101">
        <v>43435</v>
      </c>
      <c r="M30" s="40" t="s">
        <v>25</v>
      </c>
    </row>
    <row r="31" hidden="1" spans="2:13">
      <c r="B31" s="25" t="s">
        <v>418</v>
      </c>
      <c r="C31" s="9" t="s">
        <v>421</v>
      </c>
      <c r="D31" s="18" t="s">
        <v>422</v>
      </c>
      <c r="E31" s="16" t="s">
        <v>21</v>
      </c>
      <c r="F31" s="16"/>
      <c r="G31" s="16"/>
      <c r="H31" s="16" t="s">
        <v>534</v>
      </c>
      <c r="I31" s="16" t="s">
        <v>36</v>
      </c>
      <c r="J31" s="6" t="s">
        <v>423</v>
      </c>
      <c r="K31" s="100" t="s">
        <v>424</v>
      </c>
      <c r="L31" s="101">
        <v>43435</v>
      </c>
      <c r="M31" s="40" t="s">
        <v>25</v>
      </c>
    </row>
    <row r="32" ht="13.75" hidden="1" customHeight="1" spans="2:13">
      <c r="B32" s="25" t="s">
        <v>418</v>
      </c>
      <c r="C32" s="9" t="s">
        <v>425</v>
      </c>
      <c r="D32" s="18" t="s">
        <v>425</v>
      </c>
      <c r="E32" s="16" t="s">
        <v>21</v>
      </c>
      <c r="F32" s="16"/>
      <c r="G32" s="16"/>
      <c r="H32" s="16" t="s">
        <v>534</v>
      </c>
      <c r="I32" s="16" t="s">
        <v>36</v>
      </c>
      <c r="J32" s="6" t="s">
        <v>427</v>
      </c>
      <c r="K32" s="100">
        <v>13761490902</v>
      </c>
      <c r="L32" s="101">
        <v>44270</v>
      </c>
      <c r="M32" s="40" t="s">
        <v>25</v>
      </c>
    </row>
    <row r="33" ht="13.75" hidden="1" customHeight="1" spans="2:13">
      <c r="B33" s="25" t="s">
        <v>414</v>
      </c>
      <c r="C33" s="9" t="s">
        <v>412</v>
      </c>
      <c r="D33" s="18" t="s">
        <v>492</v>
      </c>
      <c r="E33" s="16" t="s">
        <v>21</v>
      </c>
      <c r="F33" s="16"/>
      <c r="G33" s="16"/>
      <c r="H33" s="16" t="s">
        <v>534</v>
      </c>
      <c r="I33" s="16" t="s">
        <v>36</v>
      </c>
      <c r="J33" s="6" t="s">
        <v>415</v>
      </c>
      <c r="K33" s="100" t="s">
        <v>416</v>
      </c>
      <c r="L33" s="101">
        <v>43895</v>
      </c>
      <c r="M33" s="40" t="s">
        <v>25</v>
      </c>
    </row>
    <row r="34" ht="13.75" hidden="1" customHeight="1" spans="2:13">
      <c r="B34" s="25" t="s">
        <v>338</v>
      </c>
      <c r="C34" s="7" t="s">
        <v>336</v>
      </c>
      <c r="D34" s="18" t="s">
        <v>337</v>
      </c>
      <c r="E34" s="16" t="s">
        <v>21</v>
      </c>
      <c r="F34" s="16"/>
      <c r="G34" s="16"/>
      <c r="H34" s="16" t="s">
        <v>535</v>
      </c>
      <c r="I34" s="16" t="s">
        <v>48</v>
      </c>
      <c r="J34" s="60" t="s">
        <v>339</v>
      </c>
      <c r="K34" s="100" t="s">
        <v>340</v>
      </c>
      <c r="L34" s="101">
        <v>43895</v>
      </c>
      <c r="M34" s="40" t="s">
        <v>25</v>
      </c>
    </row>
    <row r="35" ht="13.75" hidden="1" customHeight="1" spans="2:13">
      <c r="B35" s="25" t="s">
        <v>338</v>
      </c>
      <c r="C35" s="9" t="s">
        <v>341</v>
      </c>
      <c r="D35" s="18" t="s">
        <v>341</v>
      </c>
      <c r="E35" s="16" t="s">
        <v>21</v>
      </c>
      <c r="F35" s="16"/>
      <c r="G35" s="16"/>
      <c r="H35" s="16" t="s">
        <v>535</v>
      </c>
      <c r="I35" s="16" t="s">
        <v>48</v>
      </c>
      <c r="J35" s="6" t="s">
        <v>342</v>
      </c>
      <c r="K35" s="100" t="s">
        <v>343</v>
      </c>
      <c r="L35" s="101">
        <v>43895</v>
      </c>
      <c r="M35" s="40" t="s">
        <v>25</v>
      </c>
    </row>
    <row r="36" hidden="1" spans="2:13">
      <c r="B36" s="25" t="s">
        <v>338</v>
      </c>
      <c r="C36" s="9" t="s">
        <v>344</v>
      </c>
      <c r="D36" s="18" t="s">
        <v>345</v>
      </c>
      <c r="E36" s="16" t="s">
        <v>21</v>
      </c>
      <c r="F36" s="16"/>
      <c r="G36" s="16"/>
      <c r="H36" s="16" t="s">
        <v>535</v>
      </c>
      <c r="I36" s="16" t="s">
        <v>48</v>
      </c>
      <c r="J36" s="6" t="s">
        <v>346</v>
      </c>
      <c r="K36" s="100" t="s">
        <v>347</v>
      </c>
      <c r="L36" s="101">
        <v>43895</v>
      </c>
      <c r="M36" s="40" t="s">
        <v>25</v>
      </c>
    </row>
    <row r="37" hidden="1" spans="2:13">
      <c r="B37" s="25" t="s">
        <v>338</v>
      </c>
      <c r="C37" s="9" t="s">
        <v>348</v>
      </c>
      <c r="D37" s="18" t="s">
        <v>349</v>
      </c>
      <c r="E37" s="16" t="s">
        <v>21</v>
      </c>
      <c r="F37" s="16"/>
      <c r="G37" s="16"/>
      <c r="H37" s="16" t="s">
        <v>535</v>
      </c>
      <c r="I37" s="16" t="s">
        <v>48</v>
      </c>
      <c r="J37" s="6" t="s">
        <v>350</v>
      </c>
      <c r="K37" s="100" t="s">
        <v>351</v>
      </c>
      <c r="L37" s="101">
        <v>43895</v>
      </c>
      <c r="M37" s="40" t="s">
        <v>25</v>
      </c>
    </row>
    <row r="38" hidden="1" spans="2:13">
      <c r="B38" s="25" t="s">
        <v>338</v>
      </c>
      <c r="C38" s="9" t="s">
        <v>352</v>
      </c>
      <c r="D38" s="18" t="s">
        <v>353</v>
      </c>
      <c r="E38" s="16" t="s">
        <v>21</v>
      </c>
      <c r="F38" s="16"/>
      <c r="G38" s="16"/>
      <c r="H38" s="16" t="s">
        <v>535</v>
      </c>
      <c r="I38" s="16" t="s">
        <v>48</v>
      </c>
      <c r="J38" s="6" t="s">
        <v>354</v>
      </c>
      <c r="K38" s="100" t="s">
        <v>355</v>
      </c>
      <c r="L38" s="101">
        <v>43895</v>
      </c>
      <c r="M38" s="40" t="s">
        <v>25</v>
      </c>
    </row>
    <row r="39" hidden="1" spans="2:13">
      <c r="B39" s="25" t="s">
        <v>338</v>
      </c>
      <c r="C39" s="155" t="s">
        <v>497</v>
      </c>
      <c r="D39" s="18" t="s">
        <v>497</v>
      </c>
      <c r="E39" s="6" t="s">
        <v>3</v>
      </c>
      <c r="F39" s="6" t="s">
        <v>207</v>
      </c>
      <c r="G39" s="6">
        <v>27900</v>
      </c>
      <c r="H39" s="16" t="s">
        <v>535</v>
      </c>
      <c r="I39" s="16" t="s">
        <v>200</v>
      </c>
      <c r="J39" s="60" t="s">
        <v>498</v>
      </c>
      <c r="K39" s="100">
        <v>18917451540</v>
      </c>
      <c r="L39" s="101">
        <v>44179</v>
      </c>
      <c r="M39" s="167" t="s">
        <v>499</v>
      </c>
    </row>
    <row r="40" hidden="1" spans="2:13">
      <c r="B40" s="79" t="s">
        <v>329</v>
      </c>
      <c r="C40" s="9" t="s">
        <v>356</v>
      </c>
      <c r="D40" s="18" t="s">
        <v>356</v>
      </c>
      <c r="E40" s="16" t="s">
        <v>21</v>
      </c>
      <c r="F40" s="16"/>
      <c r="G40" s="16"/>
      <c r="H40" s="16" t="s">
        <v>536</v>
      </c>
      <c r="I40" s="16" t="s">
        <v>48</v>
      </c>
      <c r="J40" s="6" t="s">
        <v>357</v>
      </c>
      <c r="K40" s="100" t="s">
        <v>358</v>
      </c>
      <c r="L40" s="101">
        <v>43535</v>
      </c>
      <c r="M40" s="40" t="s">
        <v>25</v>
      </c>
    </row>
    <row r="41" hidden="1" spans="2:13">
      <c r="B41" s="79" t="s">
        <v>329</v>
      </c>
      <c r="C41" s="9" t="s">
        <v>359</v>
      </c>
      <c r="D41" s="18" t="s">
        <v>359</v>
      </c>
      <c r="E41" s="16" t="s">
        <v>21</v>
      </c>
      <c r="F41" s="16"/>
      <c r="G41" s="16"/>
      <c r="H41" s="16" t="s">
        <v>536</v>
      </c>
      <c r="I41" s="16" t="s">
        <v>48</v>
      </c>
      <c r="J41" s="6" t="s">
        <v>360</v>
      </c>
      <c r="K41" s="100" t="s">
        <v>361</v>
      </c>
      <c r="L41" s="101">
        <v>43767</v>
      </c>
      <c r="M41" s="40" t="s">
        <v>25</v>
      </c>
    </row>
    <row r="42" spans="2:13">
      <c r="B42" s="79" t="s">
        <v>329</v>
      </c>
      <c r="C42" s="10" t="s">
        <v>327</v>
      </c>
      <c r="D42" s="18" t="s">
        <v>328</v>
      </c>
      <c r="E42" s="6" t="s">
        <v>3</v>
      </c>
      <c r="F42" s="6" t="s">
        <v>65</v>
      </c>
      <c r="G42" s="6">
        <v>26000</v>
      </c>
      <c r="H42" s="16" t="s">
        <v>536</v>
      </c>
      <c r="I42" s="16" t="s">
        <v>48</v>
      </c>
      <c r="J42" s="6" t="s">
        <v>331</v>
      </c>
      <c r="K42" s="100">
        <v>18983475118</v>
      </c>
      <c r="L42" s="101">
        <v>43590</v>
      </c>
      <c r="M42" s="40" t="s">
        <v>25</v>
      </c>
    </row>
    <row r="43" hidden="1" spans="2:13">
      <c r="B43" s="79" t="s">
        <v>329</v>
      </c>
      <c r="C43" s="7" t="s">
        <v>362</v>
      </c>
      <c r="D43" s="18" t="s">
        <v>363</v>
      </c>
      <c r="E43" s="16" t="s">
        <v>21</v>
      </c>
      <c r="F43" s="16"/>
      <c r="G43" s="16"/>
      <c r="H43" s="16" t="s">
        <v>537</v>
      </c>
      <c r="I43" s="16" t="s">
        <v>48</v>
      </c>
      <c r="J43" s="6" t="s">
        <v>364</v>
      </c>
      <c r="K43" s="100" t="s">
        <v>365</v>
      </c>
      <c r="L43" s="101">
        <v>43895</v>
      </c>
      <c r="M43" s="40" t="s">
        <v>25</v>
      </c>
    </row>
    <row r="44" hidden="1" spans="2:13">
      <c r="B44" s="79" t="s">
        <v>329</v>
      </c>
      <c r="C44" s="9" t="s">
        <v>366</v>
      </c>
      <c r="D44" s="18" t="s">
        <v>367</v>
      </c>
      <c r="E44" s="16" t="s">
        <v>21</v>
      </c>
      <c r="F44" s="16"/>
      <c r="G44" s="16"/>
      <c r="H44" s="16" t="s">
        <v>537</v>
      </c>
      <c r="I44" s="16" t="s">
        <v>48</v>
      </c>
      <c r="J44" s="6" t="s">
        <v>368</v>
      </c>
      <c r="K44" s="100" t="s">
        <v>369</v>
      </c>
      <c r="L44" s="101">
        <v>43895</v>
      </c>
      <c r="M44" s="40" t="s">
        <v>25</v>
      </c>
    </row>
    <row r="45" hidden="1" spans="2:13">
      <c r="B45" s="79" t="s">
        <v>329</v>
      </c>
      <c r="C45" s="9" t="s">
        <v>370</v>
      </c>
      <c r="D45" s="18" t="s">
        <v>371</v>
      </c>
      <c r="E45" s="16" t="s">
        <v>21</v>
      </c>
      <c r="F45" s="16"/>
      <c r="G45" s="16"/>
      <c r="H45" s="16" t="s">
        <v>537</v>
      </c>
      <c r="I45" s="16" t="s">
        <v>48</v>
      </c>
      <c r="J45" s="6" t="s">
        <v>372</v>
      </c>
      <c r="K45" s="100" t="s">
        <v>373</v>
      </c>
      <c r="L45" s="101">
        <v>43895</v>
      </c>
      <c r="M45" s="40" t="s">
        <v>25</v>
      </c>
    </row>
    <row r="46" hidden="1" spans="2:13">
      <c r="B46" s="79" t="s">
        <v>329</v>
      </c>
      <c r="C46" s="9" t="s">
        <v>374</v>
      </c>
      <c r="D46" s="18" t="s">
        <v>375</v>
      </c>
      <c r="E46" s="16" t="s">
        <v>21</v>
      </c>
      <c r="F46" s="16"/>
      <c r="G46" s="16"/>
      <c r="H46" s="16" t="s">
        <v>537</v>
      </c>
      <c r="I46" s="16" t="s">
        <v>48</v>
      </c>
      <c r="J46" s="6" t="s">
        <v>376</v>
      </c>
      <c r="K46" s="100" t="s">
        <v>377</v>
      </c>
      <c r="L46" s="101">
        <v>43895</v>
      </c>
      <c r="M46" s="40" t="s">
        <v>25</v>
      </c>
    </row>
    <row r="47" hidden="1" spans="2:13">
      <c r="B47" s="79" t="s">
        <v>329</v>
      </c>
      <c r="C47" s="9" t="s">
        <v>378</v>
      </c>
      <c r="D47" s="18" t="s">
        <v>378</v>
      </c>
      <c r="E47" s="16" t="s">
        <v>21</v>
      </c>
      <c r="F47" s="16"/>
      <c r="G47" s="16"/>
      <c r="H47" s="16" t="s">
        <v>537</v>
      </c>
      <c r="I47" s="16" t="s">
        <v>48</v>
      </c>
      <c r="J47" s="60" t="s">
        <v>380</v>
      </c>
      <c r="K47" s="100">
        <v>18652236658</v>
      </c>
      <c r="L47" s="101">
        <v>44270</v>
      </c>
      <c r="M47" s="40" t="s">
        <v>25</v>
      </c>
    </row>
    <row r="48" spans="2:13">
      <c r="B48" s="79" t="s">
        <v>329</v>
      </c>
      <c r="C48" s="10" t="s">
        <v>332</v>
      </c>
      <c r="D48" s="18" t="s">
        <v>332</v>
      </c>
      <c r="E48" s="6" t="s">
        <v>3</v>
      </c>
      <c r="F48" s="6" t="s">
        <v>65</v>
      </c>
      <c r="G48" s="6">
        <v>33000</v>
      </c>
      <c r="H48" s="16" t="s">
        <v>537</v>
      </c>
      <c r="I48" s="16" t="s">
        <v>48</v>
      </c>
      <c r="J48" s="6" t="s">
        <v>333</v>
      </c>
      <c r="K48" s="100">
        <v>18321818962</v>
      </c>
      <c r="L48" s="101">
        <v>43070</v>
      </c>
      <c r="M48" s="40" t="s">
        <v>25</v>
      </c>
    </row>
    <row r="49" spans="2:13">
      <c r="B49" s="79" t="s">
        <v>329</v>
      </c>
      <c r="C49" s="10" t="s">
        <v>334</v>
      </c>
      <c r="D49" s="18" t="s">
        <v>334</v>
      </c>
      <c r="E49" s="6" t="s">
        <v>3</v>
      </c>
      <c r="F49" s="6" t="s">
        <v>52</v>
      </c>
      <c r="G49" s="6">
        <v>23000</v>
      </c>
      <c r="H49" s="16" t="s">
        <v>537</v>
      </c>
      <c r="I49" s="16" t="s">
        <v>48</v>
      </c>
      <c r="J49" s="6" t="s">
        <v>335</v>
      </c>
      <c r="K49" s="100">
        <v>18664214189</v>
      </c>
      <c r="L49" s="101">
        <v>43089</v>
      </c>
      <c r="M49" s="40" t="s">
        <v>25</v>
      </c>
    </row>
    <row r="50" hidden="1" spans="2:13">
      <c r="B50" s="79" t="s">
        <v>329</v>
      </c>
      <c r="C50" s="9" t="s">
        <v>381</v>
      </c>
      <c r="D50" s="18" t="s">
        <v>382</v>
      </c>
      <c r="E50" s="16" t="s">
        <v>21</v>
      </c>
      <c r="F50" s="16"/>
      <c r="G50" s="16"/>
      <c r="H50" s="16" t="s">
        <v>537</v>
      </c>
      <c r="I50" s="16" t="s">
        <v>48</v>
      </c>
      <c r="J50" s="60" t="s">
        <v>383</v>
      </c>
      <c r="K50" s="100">
        <v>17395819582</v>
      </c>
      <c r="L50" s="101">
        <v>44130</v>
      </c>
      <c r="M50" s="40" t="s">
        <v>25</v>
      </c>
    </row>
    <row r="51" hidden="1" spans="2:13">
      <c r="B51" s="25" t="s">
        <v>392</v>
      </c>
      <c r="C51" s="7" t="s">
        <v>394</v>
      </c>
      <c r="D51" s="18" t="s">
        <v>512</v>
      </c>
      <c r="E51" s="16" t="s">
        <v>21</v>
      </c>
      <c r="F51" s="16"/>
      <c r="G51" s="16"/>
      <c r="H51" s="16" t="s">
        <v>537</v>
      </c>
      <c r="I51" s="16" t="s">
        <v>48</v>
      </c>
      <c r="J51" s="6" t="s">
        <v>395</v>
      </c>
      <c r="K51" s="100" t="s">
        <v>396</v>
      </c>
      <c r="L51" s="101">
        <v>43435</v>
      </c>
      <c r="M51" s="40" t="s">
        <v>25</v>
      </c>
    </row>
    <row r="52" hidden="1" spans="2:13">
      <c r="B52" s="25" t="s">
        <v>392</v>
      </c>
      <c r="C52" s="9" t="s">
        <v>267</v>
      </c>
      <c r="D52" s="18" t="s">
        <v>267</v>
      </c>
      <c r="E52" s="16" t="s">
        <v>21</v>
      </c>
      <c r="F52" s="16"/>
      <c r="G52" s="16"/>
      <c r="H52" s="16" t="s">
        <v>537</v>
      </c>
      <c r="I52" s="16" t="s">
        <v>48</v>
      </c>
      <c r="J52" s="60" t="s">
        <v>268</v>
      </c>
      <c r="K52" s="100" t="s">
        <v>269</v>
      </c>
      <c r="L52" s="101">
        <v>43612</v>
      </c>
      <c r="M52" s="40" t="s">
        <v>25</v>
      </c>
    </row>
    <row r="53" hidden="1" spans="2:13">
      <c r="B53" s="25" t="s">
        <v>392</v>
      </c>
      <c r="C53" s="9" t="s">
        <v>397</v>
      </c>
      <c r="D53" s="18" t="s">
        <v>397</v>
      </c>
      <c r="E53" s="6" t="s">
        <v>21</v>
      </c>
      <c r="F53" s="6"/>
      <c r="G53" s="6"/>
      <c r="H53" s="16" t="s">
        <v>537</v>
      </c>
      <c r="I53" s="16" t="s">
        <v>48</v>
      </c>
      <c r="J53" s="60" t="s">
        <v>398</v>
      </c>
      <c r="K53" s="100">
        <v>18539764384</v>
      </c>
      <c r="L53" s="101">
        <v>43563</v>
      </c>
      <c r="M53" s="40" t="s">
        <v>25</v>
      </c>
    </row>
    <row r="54" ht="13.75" hidden="1" customHeight="1" spans="2:13">
      <c r="B54" s="25" t="s">
        <v>392</v>
      </c>
      <c r="C54" s="9" t="s">
        <v>399</v>
      </c>
      <c r="D54" s="18" t="s">
        <v>399</v>
      </c>
      <c r="E54" s="6" t="s">
        <v>21</v>
      </c>
      <c r="F54" s="6"/>
      <c r="G54" s="6"/>
      <c r="H54" s="16"/>
      <c r="I54" s="16" t="s">
        <v>48</v>
      </c>
      <c r="J54" s="60" t="s">
        <v>401</v>
      </c>
      <c r="K54" s="100">
        <v>15270982836</v>
      </c>
      <c r="L54" s="101">
        <v>44263</v>
      </c>
      <c r="M54" s="40" t="s">
        <v>25</v>
      </c>
    </row>
    <row r="55" ht="13.75" hidden="1" customHeight="1" spans="2:13">
      <c r="B55" s="25" t="s">
        <v>392</v>
      </c>
      <c r="C55" s="9" t="s">
        <v>402</v>
      </c>
      <c r="D55" s="18" t="s">
        <v>402</v>
      </c>
      <c r="E55" s="6" t="s">
        <v>21</v>
      </c>
      <c r="F55" s="6"/>
      <c r="G55" s="6"/>
      <c r="H55" s="16"/>
      <c r="I55" s="16" t="s">
        <v>48</v>
      </c>
      <c r="J55" s="60" t="s">
        <v>404</v>
      </c>
      <c r="K55" s="100">
        <v>17621102655</v>
      </c>
      <c r="L55" s="101">
        <v>44263</v>
      </c>
      <c r="M55" s="40" t="s">
        <v>25</v>
      </c>
    </row>
    <row r="56" ht="13.75" hidden="1" customHeight="1" spans="2:13">
      <c r="B56" s="25" t="s">
        <v>197</v>
      </c>
      <c r="C56" s="9" t="s">
        <v>224</v>
      </c>
      <c r="D56" s="18" t="s">
        <v>224</v>
      </c>
      <c r="E56" s="6" t="s">
        <v>21</v>
      </c>
      <c r="F56" s="6"/>
      <c r="G56" s="6"/>
      <c r="H56" s="16"/>
      <c r="I56" s="16" t="s">
        <v>23</v>
      </c>
      <c r="J56" s="60" t="s">
        <v>226</v>
      </c>
      <c r="K56" s="60">
        <v>15800692228</v>
      </c>
      <c r="L56" s="101">
        <v>44270</v>
      </c>
      <c r="M56" s="40" t="s">
        <v>25</v>
      </c>
    </row>
    <row r="57" ht="13.75" hidden="1" customHeight="1" spans="2:13">
      <c r="B57" s="25" t="s">
        <v>538</v>
      </c>
      <c r="C57" s="9" t="s">
        <v>230</v>
      </c>
      <c r="D57" s="18" t="s">
        <v>230</v>
      </c>
      <c r="E57" s="16" t="s">
        <v>21</v>
      </c>
      <c r="F57" s="16"/>
      <c r="G57" s="16"/>
      <c r="H57" s="16" t="s">
        <v>535</v>
      </c>
      <c r="I57" s="16" t="s">
        <v>200</v>
      </c>
      <c r="J57" s="60" t="s">
        <v>231</v>
      </c>
      <c r="K57" s="100" t="s">
        <v>232</v>
      </c>
      <c r="L57" s="101">
        <v>43435</v>
      </c>
      <c r="M57" s="40" t="s">
        <v>25</v>
      </c>
    </row>
    <row r="58" ht="13.75" hidden="1" customHeight="1" spans="2:13">
      <c r="B58" s="25" t="s">
        <v>538</v>
      </c>
      <c r="C58" s="9" t="s">
        <v>233</v>
      </c>
      <c r="D58" s="18" t="s">
        <v>233</v>
      </c>
      <c r="E58" s="16" t="s">
        <v>21</v>
      </c>
      <c r="F58" s="16"/>
      <c r="G58" s="16"/>
      <c r="H58" s="16" t="s">
        <v>539</v>
      </c>
      <c r="I58" s="16" t="s">
        <v>200</v>
      </c>
      <c r="J58" s="60" t="s">
        <v>234</v>
      </c>
      <c r="K58" s="100" t="s">
        <v>235</v>
      </c>
      <c r="L58" s="101">
        <v>43535</v>
      </c>
      <c r="M58" s="40" t="s">
        <v>25</v>
      </c>
    </row>
    <row r="59" spans="2:13">
      <c r="B59" s="25" t="s">
        <v>538</v>
      </c>
      <c r="C59" s="10" t="s">
        <v>470</v>
      </c>
      <c r="D59" s="18" t="s">
        <v>470</v>
      </c>
      <c r="E59" s="6" t="s">
        <v>3</v>
      </c>
      <c r="F59" s="6" t="s">
        <v>65</v>
      </c>
      <c r="G59" s="6">
        <v>27000</v>
      </c>
      <c r="H59" s="16" t="s">
        <v>539</v>
      </c>
      <c r="I59" s="16" t="s">
        <v>200</v>
      </c>
      <c r="J59" s="60" t="s">
        <v>471</v>
      </c>
      <c r="K59" s="100">
        <v>18856046130</v>
      </c>
      <c r="L59" s="101">
        <v>43724</v>
      </c>
      <c r="M59" s="40" t="s">
        <v>25</v>
      </c>
    </row>
    <row r="60" spans="2:13">
      <c r="B60" s="25" t="s">
        <v>538</v>
      </c>
      <c r="C60" s="10" t="s">
        <v>198</v>
      </c>
      <c r="D60" s="18" t="s">
        <v>198</v>
      </c>
      <c r="E60" s="6" t="s">
        <v>3</v>
      </c>
      <c r="F60" s="6" t="s">
        <v>60</v>
      </c>
      <c r="G60" s="6">
        <v>27500</v>
      </c>
      <c r="H60" s="16" t="s">
        <v>540</v>
      </c>
      <c r="I60" s="16" t="s">
        <v>200</v>
      </c>
      <c r="J60" s="60" t="s">
        <v>201</v>
      </c>
      <c r="K60" s="100">
        <v>18317509115</v>
      </c>
      <c r="L60" s="101">
        <v>44091</v>
      </c>
      <c r="M60" s="40" t="s">
        <v>25</v>
      </c>
    </row>
    <row r="61" hidden="1" spans="2:13">
      <c r="B61" s="25" t="s">
        <v>538</v>
      </c>
      <c r="C61" s="7" t="s">
        <v>246</v>
      </c>
      <c r="D61" s="18" t="s">
        <v>509</v>
      </c>
      <c r="E61" s="16" t="s">
        <v>21</v>
      </c>
      <c r="F61" s="16"/>
      <c r="G61" s="16"/>
      <c r="H61" s="16" t="s">
        <v>540</v>
      </c>
      <c r="I61" s="16" t="s">
        <v>40</v>
      </c>
      <c r="J61" s="6" t="s">
        <v>247</v>
      </c>
      <c r="K61" s="100" t="s">
        <v>248</v>
      </c>
      <c r="L61" s="101">
        <v>43435</v>
      </c>
      <c r="M61" s="40" t="s">
        <v>25</v>
      </c>
    </row>
    <row r="62" ht="13.75" customHeight="1" spans="2:13">
      <c r="B62" s="25" t="s">
        <v>538</v>
      </c>
      <c r="C62" s="10" t="s">
        <v>473</v>
      </c>
      <c r="D62" s="18" t="s">
        <v>473</v>
      </c>
      <c r="E62" s="6" t="s">
        <v>3</v>
      </c>
      <c r="F62" s="6" t="s">
        <v>65</v>
      </c>
      <c r="G62" s="6">
        <v>27000</v>
      </c>
      <c r="H62" s="16" t="s">
        <v>540</v>
      </c>
      <c r="I62" s="16" t="s">
        <v>200</v>
      </c>
      <c r="J62" s="60" t="s">
        <v>474</v>
      </c>
      <c r="K62" s="100">
        <v>15221207838</v>
      </c>
      <c r="L62" s="101">
        <v>44085</v>
      </c>
      <c r="M62" s="40" t="s">
        <v>25</v>
      </c>
    </row>
    <row r="63" ht="13.75" customHeight="1" spans="2:13">
      <c r="B63" s="25" t="s">
        <v>538</v>
      </c>
      <c r="C63" s="10" t="s">
        <v>211</v>
      </c>
      <c r="D63" s="18" t="s">
        <v>211</v>
      </c>
      <c r="E63" s="6" t="s">
        <v>3</v>
      </c>
      <c r="F63" s="6" t="s">
        <v>60</v>
      </c>
      <c r="G63" s="6">
        <v>30000</v>
      </c>
      <c r="H63" s="16" t="s">
        <v>540</v>
      </c>
      <c r="I63" s="16" t="s">
        <v>213</v>
      </c>
      <c r="J63" s="6" t="s">
        <v>214</v>
      </c>
      <c r="K63" s="100">
        <v>15202147576</v>
      </c>
      <c r="L63" s="101">
        <v>43549</v>
      </c>
      <c r="M63" s="40" t="s">
        <v>25</v>
      </c>
    </row>
    <row r="64" ht="13.75" hidden="1" customHeight="1" spans="2:13">
      <c r="B64" s="25" t="s">
        <v>538</v>
      </c>
      <c r="C64" s="9" t="s">
        <v>252</v>
      </c>
      <c r="D64" s="18" t="s">
        <v>253</v>
      </c>
      <c r="E64" s="16" t="s">
        <v>21</v>
      </c>
      <c r="F64" s="16"/>
      <c r="G64" s="16"/>
      <c r="H64" s="16" t="s">
        <v>540</v>
      </c>
      <c r="I64" s="16" t="s">
        <v>213</v>
      </c>
      <c r="J64" s="60" t="s">
        <v>254</v>
      </c>
      <c r="K64" s="100">
        <v>18964386759</v>
      </c>
      <c r="L64" s="101">
        <v>44124</v>
      </c>
      <c r="M64" s="40" t="s">
        <v>25</v>
      </c>
    </row>
    <row r="65" ht="13.75" hidden="1" customHeight="1" spans="2:13">
      <c r="B65" s="25" t="s">
        <v>538</v>
      </c>
      <c r="C65" s="9" t="s">
        <v>45</v>
      </c>
      <c r="D65" s="18" t="s">
        <v>45</v>
      </c>
      <c r="E65" s="16" t="s">
        <v>21</v>
      </c>
      <c r="F65" s="16"/>
      <c r="G65" s="16"/>
      <c r="H65" s="16"/>
      <c r="I65" s="16" t="s">
        <v>40</v>
      </c>
      <c r="J65" s="60" t="s">
        <v>46</v>
      </c>
      <c r="K65" s="100">
        <v>18205543470</v>
      </c>
      <c r="L65" s="101">
        <v>44284</v>
      </c>
      <c r="M65" s="40" t="s">
        <v>25</v>
      </c>
    </row>
    <row r="66" ht="13.75" hidden="1" customHeight="1" spans="2:13">
      <c r="B66" s="25" t="s">
        <v>538</v>
      </c>
      <c r="C66" s="9" t="s">
        <v>255</v>
      </c>
      <c r="D66" s="18" t="s">
        <v>255</v>
      </c>
      <c r="E66" s="16" t="s">
        <v>21</v>
      </c>
      <c r="F66" s="16"/>
      <c r="G66" s="16"/>
      <c r="H66" s="16"/>
      <c r="I66" s="16" t="s">
        <v>216</v>
      </c>
      <c r="J66" s="60" t="s">
        <v>257</v>
      </c>
      <c r="K66" s="100">
        <v>13598407991</v>
      </c>
      <c r="L66" s="101">
        <v>44284</v>
      </c>
      <c r="M66" s="40" t="s">
        <v>25</v>
      </c>
    </row>
    <row r="67" ht="13.75" hidden="1" customHeight="1" spans="2:13">
      <c r="B67" s="25" t="s">
        <v>538</v>
      </c>
      <c r="C67" s="9" t="s">
        <v>258</v>
      </c>
      <c r="D67" s="18" t="s">
        <v>258</v>
      </c>
      <c r="E67" s="16" t="s">
        <v>21</v>
      </c>
      <c r="F67" s="16"/>
      <c r="G67" s="16"/>
      <c r="H67" s="16" t="s">
        <v>540</v>
      </c>
      <c r="I67" s="16" t="s">
        <v>213</v>
      </c>
      <c r="J67" s="6" t="s">
        <v>259</v>
      </c>
      <c r="K67" s="100" t="s">
        <v>260</v>
      </c>
      <c r="L67" s="101">
        <v>43614</v>
      </c>
      <c r="M67" s="40" t="s">
        <v>25</v>
      </c>
    </row>
    <row r="68" ht="13.75" hidden="1" customHeight="1" spans="2:13">
      <c r="B68" s="25" t="s">
        <v>538</v>
      </c>
      <c r="C68" s="9" t="s">
        <v>261</v>
      </c>
      <c r="D68" s="18" t="s">
        <v>261</v>
      </c>
      <c r="E68" s="16" t="s">
        <v>21</v>
      </c>
      <c r="F68" s="16"/>
      <c r="G68" s="16"/>
      <c r="H68" s="16" t="s">
        <v>540</v>
      </c>
      <c r="I68" s="16" t="s">
        <v>216</v>
      </c>
      <c r="J68" s="6" t="s">
        <v>262</v>
      </c>
      <c r="K68" s="100" t="s">
        <v>263</v>
      </c>
      <c r="L68" s="101">
        <v>43521</v>
      </c>
      <c r="M68" s="40" t="s">
        <v>25</v>
      </c>
    </row>
    <row r="69" spans="2:13">
      <c r="B69" s="25" t="s">
        <v>538</v>
      </c>
      <c r="C69" s="10" t="s">
        <v>215</v>
      </c>
      <c r="D69" s="18" t="s">
        <v>215</v>
      </c>
      <c r="E69" s="6" t="s">
        <v>3</v>
      </c>
      <c r="F69" s="6" t="s">
        <v>60</v>
      </c>
      <c r="G69" s="6">
        <v>25000</v>
      </c>
      <c r="H69" s="16" t="s">
        <v>540</v>
      </c>
      <c r="I69" s="16" t="s">
        <v>216</v>
      </c>
      <c r="J69" s="6" t="s">
        <v>217</v>
      </c>
      <c r="K69" s="100">
        <v>13261669965</v>
      </c>
      <c r="L69" s="101">
        <v>43994</v>
      </c>
      <c r="M69" s="40" t="s">
        <v>25</v>
      </c>
    </row>
    <row r="70" spans="2:13">
      <c r="B70" s="25" t="s">
        <v>538</v>
      </c>
      <c r="C70" s="10" t="s">
        <v>218</v>
      </c>
      <c r="D70" s="18" t="s">
        <v>218</v>
      </c>
      <c r="E70" s="6" t="s">
        <v>3</v>
      </c>
      <c r="F70" s="6" t="s">
        <v>65</v>
      </c>
      <c r="G70" s="6">
        <v>32000</v>
      </c>
      <c r="H70" s="16" t="s">
        <v>540</v>
      </c>
      <c r="I70" s="16" t="s">
        <v>216</v>
      </c>
      <c r="J70" s="60" t="s">
        <v>219</v>
      </c>
      <c r="K70" s="100">
        <v>18516389834</v>
      </c>
      <c r="L70" s="101">
        <v>44165</v>
      </c>
      <c r="M70" s="40" t="s">
        <v>25</v>
      </c>
    </row>
    <row r="71" hidden="1" spans="2:13">
      <c r="B71" s="25" t="s">
        <v>538</v>
      </c>
      <c r="C71" s="156" t="s">
        <v>502</v>
      </c>
      <c r="D71" s="18" t="s">
        <v>502</v>
      </c>
      <c r="E71" s="6" t="s">
        <v>3</v>
      </c>
      <c r="F71" s="6" t="s">
        <v>65</v>
      </c>
      <c r="G71" s="6">
        <v>31000</v>
      </c>
      <c r="H71" s="16" t="s">
        <v>540</v>
      </c>
      <c r="I71" s="16" t="s">
        <v>216</v>
      </c>
      <c r="J71" s="60" t="s">
        <v>503</v>
      </c>
      <c r="K71" s="100">
        <v>18721894876</v>
      </c>
      <c r="L71" s="101">
        <v>44162</v>
      </c>
      <c r="M71" s="167" t="s">
        <v>495</v>
      </c>
    </row>
    <row r="72" spans="2:13">
      <c r="B72" s="25" t="s">
        <v>538</v>
      </c>
      <c r="C72" s="10" t="s">
        <v>202</v>
      </c>
      <c r="D72" s="18" t="s">
        <v>202</v>
      </c>
      <c r="E72" s="6" t="s">
        <v>3</v>
      </c>
      <c r="F72" s="6" t="s">
        <v>65</v>
      </c>
      <c r="G72" s="6">
        <v>27000</v>
      </c>
      <c r="H72" s="16" t="s">
        <v>540</v>
      </c>
      <c r="I72" s="16" t="s">
        <v>200</v>
      </c>
      <c r="J72" s="60" t="s">
        <v>203</v>
      </c>
      <c r="K72" s="100">
        <v>18753855508</v>
      </c>
      <c r="L72" s="101">
        <v>44118</v>
      </c>
      <c r="M72" s="40" t="s">
        <v>25</v>
      </c>
    </row>
    <row r="73" spans="2:13">
      <c r="B73" s="25" t="s">
        <v>538</v>
      </c>
      <c r="C73" s="10" t="s">
        <v>204</v>
      </c>
      <c r="D73" s="18" t="s">
        <v>204</v>
      </c>
      <c r="E73" s="6" t="s">
        <v>3</v>
      </c>
      <c r="F73" s="6" t="s">
        <v>60</v>
      </c>
      <c r="G73" s="6">
        <v>27500</v>
      </c>
      <c r="H73" s="16" t="s">
        <v>540</v>
      </c>
      <c r="I73" s="16" t="s">
        <v>200</v>
      </c>
      <c r="J73" s="60" t="s">
        <v>205</v>
      </c>
      <c r="K73" s="100">
        <v>15056967251</v>
      </c>
      <c r="L73" s="101">
        <v>44158</v>
      </c>
      <c r="M73" s="40" t="s">
        <v>25</v>
      </c>
    </row>
    <row r="74" hidden="1" spans="2:13">
      <c r="B74" s="25" t="s">
        <v>538</v>
      </c>
      <c r="C74" s="9" t="s">
        <v>236</v>
      </c>
      <c r="D74" s="18" t="s">
        <v>237</v>
      </c>
      <c r="E74" s="16" t="s">
        <v>21</v>
      </c>
      <c r="F74" s="16"/>
      <c r="G74" s="16"/>
      <c r="H74" s="16" t="s">
        <v>540</v>
      </c>
      <c r="I74" s="16" t="s">
        <v>200</v>
      </c>
      <c r="J74" s="6" t="s">
        <v>238</v>
      </c>
      <c r="K74" s="100" t="s">
        <v>239</v>
      </c>
      <c r="L74" s="101">
        <v>43895</v>
      </c>
      <c r="M74" s="40" t="s">
        <v>25</v>
      </c>
    </row>
    <row r="75" spans="2:13">
      <c r="B75" s="25" t="s">
        <v>538</v>
      </c>
      <c r="C75" s="10" t="s">
        <v>206</v>
      </c>
      <c r="D75" s="18" t="s">
        <v>206</v>
      </c>
      <c r="E75" s="6" t="s">
        <v>3</v>
      </c>
      <c r="F75" s="6" t="s">
        <v>207</v>
      </c>
      <c r="G75" s="6">
        <v>27200</v>
      </c>
      <c r="H75" s="16" t="s">
        <v>540</v>
      </c>
      <c r="I75" s="16" t="s">
        <v>200</v>
      </c>
      <c r="J75" s="60" t="s">
        <v>208</v>
      </c>
      <c r="K75" s="100">
        <v>17726009185</v>
      </c>
      <c r="L75" s="101">
        <v>44187</v>
      </c>
      <c r="M75" s="40" t="s">
        <v>25</v>
      </c>
    </row>
    <row r="76" hidden="1" spans="2:13">
      <c r="B76" s="25" t="s">
        <v>538</v>
      </c>
      <c r="C76" s="155" t="s">
        <v>504</v>
      </c>
      <c r="D76" s="18" t="s">
        <v>505</v>
      </c>
      <c r="E76" s="16" t="s">
        <v>21</v>
      </c>
      <c r="F76" s="16"/>
      <c r="G76" s="16"/>
      <c r="H76" s="16" t="s">
        <v>540</v>
      </c>
      <c r="I76" s="16" t="s">
        <v>200</v>
      </c>
      <c r="J76" s="6" t="s">
        <v>506</v>
      </c>
      <c r="K76" s="100" t="s">
        <v>507</v>
      </c>
      <c r="L76" s="101">
        <v>43895</v>
      </c>
      <c r="M76" s="75" t="s">
        <v>508</v>
      </c>
    </row>
    <row r="77" spans="2:13">
      <c r="B77" s="25" t="s">
        <v>538</v>
      </c>
      <c r="C77" s="10" t="s">
        <v>209</v>
      </c>
      <c r="D77" s="18" t="s">
        <v>209</v>
      </c>
      <c r="E77" s="6" t="s">
        <v>3</v>
      </c>
      <c r="F77" s="6" t="s">
        <v>60</v>
      </c>
      <c r="G77" s="6">
        <v>27500</v>
      </c>
      <c r="H77" s="16" t="s">
        <v>540</v>
      </c>
      <c r="I77" s="16" t="s">
        <v>200</v>
      </c>
      <c r="J77" s="60" t="s">
        <v>210</v>
      </c>
      <c r="K77" s="100">
        <v>18503769094</v>
      </c>
      <c r="L77" s="101">
        <v>44190</v>
      </c>
      <c r="M77" s="40" t="s">
        <v>25</v>
      </c>
    </row>
    <row r="78" ht="13.75" hidden="1" customHeight="1" spans="2:13">
      <c r="B78" s="79" t="s">
        <v>538</v>
      </c>
      <c r="C78" s="9" t="s">
        <v>240</v>
      </c>
      <c r="D78" s="18" t="s">
        <v>241</v>
      </c>
      <c r="E78" s="16" t="s">
        <v>21</v>
      </c>
      <c r="F78" s="16"/>
      <c r="G78" s="16"/>
      <c r="H78" s="16"/>
      <c r="I78" s="16" t="s">
        <v>200</v>
      </c>
      <c r="J78" s="60" t="s">
        <v>242</v>
      </c>
      <c r="K78" s="100">
        <v>17621617858</v>
      </c>
      <c r="L78" s="101">
        <v>44214</v>
      </c>
      <c r="M78" s="40" t="s">
        <v>25</v>
      </c>
    </row>
    <row r="79" ht="13.75" hidden="1" customHeight="1" spans="2:13">
      <c r="B79" s="79" t="s">
        <v>538</v>
      </c>
      <c r="C79" s="9" t="s">
        <v>243</v>
      </c>
      <c r="D79" s="18" t="s">
        <v>243</v>
      </c>
      <c r="E79" s="16" t="s">
        <v>21</v>
      </c>
      <c r="F79" s="16"/>
      <c r="G79" s="16"/>
      <c r="H79" s="16"/>
      <c r="I79" s="16" t="s">
        <v>200</v>
      </c>
      <c r="J79" s="95" t="s">
        <v>245</v>
      </c>
      <c r="K79" s="100">
        <v>15800382867</v>
      </c>
      <c r="L79" s="101">
        <v>44277</v>
      </c>
      <c r="M79" s="40" t="s">
        <v>25</v>
      </c>
    </row>
    <row r="80" ht="13.75" hidden="1" customHeight="1" spans="2:13">
      <c r="B80" s="25" t="s">
        <v>221</v>
      </c>
      <c r="C80" s="7" t="s">
        <v>270</v>
      </c>
      <c r="D80" s="18" t="s">
        <v>270</v>
      </c>
      <c r="E80" s="16" t="s">
        <v>21</v>
      </c>
      <c r="F80" s="16"/>
      <c r="G80" s="16"/>
      <c r="H80" s="16" t="s">
        <v>539</v>
      </c>
      <c r="I80" s="16" t="s">
        <v>48</v>
      </c>
      <c r="J80" s="6" t="s">
        <v>272</v>
      </c>
      <c r="K80" s="100" t="s">
        <v>273</v>
      </c>
      <c r="L80" s="101">
        <v>43435</v>
      </c>
      <c r="M80" s="40" t="s">
        <v>25</v>
      </c>
    </row>
    <row r="81" ht="13.75" hidden="1" customHeight="1" spans="2:13">
      <c r="B81" s="25" t="s">
        <v>221</v>
      </c>
      <c r="C81" s="9" t="s">
        <v>47</v>
      </c>
      <c r="D81" s="18" t="s">
        <v>47</v>
      </c>
      <c r="E81" s="16" t="s">
        <v>21</v>
      </c>
      <c r="F81" s="16"/>
      <c r="G81" s="16"/>
      <c r="H81" s="16" t="s">
        <v>539</v>
      </c>
      <c r="I81" s="16" t="s">
        <v>48</v>
      </c>
      <c r="J81" s="6" t="s">
        <v>49</v>
      </c>
      <c r="K81" s="100" t="s">
        <v>50</v>
      </c>
      <c r="L81" s="101">
        <v>43535</v>
      </c>
      <c r="M81" s="40" t="s">
        <v>25</v>
      </c>
    </row>
    <row r="82" ht="13.75" hidden="1" customHeight="1" spans="2:13">
      <c r="B82" s="25" t="s">
        <v>221</v>
      </c>
      <c r="C82" s="9" t="s">
        <v>51</v>
      </c>
      <c r="D82" s="18" t="s">
        <v>51</v>
      </c>
      <c r="E82" s="16" t="s">
        <v>21</v>
      </c>
      <c r="F82" s="6" t="s">
        <v>52</v>
      </c>
      <c r="G82" s="6">
        <v>23000</v>
      </c>
      <c r="H82" s="16" t="s">
        <v>539</v>
      </c>
      <c r="I82" s="16" t="s">
        <v>48</v>
      </c>
      <c r="J82" s="6" t="s">
        <v>53</v>
      </c>
      <c r="K82" s="100">
        <v>17755431673</v>
      </c>
      <c r="L82" s="101">
        <v>44256</v>
      </c>
      <c r="M82" s="40" t="s">
        <v>25</v>
      </c>
    </row>
    <row r="83" spans="2:13">
      <c r="B83" s="25" t="s">
        <v>221</v>
      </c>
      <c r="C83" s="10" t="s">
        <v>475</v>
      </c>
      <c r="D83" s="18" t="s">
        <v>475</v>
      </c>
      <c r="E83" s="6" t="s">
        <v>3</v>
      </c>
      <c r="F83" s="6" t="s">
        <v>60</v>
      </c>
      <c r="G83" s="6">
        <v>30000</v>
      </c>
      <c r="H83" s="16" t="s">
        <v>539</v>
      </c>
      <c r="I83" s="16" t="s">
        <v>48</v>
      </c>
      <c r="J83" s="6" t="s">
        <v>476</v>
      </c>
      <c r="K83" s="100">
        <v>17621379750</v>
      </c>
      <c r="L83" s="101">
        <v>43747</v>
      </c>
      <c r="M83" s="75" t="s">
        <v>477</v>
      </c>
    </row>
    <row r="84" spans="2:13">
      <c r="B84" s="25" t="s">
        <v>221</v>
      </c>
      <c r="C84" s="10" t="s">
        <v>220</v>
      </c>
      <c r="D84" s="18" t="s">
        <v>220</v>
      </c>
      <c r="E84" s="6" t="s">
        <v>3</v>
      </c>
      <c r="F84" s="6" t="s">
        <v>60</v>
      </c>
      <c r="G84" s="6">
        <v>28500</v>
      </c>
      <c r="H84" s="16" t="s">
        <v>539</v>
      </c>
      <c r="I84" s="16" t="s">
        <v>48</v>
      </c>
      <c r="J84" s="6" t="s">
        <v>222</v>
      </c>
      <c r="K84" s="100">
        <v>18260005862</v>
      </c>
      <c r="L84" s="101">
        <v>44099</v>
      </c>
      <c r="M84" s="40" t="s">
        <v>25</v>
      </c>
    </row>
    <row r="85" spans="2:13">
      <c r="B85" s="25" t="s">
        <v>221</v>
      </c>
      <c r="C85" s="10" t="s">
        <v>223</v>
      </c>
      <c r="D85" s="18" t="s">
        <v>223</v>
      </c>
      <c r="E85" s="6" t="s">
        <v>3</v>
      </c>
      <c r="F85" s="6"/>
      <c r="G85" s="6"/>
      <c r="H85" s="16"/>
      <c r="I85" s="16" t="s">
        <v>48</v>
      </c>
      <c r="J85" s="6"/>
      <c r="K85" s="100">
        <v>18521316809</v>
      </c>
      <c r="L85" s="101">
        <v>44285</v>
      </c>
      <c r="M85" s="40" t="s">
        <v>25</v>
      </c>
    </row>
    <row r="86" hidden="1" spans="2:13">
      <c r="B86" s="25" t="s">
        <v>192</v>
      </c>
      <c r="C86" s="9" t="s">
        <v>193</v>
      </c>
      <c r="D86" s="18" t="s">
        <v>500</v>
      </c>
      <c r="E86" s="16" t="s">
        <v>21</v>
      </c>
      <c r="F86" s="6"/>
      <c r="G86" s="6"/>
      <c r="H86" s="16"/>
      <c r="I86" s="16" t="s">
        <v>195</v>
      </c>
      <c r="J86" s="60" t="s">
        <v>196</v>
      </c>
      <c r="K86" s="100">
        <v>13585638446</v>
      </c>
      <c r="L86" s="101">
        <v>44277</v>
      </c>
      <c r="M86" s="40" t="s">
        <v>25</v>
      </c>
    </row>
    <row r="87" hidden="1" spans="2:13">
      <c r="B87" s="25" t="s">
        <v>165</v>
      </c>
      <c r="C87" s="9" t="s">
        <v>405</v>
      </c>
      <c r="D87" s="18" t="s">
        <v>405</v>
      </c>
      <c r="E87" s="16" t="s">
        <v>21</v>
      </c>
      <c r="F87" s="16"/>
      <c r="G87" s="16"/>
      <c r="H87" s="16" t="s">
        <v>537</v>
      </c>
      <c r="I87" s="16" t="s">
        <v>48</v>
      </c>
      <c r="J87" s="6" t="s">
        <v>406</v>
      </c>
      <c r="K87" s="100" t="s">
        <v>407</v>
      </c>
      <c r="L87" s="101">
        <v>43619</v>
      </c>
      <c r="M87" s="40" t="s">
        <v>25</v>
      </c>
    </row>
    <row r="88" hidden="1" spans="2:13">
      <c r="B88" s="79" t="s">
        <v>165</v>
      </c>
      <c r="C88" s="9" t="s">
        <v>274</v>
      </c>
      <c r="D88" s="18" t="s">
        <v>274</v>
      </c>
      <c r="E88" s="16" t="s">
        <v>21</v>
      </c>
      <c r="F88" s="16"/>
      <c r="G88" s="16"/>
      <c r="H88" s="16" t="s">
        <v>539</v>
      </c>
      <c r="I88" s="16" t="s">
        <v>48</v>
      </c>
      <c r="J88" s="6" t="s">
        <v>275</v>
      </c>
      <c r="K88" s="100" t="s">
        <v>276</v>
      </c>
      <c r="L88" s="101">
        <v>43647</v>
      </c>
      <c r="M88" s="40" t="s">
        <v>25</v>
      </c>
    </row>
    <row r="89" hidden="1" spans="2:13">
      <c r="B89" s="79" t="s">
        <v>165</v>
      </c>
      <c r="C89" s="7" t="s">
        <v>173</v>
      </c>
      <c r="D89" s="18" t="s">
        <v>173</v>
      </c>
      <c r="E89" s="16" t="s">
        <v>21</v>
      </c>
      <c r="F89" s="16"/>
      <c r="G89" s="16"/>
      <c r="H89" s="16" t="s">
        <v>541</v>
      </c>
      <c r="I89" s="16" t="s">
        <v>48</v>
      </c>
      <c r="J89" s="60" t="s">
        <v>175</v>
      </c>
      <c r="K89" s="100" t="s">
        <v>176</v>
      </c>
      <c r="L89" s="101">
        <v>43598</v>
      </c>
      <c r="M89" s="40" t="s">
        <v>25</v>
      </c>
    </row>
    <row r="90" hidden="1" spans="2:13">
      <c r="B90" s="79" t="s">
        <v>165</v>
      </c>
      <c r="C90" s="9" t="s">
        <v>177</v>
      </c>
      <c r="D90" s="18" t="s">
        <v>178</v>
      </c>
      <c r="E90" s="16" t="s">
        <v>21</v>
      </c>
      <c r="F90" s="16"/>
      <c r="G90" s="16"/>
      <c r="H90" s="16" t="s">
        <v>542</v>
      </c>
      <c r="I90" s="16" t="s">
        <v>48</v>
      </c>
      <c r="J90" s="60" t="s">
        <v>179</v>
      </c>
      <c r="K90" s="100">
        <v>18305534500</v>
      </c>
      <c r="L90" s="101">
        <v>44074</v>
      </c>
      <c r="M90" s="40" t="s">
        <v>25</v>
      </c>
    </row>
    <row r="91" hidden="1" spans="2:13">
      <c r="B91" s="79" t="s">
        <v>165</v>
      </c>
      <c r="C91" s="9" t="s">
        <v>180</v>
      </c>
      <c r="D91" s="18" t="s">
        <v>180</v>
      </c>
      <c r="E91" s="16" t="s">
        <v>21</v>
      </c>
      <c r="F91" s="16"/>
      <c r="G91" s="16"/>
      <c r="H91" s="16" t="s">
        <v>541</v>
      </c>
      <c r="I91" s="16" t="s">
        <v>48</v>
      </c>
      <c r="J91" s="6" t="s">
        <v>181</v>
      </c>
      <c r="K91" s="100" t="s">
        <v>182</v>
      </c>
      <c r="L91" s="101">
        <v>43647</v>
      </c>
      <c r="M91" s="40" t="s">
        <v>25</v>
      </c>
    </row>
    <row r="92" hidden="1" spans="2:13">
      <c r="B92" s="79" t="s">
        <v>165</v>
      </c>
      <c r="C92" s="9" t="s">
        <v>183</v>
      </c>
      <c r="D92" s="18" t="s">
        <v>183</v>
      </c>
      <c r="E92" s="16" t="s">
        <v>21</v>
      </c>
      <c r="F92" s="16"/>
      <c r="G92" s="16"/>
      <c r="H92" s="16" t="s">
        <v>541</v>
      </c>
      <c r="I92" s="16" t="s">
        <v>48</v>
      </c>
      <c r="J92" s="60" t="s">
        <v>185</v>
      </c>
      <c r="K92" s="100">
        <v>18796946744</v>
      </c>
      <c r="L92" s="101">
        <v>44075</v>
      </c>
      <c r="M92" s="40" t="s">
        <v>25</v>
      </c>
    </row>
    <row r="93" spans="2:13">
      <c r="B93" s="79" t="s">
        <v>165</v>
      </c>
      <c r="C93" s="10" t="s">
        <v>164</v>
      </c>
      <c r="D93" s="18" t="s">
        <v>164</v>
      </c>
      <c r="E93" s="6" t="s">
        <v>3</v>
      </c>
      <c r="F93" s="6" t="s">
        <v>60</v>
      </c>
      <c r="G93" s="6">
        <v>25500</v>
      </c>
      <c r="H93" s="16" t="s">
        <v>541</v>
      </c>
      <c r="I93" s="16" t="s">
        <v>48</v>
      </c>
      <c r="J93" s="6" t="s">
        <v>166</v>
      </c>
      <c r="K93" s="100">
        <v>18721121413</v>
      </c>
      <c r="L93" s="101">
        <v>43787</v>
      </c>
      <c r="M93" s="40" t="s">
        <v>25</v>
      </c>
    </row>
    <row r="94" spans="2:13">
      <c r="B94" s="79" t="s">
        <v>165</v>
      </c>
      <c r="C94" s="10" t="s">
        <v>167</v>
      </c>
      <c r="D94" s="18" t="s">
        <v>167</v>
      </c>
      <c r="E94" s="6" t="s">
        <v>3</v>
      </c>
      <c r="F94" s="6" t="s">
        <v>60</v>
      </c>
      <c r="G94" s="6">
        <v>25500</v>
      </c>
      <c r="H94" s="16" t="s">
        <v>541</v>
      </c>
      <c r="I94" s="16" t="s">
        <v>48</v>
      </c>
      <c r="J94" s="6" t="s">
        <v>168</v>
      </c>
      <c r="K94" s="100">
        <v>18337717737</v>
      </c>
      <c r="L94" s="101">
        <v>43704</v>
      </c>
      <c r="M94" s="40" t="s">
        <v>25</v>
      </c>
    </row>
    <row r="95" spans="2:13">
      <c r="B95" s="79" t="s">
        <v>165</v>
      </c>
      <c r="C95" s="10" t="s">
        <v>169</v>
      </c>
      <c r="D95" s="18" t="s">
        <v>169</v>
      </c>
      <c r="E95" s="6" t="s">
        <v>3</v>
      </c>
      <c r="F95" s="6" t="s">
        <v>52</v>
      </c>
      <c r="G95" s="6">
        <v>27900</v>
      </c>
      <c r="H95" s="16" t="s">
        <v>541</v>
      </c>
      <c r="I95" s="16" t="s">
        <v>48</v>
      </c>
      <c r="J95" s="60" t="s">
        <v>170</v>
      </c>
      <c r="K95" s="100">
        <v>17601261615</v>
      </c>
      <c r="L95" s="101">
        <v>44076</v>
      </c>
      <c r="M95" s="40" t="s">
        <v>25</v>
      </c>
    </row>
    <row r="96" spans="2:13">
      <c r="B96" s="79" t="s">
        <v>165</v>
      </c>
      <c r="C96" s="10" t="s">
        <v>171</v>
      </c>
      <c r="D96" s="18" t="s">
        <v>171</v>
      </c>
      <c r="E96" s="6" t="s">
        <v>3</v>
      </c>
      <c r="F96" s="6" t="s">
        <v>60</v>
      </c>
      <c r="G96" s="6">
        <v>25500</v>
      </c>
      <c r="H96" s="16" t="s">
        <v>541</v>
      </c>
      <c r="I96" s="16" t="s">
        <v>48</v>
      </c>
      <c r="J96" s="60" t="s">
        <v>172</v>
      </c>
      <c r="K96" s="100">
        <v>17621203661</v>
      </c>
      <c r="L96" s="101">
        <v>44085</v>
      </c>
      <c r="M96" s="40" t="s">
        <v>25</v>
      </c>
    </row>
    <row r="97" hidden="1" spans="2:13">
      <c r="B97" s="25" t="s">
        <v>287</v>
      </c>
      <c r="C97" s="7" t="s">
        <v>482</v>
      </c>
      <c r="D97" s="18" t="s">
        <v>483</v>
      </c>
      <c r="E97" s="16" t="s">
        <v>21</v>
      </c>
      <c r="F97" s="16"/>
      <c r="G97" s="16"/>
      <c r="H97" s="16" t="s">
        <v>543</v>
      </c>
      <c r="I97" s="16" t="s">
        <v>289</v>
      </c>
      <c r="J97" s="6" t="s">
        <v>484</v>
      </c>
      <c r="K97" s="100" t="s">
        <v>485</v>
      </c>
      <c r="L97" s="101">
        <v>43872</v>
      </c>
      <c r="M97" s="40" t="s">
        <v>25</v>
      </c>
    </row>
    <row r="98" hidden="1" spans="2:13">
      <c r="B98" s="25" t="s">
        <v>287</v>
      </c>
      <c r="C98" s="9" t="s">
        <v>288</v>
      </c>
      <c r="D98" s="18" t="s">
        <v>288</v>
      </c>
      <c r="E98" s="16" t="s">
        <v>21</v>
      </c>
      <c r="F98" s="16"/>
      <c r="G98" s="16"/>
      <c r="H98" s="16" t="s">
        <v>543</v>
      </c>
      <c r="I98" s="16" t="s">
        <v>289</v>
      </c>
      <c r="J98" s="6" t="s">
        <v>290</v>
      </c>
      <c r="K98" s="100" t="s">
        <v>291</v>
      </c>
      <c r="L98" s="101">
        <v>42524</v>
      </c>
      <c r="M98" s="40" t="s">
        <v>25</v>
      </c>
    </row>
    <row r="99" hidden="1" spans="2:13">
      <c r="B99" s="25" t="s">
        <v>287</v>
      </c>
      <c r="C99" s="9" t="s">
        <v>487</v>
      </c>
      <c r="D99" s="18" t="s">
        <v>488</v>
      </c>
      <c r="E99" s="16" t="s">
        <v>21</v>
      </c>
      <c r="F99" s="16"/>
      <c r="G99" s="16"/>
      <c r="H99" s="16" t="s">
        <v>543</v>
      </c>
      <c r="I99" s="16" t="s">
        <v>289</v>
      </c>
      <c r="J99" s="6" t="s">
        <v>489</v>
      </c>
      <c r="K99" s="100" t="s">
        <v>490</v>
      </c>
      <c r="L99" s="101">
        <v>43727</v>
      </c>
      <c r="M99" s="40" t="s">
        <v>25</v>
      </c>
    </row>
    <row r="100" hidden="1" spans="2:13">
      <c r="B100" s="25" t="s">
        <v>287</v>
      </c>
      <c r="C100" s="9" t="s">
        <v>292</v>
      </c>
      <c r="D100" s="18" t="s">
        <v>292</v>
      </c>
      <c r="E100" s="16" t="s">
        <v>21</v>
      </c>
      <c r="F100" s="16"/>
      <c r="G100" s="16"/>
      <c r="H100" s="16" t="s">
        <v>543</v>
      </c>
      <c r="I100" s="16" t="s">
        <v>289</v>
      </c>
      <c r="J100" s="60" t="s">
        <v>294</v>
      </c>
      <c r="K100" s="100">
        <v>15617679181</v>
      </c>
      <c r="L100" s="101">
        <v>44081</v>
      </c>
      <c r="M100" s="40" t="s">
        <v>25</v>
      </c>
    </row>
    <row r="101" hidden="1" spans="2:13">
      <c r="B101" s="25" t="s">
        <v>287</v>
      </c>
      <c r="C101" s="9" t="s">
        <v>295</v>
      </c>
      <c r="D101" s="18" t="s">
        <v>296</v>
      </c>
      <c r="E101" s="16" t="s">
        <v>21</v>
      </c>
      <c r="F101" s="16"/>
      <c r="G101" s="16"/>
      <c r="H101" s="16" t="s">
        <v>543</v>
      </c>
      <c r="I101" s="16" t="s">
        <v>289</v>
      </c>
      <c r="J101" s="60" t="s">
        <v>297</v>
      </c>
      <c r="K101" s="100">
        <v>18742073317</v>
      </c>
      <c r="L101" s="101">
        <v>44130</v>
      </c>
      <c r="M101" s="40" t="s">
        <v>25</v>
      </c>
    </row>
    <row r="102" hidden="1" spans="2:13">
      <c r="B102" s="25" t="s">
        <v>58</v>
      </c>
      <c r="C102" s="9" t="s">
        <v>71</v>
      </c>
      <c r="D102" s="18" t="s">
        <v>72</v>
      </c>
      <c r="E102" s="16" t="s">
        <v>21</v>
      </c>
      <c r="F102" s="16"/>
      <c r="G102" s="16"/>
      <c r="H102" s="16" t="s">
        <v>535</v>
      </c>
      <c r="I102" s="16" t="s">
        <v>56</v>
      </c>
      <c r="J102" s="6" t="s">
        <v>73</v>
      </c>
      <c r="K102" s="100" t="s">
        <v>74</v>
      </c>
      <c r="L102" s="101">
        <v>43895</v>
      </c>
      <c r="M102" s="40" t="s">
        <v>25</v>
      </c>
    </row>
    <row r="103" hidden="1" spans="2:13">
      <c r="B103" s="25" t="s">
        <v>58</v>
      </c>
      <c r="C103" s="9" t="s">
        <v>75</v>
      </c>
      <c r="D103" s="18" t="s">
        <v>76</v>
      </c>
      <c r="E103" s="16" t="s">
        <v>21</v>
      </c>
      <c r="F103" s="16"/>
      <c r="G103" s="16"/>
      <c r="H103" s="16" t="s">
        <v>535</v>
      </c>
      <c r="I103" s="16" t="s">
        <v>56</v>
      </c>
      <c r="J103" s="6" t="s">
        <v>77</v>
      </c>
      <c r="K103" s="100" t="s">
        <v>78</v>
      </c>
      <c r="L103" s="101">
        <v>43895</v>
      </c>
      <c r="M103" s="40" t="s">
        <v>25</v>
      </c>
    </row>
    <row r="104" hidden="1" spans="2:13">
      <c r="B104" s="25" t="s">
        <v>58</v>
      </c>
      <c r="C104" s="7" t="s">
        <v>79</v>
      </c>
      <c r="D104" s="18" t="s">
        <v>496</v>
      </c>
      <c r="E104" s="16" t="s">
        <v>21</v>
      </c>
      <c r="F104" s="16"/>
      <c r="G104" s="16"/>
      <c r="H104" s="16" t="s">
        <v>544</v>
      </c>
      <c r="I104" s="16" t="s">
        <v>56</v>
      </c>
      <c r="J104" s="6" t="s">
        <v>81</v>
      </c>
      <c r="K104" s="100" t="s">
        <v>82</v>
      </c>
      <c r="L104" s="101">
        <v>43416</v>
      </c>
      <c r="M104" s="40" t="s">
        <v>25</v>
      </c>
    </row>
    <row r="105" hidden="1" spans="2:13">
      <c r="B105" s="25" t="s">
        <v>58</v>
      </c>
      <c r="C105" s="9" t="s">
        <v>54</v>
      </c>
      <c r="D105" s="18" t="s">
        <v>54</v>
      </c>
      <c r="E105" s="16" t="s">
        <v>21</v>
      </c>
      <c r="F105" s="16" t="s">
        <v>56</v>
      </c>
      <c r="G105" s="16"/>
      <c r="H105" s="16"/>
      <c r="I105" s="16" t="s">
        <v>56</v>
      </c>
      <c r="J105" s="60" t="s">
        <v>57</v>
      </c>
      <c r="K105" s="100">
        <v>15821485297</v>
      </c>
      <c r="L105" s="101">
        <v>44270</v>
      </c>
      <c r="M105" s="40" t="s">
        <v>25</v>
      </c>
    </row>
    <row r="106" ht="13.75" hidden="1" customHeight="1" spans="2:13">
      <c r="B106" s="25" t="s">
        <v>58</v>
      </c>
      <c r="C106" s="9" t="s">
        <v>83</v>
      </c>
      <c r="D106" s="18" t="s">
        <v>84</v>
      </c>
      <c r="E106" s="16" t="s">
        <v>21</v>
      </c>
      <c r="F106" s="16"/>
      <c r="G106" s="16"/>
      <c r="H106" s="16" t="s">
        <v>544</v>
      </c>
      <c r="I106" s="16" t="s">
        <v>85</v>
      </c>
      <c r="J106" s="60" t="s">
        <v>86</v>
      </c>
      <c r="K106" s="100">
        <v>13917702626</v>
      </c>
      <c r="L106" s="101">
        <v>44116</v>
      </c>
      <c r="M106" s="40" t="s">
        <v>25</v>
      </c>
    </row>
    <row r="107" ht="13.75" hidden="1" customHeight="1" spans="2:13">
      <c r="B107" s="25" t="s">
        <v>58</v>
      </c>
      <c r="C107" s="9" t="s">
        <v>87</v>
      </c>
      <c r="D107" s="18" t="s">
        <v>88</v>
      </c>
      <c r="E107" s="16" t="s">
        <v>21</v>
      </c>
      <c r="F107" s="16"/>
      <c r="G107" s="16"/>
      <c r="H107" s="16" t="s">
        <v>544</v>
      </c>
      <c r="I107" s="16" t="s">
        <v>56</v>
      </c>
      <c r="J107" s="6" t="s">
        <v>89</v>
      </c>
      <c r="K107" s="100" t="s">
        <v>90</v>
      </c>
      <c r="L107" s="101">
        <v>43895</v>
      </c>
      <c r="M107" s="40" t="s">
        <v>25</v>
      </c>
    </row>
    <row r="108" hidden="1" spans="2:13">
      <c r="B108" s="25" t="s">
        <v>58</v>
      </c>
      <c r="C108" s="9" t="s">
        <v>91</v>
      </c>
      <c r="D108" s="18" t="s">
        <v>92</v>
      </c>
      <c r="E108" s="16" t="s">
        <v>21</v>
      </c>
      <c r="F108" s="16"/>
      <c r="G108" s="16"/>
      <c r="H108" s="16" t="s">
        <v>544</v>
      </c>
      <c r="I108" s="16" t="s">
        <v>56</v>
      </c>
      <c r="J108" s="6" t="s">
        <v>93</v>
      </c>
      <c r="K108" s="100" t="s">
        <v>94</v>
      </c>
      <c r="L108" s="101">
        <v>43895</v>
      </c>
      <c r="M108" s="40" t="s">
        <v>25</v>
      </c>
    </row>
    <row r="109" hidden="1" spans="2:13">
      <c r="B109" s="25" t="s">
        <v>58</v>
      </c>
      <c r="C109" s="9" t="s">
        <v>95</v>
      </c>
      <c r="D109" s="18" t="s">
        <v>95</v>
      </c>
      <c r="E109" s="16" t="s">
        <v>21</v>
      </c>
      <c r="F109" s="16"/>
      <c r="G109" s="16"/>
      <c r="H109" s="16"/>
      <c r="I109" s="16" t="s">
        <v>56</v>
      </c>
      <c r="J109" s="60" t="s">
        <v>97</v>
      </c>
      <c r="K109" s="100">
        <v>13162539855</v>
      </c>
      <c r="L109" s="101">
        <v>44256</v>
      </c>
      <c r="M109" s="40" t="s">
        <v>25</v>
      </c>
    </row>
    <row r="110" hidden="1" spans="2:13">
      <c r="B110" s="25" t="s">
        <v>58</v>
      </c>
      <c r="C110" s="9" t="s">
        <v>98</v>
      </c>
      <c r="D110" s="18" t="s">
        <v>98</v>
      </c>
      <c r="E110" s="16" t="s">
        <v>21</v>
      </c>
      <c r="F110" s="16"/>
      <c r="G110" s="16"/>
      <c r="H110" s="16"/>
      <c r="I110" s="16" t="s">
        <v>56</v>
      </c>
      <c r="J110" s="60" t="s">
        <v>100</v>
      </c>
      <c r="K110" s="100">
        <v>15901899806</v>
      </c>
      <c r="L110" s="101">
        <v>44284</v>
      </c>
      <c r="M110" s="40" t="s">
        <v>25</v>
      </c>
    </row>
    <row r="111" spans="2:13">
      <c r="B111" s="25" t="s">
        <v>58</v>
      </c>
      <c r="C111" s="10" t="s">
        <v>59</v>
      </c>
      <c r="D111" s="18" t="s">
        <v>59</v>
      </c>
      <c r="E111" s="6" t="s">
        <v>3</v>
      </c>
      <c r="F111" s="6" t="s">
        <v>60</v>
      </c>
      <c r="G111" s="6">
        <v>25000</v>
      </c>
      <c r="H111" s="16" t="s">
        <v>544</v>
      </c>
      <c r="I111" s="16" t="s">
        <v>56</v>
      </c>
      <c r="J111" s="6" t="s">
        <v>61</v>
      </c>
      <c r="K111" s="100">
        <v>18450040723</v>
      </c>
      <c r="L111" s="101">
        <v>43584</v>
      </c>
      <c r="M111" s="40" t="s">
        <v>25</v>
      </c>
    </row>
    <row r="112" spans="2:13">
      <c r="B112" s="25" t="s">
        <v>58</v>
      </c>
      <c r="C112" s="10" t="s">
        <v>62</v>
      </c>
      <c r="D112" s="18" t="s">
        <v>62</v>
      </c>
      <c r="E112" s="6" t="s">
        <v>3</v>
      </c>
      <c r="F112" s="6" t="s">
        <v>60</v>
      </c>
      <c r="G112" s="6">
        <v>22000</v>
      </c>
      <c r="H112" s="16" t="s">
        <v>544</v>
      </c>
      <c r="I112" s="16" t="s">
        <v>56</v>
      </c>
      <c r="J112" s="6" t="s">
        <v>63</v>
      </c>
      <c r="K112" s="100">
        <v>18711686204</v>
      </c>
      <c r="L112" s="101">
        <v>43934</v>
      </c>
      <c r="M112" s="40" t="s">
        <v>25</v>
      </c>
    </row>
    <row r="113" hidden="1" spans="2:13">
      <c r="B113" s="25" t="s">
        <v>58</v>
      </c>
      <c r="C113" s="9" t="s">
        <v>101</v>
      </c>
      <c r="D113" s="18" t="s">
        <v>101</v>
      </c>
      <c r="E113" s="16" t="s">
        <v>21</v>
      </c>
      <c r="F113" s="16"/>
      <c r="G113" s="16"/>
      <c r="H113" s="16" t="s">
        <v>544</v>
      </c>
      <c r="I113" s="16" t="s">
        <v>56</v>
      </c>
      <c r="J113" s="6" t="s">
        <v>103</v>
      </c>
      <c r="K113" s="100" t="s">
        <v>104</v>
      </c>
      <c r="L113" s="101">
        <v>43976</v>
      </c>
      <c r="M113" s="40" t="s">
        <v>25</v>
      </c>
    </row>
    <row r="114" hidden="1" spans="2:13">
      <c r="B114" s="25" t="s">
        <v>58</v>
      </c>
      <c r="C114" s="9" t="s">
        <v>105</v>
      </c>
      <c r="D114" s="18" t="s">
        <v>105</v>
      </c>
      <c r="E114" s="16" t="s">
        <v>21</v>
      </c>
      <c r="F114" s="6" t="s">
        <v>52</v>
      </c>
      <c r="G114" s="6">
        <v>29500</v>
      </c>
      <c r="H114" s="16" t="s">
        <v>544</v>
      </c>
      <c r="I114" s="6" t="s">
        <v>56</v>
      </c>
      <c r="J114" s="6" t="s">
        <v>106</v>
      </c>
      <c r="K114" s="100">
        <v>15821459221</v>
      </c>
      <c r="L114" s="101">
        <v>44256</v>
      </c>
      <c r="M114" s="40" t="s">
        <v>25</v>
      </c>
    </row>
    <row r="115" spans="2:15">
      <c r="B115" s="25" t="s">
        <v>58</v>
      </c>
      <c r="C115" s="10" t="s">
        <v>64</v>
      </c>
      <c r="D115" s="18" t="s">
        <v>64</v>
      </c>
      <c r="E115" s="6" t="s">
        <v>3</v>
      </c>
      <c r="F115" s="6" t="s">
        <v>65</v>
      </c>
      <c r="G115" s="6">
        <v>23000</v>
      </c>
      <c r="H115" s="16" t="s">
        <v>544</v>
      </c>
      <c r="I115" s="6" t="s">
        <v>56</v>
      </c>
      <c r="J115" s="6" t="s">
        <v>66</v>
      </c>
      <c r="K115" s="100">
        <v>18576625091</v>
      </c>
      <c r="L115" s="101">
        <v>43935</v>
      </c>
      <c r="M115" s="40" t="s">
        <v>25</v>
      </c>
      <c r="O115" t="s">
        <v>518</v>
      </c>
    </row>
    <row r="116" spans="2:13">
      <c r="B116" s="25" t="s">
        <v>58</v>
      </c>
      <c r="C116" s="10" t="s">
        <v>67</v>
      </c>
      <c r="D116" s="18" t="s">
        <v>67</v>
      </c>
      <c r="E116" s="6" t="s">
        <v>3</v>
      </c>
      <c r="F116" s="6" t="s">
        <v>60</v>
      </c>
      <c r="G116" s="6">
        <v>22000</v>
      </c>
      <c r="H116" s="16" t="s">
        <v>544</v>
      </c>
      <c r="I116" s="6" t="s">
        <v>56</v>
      </c>
      <c r="J116" s="60" t="s">
        <v>68</v>
      </c>
      <c r="K116" s="100">
        <v>15921814513</v>
      </c>
      <c r="L116" s="101">
        <v>44141</v>
      </c>
      <c r="M116" s="40" t="s">
        <v>25</v>
      </c>
    </row>
    <row r="117" spans="2:13">
      <c r="B117" s="25" t="s">
        <v>58</v>
      </c>
      <c r="C117" s="10" t="s">
        <v>69</v>
      </c>
      <c r="D117" s="18" t="s">
        <v>69</v>
      </c>
      <c r="E117" s="6" t="s">
        <v>3</v>
      </c>
      <c r="F117" s="6" t="s">
        <v>60</v>
      </c>
      <c r="G117" s="6">
        <v>25000</v>
      </c>
      <c r="H117" s="16" t="s">
        <v>544</v>
      </c>
      <c r="I117" s="6" t="s">
        <v>56</v>
      </c>
      <c r="J117" s="60" t="s">
        <v>70</v>
      </c>
      <c r="K117" s="100">
        <v>18870809100</v>
      </c>
      <c r="L117" s="101">
        <v>44099</v>
      </c>
      <c r="M117" s="40" t="s">
        <v>25</v>
      </c>
    </row>
    <row r="118" hidden="1" spans="2:13">
      <c r="B118" s="25" t="s">
        <v>441</v>
      </c>
      <c r="C118" s="9" t="s">
        <v>442</v>
      </c>
      <c r="D118" s="18" t="s">
        <v>443</v>
      </c>
      <c r="E118" s="16" t="s">
        <v>21</v>
      </c>
      <c r="F118" s="16"/>
      <c r="G118" s="16"/>
      <c r="H118" s="16" t="s">
        <v>444</v>
      </c>
      <c r="I118" s="16" t="s">
        <v>445</v>
      </c>
      <c r="J118" s="6" t="s">
        <v>446</v>
      </c>
      <c r="K118" s="100" t="s">
        <v>447</v>
      </c>
      <c r="L118" s="101">
        <v>43895</v>
      </c>
      <c r="M118" s="40" t="s">
        <v>25</v>
      </c>
    </row>
    <row r="119" ht="13.75" hidden="1" customHeight="1" spans="2:13">
      <c r="B119" s="25" t="s">
        <v>441</v>
      </c>
      <c r="C119" s="9" t="s">
        <v>448</v>
      </c>
      <c r="D119" s="18" t="s">
        <v>448</v>
      </c>
      <c r="E119" s="16" t="s">
        <v>21</v>
      </c>
      <c r="F119" s="16"/>
      <c r="G119" s="16"/>
      <c r="H119" s="16" t="s">
        <v>444</v>
      </c>
      <c r="I119" s="16" t="s">
        <v>445</v>
      </c>
      <c r="J119" s="6" t="s">
        <v>449</v>
      </c>
      <c r="K119" s="100" t="s">
        <v>450</v>
      </c>
      <c r="L119" s="101">
        <v>43626</v>
      </c>
      <c r="M119" s="40" t="s">
        <v>25</v>
      </c>
    </row>
    <row r="120" ht="13.75" hidden="1" customHeight="1" spans="2:13">
      <c r="B120" s="25" t="s">
        <v>441</v>
      </c>
      <c r="C120" s="9" t="s">
        <v>451</v>
      </c>
      <c r="D120" s="18" t="s">
        <v>452</v>
      </c>
      <c r="E120" s="16" t="s">
        <v>21</v>
      </c>
      <c r="F120" s="16"/>
      <c r="G120" s="16"/>
      <c r="H120" s="16" t="s">
        <v>444</v>
      </c>
      <c r="I120" s="16" t="s">
        <v>445</v>
      </c>
      <c r="J120" s="6" t="s">
        <v>453</v>
      </c>
      <c r="K120" s="100" t="s">
        <v>454</v>
      </c>
      <c r="L120" s="101">
        <v>43895</v>
      </c>
      <c r="M120" s="40" t="s">
        <v>25</v>
      </c>
    </row>
    <row r="121" hidden="1" spans="2:13">
      <c r="B121" s="25" t="s">
        <v>18</v>
      </c>
      <c r="C121" s="7" t="s">
        <v>467</v>
      </c>
      <c r="D121" s="18" t="s">
        <v>519</v>
      </c>
      <c r="E121" s="16" t="s">
        <v>21</v>
      </c>
      <c r="F121" s="16" t="s">
        <v>21</v>
      </c>
      <c r="G121" s="16" t="s">
        <v>21</v>
      </c>
      <c r="H121" s="16" t="s">
        <v>21</v>
      </c>
      <c r="I121" s="16" t="s">
        <v>23</v>
      </c>
      <c r="J121" s="6" t="s">
        <v>468</v>
      </c>
      <c r="K121" s="100" t="s">
        <v>469</v>
      </c>
      <c r="L121" s="101">
        <v>42359</v>
      </c>
      <c r="M121" s="40" t="s">
        <v>25</v>
      </c>
    </row>
    <row r="122" hidden="1" spans="2:13">
      <c r="B122" s="25" t="s">
        <v>18</v>
      </c>
      <c r="C122" s="9" t="s">
        <v>478</v>
      </c>
      <c r="D122" s="18" t="s">
        <v>478</v>
      </c>
      <c r="E122" s="16" t="s">
        <v>21</v>
      </c>
      <c r="F122" s="16"/>
      <c r="G122" s="16"/>
      <c r="H122" s="16" t="s">
        <v>22</v>
      </c>
      <c r="I122" s="16" t="s">
        <v>23</v>
      </c>
      <c r="J122" s="6" t="s">
        <v>479</v>
      </c>
      <c r="K122" s="100" t="s">
        <v>480</v>
      </c>
      <c r="L122" s="101">
        <v>43957</v>
      </c>
      <c r="M122" s="75" t="s">
        <v>25</v>
      </c>
    </row>
    <row r="123" hidden="1" spans="2:13">
      <c r="B123" s="25" t="s">
        <v>307</v>
      </c>
      <c r="C123" s="9" t="s">
        <v>308</v>
      </c>
      <c r="D123" s="18" t="s">
        <v>510</v>
      </c>
      <c r="E123" s="16" t="s">
        <v>21</v>
      </c>
      <c r="F123" s="16"/>
      <c r="G123" s="16"/>
      <c r="H123" s="16" t="s">
        <v>545</v>
      </c>
      <c r="I123" s="16" t="s">
        <v>310</v>
      </c>
      <c r="J123" s="6" t="s">
        <v>311</v>
      </c>
      <c r="K123" s="100" t="s">
        <v>312</v>
      </c>
      <c r="L123" s="101">
        <v>43435</v>
      </c>
      <c r="M123" s="40" t="s">
        <v>25</v>
      </c>
    </row>
    <row r="124" hidden="1" spans="2:13">
      <c r="B124" s="25" t="s">
        <v>307</v>
      </c>
      <c r="C124" s="7" t="s">
        <v>313</v>
      </c>
      <c r="D124" s="18" t="s">
        <v>314</v>
      </c>
      <c r="E124" s="16" t="s">
        <v>21</v>
      </c>
      <c r="F124" s="16"/>
      <c r="G124" s="16"/>
      <c r="H124" s="16" t="s">
        <v>545</v>
      </c>
      <c r="I124" s="16" t="s">
        <v>310</v>
      </c>
      <c r="J124" s="6" t="s">
        <v>315</v>
      </c>
      <c r="K124" s="100" t="s">
        <v>316</v>
      </c>
      <c r="L124" s="101">
        <v>43948</v>
      </c>
      <c r="M124" s="40" t="s">
        <v>25</v>
      </c>
    </row>
    <row r="125" hidden="1" spans="2:13">
      <c r="B125" s="25" t="s">
        <v>307</v>
      </c>
      <c r="C125" s="9" t="s">
        <v>317</v>
      </c>
      <c r="D125" s="16" t="s">
        <v>318</v>
      </c>
      <c r="E125" s="16" t="s">
        <v>21</v>
      </c>
      <c r="F125" s="16"/>
      <c r="G125" s="16"/>
      <c r="H125" s="16" t="s">
        <v>546</v>
      </c>
      <c r="I125" s="16" t="s">
        <v>310</v>
      </c>
      <c r="J125" s="6" t="s">
        <v>319</v>
      </c>
      <c r="K125" s="100" t="s">
        <v>511</v>
      </c>
      <c r="L125" s="101">
        <v>44006</v>
      </c>
      <c r="M125" s="40" t="s">
        <v>25</v>
      </c>
    </row>
    <row r="126" spans="1:13">
      <c r="A126" s="168"/>
      <c r="B126" s="79" t="s">
        <v>322</v>
      </c>
      <c r="C126" s="10" t="s">
        <v>323</v>
      </c>
      <c r="D126" s="16"/>
      <c r="E126" s="6" t="s">
        <v>3</v>
      </c>
      <c r="F126" s="16"/>
      <c r="G126" s="16"/>
      <c r="H126" s="16"/>
      <c r="I126" s="169" t="s">
        <v>36</v>
      </c>
      <c r="J126" s="16"/>
      <c r="K126" s="170"/>
      <c r="L126" s="170"/>
      <c r="M126" s="40" t="s">
        <v>25</v>
      </c>
    </row>
    <row r="127" hidden="1" spans="2:13">
      <c r="B127" s="25" t="s">
        <v>284</v>
      </c>
      <c r="C127" s="9" t="s">
        <v>285</v>
      </c>
      <c r="D127" s="9"/>
      <c r="E127" s="6" t="s">
        <v>21</v>
      </c>
      <c r="F127" s="6"/>
      <c r="G127" s="6"/>
      <c r="H127" s="6"/>
      <c r="I127" s="6"/>
      <c r="J127" s="6"/>
      <c r="K127" s="100"/>
      <c r="L127" s="101"/>
      <c r="M127" s="40" t="s">
        <v>25</v>
      </c>
    </row>
    <row r="128" hidden="1" spans="2:13">
      <c r="B128" s="25" t="s">
        <v>284</v>
      </c>
      <c r="C128" s="16" t="s">
        <v>458</v>
      </c>
      <c r="D128" s="16"/>
      <c r="E128" s="6" t="s">
        <v>21</v>
      </c>
      <c r="F128" s="16"/>
      <c r="G128" s="16"/>
      <c r="H128" s="16"/>
      <c r="I128" s="16"/>
      <c r="J128" s="16"/>
      <c r="K128" s="170"/>
      <c r="L128" s="170"/>
      <c r="M128" s="40"/>
    </row>
    <row r="129" spans="1:13">
      <c r="A129" s="168"/>
      <c r="B129" s="79" t="s">
        <v>322</v>
      </c>
      <c r="C129" s="10" t="s">
        <v>324</v>
      </c>
      <c r="D129" s="16"/>
      <c r="E129" s="6" t="s">
        <v>3</v>
      </c>
      <c r="F129" s="16"/>
      <c r="G129" s="16"/>
      <c r="H129" s="16"/>
      <c r="I129" s="169" t="s">
        <v>325</v>
      </c>
      <c r="J129" s="16"/>
      <c r="K129" s="170"/>
      <c r="L129" s="170"/>
      <c r="M129" s="40" t="s">
        <v>25</v>
      </c>
    </row>
    <row r="130" ht="13.15" spans="1:13">
      <c r="A130" s="168"/>
      <c r="B130" s="171" t="s">
        <v>322</v>
      </c>
      <c r="C130" s="20" t="s">
        <v>520</v>
      </c>
      <c r="D130" s="47"/>
      <c r="E130" s="47" t="s">
        <v>3</v>
      </c>
      <c r="F130" s="47"/>
      <c r="G130" s="47"/>
      <c r="H130" s="47"/>
      <c r="I130" s="74" t="s">
        <v>522</v>
      </c>
      <c r="J130" s="47"/>
      <c r="K130" s="172"/>
      <c r="L130" s="172"/>
      <c r="M130" s="173" t="s">
        <v>524</v>
      </c>
    </row>
  </sheetData>
  <autoFilter ref="B8:N130">
    <filterColumn colId="3">
      <customFilters>
        <customFilter operator="equal" val="外包"/>
      </customFilters>
    </filterColumn>
    <filterColumn colId="11">
      <filters>
        <filter val="在职"/>
        <filter val="4/2 离职"/>
        <filter val="4/9 离职"/>
      </filters>
    </filterColumn>
  </autoFilter>
  <sortState ref="B9:M125">
    <sortCondition ref="B60:B125" customList="总经理CTO,业务产品,平台产品,公共产品,平台UI,公共UI,UX,度假开发,酒店开发,新业务开发,无线开发,运营平台开发,公共开发,数据部,测试部,运维部,PMO,项目部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168"/>
  <sheetViews>
    <sheetView zoomScale="85" zoomScaleNormal="85" topLeftCell="B1" workbookViewId="0">
      <selection activeCell="E76" sqref="E76"/>
    </sheetView>
  </sheetViews>
  <sheetFormatPr defaultColWidth="9" defaultRowHeight="12.4"/>
  <cols>
    <col min="1" max="1" width="3.41071428571429" customWidth="1"/>
    <col min="2" max="2" width="26.0803571428571" customWidth="1"/>
    <col min="4" max="6" width="9.58035714285714" customWidth="1"/>
    <col min="7" max="7" width="24.25" customWidth="1"/>
    <col min="8" max="8" width="9.41071428571429" customWidth="1"/>
    <col min="9" max="9" width="13.25" customWidth="1"/>
    <col min="10" max="10" width="33.5803571428571" customWidth="1"/>
    <col min="11" max="11" width="13" style="93" customWidth="1"/>
    <col min="12" max="12" width="11.4107142857143" style="93" customWidth="1"/>
    <col min="13" max="13" width="13.5803571428571" customWidth="1"/>
    <col min="14" max="14" width="19.3303571428571" style="4" customWidth="1"/>
  </cols>
  <sheetData>
    <row r="1" ht="13.15"/>
    <row r="2" hidden="1" spans="4:6">
      <c r="D2" s="27" t="s">
        <v>0</v>
      </c>
      <c r="E2" s="27"/>
      <c r="F2" s="27"/>
    </row>
    <row r="3" hidden="1" spans="4:6">
      <c r="D3" s="28" t="s">
        <v>1</v>
      </c>
      <c r="E3" s="28"/>
      <c r="F3" s="28"/>
    </row>
    <row r="4" hidden="1" spans="4:6">
      <c r="D4" s="112" t="s">
        <v>2</v>
      </c>
      <c r="E4" s="112"/>
      <c r="F4" s="112"/>
    </row>
    <row r="5" hidden="1" spans="4:6">
      <c r="D5" s="29" t="s">
        <v>3</v>
      </c>
      <c r="E5" s="29"/>
      <c r="F5" s="29"/>
    </row>
    <row r="6" hidden="1" spans="4:6">
      <c r="D6" s="52" t="s">
        <v>4</v>
      </c>
      <c r="E6" s="52"/>
      <c r="F6" s="52"/>
    </row>
    <row r="7" ht="13.15" hidden="1"/>
    <row r="8" ht="13.15" spans="2:14">
      <c r="B8" s="22" t="s">
        <v>547</v>
      </c>
      <c r="C8" s="23" t="s">
        <v>6</v>
      </c>
      <c r="D8" s="23" t="s">
        <v>8</v>
      </c>
      <c r="E8" s="23" t="s">
        <v>9</v>
      </c>
      <c r="F8" s="23" t="s">
        <v>525</v>
      </c>
      <c r="G8" s="23" t="s">
        <v>5</v>
      </c>
      <c r="H8" s="114" t="s">
        <v>13</v>
      </c>
      <c r="I8" s="115" t="s">
        <v>548</v>
      </c>
      <c r="J8" s="22" t="s">
        <v>14</v>
      </c>
      <c r="K8" s="130" t="s">
        <v>15</v>
      </c>
      <c r="L8" s="30" t="s">
        <v>16</v>
      </c>
      <c r="M8" s="117" t="s">
        <v>17</v>
      </c>
      <c r="N8" s="121" t="s">
        <v>549</v>
      </c>
    </row>
    <row r="9" spans="2:14">
      <c r="B9" s="24" t="s">
        <v>550</v>
      </c>
      <c r="C9" s="12" t="s">
        <v>551</v>
      </c>
      <c r="D9" s="31" t="s">
        <v>21</v>
      </c>
      <c r="E9" s="31"/>
      <c r="F9" s="31"/>
      <c r="G9" s="31" t="s">
        <v>550</v>
      </c>
      <c r="H9" s="31" t="s">
        <v>552</v>
      </c>
      <c r="I9" s="31" t="s">
        <v>553</v>
      </c>
      <c r="J9" s="59" t="s">
        <v>554</v>
      </c>
      <c r="K9" s="98">
        <v>18621917625</v>
      </c>
      <c r="L9" s="99" t="e">
        <v>#N/A</v>
      </c>
      <c r="M9" s="31" t="s">
        <v>25</v>
      </c>
      <c r="N9" s="122" t="s">
        <v>555</v>
      </c>
    </row>
    <row r="10" spans="2:14">
      <c r="B10" s="25" t="s">
        <v>550</v>
      </c>
      <c r="C10" s="9" t="s">
        <v>556</v>
      </c>
      <c r="D10" s="16" t="s">
        <v>21</v>
      </c>
      <c r="E10" s="16"/>
      <c r="F10" s="16"/>
      <c r="G10" s="16" t="s">
        <v>550</v>
      </c>
      <c r="H10" s="16" t="s">
        <v>557</v>
      </c>
      <c r="I10" s="16" t="s">
        <v>558</v>
      </c>
      <c r="J10" s="6" t="s">
        <v>559</v>
      </c>
      <c r="K10" s="100" t="s">
        <v>560</v>
      </c>
      <c r="L10" s="101">
        <v>43521</v>
      </c>
      <c r="M10" s="16" t="s">
        <v>25</v>
      </c>
      <c r="N10" s="123" t="s">
        <v>555</v>
      </c>
    </row>
    <row r="11" spans="2:14">
      <c r="B11" s="25" t="s">
        <v>550</v>
      </c>
      <c r="C11" s="9" t="s">
        <v>561</v>
      </c>
      <c r="D11" s="16" t="s">
        <v>21</v>
      </c>
      <c r="E11" s="16"/>
      <c r="F11" s="16"/>
      <c r="G11" s="16" t="s">
        <v>550</v>
      </c>
      <c r="H11" s="60" t="s">
        <v>325</v>
      </c>
      <c r="I11" s="16" t="s">
        <v>562</v>
      </c>
      <c r="J11" s="60" t="s">
        <v>563</v>
      </c>
      <c r="K11" s="100">
        <v>13023274643</v>
      </c>
      <c r="L11" s="101">
        <v>44060</v>
      </c>
      <c r="M11" s="16" t="s">
        <v>25</v>
      </c>
      <c r="N11" s="123" t="s">
        <v>555</v>
      </c>
    </row>
    <row r="12" spans="2:14">
      <c r="B12" s="25" t="s">
        <v>564</v>
      </c>
      <c r="C12" s="7" t="s">
        <v>565</v>
      </c>
      <c r="D12" s="16" t="s">
        <v>21</v>
      </c>
      <c r="E12" s="16"/>
      <c r="F12" s="16"/>
      <c r="G12" s="16" t="s">
        <v>566</v>
      </c>
      <c r="H12" s="60" t="s">
        <v>325</v>
      </c>
      <c r="I12" s="16" t="s">
        <v>562</v>
      </c>
      <c r="J12" s="6" t="s">
        <v>567</v>
      </c>
      <c r="K12" s="100" t="s">
        <v>568</v>
      </c>
      <c r="L12" s="101">
        <v>43934</v>
      </c>
      <c r="M12" s="16" t="s">
        <v>25</v>
      </c>
      <c r="N12" s="123" t="s">
        <v>555</v>
      </c>
    </row>
    <row r="13" spans="2:14">
      <c r="B13" s="25" t="s">
        <v>564</v>
      </c>
      <c r="C13" s="9" t="s">
        <v>19</v>
      </c>
      <c r="D13" s="16" t="s">
        <v>21</v>
      </c>
      <c r="E13" s="16"/>
      <c r="F13" s="16"/>
      <c r="G13" s="16" t="s">
        <v>566</v>
      </c>
      <c r="H13" s="60" t="s">
        <v>325</v>
      </c>
      <c r="I13" s="16" t="s">
        <v>562</v>
      </c>
      <c r="J13" s="60" t="s">
        <v>569</v>
      </c>
      <c r="K13" s="100">
        <v>13564370016</v>
      </c>
      <c r="L13" s="101">
        <v>44123</v>
      </c>
      <c r="M13" s="16" t="s">
        <v>25</v>
      </c>
      <c r="N13" s="123" t="s">
        <v>555</v>
      </c>
    </row>
    <row r="14" spans="2:14">
      <c r="B14" s="25" t="s">
        <v>564</v>
      </c>
      <c r="C14" s="9" t="s">
        <v>570</v>
      </c>
      <c r="D14" s="16" t="s">
        <v>21</v>
      </c>
      <c r="E14" s="16"/>
      <c r="F14" s="16"/>
      <c r="G14" s="16" t="s">
        <v>566</v>
      </c>
      <c r="H14" s="60" t="s">
        <v>325</v>
      </c>
      <c r="I14" s="16" t="s">
        <v>562</v>
      </c>
      <c r="J14" s="60" t="s">
        <v>571</v>
      </c>
      <c r="K14" s="100">
        <v>13581905824</v>
      </c>
      <c r="L14" s="101">
        <v>44124</v>
      </c>
      <c r="M14" s="16" t="s">
        <v>25</v>
      </c>
      <c r="N14" s="123" t="s">
        <v>555</v>
      </c>
    </row>
    <row r="15" spans="2:14">
      <c r="B15" s="25" t="s">
        <v>564</v>
      </c>
      <c r="C15" s="9" t="s">
        <v>572</v>
      </c>
      <c r="D15" s="16" t="s">
        <v>21</v>
      </c>
      <c r="E15" s="16"/>
      <c r="F15" s="16"/>
      <c r="G15" s="16" t="s">
        <v>566</v>
      </c>
      <c r="H15" s="60" t="s">
        <v>325</v>
      </c>
      <c r="I15" s="16" t="s">
        <v>558</v>
      </c>
      <c r="J15" s="60" t="s">
        <v>573</v>
      </c>
      <c r="K15" s="100">
        <v>13585742180</v>
      </c>
      <c r="L15" s="101">
        <v>44116</v>
      </c>
      <c r="M15" s="16" t="s">
        <v>25</v>
      </c>
      <c r="N15" s="123" t="s">
        <v>555</v>
      </c>
    </row>
    <row r="16" spans="2:14">
      <c r="B16" s="25" t="s">
        <v>564</v>
      </c>
      <c r="C16" s="9" t="s">
        <v>574</v>
      </c>
      <c r="D16" s="16" t="s">
        <v>21</v>
      </c>
      <c r="E16" s="16"/>
      <c r="F16" s="16"/>
      <c r="G16" s="16" t="s">
        <v>566</v>
      </c>
      <c r="H16" s="60" t="s">
        <v>325</v>
      </c>
      <c r="I16" s="16" t="s">
        <v>558</v>
      </c>
      <c r="J16" s="60" t="s">
        <v>575</v>
      </c>
      <c r="K16" s="100">
        <v>19512282580</v>
      </c>
      <c r="L16" s="101">
        <v>44131</v>
      </c>
      <c r="M16" s="16" t="s">
        <v>25</v>
      </c>
      <c r="N16" s="123" t="s">
        <v>555</v>
      </c>
    </row>
    <row r="17" spans="2:14">
      <c r="B17" s="25" t="s">
        <v>564</v>
      </c>
      <c r="C17" s="9" t="s">
        <v>576</v>
      </c>
      <c r="D17" s="16" t="s">
        <v>21</v>
      </c>
      <c r="E17" s="16"/>
      <c r="F17" s="16"/>
      <c r="G17" s="16" t="s">
        <v>577</v>
      </c>
      <c r="H17" s="60" t="s">
        <v>325</v>
      </c>
      <c r="I17" s="16" t="s">
        <v>562</v>
      </c>
      <c r="J17" s="60" t="s">
        <v>578</v>
      </c>
      <c r="K17" s="100">
        <v>18621822832</v>
      </c>
      <c r="L17" s="101">
        <v>44200</v>
      </c>
      <c r="M17" s="16" t="s">
        <v>25</v>
      </c>
      <c r="N17" s="123" t="s">
        <v>555</v>
      </c>
    </row>
    <row r="18" spans="2:14">
      <c r="B18" s="25" t="s">
        <v>564</v>
      </c>
      <c r="C18" s="9" t="s">
        <v>579</v>
      </c>
      <c r="D18" s="16" t="s">
        <v>21</v>
      </c>
      <c r="E18" s="16"/>
      <c r="F18" s="16"/>
      <c r="G18" s="16" t="s">
        <v>580</v>
      </c>
      <c r="H18" s="60" t="s">
        <v>325</v>
      </c>
      <c r="I18" s="16" t="s">
        <v>562</v>
      </c>
      <c r="J18" s="6" t="s">
        <v>581</v>
      </c>
      <c r="K18" s="100" t="s">
        <v>582</v>
      </c>
      <c r="L18" s="102">
        <v>43998</v>
      </c>
      <c r="M18" s="16" t="s">
        <v>25</v>
      </c>
      <c r="N18" s="123" t="s">
        <v>555</v>
      </c>
    </row>
    <row r="19" spans="2:14">
      <c r="B19" s="25" t="s">
        <v>564</v>
      </c>
      <c r="C19" s="9" t="s">
        <v>583</v>
      </c>
      <c r="D19" s="16" t="s">
        <v>21</v>
      </c>
      <c r="E19" s="16"/>
      <c r="F19" s="16"/>
      <c r="G19" s="16" t="s">
        <v>580</v>
      </c>
      <c r="H19" s="60" t="s">
        <v>325</v>
      </c>
      <c r="I19" s="16" t="s">
        <v>562</v>
      </c>
      <c r="J19" s="6" t="s">
        <v>584</v>
      </c>
      <c r="K19" s="100" t="s">
        <v>585</v>
      </c>
      <c r="L19" s="101">
        <v>43717</v>
      </c>
      <c r="M19" s="16" t="s">
        <v>25</v>
      </c>
      <c r="N19" s="123" t="s">
        <v>555</v>
      </c>
    </row>
    <row r="20" spans="2:14">
      <c r="B20" s="25" t="s">
        <v>564</v>
      </c>
      <c r="C20" s="9" t="s">
        <v>586</v>
      </c>
      <c r="D20" s="16" t="s">
        <v>21</v>
      </c>
      <c r="E20" s="16"/>
      <c r="F20" s="16"/>
      <c r="G20" s="16" t="s">
        <v>580</v>
      </c>
      <c r="H20" s="60" t="s">
        <v>325</v>
      </c>
      <c r="I20" s="16" t="s">
        <v>562</v>
      </c>
      <c r="J20" s="60" t="s">
        <v>587</v>
      </c>
      <c r="K20" s="100">
        <v>13817219881</v>
      </c>
      <c r="L20" s="101">
        <v>44103</v>
      </c>
      <c r="M20" s="16" t="s">
        <v>25</v>
      </c>
      <c r="N20" s="123" t="s">
        <v>555</v>
      </c>
    </row>
    <row r="21" spans="2:14">
      <c r="B21" s="25" t="s">
        <v>564</v>
      </c>
      <c r="C21" s="9" t="s">
        <v>588</v>
      </c>
      <c r="D21" s="16" t="s">
        <v>21</v>
      </c>
      <c r="E21" s="16"/>
      <c r="F21" s="16"/>
      <c r="G21" s="16" t="s">
        <v>589</v>
      </c>
      <c r="H21" s="60" t="s">
        <v>325</v>
      </c>
      <c r="I21" s="16" t="s">
        <v>558</v>
      </c>
      <c r="J21" s="6" t="s">
        <v>590</v>
      </c>
      <c r="K21" s="100" t="s">
        <v>591</v>
      </c>
      <c r="L21" s="102">
        <v>44006</v>
      </c>
      <c r="M21" s="16" t="s">
        <v>25</v>
      </c>
      <c r="N21" s="123" t="s">
        <v>555</v>
      </c>
    </row>
    <row r="22" spans="2:14">
      <c r="B22" s="25" t="s">
        <v>564</v>
      </c>
      <c r="C22" s="9" t="s">
        <v>592</v>
      </c>
      <c r="D22" s="16" t="s">
        <v>21</v>
      </c>
      <c r="E22" s="16"/>
      <c r="F22" s="16"/>
      <c r="G22" s="16" t="s">
        <v>589</v>
      </c>
      <c r="H22" s="60" t="s">
        <v>325</v>
      </c>
      <c r="I22" s="16" t="s">
        <v>558</v>
      </c>
      <c r="J22" s="60" t="s">
        <v>593</v>
      </c>
      <c r="K22" s="100">
        <v>13052070587</v>
      </c>
      <c r="L22" s="101">
        <v>44075</v>
      </c>
      <c r="M22" s="16" t="s">
        <v>25</v>
      </c>
      <c r="N22" s="123" t="s">
        <v>555</v>
      </c>
    </row>
    <row r="23" spans="2:14">
      <c r="B23" s="25" t="s">
        <v>564</v>
      </c>
      <c r="C23" s="9" t="s">
        <v>594</v>
      </c>
      <c r="D23" s="16" t="s">
        <v>21</v>
      </c>
      <c r="E23" s="16"/>
      <c r="F23" s="16"/>
      <c r="G23" s="16" t="s">
        <v>595</v>
      </c>
      <c r="H23" s="60" t="s">
        <v>325</v>
      </c>
      <c r="I23" s="16" t="s">
        <v>562</v>
      </c>
      <c r="J23" s="6" t="s">
        <v>596</v>
      </c>
      <c r="K23" s="100" t="s">
        <v>597</v>
      </c>
      <c r="L23" s="102">
        <v>44046</v>
      </c>
      <c r="M23" s="16" t="s">
        <v>25</v>
      </c>
      <c r="N23" s="123" t="s">
        <v>555</v>
      </c>
    </row>
    <row r="24" spans="2:14">
      <c r="B24" s="25" t="s">
        <v>564</v>
      </c>
      <c r="C24" s="9" t="s">
        <v>598</v>
      </c>
      <c r="D24" s="16" t="s">
        <v>21</v>
      </c>
      <c r="E24" s="16"/>
      <c r="F24" s="16"/>
      <c r="G24" s="16" t="s">
        <v>595</v>
      </c>
      <c r="H24" s="60" t="s">
        <v>325</v>
      </c>
      <c r="I24" s="16" t="s">
        <v>558</v>
      </c>
      <c r="J24" s="6" t="s">
        <v>599</v>
      </c>
      <c r="K24" s="100">
        <v>13661676493</v>
      </c>
      <c r="L24" s="102">
        <v>44193</v>
      </c>
      <c r="M24" s="16" t="s">
        <v>25</v>
      </c>
      <c r="N24" s="123" t="s">
        <v>555</v>
      </c>
    </row>
    <row r="25" spans="2:14">
      <c r="B25" s="25" t="s">
        <v>564</v>
      </c>
      <c r="C25" s="9" t="s">
        <v>600</v>
      </c>
      <c r="D25" s="16" t="s">
        <v>21</v>
      </c>
      <c r="E25" s="16"/>
      <c r="F25" s="16"/>
      <c r="G25" s="16" t="s">
        <v>601</v>
      </c>
      <c r="H25" s="60" t="s">
        <v>325</v>
      </c>
      <c r="I25" s="16" t="s">
        <v>558</v>
      </c>
      <c r="J25" s="60" t="s">
        <v>602</v>
      </c>
      <c r="K25" s="100">
        <v>13801869796</v>
      </c>
      <c r="L25" s="102">
        <v>44075</v>
      </c>
      <c r="M25" s="16" t="s">
        <v>25</v>
      </c>
      <c r="N25" s="123" t="s">
        <v>555</v>
      </c>
    </row>
    <row r="26" ht="14.4" customHeight="1" spans="2:14">
      <c r="B26" s="25" t="s">
        <v>564</v>
      </c>
      <c r="C26" s="10" t="s">
        <v>520</v>
      </c>
      <c r="D26" s="6" t="s">
        <v>3</v>
      </c>
      <c r="E26" s="6"/>
      <c r="F26" s="6"/>
      <c r="G26" s="16" t="s">
        <v>601</v>
      </c>
      <c r="H26" s="60" t="s">
        <v>325</v>
      </c>
      <c r="I26" s="16" t="s">
        <v>558</v>
      </c>
      <c r="J26" s="148" t="s">
        <v>603</v>
      </c>
      <c r="K26" s="100">
        <v>18221514552</v>
      </c>
      <c r="L26" s="101">
        <v>44228</v>
      </c>
      <c r="M26" s="118" t="s">
        <v>604</v>
      </c>
      <c r="N26" s="123"/>
    </row>
    <row r="27" spans="2:14">
      <c r="B27" s="25" t="s">
        <v>564</v>
      </c>
      <c r="C27" s="10" t="s">
        <v>605</v>
      </c>
      <c r="D27" s="6" t="s">
        <v>3</v>
      </c>
      <c r="E27" s="6" t="s">
        <v>52</v>
      </c>
      <c r="F27" s="6">
        <v>18000</v>
      </c>
      <c r="G27" s="16" t="s">
        <v>580</v>
      </c>
      <c r="H27" s="60" t="s">
        <v>325</v>
      </c>
      <c r="I27" s="16" t="s">
        <v>606</v>
      </c>
      <c r="J27" s="60" t="s">
        <v>607</v>
      </c>
      <c r="K27" s="100">
        <v>18926903313</v>
      </c>
      <c r="L27" s="101">
        <v>44095</v>
      </c>
      <c r="M27" s="131" t="s">
        <v>508</v>
      </c>
      <c r="N27" s="152">
        <v>44184</v>
      </c>
    </row>
    <row r="28" spans="2:14">
      <c r="B28" s="25" t="s">
        <v>564</v>
      </c>
      <c r="C28" s="10" t="s">
        <v>324</v>
      </c>
      <c r="D28" s="6" t="s">
        <v>3</v>
      </c>
      <c r="E28" s="6" t="s">
        <v>52</v>
      </c>
      <c r="F28" s="6">
        <v>15000</v>
      </c>
      <c r="G28" s="16" t="s">
        <v>580</v>
      </c>
      <c r="H28" s="60" t="s">
        <v>325</v>
      </c>
      <c r="I28" s="16" t="s">
        <v>606</v>
      </c>
      <c r="J28" s="60" t="s">
        <v>608</v>
      </c>
      <c r="K28" s="100">
        <v>18818220573</v>
      </c>
      <c r="L28" s="101">
        <v>44162</v>
      </c>
      <c r="M28" s="16" t="s">
        <v>25</v>
      </c>
      <c r="N28" s="124">
        <v>44255</v>
      </c>
    </row>
    <row r="29" spans="2:14">
      <c r="B29" s="25" t="s">
        <v>564</v>
      </c>
      <c r="C29" s="10" t="s">
        <v>609</v>
      </c>
      <c r="D29" s="6" t="s">
        <v>3</v>
      </c>
      <c r="E29" s="6" t="s">
        <v>521</v>
      </c>
      <c r="F29" s="6">
        <v>22000</v>
      </c>
      <c r="G29" s="16" t="s">
        <v>610</v>
      </c>
      <c r="H29" s="60" t="s">
        <v>36</v>
      </c>
      <c r="I29" s="16" t="s">
        <v>606</v>
      </c>
      <c r="J29" s="60" t="s">
        <v>611</v>
      </c>
      <c r="K29" s="100">
        <v>17612155219</v>
      </c>
      <c r="L29" s="101">
        <v>44176</v>
      </c>
      <c r="M29" s="131" t="s">
        <v>612</v>
      </c>
      <c r="N29" s="124">
        <v>44255</v>
      </c>
    </row>
    <row r="30" spans="2:14">
      <c r="B30" s="25" t="s">
        <v>613</v>
      </c>
      <c r="C30" s="7" t="s">
        <v>614</v>
      </c>
      <c r="D30" s="16" t="s">
        <v>21</v>
      </c>
      <c r="E30" s="16"/>
      <c r="F30" s="16"/>
      <c r="G30" s="16" t="s">
        <v>613</v>
      </c>
      <c r="H30" s="16" t="s">
        <v>615</v>
      </c>
      <c r="I30" s="16" t="s">
        <v>562</v>
      </c>
      <c r="J30" s="6" t="s">
        <v>616</v>
      </c>
      <c r="K30" s="100" t="s">
        <v>617</v>
      </c>
      <c r="L30" s="101">
        <v>43435</v>
      </c>
      <c r="M30" s="16" t="s">
        <v>25</v>
      </c>
      <c r="N30" s="123" t="s">
        <v>555</v>
      </c>
    </row>
    <row r="31" spans="2:14">
      <c r="B31" s="25" t="s">
        <v>613</v>
      </c>
      <c r="C31" s="9" t="s">
        <v>618</v>
      </c>
      <c r="D31" s="16" t="s">
        <v>21</v>
      </c>
      <c r="E31" s="16"/>
      <c r="F31" s="16"/>
      <c r="G31" s="16" t="s">
        <v>619</v>
      </c>
      <c r="H31" s="16" t="s">
        <v>615</v>
      </c>
      <c r="I31" s="16" t="s">
        <v>558</v>
      </c>
      <c r="J31" s="6" t="s">
        <v>620</v>
      </c>
      <c r="K31" s="100" t="s">
        <v>621</v>
      </c>
      <c r="L31" s="101">
        <v>43435</v>
      </c>
      <c r="M31" s="16" t="s">
        <v>25</v>
      </c>
      <c r="N31" s="123" t="s">
        <v>555</v>
      </c>
    </row>
    <row r="32" spans="2:14">
      <c r="B32" s="25" t="s">
        <v>613</v>
      </c>
      <c r="C32" s="9" t="s">
        <v>622</v>
      </c>
      <c r="D32" s="16" t="s">
        <v>21</v>
      </c>
      <c r="E32" s="16"/>
      <c r="F32" s="16"/>
      <c r="G32" s="16" t="s">
        <v>619</v>
      </c>
      <c r="H32" s="16" t="s">
        <v>615</v>
      </c>
      <c r="I32" s="16" t="s">
        <v>558</v>
      </c>
      <c r="J32" s="6" t="s">
        <v>623</v>
      </c>
      <c r="K32" s="100" t="s">
        <v>624</v>
      </c>
      <c r="L32" s="101">
        <v>43435</v>
      </c>
      <c r="M32" s="16" t="s">
        <v>25</v>
      </c>
      <c r="N32" s="123" t="s">
        <v>555</v>
      </c>
    </row>
    <row r="33" spans="2:14">
      <c r="B33" s="25" t="s">
        <v>613</v>
      </c>
      <c r="C33" s="9" t="s">
        <v>625</v>
      </c>
      <c r="D33" s="16" t="s">
        <v>21</v>
      </c>
      <c r="E33" s="16"/>
      <c r="F33" s="16"/>
      <c r="G33" s="16" t="s">
        <v>619</v>
      </c>
      <c r="H33" s="16" t="s">
        <v>615</v>
      </c>
      <c r="I33" s="16" t="s">
        <v>558</v>
      </c>
      <c r="J33" s="6" t="s">
        <v>626</v>
      </c>
      <c r="K33" s="100" t="s">
        <v>627</v>
      </c>
      <c r="L33" s="101">
        <v>43435</v>
      </c>
      <c r="M33" s="16" t="s">
        <v>25</v>
      </c>
      <c r="N33" s="123" t="s">
        <v>555</v>
      </c>
    </row>
    <row r="34" spans="2:14">
      <c r="B34" s="25" t="s">
        <v>613</v>
      </c>
      <c r="C34" s="9" t="s">
        <v>628</v>
      </c>
      <c r="D34" s="16" t="s">
        <v>21</v>
      </c>
      <c r="E34" s="16"/>
      <c r="F34" s="16"/>
      <c r="G34" s="16" t="s">
        <v>629</v>
      </c>
      <c r="H34" s="16" t="s">
        <v>615</v>
      </c>
      <c r="I34" s="16" t="s">
        <v>558</v>
      </c>
      <c r="J34" s="6" t="s">
        <v>630</v>
      </c>
      <c r="K34" s="100" t="s">
        <v>631</v>
      </c>
      <c r="L34" s="101">
        <v>43675</v>
      </c>
      <c r="M34" s="16" t="s">
        <v>25</v>
      </c>
      <c r="N34" s="123" t="s">
        <v>555</v>
      </c>
    </row>
    <row r="35" spans="2:14">
      <c r="B35" s="25" t="s">
        <v>613</v>
      </c>
      <c r="C35" s="9" t="s">
        <v>632</v>
      </c>
      <c r="D35" s="16" t="s">
        <v>21</v>
      </c>
      <c r="E35" s="16"/>
      <c r="F35" s="16"/>
      <c r="G35" s="16" t="s">
        <v>613</v>
      </c>
      <c r="H35" s="16" t="s">
        <v>615</v>
      </c>
      <c r="I35" s="16" t="s">
        <v>562</v>
      </c>
      <c r="J35" s="6" t="s">
        <v>633</v>
      </c>
      <c r="K35" s="100" t="s">
        <v>634</v>
      </c>
      <c r="L35" s="102">
        <v>44046</v>
      </c>
      <c r="M35" s="16" t="s">
        <v>25</v>
      </c>
      <c r="N35" s="123" t="s">
        <v>555</v>
      </c>
    </row>
    <row r="36" spans="2:14">
      <c r="B36" s="25" t="s">
        <v>613</v>
      </c>
      <c r="C36" s="9" t="s">
        <v>635</v>
      </c>
      <c r="D36" s="16" t="s">
        <v>21</v>
      </c>
      <c r="E36" s="16"/>
      <c r="F36" s="16"/>
      <c r="G36" s="16" t="s">
        <v>636</v>
      </c>
      <c r="H36" s="16" t="s">
        <v>615</v>
      </c>
      <c r="I36" s="16" t="s">
        <v>562</v>
      </c>
      <c r="J36" s="6" t="s">
        <v>637</v>
      </c>
      <c r="K36" s="100" t="s">
        <v>638</v>
      </c>
      <c r="L36" s="101">
        <v>43435</v>
      </c>
      <c r="M36" s="16" t="s">
        <v>25</v>
      </c>
      <c r="N36" s="123" t="s">
        <v>555</v>
      </c>
    </row>
    <row r="37" spans="2:14">
      <c r="B37" s="25" t="s">
        <v>613</v>
      </c>
      <c r="C37" s="9" t="s">
        <v>639</v>
      </c>
      <c r="D37" s="16" t="s">
        <v>21</v>
      </c>
      <c r="E37" s="16"/>
      <c r="F37" s="16"/>
      <c r="G37" s="16" t="s">
        <v>636</v>
      </c>
      <c r="H37" s="16" t="s">
        <v>615</v>
      </c>
      <c r="I37" s="16" t="s">
        <v>558</v>
      </c>
      <c r="J37" s="6" t="s">
        <v>640</v>
      </c>
      <c r="K37" s="100" t="s">
        <v>641</v>
      </c>
      <c r="L37" s="101">
        <v>43514</v>
      </c>
      <c r="M37" s="16" t="s">
        <v>25</v>
      </c>
      <c r="N37" s="123" t="s">
        <v>555</v>
      </c>
    </row>
    <row r="38" spans="2:14">
      <c r="B38" s="25" t="s">
        <v>613</v>
      </c>
      <c r="C38" s="9" t="s">
        <v>642</v>
      </c>
      <c r="D38" s="16" t="s">
        <v>21</v>
      </c>
      <c r="E38" s="16"/>
      <c r="F38" s="16"/>
      <c r="G38" s="16" t="s">
        <v>636</v>
      </c>
      <c r="H38" s="16" t="s">
        <v>615</v>
      </c>
      <c r="I38" s="16" t="s">
        <v>562</v>
      </c>
      <c r="J38" s="6" t="s">
        <v>643</v>
      </c>
      <c r="K38" s="100" t="s">
        <v>644</v>
      </c>
      <c r="L38" s="101">
        <v>43577</v>
      </c>
      <c r="M38" s="16" t="s">
        <v>25</v>
      </c>
      <c r="N38" s="123" t="s">
        <v>555</v>
      </c>
    </row>
    <row r="39" spans="2:14">
      <c r="B39" s="25" t="s">
        <v>613</v>
      </c>
      <c r="C39" s="9" t="s">
        <v>645</v>
      </c>
      <c r="D39" s="16" t="s">
        <v>21</v>
      </c>
      <c r="E39" s="16"/>
      <c r="F39" s="16"/>
      <c r="G39" s="16" t="s">
        <v>613</v>
      </c>
      <c r="H39" s="16" t="s">
        <v>615</v>
      </c>
      <c r="I39" s="16" t="s">
        <v>562</v>
      </c>
      <c r="J39" s="60" t="s">
        <v>646</v>
      </c>
      <c r="K39" s="100">
        <v>13818031111</v>
      </c>
      <c r="L39" s="101">
        <v>44070</v>
      </c>
      <c r="M39" s="16" t="s">
        <v>25</v>
      </c>
      <c r="N39" s="123" t="s">
        <v>555</v>
      </c>
    </row>
    <row r="40" spans="2:14">
      <c r="B40" s="25" t="s">
        <v>647</v>
      </c>
      <c r="C40" s="7" t="s">
        <v>648</v>
      </c>
      <c r="D40" s="16" t="s">
        <v>21</v>
      </c>
      <c r="E40" s="16"/>
      <c r="F40" s="16"/>
      <c r="G40" s="16" t="s">
        <v>649</v>
      </c>
      <c r="H40" s="6" t="s">
        <v>650</v>
      </c>
      <c r="I40" s="6" t="s">
        <v>651</v>
      </c>
      <c r="J40" s="6" t="s">
        <v>652</v>
      </c>
      <c r="K40" s="103" t="s">
        <v>653</v>
      </c>
      <c r="L40" s="101">
        <v>43435</v>
      </c>
      <c r="M40" s="16" t="s">
        <v>25</v>
      </c>
      <c r="N40" s="123" t="s">
        <v>555</v>
      </c>
    </row>
    <row r="41" spans="2:14">
      <c r="B41" s="25" t="s">
        <v>647</v>
      </c>
      <c r="C41" s="9" t="s">
        <v>654</v>
      </c>
      <c r="D41" s="16" t="s">
        <v>21</v>
      </c>
      <c r="E41" s="16"/>
      <c r="F41" s="16"/>
      <c r="G41" s="16" t="s">
        <v>655</v>
      </c>
      <c r="H41" s="6" t="s">
        <v>650</v>
      </c>
      <c r="I41" s="16" t="s">
        <v>562</v>
      </c>
      <c r="J41" s="6" t="s">
        <v>656</v>
      </c>
      <c r="K41" s="100" t="s">
        <v>657</v>
      </c>
      <c r="L41" s="101">
        <v>43435</v>
      </c>
      <c r="M41" s="16" t="s">
        <v>25</v>
      </c>
      <c r="N41" s="123" t="s">
        <v>555</v>
      </c>
    </row>
    <row r="42" spans="2:14">
      <c r="B42" s="25" t="s">
        <v>647</v>
      </c>
      <c r="C42" s="9" t="s">
        <v>658</v>
      </c>
      <c r="D42" s="16" t="s">
        <v>21</v>
      </c>
      <c r="E42" s="16"/>
      <c r="F42" s="16"/>
      <c r="G42" s="16" t="s">
        <v>655</v>
      </c>
      <c r="H42" s="6" t="s">
        <v>650</v>
      </c>
      <c r="I42" s="16" t="s">
        <v>558</v>
      </c>
      <c r="J42" s="6" t="s">
        <v>659</v>
      </c>
      <c r="K42" s="100" t="s">
        <v>660</v>
      </c>
      <c r="L42" s="101">
        <v>43717</v>
      </c>
      <c r="M42" s="16" t="s">
        <v>25</v>
      </c>
      <c r="N42" s="123" t="s">
        <v>555</v>
      </c>
    </row>
    <row r="43" spans="2:14">
      <c r="B43" s="25" t="s">
        <v>647</v>
      </c>
      <c r="C43" s="9" t="s">
        <v>661</v>
      </c>
      <c r="D43" s="16" t="s">
        <v>21</v>
      </c>
      <c r="E43" s="16"/>
      <c r="F43" s="16"/>
      <c r="G43" s="16" t="s">
        <v>655</v>
      </c>
      <c r="H43" s="6" t="s">
        <v>650</v>
      </c>
      <c r="I43" s="16" t="s">
        <v>662</v>
      </c>
      <c r="J43" s="77" t="s">
        <v>663</v>
      </c>
      <c r="K43" s="100">
        <v>13768036841</v>
      </c>
      <c r="L43" s="101">
        <v>44200</v>
      </c>
      <c r="M43" s="16" t="s">
        <v>25</v>
      </c>
      <c r="N43" s="123" t="s">
        <v>555</v>
      </c>
    </row>
    <row r="44" spans="2:14">
      <c r="B44" s="25" t="s">
        <v>647</v>
      </c>
      <c r="C44" s="9" t="s">
        <v>664</v>
      </c>
      <c r="D44" s="16" t="s">
        <v>21</v>
      </c>
      <c r="E44" s="16"/>
      <c r="F44" s="16"/>
      <c r="G44" s="16" t="s">
        <v>665</v>
      </c>
      <c r="H44" s="6" t="s">
        <v>650</v>
      </c>
      <c r="I44" s="16" t="s">
        <v>562</v>
      </c>
      <c r="J44" s="6" t="s">
        <v>666</v>
      </c>
      <c r="K44" s="100" t="s">
        <v>667</v>
      </c>
      <c r="L44" s="101">
        <v>43661</v>
      </c>
      <c r="M44" s="16" t="s">
        <v>25</v>
      </c>
      <c r="N44" s="123" t="s">
        <v>555</v>
      </c>
    </row>
    <row r="45" spans="2:14">
      <c r="B45" s="25" t="s">
        <v>647</v>
      </c>
      <c r="C45" s="9" t="s">
        <v>668</v>
      </c>
      <c r="D45" s="16" t="s">
        <v>21</v>
      </c>
      <c r="E45" s="16"/>
      <c r="F45" s="16"/>
      <c r="G45" s="16" t="s">
        <v>669</v>
      </c>
      <c r="H45" s="6" t="s">
        <v>650</v>
      </c>
      <c r="I45" s="16" t="s">
        <v>606</v>
      </c>
      <c r="J45" s="6" t="s">
        <v>670</v>
      </c>
      <c r="K45" s="100" t="s">
        <v>671</v>
      </c>
      <c r="L45" s="101">
        <v>43648</v>
      </c>
      <c r="M45" s="16" t="s">
        <v>25</v>
      </c>
      <c r="N45" s="123" t="s">
        <v>555</v>
      </c>
    </row>
    <row r="46" spans="2:14">
      <c r="B46" s="25" t="s">
        <v>647</v>
      </c>
      <c r="C46" s="9" t="s">
        <v>672</v>
      </c>
      <c r="D46" s="16" t="s">
        <v>21</v>
      </c>
      <c r="E46" s="16"/>
      <c r="F46" s="16"/>
      <c r="G46" s="16" t="s">
        <v>673</v>
      </c>
      <c r="H46" s="6" t="s">
        <v>650</v>
      </c>
      <c r="I46" s="16" t="s">
        <v>662</v>
      </c>
      <c r="J46" s="60" t="s">
        <v>674</v>
      </c>
      <c r="K46" s="100">
        <v>13774203767</v>
      </c>
      <c r="L46" s="101">
        <v>44102</v>
      </c>
      <c r="M46" s="16" t="s">
        <v>25</v>
      </c>
      <c r="N46" s="123" t="s">
        <v>555</v>
      </c>
    </row>
    <row r="47" spans="2:14">
      <c r="B47" s="25" t="s">
        <v>647</v>
      </c>
      <c r="C47" s="9" t="s">
        <v>675</v>
      </c>
      <c r="D47" s="16" t="s">
        <v>21</v>
      </c>
      <c r="E47" s="16"/>
      <c r="F47" s="16"/>
      <c r="G47" s="16" t="s">
        <v>673</v>
      </c>
      <c r="H47" s="6" t="s">
        <v>650</v>
      </c>
      <c r="I47" s="16" t="s">
        <v>558</v>
      </c>
      <c r="J47" s="6" t="s">
        <v>676</v>
      </c>
      <c r="K47" s="100" t="s">
        <v>677</v>
      </c>
      <c r="L47" s="101">
        <v>43997</v>
      </c>
      <c r="M47" s="16" t="s">
        <v>25</v>
      </c>
      <c r="N47" s="123" t="s">
        <v>555</v>
      </c>
    </row>
    <row r="48" ht="13.75" customHeight="1" spans="2:14">
      <c r="B48" s="25" t="s">
        <v>647</v>
      </c>
      <c r="C48" s="9" t="s">
        <v>678</v>
      </c>
      <c r="D48" s="16" t="s">
        <v>21</v>
      </c>
      <c r="E48" s="16"/>
      <c r="F48" s="16"/>
      <c r="G48" s="16" t="s">
        <v>673</v>
      </c>
      <c r="H48" s="6" t="s">
        <v>650</v>
      </c>
      <c r="I48" s="16" t="s">
        <v>558</v>
      </c>
      <c r="J48" s="6" t="s">
        <v>679</v>
      </c>
      <c r="K48" s="100" t="s">
        <v>680</v>
      </c>
      <c r="L48" s="101">
        <v>43590</v>
      </c>
      <c r="M48" s="118" t="s">
        <v>681</v>
      </c>
      <c r="N48" s="123" t="s">
        <v>682</v>
      </c>
    </row>
    <row r="49" spans="2:14">
      <c r="B49" s="25" t="s">
        <v>647</v>
      </c>
      <c r="C49" s="9" t="s">
        <v>683</v>
      </c>
      <c r="D49" s="16" t="s">
        <v>21</v>
      </c>
      <c r="E49" s="16"/>
      <c r="F49" s="16"/>
      <c r="G49" s="16" t="s">
        <v>655</v>
      </c>
      <c r="H49" s="6" t="s">
        <v>650</v>
      </c>
      <c r="I49" s="16" t="s">
        <v>562</v>
      </c>
      <c r="J49" s="60" t="s">
        <v>684</v>
      </c>
      <c r="K49" s="100">
        <v>13818805312</v>
      </c>
      <c r="L49" s="102">
        <v>44069</v>
      </c>
      <c r="M49" s="16" t="s">
        <v>25</v>
      </c>
      <c r="N49" s="123" t="s">
        <v>555</v>
      </c>
    </row>
    <row r="50" ht="13.75" customHeight="1" spans="2:14">
      <c r="B50" s="25" t="s">
        <v>647</v>
      </c>
      <c r="C50" s="13" t="s">
        <v>323</v>
      </c>
      <c r="D50" s="16" t="s">
        <v>3</v>
      </c>
      <c r="E50" s="6" t="s">
        <v>52</v>
      </c>
      <c r="F50" s="6">
        <v>18800</v>
      </c>
      <c r="G50" s="16" t="s">
        <v>655</v>
      </c>
      <c r="H50" s="6" t="s">
        <v>685</v>
      </c>
      <c r="I50" s="16" t="s">
        <v>558</v>
      </c>
      <c r="J50" s="60" t="s">
        <v>686</v>
      </c>
      <c r="K50" s="100">
        <v>19521331343</v>
      </c>
      <c r="L50" s="102">
        <v>44119</v>
      </c>
      <c r="M50" s="16" t="s">
        <v>25</v>
      </c>
      <c r="N50" s="124">
        <v>44286</v>
      </c>
    </row>
    <row r="51" ht="13.15" spans="2:14">
      <c r="B51" s="113" t="s">
        <v>647</v>
      </c>
      <c r="C51" s="139" t="s">
        <v>687</v>
      </c>
      <c r="D51" s="83" t="s">
        <v>21</v>
      </c>
      <c r="E51" s="83"/>
      <c r="F51" s="83"/>
      <c r="G51" s="116" t="s">
        <v>669</v>
      </c>
      <c r="H51" s="116" t="s">
        <v>650</v>
      </c>
      <c r="I51" s="116" t="s">
        <v>558</v>
      </c>
      <c r="J51" s="119" t="s">
        <v>688</v>
      </c>
      <c r="K51" s="104">
        <v>13764134574</v>
      </c>
      <c r="L51" s="120">
        <v>43817</v>
      </c>
      <c r="M51" s="83" t="s">
        <v>25</v>
      </c>
      <c r="N51" s="125" t="s">
        <v>555</v>
      </c>
    </row>
    <row r="52" spans="2:14">
      <c r="B52" s="76" t="s">
        <v>526</v>
      </c>
      <c r="C52" s="92" t="s">
        <v>465</v>
      </c>
      <c r="D52" s="31" t="s">
        <v>21</v>
      </c>
      <c r="E52" s="142"/>
      <c r="F52" s="143"/>
      <c r="G52" s="144"/>
      <c r="H52" s="31" t="s">
        <v>23</v>
      </c>
      <c r="I52" s="32" t="s">
        <v>689</v>
      </c>
      <c r="J52" s="77" t="s">
        <v>466</v>
      </c>
      <c r="K52" s="98">
        <v>13918558856</v>
      </c>
      <c r="L52" s="99">
        <v>44221</v>
      </c>
      <c r="M52" s="31" t="s">
        <v>25</v>
      </c>
      <c r="N52" s="122" t="s">
        <v>555</v>
      </c>
    </row>
    <row r="53" spans="2:14">
      <c r="B53" s="25" t="s">
        <v>528</v>
      </c>
      <c r="C53" s="7" t="s">
        <v>467</v>
      </c>
      <c r="D53" s="16" t="s">
        <v>21</v>
      </c>
      <c r="E53" s="145" t="s">
        <v>21</v>
      </c>
      <c r="F53" s="85" t="s">
        <v>21</v>
      </c>
      <c r="G53" s="146" t="s">
        <v>21</v>
      </c>
      <c r="H53" s="16" t="s">
        <v>23</v>
      </c>
      <c r="I53" s="16" t="s">
        <v>690</v>
      </c>
      <c r="J53" s="6" t="s">
        <v>468</v>
      </c>
      <c r="K53" s="100" t="s">
        <v>469</v>
      </c>
      <c r="L53" s="101">
        <v>42359</v>
      </c>
      <c r="M53" s="16" t="s">
        <v>25</v>
      </c>
      <c r="N53" s="123" t="s">
        <v>555</v>
      </c>
    </row>
    <row r="54" spans="2:14">
      <c r="B54" s="25" t="s">
        <v>528</v>
      </c>
      <c r="C54" s="9" t="s">
        <v>478</v>
      </c>
      <c r="D54" s="16" t="s">
        <v>21</v>
      </c>
      <c r="E54" s="147"/>
      <c r="F54" s="16"/>
      <c r="G54" s="80" t="s">
        <v>22</v>
      </c>
      <c r="H54" s="16" t="s">
        <v>23</v>
      </c>
      <c r="I54" s="16" t="s">
        <v>662</v>
      </c>
      <c r="J54" s="6" t="s">
        <v>479</v>
      </c>
      <c r="K54" s="100" t="s">
        <v>480</v>
      </c>
      <c r="L54" s="101">
        <v>43957</v>
      </c>
      <c r="M54" s="16" t="s">
        <v>25</v>
      </c>
      <c r="N54" s="123" t="s">
        <v>555</v>
      </c>
    </row>
    <row r="55" spans="2:14">
      <c r="B55" s="140" t="s">
        <v>528</v>
      </c>
      <c r="C55" s="141" t="s">
        <v>529</v>
      </c>
      <c r="D55" s="85" t="s">
        <v>21</v>
      </c>
      <c r="E55" s="16"/>
      <c r="F55" s="16"/>
      <c r="G55" s="16" t="s">
        <v>22</v>
      </c>
      <c r="H55" s="85" t="s">
        <v>195</v>
      </c>
      <c r="I55" s="85"/>
      <c r="J55" s="95" t="s">
        <v>530</v>
      </c>
      <c r="K55" s="149">
        <v>13774402881</v>
      </c>
      <c r="L55" s="150">
        <v>44158</v>
      </c>
      <c r="M55" s="153" t="s">
        <v>531</v>
      </c>
      <c r="N55" s="154" t="s">
        <v>555</v>
      </c>
    </row>
    <row r="56" spans="2:14">
      <c r="B56" s="25" t="s">
        <v>691</v>
      </c>
      <c r="C56" s="7" t="s">
        <v>336</v>
      </c>
      <c r="D56" s="16" t="s">
        <v>21</v>
      </c>
      <c r="E56" s="147"/>
      <c r="F56" s="16"/>
      <c r="G56" s="80" t="s">
        <v>535</v>
      </c>
      <c r="H56" s="16" t="s">
        <v>48</v>
      </c>
      <c r="I56" s="16" t="s">
        <v>692</v>
      </c>
      <c r="J56" s="60" t="s">
        <v>339</v>
      </c>
      <c r="K56" s="100" t="s">
        <v>340</v>
      </c>
      <c r="L56" s="101">
        <v>43895</v>
      </c>
      <c r="M56" s="16" t="s">
        <v>25</v>
      </c>
      <c r="N56" s="123" t="s">
        <v>555</v>
      </c>
    </row>
    <row r="57" spans="2:14">
      <c r="B57" s="25" t="s">
        <v>691</v>
      </c>
      <c r="C57" s="9" t="s">
        <v>513</v>
      </c>
      <c r="D57" s="16" t="s">
        <v>21</v>
      </c>
      <c r="E57" s="147"/>
      <c r="F57" s="16"/>
      <c r="G57" s="80" t="s">
        <v>527</v>
      </c>
      <c r="H57" s="16" t="s">
        <v>32</v>
      </c>
      <c r="I57" s="16" t="s">
        <v>662</v>
      </c>
      <c r="J57" s="6" t="s">
        <v>515</v>
      </c>
      <c r="K57" s="100" t="s">
        <v>516</v>
      </c>
      <c r="L57" s="101">
        <v>43895</v>
      </c>
      <c r="M57" s="16" t="s">
        <v>25</v>
      </c>
      <c r="N57" s="123" t="s">
        <v>555</v>
      </c>
    </row>
    <row r="58" spans="2:14">
      <c r="B58" s="25" t="s">
        <v>691</v>
      </c>
      <c r="C58" s="9" t="s">
        <v>149</v>
      </c>
      <c r="D58" s="16" t="s">
        <v>21</v>
      </c>
      <c r="E58" s="147"/>
      <c r="F58" s="16"/>
      <c r="G58" s="80" t="s">
        <v>527</v>
      </c>
      <c r="H58" s="16" t="s">
        <v>32</v>
      </c>
      <c r="I58" s="16" t="s">
        <v>662</v>
      </c>
      <c r="J58" s="6" t="s">
        <v>152</v>
      </c>
      <c r="K58" s="100" t="s">
        <v>153</v>
      </c>
      <c r="L58" s="101">
        <v>43895</v>
      </c>
      <c r="M58" s="16" t="s">
        <v>25</v>
      </c>
      <c r="N58" s="123" t="s">
        <v>555</v>
      </c>
    </row>
    <row r="59" spans="2:14">
      <c r="B59" s="25" t="s">
        <v>691</v>
      </c>
      <c r="C59" s="9" t="s">
        <v>230</v>
      </c>
      <c r="D59" s="16" t="s">
        <v>21</v>
      </c>
      <c r="E59" s="147"/>
      <c r="F59" s="16"/>
      <c r="G59" s="80" t="s">
        <v>535</v>
      </c>
      <c r="H59" s="16" t="s">
        <v>200</v>
      </c>
      <c r="I59" s="16" t="s">
        <v>0</v>
      </c>
      <c r="J59" s="6" t="s">
        <v>231</v>
      </c>
      <c r="K59" s="100" t="s">
        <v>232</v>
      </c>
      <c r="L59" s="101">
        <v>43435</v>
      </c>
      <c r="M59" s="16" t="s">
        <v>25</v>
      </c>
      <c r="N59" s="123" t="s">
        <v>555</v>
      </c>
    </row>
    <row r="60" ht="13.75" customHeight="1" spans="2:14">
      <c r="B60" s="140" t="s">
        <v>691</v>
      </c>
      <c r="C60" s="9" t="s">
        <v>693</v>
      </c>
      <c r="D60" s="85" t="s">
        <v>21</v>
      </c>
      <c r="E60" s="16"/>
      <c r="F60" s="16"/>
      <c r="G60" s="16" t="s">
        <v>535</v>
      </c>
      <c r="H60" s="85" t="s">
        <v>200</v>
      </c>
      <c r="I60" s="85" t="s">
        <v>0</v>
      </c>
      <c r="J60" s="151" t="s">
        <v>694</v>
      </c>
      <c r="K60" s="149" t="s">
        <v>695</v>
      </c>
      <c r="L60" s="150">
        <v>43895</v>
      </c>
      <c r="M60" s="153" t="s">
        <v>696</v>
      </c>
      <c r="N60" s="154" t="s">
        <v>682</v>
      </c>
    </row>
    <row r="61" ht="13.75" customHeight="1" spans="2:14">
      <c r="B61" s="25" t="s">
        <v>691</v>
      </c>
      <c r="C61" s="9" t="s">
        <v>697</v>
      </c>
      <c r="D61" s="6" t="s">
        <v>3</v>
      </c>
      <c r="E61" s="6"/>
      <c r="F61" s="6"/>
      <c r="G61" s="16" t="s">
        <v>535</v>
      </c>
      <c r="H61" s="16" t="s">
        <v>200</v>
      </c>
      <c r="I61" s="16" t="s">
        <v>698</v>
      </c>
      <c r="J61" s="6" t="s">
        <v>699</v>
      </c>
      <c r="K61" s="100">
        <v>18521715481</v>
      </c>
      <c r="L61" s="101">
        <v>43668</v>
      </c>
      <c r="M61" s="118" t="s">
        <v>700</v>
      </c>
      <c r="N61" s="123" t="s">
        <v>682</v>
      </c>
    </row>
    <row r="62" spans="2:14">
      <c r="B62" s="25" t="s">
        <v>691</v>
      </c>
      <c r="C62" s="9" t="s">
        <v>341</v>
      </c>
      <c r="D62" s="16" t="s">
        <v>21</v>
      </c>
      <c r="E62" s="147"/>
      <c r="F62" s="16"/>
      <c r="G62" s="80" t="s">
        <v>535</v>
      </c>
      <c r="H62" s="16" t="s">
        <v>48</v>
      </c>
      <c r="I62" s="16" t="s">
        <v>692</v>
      </c>
      <c r="J62" s="6" t="s">
        <v>342</v>
      </c>
      <c r="K62" s="100" t="s">
        <v>343</v>
      </c>
      <c r="L62" s="101">
        <v>43895</v>
      </c>
      <c r="M62" s="16" t="s">
        <v>25</v>
      </c>
      <c r="N62" s="123" t="s">
        <v>555</v>
      </c>
    </row>
    <row r="63" spans="2:14">
      <c r="B63" s="25" t="s">
        <v>691</v>
      </c>
      <c r="C63" s="9" t="s">
        <v>344</v>
      </c>
      <c r="D63" s="16" t="s">
        <v>21</v>
      </c>
      <c r="E63" s="147"/>
      <c r="F63" s="16"/>
      <c r="G63" s="80" t="s">
        <v>535</v>
      </c>
      <c r="H63" s="16" t="s">
        <v>48</v>
      </c>
      <c r="I63" s="16" t="s">
        <v>0</v>
      </c>
      <c r="J63" s="6" t="s">
        <v>346</v>
      </c>
      <c r="K63" s="100" t="s">
        <v>347</v>
      </c>
      <c r="L63" s="101">
        <v>43895</v>
      </c>
      <c r="M63" s="16" t="s">
        <v>25</v>
      </c>
      <c r="N63" s="123" t="s">
        <v>555</v>
      </c>
    </row>
    <row r="64" spans="2:14">
      <c r="B64" s="25" t="s">
        <v>691</v>
      </c>
      <c r="C64" s="9" t="s">
        <v>348</v>
      </c>
      <c r="D64" s="16" t="s">
        <v>21</v>
      </c>
      <c r="E64" s="147"/>
      <c r="F64" s="16"/>
      <c r="G64" s="80" t="s">
        <v>535</v>
      </c>
      <c r="H64" s="16" t="s">
        <v>48</v>
      </c>
      <c r="I64" s="16" t="s">
        <v>0</v>
      </c>
      <c r="J64" s="6" t="s">
        <v>350</v>
      </c>
      <c r="K64" s="100" t="s">
        <v>351</v>
      </c>
      <c r="L64" s="101">
        <v>43895</v>
      </c>
      <c r="M64" s="16" t="s">
        <v>25</v>
      </c>
      <c r="N64" s="123" t="s">
        <v>555</v>
      </c>
    </row>
    <row r="65" spans="2:14">
      <c r="B65" s="25" t="s">
        <v>691</v>
      </c>
      <c r="C65" s="9" t="s">
        <v>352</v>
      </c>
      <c r="D65" s="16" t="s">
        <v>21</v>
      </c>
      <c r="E65" s="147"/>
      <c r="F65" s="16"/>
      <c r="G65" s="80" t="s">
        <v>535</v>
      </c>
      <c r="H65" s="16" t="s">
        <v>48</v>
      </c>
      <c r="I65" s="16" t="s">
        <v>0</v>
      </c>
      <c r="J65" s="6" t="s">
        <v>354</v>
      </c>
      <c r="K65" s="100" t="s">
        <v>355</v>
      </c>
      <c r="L65" s="101">
        <v>43895</v>
      </c>
      <c r="M65" s="16" t="s">
        <v>25</v>
      </c>
      <c r="N65" s="123" t="s">
        <v>555</v>
      </c>
    </row>
    <row r="66" spans="2:14">
      <c r="B66" s="25" t="s">
        <v>691</v>
      </c>
      <c r="C66" s="9" t="s">
        <v>71</v>
      </c>
      <c r="D66" s="16" t="s">
        <v>21</v>
      </c>
      <c r="E66" s="147"/>
      <c r="F66" s="16"/>
      <c r="G66" s="80" t="s">
        <v>535</v>
      </c>
      <c r="H66" s="16" t="s">
        <v>56</v>
      </c>
      <c r="I66" s="16" t="s">
        <v>692</v>
      </c>
      <c r="J66" s="6" t="s">
        <v>73</v>
      </c>
      <c r="K66" s="100" t="s">
        <v>74</v>
      </c>
      <c r="L66" s="101">
        <v>43895</v>
      </c>
      <c r="M66" s="16" t="s">
        <v>25</v>
      </c>
      <c r="N66" s="123" t="s">
        <v>555</v>
      </c>
    </row>
    <row r="67" spans="2:14">
      <c r="B67" s="25" t="s">
        <v>691</v>
      </c>
      <c r="C67" s="9" t="s">
        <v>75</v>
      </c>
      <c r="D67" s="16" t="s">
        <v>21</v>
      </c>
      <c r="E67" s="147"/>
      <c r="F67" s="16"/>
      <c r="G67" s="80" t="s">
        <v>535</v>
      </c>
      <c r="H67" s="16" t="s">
        <v>56</v>
      </c>
      <c r="I67" s="16" t="s">
        <v>0</v>
      </c>
      <c r="J67" s="6" t="s">
        <v>77</v>
      </c>
      <c r="K67" s="100" t="s">
        <v>78</v>
      </c>
      <c r="L67" s="101">
        <v>43895</v>
      </c>
      <c r="M67" s="16" t="s">
        <v>25</v>
      </c>
      <c r="N67" s="123" t="s">
        <v>555</v>
      </c>
    </row>
    <row r="68" spans="2:14">
      <c r="B68" s="25" t="s">
        <v>691</v>
      </c>
      <c r="C68" s="155" t="s">
        <v>497</v>
      </c>
      <c r="D68" s="6" t="s">
        <v>3</v>
      </c>
      <c r="E68" s="88" t="s">
        <v>207</v>
      </c>
      <c r="F68" s="6">
        <v>27900</v>
      </c>
      <c r="G68" s="80" t="s">
        <v>535</v>
      </c>
      <c r="H68" s="16" t="s">
        <v>200</v>
      </c>
      <c r="I68" s="16"/>
      <c r="J68" s="60" t="s">
        <v>498</v>
      </c>
      <c r="K68" s="100">
        <v>18917451540</v>
      </c>
      <c r="L68" s="101">
        <v>44179</v>
      </c>
      <c r="M68" s="131" t="s">
        <v>499</v>
      </c>
      <c r="N68" s="124">
        <v>44255</v>
      </c>
    </row>
    <row r="69" spans="2:14">
      <c r="B69" s="25" t="s">
        <v>533</v>
      </c>
      <c r="C69" s="7" t="s">
        <v>109</v>
      </c>
      <c r="D69" s="16" t="s">
        <v>21</v>
      </c>
      <c r="E69" s="147"/>
      <c r="F69" s="16"/>
      <c r="G69" s="80" t="s">
        <v>533</v>
      </c>
      <c r="H69" s="16" t="s">
        <v>23</v>
      </c>
      <c r="I69" s="16" t="s">
        <v>701</v>
      </c>
      <c r="J69" s="6" t="s">
        <v>111</v>
      </c>
      <c r="K69" s="100" t="s">
        <v>112</v>
      </c>
      <c r="L69" s="101">
        <v>43901</v>
      </c>
      <c r="M69" s="16" t="s">
        <v>25</v>
      </c>
      <c r="N69" s="123" t="s">
        <v>555</v>
      </c>
    </row>
    <row r="70" spans="2:14">
      <c r="B70" s="25" t="s">
        <v>533</v>
      </c>
      <c r="C70" s="9" t="s">
        <v>145</v>
      </c>
      <c r="D70" s="16" t="s">
        <v>21</v>
      </c>
      <c r="E70" s="147"/>
      <c r="F70" s="16"/>
      <c r="G70" s="80" t="s">
        <v>527</v>
      </c>
      <c r="H70" s="16" t="s">
        <v>32</v>
      </c>
      <c r="I70" s="16" t="s">
        <v>702</v>
      </c>
      <c r="J70" s="6" t="s">
        <v>147</v>
      </c>
      <c r="K70" s="100" t="s">
        <v>148</v>
      </c>
      <c r="L70" s="101">
        <v>43647</v>
      </c>
      <c r="M70" s="16" t="s">
        <v>25</v>
      </c>
      <c r="N70" s="123" t="s">
        <v>555</v>
      </c>
    </row>
    <row r="71" spans="2:14">
      <c r="B71" s="25" t="s">
        <v>533</v>
      </c>
      <c r="C71" s="9" t="s">
        <v>126</v>
      </c>
      <c r="D71" s="16" t="s">
        <v>21</v>
      </c>
      <c r="E71" s="147"/>
      <c r="F71" s="16"/>
      <c r="G71" s="80" t="s">
        <v>527</v>
      </c>
      <c r="H71" s="16" t="s">
        <v>32</v>
      </c>
      <c r="I71" s="16" t="s">
        <v>692</v>
      </c>
      <c r="J71" s="6" t="s">
        <v>128</v>
      </c>
      <c r="K71" s="100" t="s">
        <v>129</v>
      </c>
      <c r="L71" s="101">
        <v>43435</v>
      </c>
      <c r="M71" s="16" t="s">
        <v>25</v>
      </c>
      <c r="N71" s="123" t="s">
        <v>555</v>
      </c>
    </row>
    <row r="72" spans="2:14">
      <c r="B72" s="25" t="s">
        <v>533</v>
      </c>
      <c r="C72" s="9" t="s">
        <v>130</v>
      </c>
      <c r="D72" s="16" t="s">
        <v>21</v>
      </c>
      <c r="E72" s="147"/>
      <c r="F72" s="16"/>
      <c r="G72" s="80" t="s">
        <v>527</v>
      </c>
      <c r="H72" s="16" t="s">
        <v>32</v>
      </c>
      <c r="I72" s="16" t="s">
        <v>692</v>
      </c>
      <c r="J72" s="60" t="s">
        <v>132</v>
      </c>
      <c r="K72" s="100">
        <v>13564867760</v>
      </c>
      <c r="L72" s="101">
        <v>44158</v>
      </c>
      <c r="M72" s="16" t="s">
        <v>25</v>
      </c>
      <c r="N72" s="123" t="s">
        <v>555</v>
      </c>
    </row>
    <row r="73" ht="13.75" customHeight="1" spans="2:14">
      <c r="B73" s="140" t="s">
        <v>533</v>
      </c>
      <c r="C73" s="141" t="s">
        <v>703</v>
      </c>
      <c r="D73" s="85" t="s">
        <v>21</v>
      </c>
      <c r="E73" s="16"/>
      <c r="F73" s="16"/>
      <c r="G73" s="16" t="s">
        <v>527</v>
      </c>
      <c r="H73" s="85" t="s">
        <v>32</v>
      </c>
      <c r="I73" s="85" t="s">
        <v>662</v>
      </c>
      <c r="J73" s="151" t="s">
        <v>704</v>
      </c>
      <c r="K73" s="149" t="s">
        <v>705</v>
      </c>
      <c r="L73" s="150">
        <v>43435</v>
      </c>
      <c r="M73" s="153" t="s">
        <v>706</v>
      </c>
      <c r="N73" s="154" t="s">
        <v>555</v>
      </c>
    </row>
    <row r="74" ht="13.75" customHeight="1" spans="2:14">
      <c r="B74" s="25" t="s">
        <v>533</v>
      </c>
      <c r="C74" s="141" t="s">
        <v>133</v>
      </c>
      <c r="D74" s="16" t="s">
        <v>21</v>
      </c>
      <c r="E74" s="147"/>
      <c r="F74" s="16"/>
      <c r="G74" s="80"/>
      <c r="H74" s="16" t="s">
        <v>32</v>
      </c>
      <c r="I74" s="85" t="s">
        <v>0</v>
      </c>
      <c r="J74" s="77" t="s">
        <v>135</v>
      </c>
      <c r="K74" s="149">
        <v>18818224432</v>
      </c>
      <c r="L74" s="150">
        <v>44249</v>
      </c>
      <c r="M74" s="16" t="s">
        <v>25</v>
      </c>
      <c r="N74" s="123" t="s">
        <v>555</v>
      </c>
    </row>
    <row r="75" ht="13.75" customHeight="1" spans="2:14">
      <c r="B75" s="25" t="s">
        <v>533</v>
      </c>
      <c r="C75" s="141" t="s">
        <v>136</v>
      </c>
      <c r="D75" s="16" t="s">
        <v>21</v>
      </c>
      <c r="E75" s="88" t="s">
        <v>52</v>
      </c>
      <c r="F75" s="6">
        <v>38000</v>
      </c>
      <c r="G75" s="80" t="s">
        <v>527</v>
      </c>
      <c r="H75" s="6" t="s">
        <v>32</v>
      </c>
      <c r="I75" s="6" t="s">
        <v>662</v>
      </c>
      <c r="J75" s="60" t="s">
        <v>137</v>
      </c>
      <c r="K75" s="100">
        <v>13585752310</v>
      </c>
      <c r="L75" s="101">
        <v>44256</v>
      </c>
      <c r="M75" s="16" t="s">
        <v>25</v>
      </c>
      <c r="N75" s="123" t="s">
        <v>555</v>
      </c>
    </row>
    <row r="76" ht="13.75" customHeight="1" spans="2:14">
      <c r="B76" s="25" t="s">
        <v>533</v>
      </c>
      <c r="C76" s="156" t="s">
        <v>493</v>
      </c>
      <c r="D76" s="6" t="s">
        <v>3</v>
      </c>
      <c r="E76" s="88" t="s">
        <v>52</v>
      </c>
      <c r="F76" s="6">
        <v>38000</v>
      </c>
      <c r="G76" s="80" t="s">
        <v>527</v>
      </c>
      <c r="H76" s="6" t="s">
        <v>32</v>
      </c>
      <c r="I76" s="6" t="s">
        <v>662</v>
      </c>
      <c r="J76" s="6" t="s">
        <v>494</v>
      </c>
      <c r="K76" s="100">
        <v>13918412971</v>
      </c>
      <c r="L76" s="101">
        <v>43482</v>
      </c>
      <c r="M76" s="131" t="s">
        <v>495</v>
      </c>
      <c r="N76" s="123"/>
    </row>
    <row r="77" spans="2:14">
      <c r="B77" s="25" t="s">
        <v>533</v>
      </c>
      <c r="C77" s="9" t="s">
        <v>428</v>
      </c>
      <c r="D77" s="16" t="s">
        <v>21</v>
      </c>
      <c r="E77" s="147"/>
      <c r="F77" s="16"/>
      <c r="G77" s="80" t="s">
        <v>534</v>
      </c>
      <c r="H77" s="16" t="s">
        <v>36</v>
      </c>
      <c r="I77" s="16" t="s">
        <v>692</v>
      </c>
      <c r="J77" s="6" t="s">
        <v>430</v>
      </c>
      <c r="K77" s="100" t="s">
        <v>431</v>
      </c>
      <c r="L77" s="101">
        <v>43840</v>
      </c>
      <c r="M77" s="16" t="s">
        <v>25</v>
      </c>
      <c r="N77" s="123" t="s">
        <v>555</v>
      </c>
    </row>
    <row r="78" spans="2:14">
      <c r="B78" s="25" t="s">
        <v>533</v>
      </c>
      <c r="C78" s="9" t="s">
        <v>432</v>
      </c>
      <c r="D78" s="16" t="s">
        <v>21</v>
      </c>
      <c r="E78" s="147"/>
      <c r="F78" s="16"/>
      <c r="G78" s="80" t="s">
        <v>534</v>
      </c>
      <c r="H78" s="16" t="s">
        <v>36</v>
      </c>
      <c r="I78" s="16" t="s">
        <v>0</v>
      </c>
      <c r="J78" s="60" t="s">
        <v>434</v>
      </c>
      <c r="K78" s="100">
        <v>13512151340</v>
      </c>
      <c r="L78" s="101">
        <v>44200</v>
      </c>
      <c r="M78" s="16" t="s">
        <v>25</v>
      </c>
      <c r="N78" s="123" t="s">
        <v>555</v>
      </c>
    </row>
    <row r="79" spans="2:14">
      <c r="B79" s="25" t="s">
        <v>533</v>
      </c>
      <c r="C79" s="9" t="s">
        <v>412</v>
      </c>
      <c r="D79" s="16" t="s">
        <v>21</v>
      </c>
      <c r="E79" s="147"/>
      <c r="F79" s="16"/>
      <c r="G79" s="80" t="s">
        <v>534</v>
      </c>
      <c r="H79" s="16" t="s">
        <v>36</v>
      </c>
      <c r="I79" s="16" t="s">
        <v>0</v>
      </c>
      <c r="J79" s="6" t="s">
        <v>415</v>
      </c>
      <c r="K79" s="100" t="s">
        <v>416</v>
      </c>
      <c r="L79" s="101">
        <v>43895</v>
      </c>
      <c r="M79" s="16" t="s">
        <v>25</v>
      </c>
      <c r="N79" s="123" t="s">
        <v>555</v>
      </c>
    </row>
    <row r="80" spans="2:14">
      <c r="B80" s="25" t="s">
        <v>533</v>
      </c>
      <c r="C80" s="9" t="s">
        <v>417</v>
      </c>
      <c r="D80" s="16" t="s">
        <v>21</v>
      </c>
      <c r="E80" s="147"/>
      <c r="F80" s="16"/>
      <c r="G80" s="80" t="s">
        <v>534</v>
      </c>
      <c r="H80" s="16" t="s">
        <v>36</v>
      </c>
      <c r="I80" s="16" t="s">
        <v>702</v>
      </c>
      <c r="J80" s="6" t="s">
        <v>419</v>
      </c>
      <c r="K80" s="100" t="s">
        <v>420</v>
      </c>
      <c r="L80" s="101">
        <v>43435</v>
      </c>
      <c r="M80" s="16" t="s">
        <v>25</v>
      </c>
      <c r="N80" s="123" t="s">
        <v>555</v>
      </c>
    </row>
    <row r="81" spans="2:14">
      <c r="B81" s="25" t="s">
        <v>533</v>
      </c>
      <c r="C81" s="9" t="s">
        <v>435</v>
      </c>
      <c r="D81" s="16" t="s">
        <v>21</v>
      </c>
      <c r="E81" s="147"/>
      <c r="F81" s="16"/>
      <c r="G81" s="80" t="s">
        <v>534</v>
      </c>
      <c r="H81" s="16" t="s">
        <v>36</v>
      </c>
      <c r="I81" s="16" t="s">
        <v>0</v>
      </c>
      <c r="J81" s="6" t="s">
        <v>436</v>
      </c>
      <c r="K81" s="100" t="s">
        <v>437</v>
      </c>
      <c r="L81" s="101">
        <v>43388</v>
      </c>
      <c r="M81" s="16" t="s">
        <v>25</v>
      </c>
      <c r="N81" s="123" t="s">
        <v>555</v>
      </c>
    </row>
    <row r="82" spans="2:14">
      <c r="B82" s="25" t="s">
        <v>533</v>
      </c>
      <c r="C82" s="9" t="s">
        <v>421</v>
      </c>
      <c r="D82" s="16" t="s">
        <v>21</v>
      </c>
      <c r="E82" s="147"/>
      <c r="F82" s="16"/>
      <c r="G82" s="80" t="s">
        <v>534</v>
      </c>
      <c r="H82" s="16" t="s">
        <v>36</v>
      </c>
      <c r="I82" s="16" t="s">
        <v>0</v>
      </c>
      <c r="J82" s="6" t="s">
        <v>423</v>
      </c>
      <c r="K82" s="100" t="s">
        <v>424</v>
      </c>
      <c r="L82" s="101">
        <v>43435</v>
      </c>
      <c r="M82" s="16" t="s">
        <v>25</v>
      </c>
      <c r="N82" s="123" t="s">
        <v>555</v>
      </c>
    </row>
    <row r="83" spans="2:14">
      <c r="B83" s="25" t="s">
        <v>533</v>
      </c>
      <c r="C83" s="9" t="s">
        <v>117</v>
      </c>
      <c r="D83" s="16" t="s">
        <v>21</v>
      </c>
      <c r="E83" s="147"/>
      <c r="F83" s="16"/>
      <c r="G83" s="80" t="s">
        <v>527</v>
      </c>
      <c r="H83" s="16" t="s">
        <v>32</v>
      </c>
      <c r="I83" s="16" t="s">
        <v>662</v>
      </c>
      <c r="J83" s="6" t="s">
        <v>119</v>
      </c>
      <c r="K83" s="100" t="s">
        <v>120</v>
      </c>
      <c r="L83" s="101">
        <v>44025</v>
      </c>
      <c r="M83" s="16" t="s">
        <v>25</v>
      </c>
      <c r="N83" s="123" t="s">
        <v>555</v>
      </c>
    </row>
    <row r="84" spans="2:14">
      <c r="B84" s="25" t="s">
        <v>707</v>
      </c>
      <c r="C84" s="9" t="s">
        <v>270</v>
      </c>
      <c r="D84" s="16" t="s">
        <v>21</v>
      </c>
      <c r="E84" s="147"/>
      <c r="F84" s="16"/>
      <c r="G84" s="80" t="s">
        <v>539</v>
      </c>
      <c r="H84" s="16" t="s">
        <v>48</v>
      </c>
      <c r="I84" s="16" t="s">
        <v>692</v>
      </c>
      <c r="J84" s="6" t="s">
        <v>272</v>
      </c>
      <c r="K84" s="100" t="s">
        <v>273</v>
      </c>
      <c r="L84" s="101">
        <v>43435</v>
      </c>
      <c r="M84" s="16" t="s">
        <v>25</v>
      </c>
      <c r="N84" s="123" t="s">
        <v>555</v>
      </c>
    </row>
    <row r="85" spans="2:14">
      <c r="B85" s="25" t="s">
        <v>707</v>
      </c>
      <c r="C85" s="9" t="s">
        <v>233</v>
      </c>
      <c r="D85" s="16" t="s">
        <v>21</v>
      </c>
      <c r="E85" s="147"/>
      <c r="F85" s="16"/>
      <c r="G85" s="80" t="s">
        <v>539</v>
      </c>
      <c r="H85" s="16" t="s">
        <v>200</v>
      </c>
      <c r="I85" s="16" t="s">
        <v>0</v>
      </c>
      <c r="J85" s="6" t="s">
        <v>234</v>
      </c>
      <c r="K85" s="100" t="s">
        <v>235</v>
      </c>
      <c r="L85" s="101">
        <v>43535</v>
      </c>
      <c r="M85" s="16" t="s">
        <v>25</v>
      </c>
      <c r="N85" s="123" t="s">
        <v>555</v>
      </c>
    </row>
    <row r="86" spans="2:14">
      <c r="B86" s="25" t="s">
        <v>707</v>
      </c>
      <c r="C86" s="9" t="s">
        <v>47</v>
      </c>
      <c r="D86" s="16" t="s">
        <v>21</v>
      </c>
      <c r="E86" s="147"/>
      <c r="F86" s="16"/>
      <c r="G86" s="80" t="s">
        <v>539</v>
      </c>
      <c r="H86" s="16" t="s">
        <v>48</v>
      </c>
      <c r="I86" s="16" t="s">
        <v>0</v>
      </c>
      <c r="J86" s="6" t="s">
        <v>49</v>
      </c>
      <c r="K86" s="100" t="s">
        <v>50</v>
      </c>
      <c r="L86" s="101">
        <v>43535</v>
      </c>
      <c r="M86" s="16" t="s">
        <v>25</v>
      </c>
      <c r="N86" s="123" t="s">
        <v>555</v>
      </c>
    </row>
    <row r="87" spans="2:14">
      <c r="B87" s="25" t="s">
        <v>707</v>
      </c>
      <c r="C87" s="9" t="s">
        <v>274</v>
      </c>
      <c r="D87" s="16" t="s">
        <v>21</v>
      </c>
      <c r="E87" s="147"/>
      <c r="F87" s="16"/>
      <c r="G87" s="80" t="s">
        <v>539</v>
      </c>
      <c r="H87" s="16" t="s">
        <v>48</v>
      </c>
      <c r="I87" s="16" t="s">
        <v>0</v>
      </c>
      <c r="J87" s="6" t="s">
        <v>275</v>
      </c>
      <c r="K87" s="100" t="s">
        <v>276</v>
      </c>
      <c r="L87" s="101">
        <v>43647</v>
      </c>
      <c r="M87" s="16" t="s">
        <v>25</v>
      </c>
      <c r="N87" s="123" t="s">
        <v>555</v>
      </c>
    </row>
    <row r="88" spans="2:14">
      <c r="B88" s="25" t="s">
        <v>707</v>
      </c>
      <c r="C88" s="10" t="s">
        <v>470</v>
      </c>
      <c r="D88" s="6" t="s">
        <v>3</v>
      </c>
      <c r="E88" s="88" t="s">
        <v>65</v>
      </c>
      <c r="F88" s="6">
        <v>27000</v>
      </c>
      <c r="G88" s="80" t="s">
        <v>539</v>
      </c>
      <c r="H88" s="16" t="s">
        <v>200</v>
      </c>
      <c r="I88" s="16" t="s">
        <v>698</v>
      </c>
      <c r="J88" s="6" t="s">
        <v>471</v>
      </c>
      <c r="K88" s="100">
        <v>18856046130</v>
      </c>
      <c r="L88" s="101">
        <v>43724</v>
      </c>
      <c r="M88" s="16" t="s">
        <v>25</v>
      </c>
      <c r="N88" s="123"/>
    </row>
    <row r="89" spans="2:14">
      <c r="B89" s="25" t="s">
        <v>707</v>
      </c>
      <c r="C89" s="9" t="s">
        <v>51</v>
      </c>
      <c r="D89" s="16" t="s">
        <v>21</v>
      </c>
      <c r="E89" s="88" t="s">
        <v>52</v>
      </c>
      <c r="F89" s="6">
        <v>23000</v>
      </c>
      <c r="G89" s="80" t="s">
        <v>539</v>
      </c>
      <c r="H89" s="16" t="s">
        <v>48</v>
      </c>
      <c r="I89" s="16" t="s">
        <v>698</v>
      </c>
      <c r="J89" s="6" t="s">
        <v>53</v>
      </c>
      <c r="K89" s="100">
        <v>17755431673</v>
      </c>
      <c r="L89" s="101">
        <v>44256</v>
      </c>
      <c r="M89" s="16" t="s">
        <v>25</v>
      </c>
      <c r="N89" s="123"/>
    </row>
    <row r="90" spans="2:14">
      <c r="B90" s="25" t="s">
        <v>707</v>
      </c>
      <c r="C90" s="10" t="s">
        <v>475</v>
      </c>
      <c r="D90" s="6" t="s">
        <v>3</v>
      </c>
      <c r="E90" s="88" t="s">
        <v>60</v>
      </c>
      <c r="F90" s="6">
        <v>30000</v>
      </c>
      <c r="G90" s="80" t="s">
        <v>539</v>
      </c>
      <c r="H90" s="16" t="s">
        <v>48</v>
      </c>
      <c r="I90" s="16" t="s">
        <v>708</v>
      </c>
      <c r="J90" s="6" t="s">
        <v>476</v>
      </c>
      <c r="K90" s="100">
        <v>17621379750</v>
      </c>
      <c r="L90" s="101">
        <v>43747</v>
      </c>
      <c r="M90" s="16" t="s">
        <v>25</v>
      </c>
      <c r="N90" s="124">
        <v>44227</v>
      </c>
    </row>
    <row r="91" spans="2:14">
      <c r="B91" s="25" t="s">
        <v>707</v>
      </c>
      <c r="C91" s="10" t="s">
        <v>220</v>
      </c>
      <c r="D91" s="6" t="s">
        <v>3</v>
      </c>
      <c r="E91" s="88" t="s">
        <v>60</v>
      </c>
      <c r="F91" s="6">
        <v>28500</v>
      </c>
      <c r="G91" s="80" t="s">
        <v>539</v>
      </c>
      <c r="H91" s="16" t="s">
        <v>48</v>
      </c>
      <c r="I91" s="16" t="s">
        <v>709</v>
      </c>
      <c r="J91" s="6" t="s">
        <v>222</v>
      </c>
      <c r="K91" s="100">
        <v>18260005862</v>
      </c>
      <c r="L91" s="101">
        <v>44099</v>
      </c>
      <c r="M91" s="16" t="s">
        <v>25</v>
      </c>
      <c r="N91" s="124">
        <v>44286</v>
      </c>
    </row>
    <row r="92" spans="2:14">
      <c r="B92" s="25" t="s">
        <v>707</v>
      </c>
      <c r="C92" s="10" t="s">
        <v>198</v>
      </c>
      <c r="D92" s="6" t="s">
        <v>3</v>
      </c>
      <c r="E92" s="88" t="s">
        <v>60</v>
      </c>
      <c r="F92" s="6">
        <v>27500</v>
      </c>
      <c r="G92" s="80" t="s">
        <v>540</v>
      </c>
      <c r="H92" s="16" t="s">
        <v>200</v>
      </c>
      <c r="I92" s="16" t="s">
        <v>698</v>
      </c>
      <c r="J92" s="60" t="s">
        <v>201</v>
      </c>
      <c r="K92" s="100">
        <v>18317509115</v>
      </c>
      <c r="L92" s="101">
        <v>44091</v>
      </c>
      <c r="M92" s="16" t="s">
        <v>25</v>
      </c>
      <c r="N92" s="124">
        <v>44286</v>
      </c>
    </row>
    <row r="93" spans="2:14">
      <c r="B93" s="25" t="s">
        <v>707</v>
      </c>
      <c r="C93" s="9" t="s">
        <v>246</v>
      </c>
      <c r="D93" s="16" t="s">
        <v>21</v>
      </c>
      <c r="E93" s="147"/>
      <c r="F93" s="16"/>
      <c r="G93" s="80" t="s">
        <v>540</v>
      </c>
      <c r="H93" s="16" t="s">
        <v>40</v>
      </c>
      <c r="I93" s="16" t="s">
        <v>692</v>
      </c>
      <c r="J93" s="6" t="s">
        <v>247</v>
      </c>
      <c r="K93" s="100" t="s">
        <v>248</v>
      </c>
      <c r="L93" s="101">
        <v>43435</v>
      </c>
      <c r="M93" s="16" t="s">
        <v>25</v>
      </c>
      <c r="N93" s="123" t="s">
        <v>555</v>
      </c>
    </row>
    <row r="94" ht="13.75" customHeight="1" spans="2:14">
      <c r="B94" s="25" t="s">
        <v>707</v>
      </c>
      <c r="C94" s="10" t="s">
        <v>473</v>
      </c>
      <c r="D94" s="6" t="s">
        <v>3</v>
      </c>
      <c r="E94" s="88" t="s">
        <v>65</v>
      </c>
      <c r="F94" s="6">
        <v>27000</v>
      </c>
      <c r="G94" s="80" t="s">
        <v>540</v>
      </c>
      <c r="H94" s="16" t="s">
        <v>200</v>
      </c>
      <c r="I94" s="16" t="s">
        <v>698</v>
      </c>
      <c r="J94" s="60" t="s">
        <v>474</v>
      </c>
      <c r="K94" s="100">
        <v>15221207838</v>
      </c>
      <c r="L94" s="101">
        <v>44085</v>
      </c>
      <c r="M94" s="16" t="s">
        <v>25</v>
      </c>
      <c r="N94" s="124">
        <v>44174</v>
      </c>
    </row>
    <row r="95" ht="13.75" customHeight="1" spans="2:14">
      <c r="B95" s="25" t="s">
        <v>707</v>
      </c>
      <c r="C95" s="10" t="s">
        <v>211</v>
      </c>
      <c r="D95" s="6" t="s">
        <v>3</v>
      </c>
      <c r="E95" s="88" t="s">
        <v>60</v>
      </c>
      <c r="F95" s="6">
        <v>30000</v>
      </c>
      <c r="G95" s="80" t="s">
        <v>540</v>
      </c>
      <c r="H95" s="16" t="s">
        <v>213</v>
      </c>
      <c r="I95" s="16" t="s">
        <v>708</v>
      </c>
      <c r="J95" s="6" t="s">
        <v>214</v>
      </c>
      <c r="K95" s="100">
        <v>15202147576</v>
      </c>
      <c r="L95" s="101">
        <v>43549</v>
      </c>
      <c r="M95" s="16" t="s">
        <v>25</v>
      </c>
      <c r="N95" s="123"/>
    </row>
    <row r="96" ht="13.75" customHeight="1" spans="2:14">
      <c r="B96" s="140" t="s">
        <v>707</v>
      </c>
      <c r="C96" s="157" t="s">
        <v>710</v>
      </c>
      <c r="D96" s="85" t="s">
        <v>3</v>
      </c>
      <c r="E96" s="6" t="s">
        <v>60</v>
      </c>
      <c r="F96" s="6">
        <v>27500</v>
      </c>
      <c r="G96" s="16" t="s">
        <v>535</v>
      </c>
      <c r="H96" s="85" t="s">
        <v>200</v>
      </c>
      <c r="I96" s="85"/>
      <c r="J96" s="95" t="s">
        <v>711</v>
      </c>
      <c r="K96" s="149">
        <v>18631047758</v>
      </c>
      <c r="L96" s="150">
        <v>44130</v>
      </c>
      <c r="M96" s="153" t="s">
        <v>712</v>
      </c>
      <c r="N96" s="161">
        <v>44220</v>
      </c>
    </row>
    <row r="97" spans="2:14">
      <c r="B97" s="25" t="s">
        <v>707</v>
      </c>
      <c r="C97" s="9" t="s">
        <v>252</v>
      </c>
      <c r="D97" s="16" t="s">
        <v>21</v>
      </c>
      <c r="E97" s="147"/>
      <c r="F97" s="16"/>
      <c r="G97" s="80" t="s">
        <v>540</v>
      </c>
      <c r="H97" s="16" t="s">
        <v>213</v>
      </c>
      <c r="I97" s="16" t="s">
        <v>662</v>
      </c>
      <c r="J97" s="60" t="s">
        <v>254</v>
      </c>
      <c r="K97" s="100">
        <v>18964386759</v>
      </c>
      <c r="L97" s="101">
        <v>44124</v>
      </c>
      <c r="M97" s="16" t="s">
        <v>25</v>
      </c>
      <c r="N97" s="123" t="s">
        <v>555</v>
      </c>
    </row>
    <row r="98" spans="2:14">
      <c r="B98" s="25" t="s">
        <v>707</v>
      </c>
      <c r="C98" s="9" t="s">
        <v>258</v>
      </c>
      <c r="D98" s="16" t="s">
        <v>21</v>
      </c>
      <c r="E98" s="147"/>
      <c r="F98" s="16"/>
      <c r="G98" s="80" t="s">
        <v>540</v>
      </c>
      <c r="H98" s="16" t="s">
        <v>213</v>
      </c>
      <c r="I98" s="16" t="s">
        <v>662</v>
      </c>
      <c r="J98" s="6" t="s">
        <v>259</v>
      </c>
      <c r="K98" s="100" t="s">
        <v>260</v>
      </c>
      <c r="L98" s="101">
        <v>43614</v>
      </c>
      <c r="M98" s="16" t="s">
        <v>25</v>
      </c>
      <c r="N98" s="123" t="s">
        <v>555</v>
      </c>
    </row>
    <row r="99" ht="13.75" customHeight="1" spans="2:14">
      <c r="B99" s="140" t="s">
        <v>707</v>
      </c>
      <c r="C99" s="141" t="s">
        <v>713</v>
      </c>
      <c r="D99" s="85" t="s">
        <v>21</v>
      </c>
      <c r="E99" s="16"/>
      <c r="F99" s="16"/>
      <c r="G99" s="16" t="s">
        <v>540</v>
      </c>
      <c r="H99" s="85" t="s">
        <v>40</v>
      </c>
      <c r="I99" s="85" t="s">
        <v>662</v>
      </c>
      <c r="J99" s="151" t="s">
        <v>714</v>
      </c>
      <c r="K99" s="149" t="s">
        <v>715</v>
      </c>
      <c r="L99" s="150">
        <v>43435</v>
      </c>
      <c r="M99" s="153" t="s">
        <v>716</v>
      </c>
      <c r="N99" s="154" t="s">
        <v>555</v>
      </c>
    </row>
    <row r="100" spans="2:14">
      <c r="B100" s="25" t="s">
        <v>707</v>
      </c>
      <c r="C100" s="9" t="s">
        <v>261</v>
      </c>
      <c r="D100" s="16" t="s">
        <v>21</v>
      </c>
      <c r="E100" s="147"/>
      <c r="F100" s="16"/>
      <c r="G100" s="80" t="s">
        <v>540</v>
      </c>
      <c r="H100" s="16" t="s">
        <v>216</v>
      </c>
      <c r="I100" s="16" t="s">
        <v>662</v>
      </c>
      <c r="J100" s="6" t="s">
        <v>262</v>
      </c>
      <c r="K100" s="100" t="s">
        <v>263</v>
      </c>
      <c r="L100" s="101">
        <v>43521</v>
      </c>
      <c r="M100" s="16" t="s">
        <v>25</v>
      </c>
      <c r="N100" s="123" t="s">
        <v>555</v>
      </c>
    </row>
    <row r="101" ht="13.75" customHeight="1" spans="2:14">
      <c r="B101" s="140" t="s">
        <v>707</v>
      </c>
      <c r="C101" s="158" t="s">
        <v>717</v>
      </c>
      <c r="D101" s="85" t="s">
        <v>21</v>
      </c>
      <c r="E101" s="16"/>
      <c r="F101" s="16"/>
      <c r="G101" s="16" t="s">
        <v>540</v>
      </c>
      <c r="H101" s="85" t="s">
        <v>200</v>
      </c>
      <c r="I101" s="85" t="s">
        <v>0</v>
      </c>
      <c r="J101" s="151" t="s">
        <v>718</v>
      </c>
      <c r="K101" s="149" t="s">
        <v>719</v>
      </c>
      <c r="L101" s="150">
        <v>43895</v>
      </c>
      <c r="M101" s="162" t="s">
        <v>720</v>
      </c>
      <c r="N101" s="154" t="s">
        <v>682</v>
      </c>
    </row>
    <row r="102" ht="13.75" customHeight="1" spans="2:14">
      <c r="B102" s="25" t="s">
        <v>707</v>
      </c>
      <c r="C102" s="10" t="s">
        <v>45</v>
      </c>
      <c r="D102" s="6" t="s">
        <v>3</v>
      </c>
      <c r="E102" s="6"/>
      <c r="F102" s="6"/>
      <c r="G102" s="16" t="s">
        <v>540</v>
      </c>
      <c r="H102" s="16" t="s">
        <v>200</v>
      </c>
      <c r="I102" s="16" t="s">
        <v>708</v>
      </c>
      <c r="J102" s="6" t="s">
        <v>721</v>
      </c>
      <c r="K102" s="100">
        <v>18205543470</v>
      </c>
      <c r="L102" s="101">
        <v>43528</v>
      </c>
      <c r="M102" s="131" t="s">
        <v>722</v>
      </c>
      <c r="N102" s="123"/>
    </row>
    <row r="103" ht="13.75" customHeight="1" spans="2:14">
      <c r="B103" s="25" t="s">
        <v>707</v>
      </c>
      <c r="C103" s="10" t="s">
        <v>723</v>
      </c>
      <c r="D103" s="6" t="s">
        <v>3</v>
      </c>
      <c r="E103" s="6"/>
      <c r="F103" s="6"/>
      <c r="G103" s="16" t="s">
        <v>540</v>
      </c>
      <c r="H103" s="16" t="s">
        <v>200</v>
      </c>
      <c r="I103" s="16" t="s">
        <v>698</v>
      </c>
      <c r="J103" s="6" t="s">
        <v>724</v>
      </c>
      <c r="K103" s="100">
        <v>15000329824</v>
      </c>
      <c r="L103" s="101">
        <v>43529</v>
      </c>
      <c r="M103" s="126" t="s">
        <v>725</v>
      </c>
      <c r="N103" s="123" t="s">
        <v>682</v>
      </c>
    </row>
    <row r="104" ht="13.75" customHeight="1" spans="2:14">
      <c r="B104" s="25" t="s">
        <v>707</v>
      </c>
      <c r="C104" s="10" t="s">
        <v>726</v>
      </c>
      <c r="D104" s="6" t="s">
        <v>3</v>
      </c>
      <c r="E104" s="6"/>
      <c r="F104" s="6"/>
      <c r="G104" s="16" t="s">
        <v>540</v>
      </c>
      <c r="H104" s="16" t="s">
        <v>200</v>
      </c>
      <c r="I104" s="16" t="s">
        <v>698</v>
      </c>
      <c r="J104" s="6" t="s">
        <v>727</v>
      </c>
      <c r="K104" s="100">
        <v>17621469607</v>
      </c>
      <c r="L104" s="101">
        <v>43798</v>
      </c>
      <c r="M104" s="126" t="s">
        <v>728</v>
      </c>
      <c r="N104" s="123" t="s">
        <v>682</v>
      </c>
    </row>
    <row r="105" ht="13.75" customHeight="1" spans="2:14">
      <c r="B105" s="25" t="s">
        <v>707</v>
      </c>
      <c r="C105" s="10" t="s">
        <v>215</v>
      </c>
      <c r="D105" s="6" t="s">
        <v>3</v>
      </c>
      <c r="E105" s="88" t="s">
        <v>60</v>
      </c>
      <c r="F105" s="6">
        <v>25000</v>
      </c>
      <c r="G105" s="80" t="s">
        <v>540</v>
      </c>
      <c r="H105" s="16" t="s">
        <v>216</v>
      </c>
      <c r="I105" s="16" t="s">
        <v>698</v>
      </c>
      <c r="J105" s="6" t="s">
        <v>217</v>
      </c>
      <c r="K105" s="100">
        <v>13261669965</v>
      </c>
      <c r="L105" s="101">
        <v>43994</v>
      </c>
      <c r="M105" s="16" t="s">
        <v>25</v>
      </c>
      <c r="N105" s="124">
        <v>44173</v>
      </c>
    </row>
    <row r="106" ht="13.75" customHeight="1" spans="2:14">
      <c r="B106" s="25" t="s">
        <v>707</v>
      </c>
      <c r="C106" s="156" t="s">
        <v>502</v>
      </c>
      <c r="D106" s="6" t="s">
        <v>3</v>
      </c>
      <c r="E106" s="88" t="s">
        <v>65</v>
      </c>
      <c r="F106" s="6">
        <v>31000</v>
      </c>
      <c r="G106" s="80" t="s">
        <v>540</v>
      </c>
      <c r="H106" s="16" t="s">
        <v>216</v>
      </c>
      <c r="I106" s="16"/>
      <c r="J106" s="60" t="s">
        <v>503</v>
      </c>
      <c r="K106" s="100">
        <v>18721894876</v>
      </c>
      <c r="L106" s="101">
        <v>44162</v>
      </c>
      <c r="M106" s="131" t="s">
        <v>495</v>
      </c>
      <c r="N106" s="124">
        <v>44255</v>
      </c>
    </row>
    <row r="107" ht="13.75" customHeight="1" spans="2:14">
      <c r="B107" s="140" t="s">
        <v>707</v>
      </c>
      <c r="C107" s="159" t="s">
        <v>729</v>
      </c>
      <c r="D107" s="151" t="s">
        <v>3</v>
      </c>
      <c r="E107" s="6" t="s">
        <v>60</v>
      </c>
      <c r="F107" s="6">
        <v>27500</v>
      </c>
      <c r="G107" s="16" t="s">
        <v>540</v>
      </c>
      <c r="H107" s="85" t="s">
        <v>730</v>
      </c>
      <c r="I107" s="85" t="s">
        <v>698</v>
      </c>
      <c r="J107" s="160" t="s">
        <v>731</v>
      </c>
      <c r="K107" s="149">
        <v>13081431228</v>
      </c>
      <c r="L107" s="150">
        <v>44102</v>
      </c>
      <c r="M107" s="153" t="s">
        <v>732</v>
      </c>
      <c r="N107" s="161">
        <v>44190</v>
      </c>
    </row>
    <row r="108" ht="13.75" customHeight="1" spans="2:14">
      <c r="B108" s="25" t="s">
        <v>707</v>
      </c>
      <c r="C108" s="10" t="s">
        <v>218</v>
      </c>
      <c r="D108" s="6" t="s">
        <v>3</v>
      </c>
      <c r="E108" s="88" t="s">
        <v>65</v>
      </c>
      <c r="F108" s="6">
        <v>32000</v>
      </c>
      <c r="G108" s="80" t="s">
        <v>540</v>
      </c>
      <c r="H108" s="16" t="s">
        <v>216</v>
      </c>
      <c r="I108" s="16"/>
      <c r="J108" s="60" t="s">
        <v>219</v>
      </c>
      <c r="K108" s="100">
        <v>18516389834</v>
      </c>
      <c r="L108" s="101">
        <v>44165</v>
      </c>
      <c r="M108" s="16" t="s">
        <v>25</v>
      </c>
      <c r="N108" s="124">
        <v>44255</v>
      </c>
    </row>
    <row r="109" ht="13.75" customHeight="1" spans="2:14">
      <c r="B109" s="140" t="s">
        <v>707</v>
      </c>
      <c r="C109" s="159" t="s">
        <v>733</v>
      </c>
      <c r="D109" s="151" t="s">
        <v>3</v>
      </c>
      <c r="E109" s="6"/>
      <c r="F109" s="6"/>
      <c r="G109" s="16" t="s">
        <v>540</v>
      </c>
      <c r="H109" s="85" t="s">
        <v>730</v>
      </c>
      <c r="I109" s="85" t="s">
        <v>698</v>
      </c>
      <c r="J109" s="160" t="s">
        <v>734</v>
      </c>
      <c r="K109" s="149">
        <v>18703440670</v>
      </c>
      <c r="L109" s="150">
        <v>44102</v>
      </c>
      <c r="M109" s="153" t="s">
        <v>735</v>
      </c>
      <c r="N109" s="161">
        <v>44215</v>
      </c>
    </row>
    <row r="110" ht="13.75" customHeight="1" spans="2:14">
      <c r="B110" s="25" t="s">
        <v>707</v>
      </c>
      <c r="C110" s="10" t="s">
        <v>202</v>
      </c>
      <c r="D110" s="6" t="s">
        <v>3</v>
      </c>
      <c r="E110" s="88" t="s">
        <v>65</v>
      </c>
      <c r="F110" s="6">
        <v>27000</v>
      </c>
      <c r="G110" s="80" t="s">
        <v>540</v>
      </c>
      <c r="H110" s="16" t="s">
        <v>200</v>
      </c>
      <c r="I110" s="16" t="s">
        <v>698</v>
      </c>
      <c r="J110" s="60" t="s">
        <v>203</v>
      </c>
      <c r="K110" s="100">
        <v>18753855508</v>
      </c>
      <c r="L110" s="101">
        <v>44118</v>
      </c>
      <c r="M110" s="16" t="s">
        <v>25</v>
      </c>
      <c r="N110" s="124">
        <v>44286</v>
      </c>
    </row>
    <row r="111" ht="13.75" customHeight="1" spans="2:14">
      <c r="B111" s="25" t="s">
        <v>707</v>
      </c>
      <c r="C111" s="10" t="s">
        <v>204</v>
      </c>
      <c r="D111" s="6" t="s">
        <v>3</v>
      </c>
      <c r="E111" s="88" t="s">
        <v>60</v>
      </c>
      <c r="F111" s="6">
        <v>27500</v>
      </c>
      <c r="G111" s="80" t="s">
        <v>540</v>
      </c>
      <c r="H111" s="16" t="s">
        <v>200</v>
      </c>
      <c r="I111" s="16"/>
      <c r="J111" s="60" t="s">
        <v>205</v>
      </c>
      <c r="K111" s="100">
        <v>15056967251</v>
      </c>
      <c r="L111" s="101">
        <v>44158</v>
      </c>
      <c r="M111" s="16" t="s">
        <v>25</v>
      </c>
      <c r="N111" s="124">
        <v>44255</v>
      </c>
    </row>
    <row r="112" spans="2:14">
      <c r="B112" s="25" t="s">
        <v>707</v>
      </c>
      <c r="C112" s="9" t="s">
        <v>236</v>
      </c>
      <c r="D112" s="16" t="s">
        <v>21</v>
      </c>
      <c r="E112" s="147"/>
      <c r="F112" s="16"/>
      <c r="G112" s="80" t="s">
        <v>540</v>
      </c>
      <c r="H112" s="16" t="s">
        <v>200</v>
      </c>
      <c r="I112" s="16" t="s">
        <v>0</v>
      </c>
      <c r="J112" s="6" t="s">
        <v>238</v>
      </c>
      <c r="K112" s="100" t="s">
        <v>239</v>
      </c>
      <c r="L112" s="101">
        <v>43895</v>
      </c>
      <c r="M112" s="16" t="s">
        <v>25</v>
      </c>
      <c r="N112" s="123" t="s">
        <v>555</v>
      </c>
    </row>
    <row r="113" spans="2:14">
      <c r="B113" s="25" t="s">
        <v>707</v>
      </c>
      <c r="C113" s="155" t="s">
        <v>504</v>
      </c>
      <c r="D113" s="16" t="s">
        <v>21</v>
      </c>
      <c r="E113" s="147"/>
      <c r="F113" s="16"/>
      <c r="G113" s="80" t="s">
        <v>540</v>
      </c>
      <c r="H113" s="16" t="s">
        <v>200</v>
      </c>
      <c r="I113" s="16" t="s">
        <v>692</v>
      </c>
      <c r="J113" s="6" t="s">
        <v>506</v>
      </c>
      <c r="K113" s="100" t="s">
        <v>507</v>
      </c>
      <c r="L113" s="101">
        <v>43895</v>
      </c>
      <c r="M113" s="118" t="s">
        <v>508</v>
      </c>
      <c r="N113" s="123" t="s">
        <v>555</v>
      </c>
    </row>
    <row r="114" spans="2:14">
      <c r="B114" s="25" t="s">
        <v>707</v>
      </c>
      <c r="C114" s="10" t="s">
        <v>206</v>
      </c>
      <c r="D114" s="6" t="s">
        <v>3</v>
      </c>
      <c r="E114" s="88" t="s">
        <v>207</v>
      </c>
      <c r="F114" s="6">
        <v>27200</v>
      </c>
      <c r="G114" s="80" t="s">
        <v>540</v>
      </c>
      <c r="H114" s="16" t="s">
        <v>200</v>
      </c>
      <c r="I114" s="16" t="s">
        <v>200</v>
      </c>
      <c r="J114" s="60" t="s">
        <v>208</v>
      </c>
      <c r="K114" s="100">
        <v>17726009185</v>
      </c>
      <c r="L114" s="101">
        <v>44187</v>
      </c>
      <c r="M114" s="16" t="s">
        <v>25</v>
      </c>
      <c r="N114" s="124">
        <v>44283</v>
      </c>
    </row>
    <row r="115" spans="2:14">
      <c r="B115" s="25" t="s">
        <v>707</v>
      </c>
      <c r="C115" s="10" t="s">
        <v>209</v>
      </c>
      <c r="D115" s="6" t="s">
        <v>3</v>
      </c>
      <c r="E115" s="88" t="s">
        <v>60</v>
      </c>
      <c r="F115" s="6">
        <v>27500</v>
      </c>
      <c r="G115" s="80" t="s">
        <v>540</v>
      </c>
      <c r="H115" s="16" t="s">
        <v>200</v>
      </c>
      <c r="I115" s="16" t="s">
        <v>200</v>
      </c>
      <c r="J115" s="60" t="s">
        <v>210</v>
      </c>
      <c r="K115" s="100">
        <v>18503769094</v>
      </c>
      <c r="L115" s="101">
        <v>44190</v>
      </c>
      <c r="M115" s="16" t="s">
        <v>25</v>
      </c>
      <c r="N115" s="124">
        <v>44286</v>
      </c>
    </row>
    <row r="116" spans="2:14">
      <c r="B116" s="79" t="s">
        <v>542</v>
      </c>
      <c r="C116" s="9" t="s">
        <v>173</v>
      </c>
      <c r="D116" s="16" t="s">
        <v>21</v>
      </c>
      <c r="E116" s="147"/>
      <c r="F116" s="16"/>
      <c r="G116" s="80" t="s">
        <v>541</v>
      </c>
      <c r="H116" s="16" t="s">
        <v>48</v>
      </c>
      <c r="I116" s="16" t="s">
        <v>692</v>
      </c>
      <c r="J116" s="60" t="s">
        <v>175</v>
      </c>
      <c r="K116" s="100" t="s">
        <v>176</v>
      </c>
      <c r="L116" s="101">
        <v>43598</v>
      </c>
      <c r="M116" s="16" t="s">
        <v>25</v>
      </c>
      <c r="N116" s="123" t="s">
        <v>555</v>
      </c>
    </row>
    <row r="117" spans="2:14">
      <c r="B117" s="79" t="s">
        <v>542</v>
      </c>
      <c r="C117" s="9" t="s">
        <v>177</v>
      </c>
      <c r="D117" s="16" t="s">
        <v>21</v>
      </c>
      <c r="E117" s="147"/>
      <c r="F117" s="16"/>
      <c r="G117" s="80" t="s">
        <v>542</v>
      </c>
      <c r="H117" s="16" t="s">
        <v>48</v>
      </c>
      <c r="I117" s="16" t="s">
        <v>0</v>
      </c>
      <c r="J117" s="60" t="s">
        <v>179</v>
      </c>
      <c r="K117" s="100">
        <v>18305534500</v>
      </c>
      <c r="L117" s="101">
        <v>44074</v>
      </c>
      <c r="M117" s="16" t="s">
        <v>25</v>
      </c>
      <c r="N117" s="123" t="s">
        <v>555</v>
      </c>
    </row>
    <row r="118" spans="2:14">
      <c r="B118" s="79" t="s">
        <v>542</v>
      </c>
      <c r="C118" s="9" t="s">
        <v>180</v>
      </c>
      <c r="D118" s="16" t="s">
        <v>21</v>
      </c>
      <c r="E118" s="147"/>
      <c r="F118" s="16"/>
      <c r="G118" s="80" t="s">
        <v>541</v>
      </c>
      <c r="H118" s="16" t="s">
        <v>48</v>
      </c>
      <c r="I118" s="16" t="s">
        <v>0</v>
      </c>
      <c r="J118" s="6" t="s">
        <v>181</v>
      </c>
      <c r="K118" s="100" t="s">
        <v>182</v>
      </c>
      <c r="L118" s="101">
        <v>43647</v>
      </c>
      <c r="M118" s="16" t="s">
        <v>25</v>
      </c>
      <c r="N118" s="123" t="s">
        <v>555</v>
      </c>
    </row>
    <row r="119" spans="2:14">
      <c r="B119" s="79" t="s">
        <v>542</v>
      </c>
      <c r="C119" s="9" t="s">
        <v>183</v>
      </c>
      <c r="D119" s="16" t="s">
        <v>21</v>
      </c>
      <c r="E119" s="147"/>
      <c r="F119" s="16"/>
      <c r="G119" s="80" t="s">
        <v>541</v>
      </c>
      <c r="H119" s="16" t="s">
        <v>48</v>
      </c>
      <c r="I119" s="16" t="s">
        <v>662</v>
      </c>
      <c r="J119" s="60" t="s">
        <v>185</v>
      </c>
      <c r="K119" s="100">
        <v>18796946744</v>
      </c>
      <c r="L119" s="101">
        <v>44075</v>
      </c>
      <c r="M119" s="16" t="s">
        <v>25</v>
      </c>
      <c r="N119" s="123" t="s">
        <v>555</v>
      </c>
    </row>
    <row r="120" spans="2:14">
      <c r="B120" s="79" t="s">
        <v>542</v>
      </c>
      <c r="C120" s="9" t="s">
        <v>240</v>
      </c>
      <c r="D120" s="16" t="s">
        <v>21</v>
      </c>
      <c r="E120" s="147"/>
      <c r="F120" s="16"/>
      <c r="G120" s="80"/>
      <c r="H120" s="16" t="s">
        <v>200</v>
      </c>
      <c r="I120" s="16" t="s">
        <v>698</v>
      </c>
      <c r="J120" s="77" t="s">
        <v>242</v>
      </c>
      <c r="K120" s="100">
        <v>17621617858</v>
      </c>
      <c r="L120" s="101">
        <v>44214</v>
      </c>
      <c r="M120" s="16" t="s">
        <v>25</v>
      </c>
      <c r="N120" s="123" t="s">
        <v>555</v>
      </c>
    </row>
    <row r="121" ht="13.75" customHeight="1" spans="2:14">
      <c r="B121" s="79" t="s">
        <v>542</v>
      </c>
      <c r="C121" s="10" t="s">
        <v>164</v>
      </c>
      <c r="D121" s="6" t="s">
        <v>3</v>
      </c>
      <c r="E121" s="88" t="s">
        <v>60</v>
      </c>
      <c r="F121" s="6">
        <v>25500</v>
      </c>
      <c r="G121" s="80" t="s">
        <v>541</v>
      </c>
      <c r="H121" s="16" t="s">
        <v>48</v>
      </c>
      <c r="I121" s="16" t="s">
        <v>698</v>
      </c>
      <c r="J121" s="6" t="s">
        <v>166</v>
      </c>
      <c r="K121" s="100">
        <v>18721121413</v>
      </c>
      <c r="L121" s="101">
        <v>43787</v>
      </c>
      <c r="M121" s="16" t="s">
        <v>25</v>
      </c>
      <c r="N121" s="123"/>
    </row>
    <row r="122" ht="13.75" customHeight="1" spans="2:14">
      <c r="B122" s="79" t="s">
        <v>542</v>
      </c>
      <c r="C122" s="10" t="s">
        <v>167</v>
      </c>
      <c r="D122" s="6" t="s">
        <v>3</v>
      </c>
      <c r="E122" s="88" t="s">
        <v>60</v>
      </c>
      <c r="F122" s="6">
        <v>25500</v>
      </c>
      <c r="G122" s="80" t="s">
        <v>541</v>
      </c>
      <c r="H122" s="16" t="s">
        <v>48</v>
      </c>
      <c r="I122" s="16" t="s">
        <v>698</v>
      </c>
      <c r="J122" s="6" t="s">
        <v>168</v>
      </c>
      <c r="K122" s="100">
        <v>18337717737</v>
      </c>
      <c r="L122" s="101">
        <v>43704</v>
      </c>
      <c r="M122" s="16" t="s">
        <v>25</v>
      </c>
      <c r="N122" s="123"/>
    </row>
    <row r="123" ht="13.75" customHeight="1" spans="2:14">
      <c r="B123" s="79" t="s">
        <v>542</v>
      </c>
      <c r="C123" s="10" t="s">
        <v>169</v>
      </c>
      <c r="D123" s="6" t="s">
        <v>3</v>
      </c>
      <c r="E123" s="88" t="s">
        <v>52</v>
      </c>
      <c r="F123" s="6">
        <v>27900</v>
      </c>
      <c r="G123" s="80" t="s">
        <v>541</v>
      </c>
      <c r="H123" s="16" t="s">
        <v>48</v>
      </c>
      <c r="I123" s="16" t="s">
        <v>708</v>
      </c>
      <c r="J123" s="60" t="s">
        <v>170</v>
      </c>
      <c r="K123" s="100">
        <v>17601261615</v>
      </c>
      <c r="L123" s="101">
        <v>44076</v>
      </c>
      <c r="M123" s="16" t="s">
        <v>25</v>
      </c>
      <c r="N123" s="124">
        <v>44286</v>
      </c>
    </row>
    <row r="124" ht="13.75" customHeight="1" spans="2:14">
      <c r="B124" s="79" t="s">
        <v>542</v>
      </c>
      <c r="C124" s="10" t="s">
        <v>171</v>
      </c>
      <c r="D124" s="6" t="s">
        <v>3</v>
      </c>
      <c r="E124" s="88" t="s">
        <v>60</v>
      </c>
      <c r="F124" s="6">
        <v>25500</v>
      </c>
      <c r="G124" s="80" t="s">
        <v>541</v>
      </c>
      <c r="H124" s="16" t="s">
        <v>48</v>
      </c>
      <c r="I124" s="16" t="s">
        <v>698</v>
      </c>
      <c r="J124" s="60" t="s">
        <v>172</v>
      </c>
      <c r="K124" s="100">
        <v>17621203661</v>
      </c>
      <c r="L124" s="101">
        <v>44085</v>
      </c>
      <c r="M124" s="16" t="s">
        <v>25</v>
      </c>
      <c r="N124" s="124">
        <v>44174</v>
      </c>
    </row>
    <row r="125" spans="2:14">
      <c r="B125" s="79" t="s">
        <v>542</v>
      </c>
      <c r="C125" s="9" t="s">
        <v>121</v>
      </c>
      <c r="D125" s="16" t="s">
        <v>21</v>
      </c>
      <c r="E125" s="147"/>
      <c r="F125" s="16"/>
      <c r="G125" s="80" t="s">
        <v>532</v>
      </c>
      <c r="H125" s="16" t="s">
        <v>32</v>
      </c>
      <c r="I125" s="16" t="s">
        <v>662</v>
      </c>
      <c r="J125" s="6" t="s">
        <v>124</v>
      </c>
      <c r="K125" s="100" t="s">
        <v>125</v>
      </c>
      <c r="L125" s="101">
        <v>43895</v>
      </c>
      <c r="M125" s="16" t="s">
        <v>25</v>
      </c>
      <c r="N125" s="123" t="s">
        <v>555</v>
      </c>
    </row>
    <row r="126" spans="2:14">
      <c r="B126" s="79" t="s">
        <v>542</v>
      </c>
      <c r="C126" s="9" t="s">
        <v>157</v>
      </c>
      <c r="D126" s="16" t="s">
        <v>21</v>
      </c>
      <c r="E126" s="147"/>
      <c r="F126" s="16"/>
      <c r="G126" s="80" t="s">
        <v>532</v>
      </c>
      <c r="H126" s="16" t="s">
        <v>32</v>
      </c>
      <c r="I126" s="16"/>
      <c r="J126" s="60" t="s">
        <v>159</v>
      </c>
      <c r="K126" s="100">
        <v>18301967287</v>
      </c>
      <c r="L126" s="101">
        <v>44151</v>
      </c>
      <c r="M126" s="16" t="s">
        <v>25</v>
      </c>
      <c r="N126" s="123" t="s">
        <v>555</v>
      </c>
    </row>
    <row r="127" spans="2:14">
      <c r="B127" s="79" t="s">
        <v>542</v>
      </c>
      <c r="C127" s="9" t="s">
        <v>356</v>
      </c>
      <c r="D127" s="16" t="s">
        <v>21</v>
      </c>
      <c r="E127" s="147"/>
      <c r="F127" s="16"/>
      <c r="G127" s="80" t="s">
        <v>536</v>
      </c>
      <c r="H127" s="16" t="s">
        <v>48</v>
      </c>
      <c r="I127" s="16" t="s">
        <v>692</v>
      </c>
      <c r="J127" s="6" t="s">
        <v>357</v>
      </c>
      <c r="K127" s="100" t="s">
        <v>358</v>
      </c>
      <c r="L127" s="101">
        <v>43535</v>
      </c>
      <c r="M127" s="16" t="s">
        <v>25</v>
      </c>
      <c r="N127" s="123" t="s">
        <v>555</v>
      </c>
    </row>
    <row r="128" spans="2:14">
      <c r="B128" s="79" t="s">
        <v>542</v>
      </c>
      <c r="C128" s="9" t="s">
        <v>359</v>
      </c>
      <c r="D128" s="16" t="s">
        <v>21</v>
      </c>
      <c r="E128" s="147"/>
      <c r="F128" s="16"/>
      <c r="G128" s="80" t="s">
        <v>536</v>
      </c>
      <c r="H128" s="16" t="s">
        <v>48</v>
      </c>
      <c r="I128" s="16" t="s">
        <v>0</v>
      </c>
      <c r="J128" s="6" t="s">
        <v>360</v>
      </c>
      <c r="K128" s="100" t="s">
        <v>361</v>
      </c>
      <c r="L128" s="101">
        <v>43767</v>
      </c>
      <c r="M128" s="16" t="s">
        <v>25</v>
      </c>
      <c r="N128" s="123" t="s">
        <v>555</v>
      </c>
    </row>
    <row r="129" spans="2:14">
      <c r="B129" s="79" t="s">
        <v>542</v>
      </c>
      <c r="C129" s="10" t="s">
        <v>327</v>
      </c>
      <c r="D129" s="6" t="s">
        <v>3</v>
      </c>
      <c r="E129" s="88" t="s">
        <v>65</v>
      </c>
      <c r="F129" s="6">
        <v>26000</v>
      </c>
      <c r="G129" s="80" t="s">
        <v>536</v>
      </c>
      <c r="H129" s="16" t="s">
        <v>48</v>
      </c>
      <c r="I129" s="16" t="s">
        <v>698</v>
      </c>
      <c r="J129" s="6" t="s">
        <v>331</v>
      </c>
      <c r="K129" s="100">
        <v>18983475118</v>
      </c>
      <c r="L129" s="101">
        <v>43590</v>
      </c>
      <c r="M129" s="16" t="s">
        <v>25</v>
      </c>
      <c r="N129" s="123"/>
    </row>
    <row r="130" spans="2:14">
      <c r="B130" s="140" t="s">
        <v>546</v>
      </c>
      <c r="C130" s="163" t="s">
        <v>736</v>
      </c>
      <c r="D130" s="85" t="s">
        <v>21</v>
      </c>
      <c r="E130" s="16"/>
      <c r="F130" s="16"/>
      <c r="G130" s="16" t="s">
        <v>546</v>
      </c>
      <c r="H130" s="85" t="s">
        <v>23</v>
      </c>
      <c r="I130" s="85" t="s">
        <v>690</v>
      </c>
      <c r="J130" s="151" t="s">
        <v>737</v>
      </c>
      <c r="K130" s="149" t="s">
        <v>738</v>
      </c>
      <c r="L130" s="150">
        <v>43775</v>
      </c>
      <c r="M130" s="153" t="s">
        <v>739</v>
      </c>
      <c r="N130" s="154" t="s">
        <v>682</v>
      </c>
    </row>
    <row r="131" spans="2:14">
      <c r="B131" s="25" t="s">
        <v>546</v>
      </c>
      <c r="C131" s="9" t="s">
        <v>308</v>
      </c>
      <c r="D131" s="16" t="s">
        <v>21</v>
      </c>
      <c r="E131" s="147"/>
      <c r="F131" s="16"/>
      <c r="G131" s="80" t="s">
        <v>545</v>
      </c>
      <c r="H131" s="16" t="s">
        <v>310</v>
      </c>
      <c r="I131" s="16" t="s">
        <v>692</v>
      </c>
      <c r="J131" s="6" t="s">
        <v>311</v>
      </c>
      <c r="K131" s="100" t="s">
        <v>312</v>
      </c>
      <c r="L131" s="101">
        <v>43435</v>
      </c>
      <c r="M131" s="16" t="s">
        <v>25</v>
      </c>
      <c r="N131" s="123" t="s">
        <v>555</v>
      </c>
    </row>
    <row r="132" spans="2:14">
      <c r="B132" s="25" t="s">
        <v>546</v>
      </c>
      <c r="C132" s="9" t="s">
        <v>313</v>
      </c>
      <c r="D132" s="16" t="s">
        <v>21</v>
      </c>
      <c r="E132" s="147"/>
      <c r="F132" s="16"/>
      <c r="G132" s="80" t="s">
        <v>545</v>
      </c>
      <c r="H132" s="16" t="s">
        <v>310</v>
      </c>
      <c r="I132" s="16" t="s">
        <v>701</v>
      </c>
      <c r="J132" s="6" t="s">
        <v>315</v>
      </c>
      <c r="K132" s="100" t="s">
        <v>316</v>
      </c>
      <c r="L132" s="101">
        <v>43948</v>
      </c>
      <c r="M132" s="16" t="s">
        <v>25</v>
      </c>
      <c r="N132" s="123" t="s">
        <v>555</v>
      </c>
    </row>
    <row r="133" spans="2:14">
      <c r="B133" s="25" t="s">
        <v>546</v>
      </c>
      <c r="C133" s="9" t="s">
        <v>442</v>
      </c>
      <c r="D133" s="16" t="s">
        <v>21</v>
      </c>
      <c r="E133" s="147"/>
      <c r="F133" s="16"/>
      <c r="G133" s="80" t="s">
        <v>444</v>
      </c>
      <c r="H133" s="16" t="s">
        <v>445</v>
      </c>
      <c r="I133" s="16" t="s">
        <v>702</v>
      </c>
      <c r="J133" s="6" t="s">
        <v>446</v>
      </c>
      <c r="K133" s="100" t="s">
        <v>447</v>
      </c>
      <c r="L133" s="101">
        <v>43895</v>
      </c>
      <c r="M133" s="16" t="s">
        <v>25</v>
      </c>
      <c r="N133" s="123" t="s">
        <v>555</v>
      </c>
    </row>
    <row r="134" spans="2:14">
      <c r="B134" s="25" t="s">
        <v>546</v>
      </c>
      <c r="C134" s="9" t="s">
        <v>448</v>
      </c>
      <c r="D134" s="16" t="s">
        <v>21</v>
      </c>
      <c r="E134" s="147"/>
      <c r="F134" s="16"/>
      <c r="G134" s="80" t="s">
        <v>444</v>
      </c>
      <c r="H134" s="16" t="s">
        <v>445</v>
      </c>
      <c r="I134" s="16" t="s">
        <v>0</v>
      </c>
      <c r="J134" s="6" t="s">
        <v>449</v>
      </c>
      <c r="K134" s="100" t="s">
        <v>450</v>
      </c>
      <c r="L134" s="101">
        <v>43626</v>
      </c>
      <c r="M134" s="16" t="s">
        <v>25</v>
      </c>
      <c r="N134" s="123" t="s">
        <v>555</v>
      </c>
    </row>
    <row r="135" spans="2:14">
      <c r="B135" s="25" t="s">
        <v>546</v>
      </c>
      <c r="C135" s="9" t="s">
        <v>451</v>
      </c>
      <c r="D135" s="16" t="s">
        <v>21</v>
      </c>
      <c r="E135" s="147"/>
      <c r="F135" s="16"/>
      <c r="G135" s="80" t="s">
        <v>444</v>
      </c>
      <c r="H135" s="16" t="s">
        <v>445</v>
      </c>
      <c r="I135" s="16" t="s">
        <v>662</v>
      </c>
      <c r="J135" s="6" t="s">
        <v>453</v>
      </c>
      <c r="K135" s="100" t="s">
        <v>454</v>
      </c>
      <c r="L135" s="101">
        <v>43895</v>
      </c>
      <c r="M135" s="16" t="s">
        <v>25</v>
      </c>
      <c r="N135" s="123" t="s">
        <v>555</v>
      </c>
    </row>
    <row r="136" spans="2:14">
      <c r="B136" s="25" t="s">
        <v>546</v>
      </c>
      <c r="C136" s="9" t="s">
        <v>317</v>
      </c>
      <c r="D136" s="16" t="s">
        <v>21</v>
      </c>
      <c r="E136" s="147"/>
      <c r="F136" s="16"/>
      <c r="G136" s="80" t="s">
        <v>546</v>
      </c>
      <c r="H136" s="16" t="s">
        <v>310</v>
      </c>
      <c r="I136" s="16" t="s">
        <v>662</v>
      </c>
      <c r="J136" s="6" t="s">
        <v>319</v>
      </c>
      <c r="K136" s="100" t="s">
        <v>511</v>
      </c>
      <c r="L136" s="101">
        <v>44006</v>
      </c>
      <c r="M136" s="16" t="s">
        <v>25</v>
      </c>
      <c r="N136" s="123" t="s">
        <v>555</v>
      </c>
    </row>
    <row r="137" spans="2:14">
      <c r="B137" s="140" t="s">
        <v>740</v>
      </c>
      <c r="C137" s="9" t="s">
        <v>741</v>
      </c>
      <c r="D137" s="85" t="s">
        <v>21</v>
      </c>
      <c r="E137" s="16"/>
      <c r="F137" s="16"/>
      <c r="G137" s="16" t="s">
        <v>740</v>
      </c>
      <c r="H137" s="85" t="s">
        <v>23</v>
      </c>
      <c r="I137" s="85" t="s">
        <v>701</v>
      </c>
      <c r="J137" s="151" t="s">
        <v>742</v>
      </c>
      <c r="K137" s="149" t="s">
        <v>743</v>
      </c>
      <c r="L137" s="150">
        <v>43782</v>
      </c>
      <c r="M137" s="153" t="s">
        <v>744</v>
      </c>
      <c r="N137" s="154" t="s">
        <v>555</v>
      </c>
    </row>
    <row r="138" spans="2:14">
      <c r="B138" s="25" t="s">
        <v>740</v>
      </c>
      <c r="C138" s="9" t="s">
        <v>394</v>
      </c>
      <c r="D138" s="16" t="s">
        <v>21</v>
      </c>
      <c r="E138" s="147"/>
      <c r="F138" s="16"/>
      <c r="G138" s="80" t="s">
        <v>537</v>
      </c>
      <c r="H138" s="16" t="s">
        <v>48</v>
      </c>
      <c r="I138" s="16" t="s">
        <v>702</v>
      </c>
      <c r="J138" s="6" t="s">
        <v>395</v>
      </c>
      <c r="K138" s="100" t="s">
        <v>396</v>
      </c>
      <c r="L138" s="101">
        <v>43435</v>
      </c>
      <c r="M138" s="16" t="s">
        <v>25</v>
      </c>
      <c r="N138" s="123" t="s">
        <v>555</v>
      </c>
    </row>
    <row r="139" spans="2:14">
      <c r="B139" s="25" t="s">
        <v>740</v>
      </c>
      <c r="C139" s="9" t="s">
        <v>405</v>
      </c>
      <c r="D139" s="16" t="s">
        <v>21</v>
      </c>
      <c r="E139" s="147"/>
      <c r="F139" s="16"/>
      <c r="G139" s="80" t="s">
        <v>537</v>
      </c>
      <c r="H139" s="16" t="s">
        <v>48</v>
      </c>
      <c r="I139" s="16" t="s">
        <v>662</v>
      </c>
      <c r="J139" s="6" t="s">
        <v>406</v>
      </c>
      <c r="K139" s="100" t="s">
        <v>407</v>
      </c>
      <c r="L139" s="101">
        <v>43619</v>
      </c>
      <c r="M139" s="16" t="s">
        <v>25</v>
      </c>
      <c r="N139" s="123" t="s">
        <v>555</v>
      </c>
    </row>
    <row r="140" spans="2:14">
      <c r="B140" s="25" t="s">
        <v>740</v>
      </c>
      <c r="C140" s="9" t="s">
        <v>267</v>
      </c>
      <c r="D140" s="16" t="s">
        <v>21</v>
      </c>
      <c r="E140" s="147"/>
      <c r="F140" s="16"/>
      <c r="G140" s="80" t="s">
        <v>537</v>
      </c>
      <c r="H140" s="16" t="s">
        <v>48</v>
      </c>
      <c r="I140" s="16" t="s">
        <v>0</v>
      </c>
      <c r="J140" s="6" t="s">
        <v>268</v>
      </c>
      <c r="K140" s="100" t="s">
        <v>269</v>
      </c>
      <c r="L140" s="101">
        <v>43612</v>
      </c>
      <c r="M140" s="16" t="s">
        <v>25</v>
      </c>
      <c r="N140" s="123" t="s">
        <v>555</v>
      </c>
    </row>
    <row r="141" spans="2:14">
      <c r="B141" s="25" t="s">
        <v>740</v>
      </c>
      <c r="C141" s="9" t="s">
        <v>397</v>
      </c>
      <c r="D141" s="6" t="s">
        <v>21</v>
      </c>
      <c r="E141" s="88"/>
      <c r="F141" s="6"/>
      <c r="G141" s="80" t="s">
        <v>537</v>
      </c>
      <c r="H141" s="16" t="s">
        <v>48</v>
      </c>
      <c r="I141" s="16" t="s">
        <v>708</v>
      </c>
      <c r="J141" s="6" t="s">
        <v>398</v>
      </c>
      <c r="K141" s="100">
        <v>18539764384</v>
      </c>
      <c r="L141" s="101">
        <v>43563</v>
      </c>
      <c r="M141" s="16" t="s">
        <v>25</v>
      </c>
      <c r="N141" s="123" t="s">
        <v>745</v>
      </c>
    </row>
    <row r="142" spans="2:14">
      <c r="B142" s="25" t="s">
        <v>740</v>
      </c>
      <c r="C142" s="9" t="s">
        <v>362</v>
      </c>
      <c r="D142" s="16" t="s">
        <v>21</v>
      </c>
      <c r="E142" s="147"/>
      <c r="F142" s="16"/>
      <c r="G142" s="80" t="s">
        <v>537</v>
      </c>
      <c r="H142" s="16" t="s">
        <v>48</v>
      </c>
      <c r="I142" s="16" t="s">
        <v>692</v>
      </c>
      <c r="J142" s="6" t="s">
        <v>364</v>
      </c>
      <c r="K142" s="100" t="s">
        <v>365</v>
      </c>
      <c r="L142" s="101">
        <v>43895</v>
      </c>
      <c r="M142" s="16" t="s">
        <v>25</v>
      </c>
      <c r="N142" s="123" t="s">
        <v>555</v>
      </c>
    </row>
    <row r="143" spans="2:14">
      <c r="B143" s="25" t="s">
        <v>740</v>
      </c>
      <c r="C143" s="9" t="s">
        <v>366</v>
      </c>
      <c r="D143" s="16" t="s">
        <v>21</v>
      </c>
      <c r="E143" s="147"/>
      <c r="F143" s="16"/>
      <c r="G143" s="80" t="s">
        <v>537</v>
      </c>
      <c r="H143" s="16" t="s">
        <v>48</v>
      </c>
      <c r="I143" s="16" t="s">
        <v>0</v>
      </c>
      <c r="J143" s="6" t="s">
        <v>368</v>
      </c>
      <c r="K143" s="100" t="s">
        <v>369</v>
      </c>
      <c r="L143" s="101">
        <v>43895</v>
      </c>
      <c r="M143" s="16" t="s">
        <v>25</v>
      </c>
      <c r="N143" s="123" t="s">
        <v>555</v>
      </c>
    </row>
    <row r="144" spans="2:14">
      <c r="B144" s="25" t="s">
        <v>740</v>
      </c>
      <c r="C144" s="9" t="s">
        <v>370</v>
      </c>
      <c r="D144" s="16" t="s">
        <v>21</v>
      </c>
      <c r="E144" s="147"/>
      <c r="F144" s="16"/>
      <c r="G144" s="80" t="s">
        <v>537</v>
      </c>
      <c r="H144" s="16" t="s">
        <v>48</v>
      </c>
      <c r="I144" s="16" t="s">
        <v>0</v>
      </c>
      <c r="J144" s="6" t="s">
        <v>372</v>
      </c>
      <c r="K144" s="100" t="s">
        <v>373</v>
      </c>
      <c r="L144" s="101">
        <v>43895</v>
      </c>
      <c r="M144" s="16" t="s">
        <v>25</v>
      </c>
      <c r="N144" s="123" t="s">
        <v>555</v>
      </c>
    </row>
    <row r="145" spans="2:14">
      <c r="B145" s="25" t="s">
        <v>740</v>
      </c>
      <c r="C145" s="9" t="s">
        <v>374</v>
      </c>
      <c r="D145" s="16" t="s">
        <v>21</v>
      </c>
      <c r="E145" s="147"/>
      <c r="F145" s="16"/>
      <c r="G145" s="80" t="s">
        <v>537</v>
      </c>
      <c r="H145" s="16" t="s">
        <v>48</v>
      </c>
      <c r="I145" s="16" t="s">
        <v>0</v>
      </c>
      <c r="J145" s="6" t="s">
        <v>376</v>
      </c>
      <c r="K145" s="100" t="s">
        <v>377</v>
      </c>
      <c r="L145" s="101">
        <v>43895</v>
      </c>
      <c r="M145" s="16" t="s">
        <v>25</v>
      </c>
      <c r="N145" s="123" t="s">
        <v>555</v>
      </c>
    </row>
    <row r="146" ht="13.75" customHeight="1" spans="2:14">
      <c r="B146" s="25" t="s">
        <v>740</v>
      </c>
      <c r="C146" s="10" t="s">
        <v>332</v>
      </c>
      <c r="D146" s="6" t="s">
        <v>3</v>
      </c>
      <c r="E146" s="88" t="s">
        <v>65</v>
      </c>
      <c r="F146" s="6">
        <v>33000</v>
      </c>
      <c r="G146" s="80" t="s">
        <v>537</v>
      </c>
      <c r="H146" s="16" t="s">
        <v>48</v>
      </c>
      <c r="I146" s="16" t="s">
        <v>708</v>
      </c>
      <c r="J146" s="6" t="s">
        <v>333</v>
      </c>
      <c r="K146" s="100">
        <v>18321818962</v>
      </c>
      <c r="L146" s="101">
        <v>43070</v>
      </c>
      <c r="M146" s="16" t="s">
        <v>25</v>
      </c>
      <c r="N146" s="123"/>
    </row>
    <row r="147" ht="13.75" customHeight="1" spans="2:14">
      <c r="B147" s="25" t="s">
        <v>740</v>
      </c>
      <c r="C147" s="10" t="s">
        <v>334</v>
      </c>
      <c r="D147" s="6" t="s">
        <v>3</v>
      </c>
      <c r="E147" s="88" t="s">
        <v>52</v>
      </c>
      <c r="F147" s="6">
        <v>23000</v>
      </c>
      <c r="G147" s="80" t="s">
        <v>537</v>
      </c>
      <c r="H147" s="16" t="s">
        <v>48</v>
      </c>
      <c r="I147" s="16" t="s">
        <v>708</v>
      </c>
      <c r="J147" s="6" t="s">
        <v>335</v>
      </c>
      <c r="K147" s="100">
        <v>18664214189</v>
      </c>
      <c r="L147" s="101">
        <v>43089</v>
      </c>
      <c r="M147" s="16" t="s">
        <v>25</v>
      </c>
      <c r="N147" s="124">
        <v>44255</v>
      </c>
    </row>
    <row r="148" spans="2:14">
      <c r="B148" s="25" t="s">
        <v>740</v>
      </c>
      <c r="C148" s="9" t="s">
        <v>381</v>
      </c>
      <c r="D148" s="16" t="s">
        <v>21</v>
      </c>
      <c r="E148" s="147"/>
      <c r="F148" s="16"/>
      <c r="G148" s="80" t="s">
        <v>537</v>
      </c>
      <c r="H148" s="16" t="s">
        <v>48</v>
      </c>
      <c r="I148" s="16"/>
      <c r="J148" s="60" t="s">
        <v>383</v>
      </c>
      <c r="K148" s="100">
        <v>17395819582</v>
      </c>
      <c r="L148" s="101">
        <v>44130</v>
      </c>
      <c r="M148" s="16" t="s">
        <v>25</v>
      </c>
      <c r="N148" s="123" t="s">
        <v>555</v>
      </c>
    </row>
    <row r="149" spans="2:14">
      <c r="B149" s="25" t="s">
        <v>740</v>
      </c>
      <c r="C149" s="9" t="s">
        <v>482</v>
      </c>
      <c r="D149" s="16" t="s">
        <v>21</v>
      </c>
      <c r="E149" s="147"/>
      <c r="F149" s="16"/>
      <c r="G149" s="80" t="s">
        <v>543</v>
      </c>
      <c r="H149" s="16" t="s">
        <v>289</v>
      </c>
      <c r="I149" s="16" t="s">
        <v>692</v>
      </c>
      <c r="J149" s="6" t="s">
        <v>484</v>
      </c>
      <c r="K149" s="100" t="s">
        <v>485</v>
      </c>
      <c r="L149" s="101">
        <v>43872</v>
      </c>
      <c r="M149" s="16" t="s">
        <v>25</v>
      </c>
      <c r="N149" s="123" t="s">
        <v>555</v>
      </c>
    </row>
    <row r="150" spans="2:14">
      <c r="B150" s="25" t="s">
        <v>740</v>
      </c>
      <c r="C150" s="9" t="s">
        <v>288</v>
      </c>
      <c r="D150" s="16" t="s">
        <v>21</v>
      </c>
      <c r="E150" s="147"/>
      <c r="F150" s="16"/>
      <c r="G150" s="80" t="s">
        <v>543</v>
      </c>
      <c r="H150" s="16" t="s">
        <v>289</v>
      </c>
      <c r="I150" s="16" t="s">
        <v>662</v>
      </c>
      <c r="J150" s="6" t="s">
        <v>290</v>
      </c>
      <c r="K150" s="100" t="s">
        <v>291</v>
      </c>
      <c r="L150" s="101">
        <v>42524</v>
      </c>
      <c r="M150" s="16" t="s">
        <v>25</v>
      </c>
      <c r="N150" s="123" t="s">
        <v>555</v>
      </c>
    </row>
    <row r="151" spans="2:14">
      <c r="B151" s="25" t="s">
        <v>740</v>
      </c>
      <c r="C151" s="9" t="s">
        <v>487</v>
      </c>
      <c r="D151" s="16" t="s">
        <v>21</v>
      </c>
      <c r="E151" s="147"/>
      <c r="F151" s="16"/>
      <c r="G151" s="80" t="s">
        <v>543</v>
      </c>
      <c r="H151" s="16" t="s">
        <v>289</v>
      </c>
      <c r="I151" s="16" t="s">
        <v>662</v>
      </c>
      <c r="J151" s="6" t="s">
        <v>489</v>
      </c>
      <c r="K151" s="100" t="s">
        <v>490</v>
      </c>
      <c r="L151" s="101">
        <v>43727</v>
      </c>
      <c r="M151" s="16" t="s">
        <v>25</v>
      </c>
      <c r="N151" s="123" t="s">
        <v>555</v>
      </c>
    </row>
    <row r="152" spans="2:14">
      <c r="B152" s="25" t="s">
        <v>740</v>
      </c>
      <c r="C152" s="9" t="s">
        <v>292</v>
      </c>
      <c r="D152" s="16" t="s">
        <v>21</v>
      </c>
      <c r="E152" s="147"/>
      <c r="F152" s="16"/>
      <c r="G152" s="80" t="s">
        <v>543</v>
      </c>
      <c r="H152" s="16" t="s">
        <v>289</v>
      </c>
      <c r="I152" s="16" t="s">
        <v>0</v>
      </c>
      <c r="J152" s="60" t="s">
        <v>294</v>
      </c>
      <c r="K152" s="100">
        <v>15617679181</v>
      </c>
      <c r="L152" s="101">
        <v>44081</v>
      </c>
      <c r="M152" s="16" t="s">
        <v>25</v>
      </c>
      <c r="N152" s="123" t="s">
        <v>555</v>
      </c>
    </row>
    <row r="153" spans="2:14">
      <c r="B153" s="25" t="s">
        <v>740</v>
      </c>
      <c r="C153" s="9" t="s">
        <v>295</v>
      </c>
      <c r="D153" s="16" t="s">
        <v>21</v>
      </c>
      <c r="E153" s="147"/>
      <c r="F153" s="16"/>
      <c r="G153" s="80" t="s">
        <v>543</v>
      </c>
      <c r="H153" s="16" t="s">
        <v>289</v>
      </c>
      <c r="I153" s="16"/>
      <c r="J153" s="60" t="s">
        <v>297</v>
      </c>
      <c r="K153" s="100">
        <v>18742073317</v>
      </c>
      <c r="L153" s="101">
        <v>44130</v>
      </c>
      <c r="M153" s="16" t="s">
        <v>25</v>
      </c>
      <c r="N153" s="123" t="s">
        <v>555</v>
      </c>
    </row>
    <row r="154" spans="2:14">
      <c r="B154" s="140" t="s">
        <v>740</v>
      </c>
      <c r="C154" s="159" t="s">
        <v>746</v>
      </c>
      <c r="D154" s="151" t="s">
        <v>3</v>
      </c>
      <c r="E154" s="6"/>
      <c r="F154" s="6"/>
      <c r="G154" s="16" t="s">
        <v>537</v>
      </c>
      <c r="H154" s="85" t="s">
        <v>48</v>
      </c>
      <c r="I154" s="85" t="s">
        <v>0</v>
      </c>
      <c r="J154" s="151" t="s">
        <v>747</v>
      </c>
      <c r="K154" s="149">
        <v>15735652612</v>
      </c>
      <c r="L154" s="150">
        <v>43693</v>
      </c>
      <c r="M154" s="153" t="s">
        <v>748</v>
      </c>
      <c r="N154" s="154" t="s">
        <v>682</v>
      </c>
    </row>
    <row r="155" spans="2:16">
      <c r="B155" s="25" t="s">
        <v>740</v>
      </c>
      <c r="C155" s="9" t="s">
        <v>79</v>
      </c>
      <c r="D155" s="16" t="s">
        <v>21</v>
      </c>
      <c r="E155" s="147"/>
      <c r="F155" s="16"/>
      <c r="G155" s="80" t="s">
        <v>544</v>
      </c>
      <c r="H155" s="16" t="s">
        <v>56</v>
      </c>
      <c r="I155" s="16" t="s">
        <v>702</v>
      </c>
      <c r="J155" s="6" t="s">
        <v>81</v>
      </c>
      <c r="K155" s="100" t="s">
        <v>82</v>
      </c>
      <c r="L155" s="101">
        <v>43416</v>
      </c>
      <c r="M155" s="16" t="s">
        <v>25</v>
      </c>
      <c r="N155" s="123" t="s">
        <v>555</v>
      </c>
      <c r="P155" t="s">
        <v>518</v>
      </c>
    </row>
    <row r="156" spans="2:14">
      <c r="B156" s="25" t="s">
        <v>740</v>
      </c>
      <c r="C156" s="9" t="s">
        <v>83</v>
      </c>
      <c r="D156" s="16" t="s">
        <v>21</v>
      </c>
      <c r="E156" s="147"/>
      <c r="F156" s="16"/>
      <c r="G156" s="80" t="s">
        <v>544</v>
      </c>
      <c r="H156" s="16" t="s">
        <v>85</v>
      </c>
      <c r="I156" s="16" t="s">
        <v>0</v>
      </c>
      <c r="J156" s="60" t="s">
        <v>86</v>
      </c>
      <c r="K156" s="100">
        <v>13917702626</v>
      </c>
      <c r="L156" s="101">
        <v>44116</v>
      </c>
      <c r="M156" s="16" t="s">
        <v>25</v>
      </c>
      <c r="N156" s="123" t="s">
        <v>555</v>
      </c>
    </row>
    <row r="157" spans="2:14">
      <c r="B157" s="25" t="s">
        <v>740</v>
      </c>
      <c r="C157" s="9" t="s">
        <v>87</v>
      </c>
      <c r="D157" s="16" t="s">
        <v>21</v>
      </c>
      <c r="E157" s="147"/>
      <c r="F157" s="16"/>
      <c r="G157" s="80" t="s">
        <v>544</v>
      </c>
      <c r="H157" s="16" t="s">
        <v>56</v>
      </c>
      <c r="I157" s="16" t="s">
        <v>0</v>
      </c>
      <c r="J157" s="6" t="s">
        <v>89</v>
      </c>
      <c r="K157" s="100" t="s">
        <v>90</v>
      </c>
      <c r="L157" s="101">
        <v>43895</v>
      </c>
      <c r="M157" s="16" t="s">
        <v>25</v>
      </c>
      <c r="N157" s="123" t="s">
        <v>555</v>
      </c>
    </row>
    <row r="158" spans="2:14">
      <c r="B158" s="25" t="s">
        <v>740</v>
      </c>
      <c r="C158" s="9" t="s">
        <v>91</v>
      </c>
      <c r="D158" s="16" t="s">
        <v>21</v>
      </c>
      <c r="E158" s="147"/>
      <c r="F158" s="16"/>
      <c r="G158" s="80" t="s">
        <v>544</v>
      </c>
      <c r="H158" s="16" t="s">
        <v>56</v>
      </c>
      <c r="I158" s="16" t="s">
        <v>0</v>
      </c>
      <c r="J158" s="6" t="s">
        <v>93</v>
      </c>
      <c r="K158" s="100" t="s">
        <v>94</v>
      </c>
      <c r="L158" s="101">
        <v>43895</v>
      </c>
      <c r="M158" s="16" t="s">
        <v>25</v>
      </c>
      <c r="N158" s="123" t="s">
        <v>555</v>
      </c>
    </row>
    <row r="159" ht="13.75" customHeight="1" spans="2:14">
      <c r="B159" s="25" t="s">
        <v>740</v>
      </c>
      <c r="C159" s="10" t="s">
        <v>59</v>
      </c>
      <c r="D159" s="6" t="s">
        <v>3</v>
      </c>
      <c r="E159" s="88" t="s">
        <v>60</v>
      </c>
      <c r="F159" s="6">
        <v>25000</v>
      </c>
      <c r="G159" s="80" t="s">
        <v>544</v>
      </c>
      <c r="H159" s="16" t="s">
        <v>56</v>
      </c>
      <c r="I159" s="16" t="s">
        <v>698</v>
      </c>
      <c r="J159" s="6" t="s">
        <v>61</v>
      </c>
      <c r="K159" s="100">
        <v>18450040723</v>
      </c>
      <c r="L159" s="101">
        <v>43584</v>
      </c>
      <c r="M159" s="16" t="s">
        <v>25</v>
      </c>
      <c r="N159" s="123"/>
    </row>
    <row r="160" ht="13.75" customHeight="1" spans="2:14">
      <c r="B160" s="25" t="s">
        <v>740</v>
      </c>
      <c r="C160" s="10" t="s">
        <v>62</v>
      </c>
      <c r="D160" s="6" t="s">
        <v>3</v>
      </c>
      <c r="E160" s="88" t="s">
        <v>60</v>
      </c>
      <c r="F160" s="6">
        <v>22000</v>
      </c>
      <c r="G160" s="80" t="s">
        <v>544</v>
      </c>
      <c r="H160" s="16" t="s">
        <v>56</v>
      </c>
      <c r="I160" s="16" t="s">
        <v>698</v>
      </c>
      <c r="J160" s="6" t="s">
        <v>63</v>
      </c>
      <c r="K160" s="100">
        <v>18711686204</v>
      </c>
      <c r="L160" s="101">
        <v>43934</v>
      </c>
      <c r="M160" s="16" t="s">
        <v>25</v>
      </c>
      <c r="N160" s="124">
        <v>44227</v>
      </c>
    </row>
    <row r="161" spans="2:14">
      <c r="B161" s="25" t="s">
        <v>740</v>
      </c>
      <c r="C161" s="9" t="s">
        <v>101</v>
      </c>
      <c r="D161" s="16" t="s">
        <v>21</v>
      </c>
      <c r="E161" s="147"/>
      <c r="F161" s="16"/>
      <c r="G161" s="80" t="s">
        <v>544</v>
      </c>
      <c r="H161" s="16" t="s">
        <v>56</v>
      </c>
      <c r="I161" s="16" t="s">
        <v>662</v>
      </c>
      <c r="J161" s="6" t="s">
        <v>103</v>
      </c>
      <c r="K161" s="100" t="s">
        <v>104</v>
      </c>
      <c r="L161" s="101">
        <v>43976</v>
      </c>
      <c r="M161" s="16" t="s">
        <v>25</v>
      </c>
      <c r="N161" s="123" t="s">
        <v>555</v>
      </c>
    </row>
    <row r="162" spans="2:14">
      <c r="B162" s="25" t="s">
        <v>740</v>
      </c>
      <c r="C162" s="9" t="s">
        <v>105</v>
      </c>
      <c r="D162" s="16" t="s">
        <v>21</v>
      </c>
      <c r="E162" s="88" t="s">
        <v>52</v>
      </c>
      <c r="F162" s="6">
        <v>29500</v>
      </c>
      <c r="G162" s="80" t="s">
        <v>544</v>
      </c>
      <c r="H162" s="6" t="s">
        <v>56</v>
      </c>
      <c r="I162" s="6" t="s">
        <v>708</v>
      </c>
      <c r="J162" s="6" t="s">
        <v>106</v>
      </c>
      <c r="K162" s="100">
        <v>15821459221</v>
      </c>
      <c r="L162" s="101">
        <v>44256</v>
      </c>
      <c r="M162" s="16" t="s">
        <v>25</v>
      </c>
      <c r="N162" s="123"/>
    </row>
    <row r="163" spans="2:14">
      <c r="B163" s="25" t="s">
        <v>740</v>
      </c>
      <c r="C163" s="10" t="s">
        <v>64</v>
      </c>
      <c r="D163" s="6" t="s">
        <v>3</v>
      </c>
      <c r="E163" s="88" t="s">
        <v>65</v>
      </c>
      <c r="F163" s="6">
        <v>23000</v>
      </c>
      <c r="G163" s="80" t="s">
        <v>544</v>
      </c>
      <c r="H163" s="6" t="s">
        <v>56</v>
      </c>
      <c r="I163" s="6" t="s">
        <v>698</v>
      </c>
      <c r="J163" s="6" t="s">
        <v>66</v>
      </c>
      <c r="K163" s="100">
        <v>18576625091</v>
      </c>
      <c r="L163" s="101">
        <v>43935</v>
      </c>
      <c r="M163" s="16" t="s">
        <v>25</v>
      </c>
      <c r="N163" s="124">
        <v>44286</v>
      </c>
    </row>
    <row r="164" spans="2:14">
      <c r="B164" s="25" t="s">
        <v>740</v>
      </c>
      <c r="C164" s="10" t="s">
        <v>67</v>
      </c>
      <c r="D164" s="6" t="s">
        <v>3</v>
      </c>
      <c r="E164" s="88" t="s">
        <v>60</v>
      </c>
      <c r="F164" s="6">
        <v>22000</v>
      </c>
      <c r="G164" s="80" t="s">
        <v>544</v>
      </c>
      <c r="H164" s="6" t="s">
        <v>56</v>
      </c>
      <c r="I164" s="6"/>
      <c r="J164" s="60" t="s">
        <v>68</v>
      </c>
      <c r="K164" s="100">
        <v>15921814513</v>
      </c>
      <c r="L164" s="101">
        <v>44141</v>
      </c>
      <c r="M164" s="16" t="s">
        <v>25</v>
      </c>
      <c r="N164" s="124">
        <v>44227</v>
      </c>
    </row>
    <row r="165" ht="13.15" spans="2:14">
      <c r="B165" s="43" t="s">
        <v>740</v>
      </c>
      <c r="C165" s="20" t="s">
        <v>69</v>
      </c>
      <c r="D165" s="46" t="s">
        <v>3</v>
      </c>
      <c r="E165" s="164" t="s">
        <v>60</v>
      </c>
      <c r="F165" s="46">
        <v>25000</v>
      </c>
      <c r="G165" s="165" t="s">
        <v>544</v>
      </c>
      <c r="H165" s="46" t="s">
        <v>56</v>
      </c>
      <c r="I165" s="46" t="s">
        <v>708</v>
      </c>
      <c r="J165" s="78" t="s">
        <v>70</v>
      </c>
      <c r="K165" s="107">
        <v>18870809100</v>
      </c>
      <c r="L165" s="108">
        <v>44099</v>
      </c>
      <c r="M165" s="47" t="s">
        <v>25</v>
      </c>
      <c r="N165" s="128">
        <v>44187</v>
      </c>
    </row>
    <row r="167" ht="13.15" hidden="1" spans="2:13">
      <c r="B167" s="22" t="s">
        <v>284</v>
      </c>
      <c r="C167" s="136" t="s">
        <v>285</v>
      </c>
      <c r="D167" s="23" t="s">
        <v>21</v>
      </c>
      <c r="E167" s="32"/>
      <c r="F167" s="32"/>
      <c r="G167" s="32"/>
      <c r="H167" s="32"/>
      <c r="I167" s="32"/>
      <c r="J167" s="32"/>
      <c r="K167" s="98"/>
      <c r="L167" s="99"/>
      <c r="M167" s="38" t="s">
        <v>25</v>
      </c>
    </row>
    <row r="168" ht="13.15" hidden="1" spans="2:4">
      <c r="B168" s="53" t="s">
        <v>284</v>
      </c>
      <c r="C168" s="137" t="s">
        <v>458</v>
      </c>
      <c r="D168" s="138" t="s">
        <v>21</v>
      </c>
    </row>
  </sheetData>
  <autoFilter ref="B8:O165"/>
  <sortState ref="A2:U166">
    <sortCondition ref="A20:A168" descending="1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2:U166"/>
  <sheetViews>
    <sheetView zoomScale="85" zoomScaleNormal="85" workbookViewId="0">
      <selection activeCell="C28" sqref="C28:C163"/>
    </sheetView>
  </sheetViews>
  <sheetFormatPr defaultColWidth="9" defaultRowHeight="12.4"/>
  <cols>
    <col min="1" max="1" width="3.41071428571429" customWidth="1"/>
    <col min="2" max="2" width="26.0803571428571" customWidth="1"/>
    <col min="4" max="6" width="9.58035714285714" hidden="1" customWidth="1"/>
    <col min="7" max="7" width="24.25" hidden="1" customWidth="1"/>
    <col min="8" max="8" width="9.41071428571429" hidden="1" customWidth="1"/>
    <col min="9" max="9" width="13.25" hidden="1" customWidth="1"/>
    <col min="10" max="10" width="33.5803571428571" hidden="1" customWidth="1"/>
    <col min="11" max="11" width="13" style="93" hidden="1" customWidth="1"/>
    <col min="12" max="12" width="11.4107142857143" style="93" hidden="1" customWidth="1"/>
    <col min="13" max="13" width="13.5803571428571" customWidth="1"/>
    <col min="14" max="14" width="19.3303571428571" style="4" customWidth="1"/>
    <col min="16" max="16" width="14.4107142857143" customWidth="1"/>
    <col min="17" max="17" width="32.25" customWidth="1"/>
  </cols>
  <sheetData>
    <row r="2" spans="4:6">
      <c r="D2" s="27" t="s">
        <v>0</v>
      </c>
      <c r="E2" s="27"/>
      <c r="F2" s="27"/>
    </row>
    <row r="3" spans="4:6">
      <c r="D3" s="28" t="s">
        <v>1</v>
      </c>
      <c r="E3" s="28"/>
      <c r="F3" s="28"/>
    </row>
    <row r="4" spans="4:6">
      <c r="D4" s="112" t="s">
        <v>2</v>
      </c>
      <c r="E4" s="112"/>
      <c r="F4" s="112"/>
    </row>
    <row r="5" spans="4:6">
      <c r="D5" s="29" t="s">
        <v>3</v>
      </c>
      <c r="E5" s="29"/>
      <c r="F5" s="29"/>
    </row>
    <row r="6" spans="4:6">
      <c r="D6" s="52" t="s">
        <v>4</v>
      </c>
      <c r="E6" s="52"/>
      <c r="F6" s="52"/>
    </row>
    <row r="7" ht="13.15"/>
    <row r="8" spans="2:21">
      <c r="B8" s="22" t="s">
        <v>547</v>
      </c>
      <c r="C8" s="23" t="s">
        <v>6</v>
      </c>
      <c r="D8" s="23" t="s">
        <v>8</v>
      </c>
      <c r="E8" s="23" t="s">
        <v>9</v>
      </c>
      <c r="F8" s="23" t="s">
        <v>525</v>
      </c>
      <c r="G8" s="23" t="s">
        <v>5</v>
      </c>
      <c r="H8" s="114" t="s">
        <v>13</v>
      </c>
      <c r="I8" s="115" t="s">
        <v>548</v>
      </c>
      <c r="J8" s="22" t="s">
        <v>14</v>
      </c>
      <c r="K8" s="130" t="s">
        <v>15</v>
      </c>
      <c r="L8" s="30" t="s">
        <v>16</v>
      </c>
      <c r="M8" s="117" t="s">
        <v>17</v>
      </c>
      <c r="N8" s="121" t="s">
        <v>549</v>
      </c>
      <c r="P8" t="s">
        <v>749</v>
      </c>
      <c r="Q8" t="s">
        <v>750</v>
      </c>
      <c r="U8" t="s">
        <v>751</v>
      </c>
    </row>
    <row r="9" hidden="1" spans="2:14">
      <c r="B9" s="24" t="s">
        <v>550</v>
      </c>
      <c r="C9" s="12" t="s">
        <v>551</v>
      </c>
      <c r="D9" s="31" t="s">
        <v>21</v>
      </c>
      <c r="E9" s="31"/>
      <c r="F9" s="31"/>
      <c r="G9" s="31" t="s">
        <v>550</v>
      </c>
      <c r="H9" s="31" t="s">
        <v>552</v>
      </c>
      <c r="I9" s="31" t="s">
        <v>553</v>
      </c>
      <c r="J9" s="59" t="s">
        <v>554</v>
      </c>
      <c r="K9" s="98">
        <v>18621917625</v>
      </c>
      <c r="L9" s="99" t="e">
        <v>#N/A</v>
      </c>
      <c r="M9" s="31" t="s">
        <v>25</v>
      </c>
      <c r="N9" s="122" t="s">
        <v>555</v>
      </c>
    </row>
    <row r="10" hidden="1" spans="2:16">
      <c r="B10" s="25" t="s">
        <v>550</v>
      </c>
      <c r="C10" s="9" t="s">
        <v>556</v>
      </c>
      <c r="D10" s="16" t="s">
        <v>21</v>
      </c>
      <c r="E10" s="16"/>
      <c r="F10" s="16"/>
      <c r="G10" s="16" t="s">
        <v>550</v>
      </c>
      <c r="H10" s="16" t="s">
        <v>557</v>
      </c>
      <c r="I10" s="16" t="s">
        <v>558</v>
      </c>
      <c r="J10" s="6" t="s">
        <v>559</v>
      </c>
      <c r="K10" s="100" t="s">
        <v>560</v>
      </c>
      <c r="L10" s="101">
        <v>43521</v>
      </c>
      <c r="M10" s="16" t="s">
        <v>25</v>
      </c>
      <c r="N10" s="123" t="s">
        <v>555</v>
      </c>
      <c r="P10" t="s">
        <v>752</v>
      </c>
    </row>
    <row r="11" hidden="1" spans="2:21">
      <c r="B11" s="25" t="s">
        <v>550</v>
      </c>
      <c r="C11" s="9" t="s">
        <v>561</v>
      </c>
      <c r="D11" s="16" t="s">
        <v>21</v>
      </c>
      <c r="E11" s="16"/>
      <c r="F11" s="16"/>
      <c r="G11" s="16" t="s">
        <v>550</v>
      </c>
      <c r="H11" s="60" t="s">
        <v>325</v>
      </c>
      <c r="I11" s="16" t="s">
        <v>562</v>
      </c>
      <c r="J11" s="60" t="s">
        <v>563</v>
      </c>
      <c r="K11" s="100">
        <v>13023274643</v>
      </c>
      <c r="L11" s="101">
        <v>44060</v>
      </c>
      <c r="M11" s="16" t="s">
        <v>25</v>
      </c>
      <c r="N11" s="123" t="s">
        <v>555</v>
      </c>
      <c r="P11" t="s">
        <v>753</v>
      </c>
      <c r="U11" t="s">
        <v>754</v>
      </c>
    </row>
    <row r="12" hidden="1" spans="2:17">
      <c r="B12" s="25" t="s">
        <v>564</v>
      </c>
      <c r="C12" s="7" t="s">
        <v>565</v>
      </c>
      <c r="D12" s="16" t="s">
        <v>21</v>
      </c>
      <c r="E12" s="16"/>
      <c r="F12" s="16"/>
      <c r="G12" s="16" t="s">
        <v>566</v>
      </c>
      <c r="H12" s="60" t="s">
        <v>325</v>
      </c>
      <c r="I12" s="16" t="s">
        <v>562</v>
      </c>
      <c r="J12" s="6" t="s">
        <v>567</v>
      </c>
      <c r="K12" s="100" t="s">
        <v>568</v>
      </c>
      <c r="L12" s="101">
        <v>43934</v>
      </c>
      <c r="M12" s="16" t="s">
        <v>25</v>
      </c>
      <c r="N12" s="123" t="s">
        <v>555</v>
      </c>
      <c r="Q12" s="4" t="s">
        <v>755</v>
      </c>
    </row>
    <row r="13" hidden="1" spans="2:21">
      <c r="B13" s="25" t="s">
        <v>564</v>
      </c>
      <c r="C13" s="9" t="s">
        <v>19</v>
      </c>
      <c r="D13" s="16" t="s">
        <v>21</v>
      </c>
      <c r="E13" s="16"/>
      <c r="F13" s="16"/>
      <c r="G13" s="16" t="s">
        <v>566</v>
      </c>
      <c r="H13" s="60" t="s">
        <v>325</v>
      </c>
      <c r="I13" s="16" t="s">
        <v>562</v>
      </c>
      <c r="J13" s="60" t="s">
        <v>569</v>
      </c>
      <c r="K13" s="100">
        <v>13564370016</v>
      </c>
      <c r="L13" s="101">
        <v>44123</v>
      </c>
      <c r="M13" s="16" t="s">
        <v>25</v>
      </c>
      <c r="N13" s="123" t="s">
        <v>555</v>
      </c>
      <c r="Q13" s="4"/>
      <c r="U13" t="s">
        <v>756</v>
      </c>
    </row>
    <row r="14" hidden="1" spans="2:21">
      <c r="B14" s="25" t="s">
        <v>564</v>
      </c>
      <c r="C14" s="9" t="s">
        <v>570</v>
      </c>
      <c r="D14" s="16" t="s">
        <v>21</v>
      </c>
      <c r="E14" s="16"/>
      <c r="F14" s="16"/>
      <c r="G14" s="16" t="s">
        <v>566</v>
      </c>
      <c r="H14" s="60" t="s">
        <v>325</v>
      </c>
      <c r="I14" s="16" t="s">
        <v>562</v>
      </c>
      <c r="J14" s="60" t="s">
        <v>571</v>
      </c>
      <c r="K14" s="100">
        <v>13581905824</v>
      </c>
      <c r="L14" s="101">
        <v>44124</v>
      </c>
      <c r="M14" s="16" t="s">
        <v>25</v>
      </c>
      <c r="N14" s="123" t="s">
        <v>555</v>
      </c>
      <c r="Q14" s="4"/>
      <c r="U14" t="s">
        <v>757</v>
      </c>
    </row>
    <row r="15" hidden="1" spans="2:17">
      <c r="B15" s="25" t="s">
        <v>564</v>
      </c>
      <c r="C15" s="9" t="s">
        <v>572</v>
      </c>
      <c r="D15" s="16" t="s">
        <v>21</v>
      </c>
      <c r="E15" s="16"/>
      <c r="F15" s="16"/>
      <c r="G15" s="16" t="s">
        <v>566</v>
      </c>
      <c r="H15" s="60" t="s">
        <v>325</v>
      </c>
      <c r="I15" s="16" t="s">
        <v>558</v>
      </c>
      <c r="J15" s="60" t="s">
        <v>573</v>
      </c>
      <c r="K15" s="100">
        <v>13585742180</v>
      </c>
      <c r="L15" s="101">
        <v>44116</v>
      </c>
      <c r="M15" s="16" t="s">
        <v>25</v>
      </c>
      <c r="N15" s="123" t="s">
        <v>555</v>
      </c>
      <c r="Q15" s="4"/>
    </row>
    <row r="16" hidden="1" spans="2:21">
      <c r="B16" s="25" t="s">
        <v>564</v>
      </c>
      <c r="C16" s="9" t="s">
        <v>574</v>
      </c>
      <c r="D16" s="16" t="s">
        <v>21</v>
      </c>
      <c r="E16" s="16"/>
      <c r="F16" s="16"/>
      <c r="G16" s="16" t="s">
        <v>566</v>
      </c>
      <c r="H16" s="60" t="s">
        <v>325</v>
      </c>
      <c r="I16" s="16" t="s">
        <v>558</v>
      </c>
      <c r="J16" s="60" t="s">
        <v>575</v>
      </c>
      <c r="K16" s="100">
        <v>19512282580</v>
      </c>
      <c r="L16" s="101">
        <v>44131</v>
      </c>
      <c r="M16" s="16" t="s">
        <v>25</v>
      </c>
      <c r="N16" s="123" t="s">
        <v>555</v>
      </c>
      <c r="Q16" s="4"/>
      <c r="U16" t="s">
        <v>758</v>
      </c>
    </row>
    <row r="17" hidden="1" spans="2:17">
      <c r="B17" s="25" t="s">
        <v>564</v>
      </c>
      <c r="C17" s="9" t="s">
        <v>576</v>
      </c>
      <c r="D17" s="16" t="s">
        <v>21</v>
      </c>
      <c r="E17" s="16"/>
      <c r="F17" s="16"/>
      <c r="G17" s="16" t="s">
        <v>577</v>
      </c>
      <c r="H17" s="60" t="s">
        <v>325</v>
      </c>
      <c r="I17" s="16" t="s">
        <v>562</v>
      </c>
      <c r="J17" s="60" t="s">
        <v>578</v>
      </c>
      <c r="K17" s="100">
        <v>18621822832</v>
      </c>
      <c r="L17" s="101">
        <v>44200</v>
      </c>
      <c r="M17" s="16" t="s">
        <v>25</v>
      </c>
      <c r="N17" s="123" t="s">
        <v>555</v>
      </c>
      <c r="Q17" s="4"/>
    </row>
    <row r="18" hidden="1" spans="2:21">
      <c r="B18" s="25" t="s">
        <v>564</v>
      </c>
      <c r="C18" s="9" t="s">
        <v>579</v>
      </c>
      <c r="D18" s="16" t="s">
        <v>21</v>
      </c>
      <c r="E18" s="16"/>
      <c r="F18" s="16"/>
      <c r="G18" s="16" t="s">
        <v>580</v>
      </c>
      <c r="H18" s="60" t="s">
        <v>325</v>
      </c>
      <c r="I18" s="16" t="s">
        <v>562</v>
      </c>
      <c r="J18" s="6" t="s">
        <v>581</v>
      </c>
      <c r="K18" s="100" t="s">
        <v>582</v>
      </c>
      <c r="L18" s="102">
        <v>43998</v>
      </c>
      <c r="M18" s="16" t="s">
        <v>25</v>
      </c>
      <c r="N18" s="123" t="s">
        <v>555</v>
      </c>
      <c r="Q18" s="4"/>
      <c r="U18" t="s">
        <v>759</v>
      </c>
    </row>
    <row r="19" hidden="1" spans="2:17">
      <c r="B19" s="25" t="s">
        <v>564</v>
      </c>
      <c r="C19" s="9" t="s">
        <v>583</v>
      </c>
      <c r="D19" s="16" t="s">
        <v>21</v>
      </c>
      <c r="E19" s="16"/>
      <c r="F19" s="16"/>
      <c r="G19" s="16" t="s">
        <v>580</v>
      </c>
      <c r="H19" s="60" t="s">
        <v>325</v>
      </c>
      <c r="I19" s="16" t="s">
        <v>562</v>
      </c>
      <c r="J19" s="6" t="s">
        <v>584</v>
      </c>
      <c r="K19" s="100" t="s">
        <v>585</v>
      </c>
      <c r="L19" s="101">
        <v>43717</v>
      </c>
      <c r="M19" s="16" t="s">
        <v>25</v>
      </c>
      <c r="N19" s="123" t="s">
        <v>555</v>
      </c>
      <c r="Q19" s="4" t="s">
        <v>760</v>
      </c>
    </row>
    <row r="20" hidden="1" spans="2:17">
      <c r="B20" s="25" t="s">
        <v>564</v>
      </c>
      <c r="C20" s="9" t="s">
        <v>586</v>
      </c>
      <c r="D20" s="16" t="s">
        <v>21</v>
      </c>
      <c r="E20" s="16"/>
      <c r="F20" s="16"/>
      <c r="G20" s="16" t="s">
        <v>580</v>
      </c>
      <c r="H20" s="60" t="s">
        <v>325</v>
      </c>
      <c r="I20" s="16" t="s">
        <v>562</v>
      </c>
      <c r="J20" s="60" t="s">
        <v>587</v>
      </c>
      <c r="K20" s="100">
        <v>13817219881</v>
      </c>
      <c r="L20" s="101">
        <v>44103</v>
      </c>
      <c r="M20" s="16" t="s">
        <v>25</v>
      </c>
      <c r="N20" s="123" t="s">
        <v>555</v>
      </c>
      <c r="Q20" s="4"/>
    </row>
    <row r="21" ht="13.75" hidden="1" customHeight="1" spans="2:17">
      <c r="B21" s="25" t="s">
        <v>564</v>
      </c>
      <c r="C21" s="9" t="s">
        <v>761</v>
      </c>
      <c r="D21" s="16" t="s">
        <v>21</v>
      </c>
      <c r="E21" s="16"/>
      <c r="F21" s="16"/>
      <c r="G21" s="16" t="s">
        <v>580</v>
      </c>
      <c r="H21" s="60" t="s">
        <v>325</v>
      </c>
      <c r="I21" s="16" t="s">
        <v>606</v>
      </c>
      <c r="J21" s="6" t="s">
        <v>762</v>
      </c>
      <c r="K21" s="100" t="s">
        <v>763</v>
      </c>
      <c r="L21" s="101">
        <v>43521</v>
      </c>
      <c r="M21" s="118" t="s">
        <v>764</v>
      </c>
      <c r="N21" s="123" t="s">
        <v>682</v>
      </c>
      <c r="Q21" s="4"/>
    </row>
    <row r="22" hidden="1" spans="2:21">
      <c r="B22" s="25" t="s">
        <v>564</v>
      </c>
      <c r="C22" s="9" t="s">
        <v>588</v>
      </c>
      <c r="D22" s="16" t="s">
        <v>21</v>
      </c>
      <c r="E22" s="16"/>
      <c r="F22" s="16"/>
      <c r="G22" s="16" t="s">
        <v>589</v>
      </c>
      <c r="H22" s="60" t="s">
        <v>325</v>
      </c>
      <c r="I22" s="16" t="s">
        <v>558</v>
      </c>
      <c r="J22" s="6" t="s">
        <v>590</v>
      </c>
      <c r="K22" s="100" t="s">
        <v>591</v>
      </c>
      <c r="L22" s="102">
        <v>44006</v>
      </c>
      <c r="M22" s="16" t="s">
        <v>25</v>
      </c>
      <c r="N22" s="123" t="s">
        <v>555</v>
      </c>
      <c r="Q22" s="4"/>
      <c r="U22" t="s">
        <v>765</v>
      </c>
    </row>
    <row r="23" hidden="1" spans="2:21">
      <c r="B23" s="25" t="s">
        <v>564</v>
      </c>
      <c r="C23" s="9" t="s">
        <v>592</v>
      </c>
      <c r="D23" s="16" t="s">
        <v>21</v>
      </c>
      <c r="E23" s="16"/>
      <c r="F23" s="16"/>
      <c r="G23" s="16" t="s">
        <v>589</v>
      </c>
      <c r="H23" s="60" t="s">
        <v>325</v>
      </c>
      <c r="I23" s="16" t="s">
        <v>558</v>
      </c>
      <c r="J23" s="60" t="s">
        <v>593</v>
      </c>
      <c r="K23" s="100">
        <v>13052070587</v>
      </c>
      <c r="L23" s="101">
        <v>44075</v>
      </c>
      <c r="M23" s="16" t="s">
        <v>25</v>
      </c>
      <c r="N23" s="123" t="s">
        <v>555</v>
      </c>
      <c r="Q23" s="4"/>
      <c r="U23" t="s">
        <v>766</v>
      </c>
    </row>
    <row r="24" hidden="1" spans="2:17">
      <c r="B24" s="25" t="s">
        <v>564</v>
      </c>
      <c r="C24" s="9" t="s">
        <v>594</v>
      </c>
      <c r="D24" s="16" t="s">
        <v>21</v>
      </c>
      <c r="E24" s="16"/>
      <c r="F24" s="16"/>
      <c r="G24" s="16" t="s">
        <v>595</v>
      </c>
      <c r="H24" s="60" t="s">
        <v>325</v>
      </c>
      <c r="I24" s="16" t="s">
        <v>562</v>
      </c>
      <c r="J24" s="6" t="s">
        <v>596</v>
      </c>
      <c r="K24" s="100" t="s">
        <v>597</v>
      </c>
      <c r="L24" s="102">
        <v>44046</v>
      </c>
      <c r="M24" s="16" t="s">
        <v>25</v>
      </c>
      <c r="N24" s="123" t="s">
        <v>555</v>
      </c>
      <c r="Q24" s="4"/>
    </row>
    <row r="25" hidden="1" spans="2:17">
      <c r="B25" s="25" t="s">
        <v>564</v>
      </c>
      <c r="C25" s="9" t="s">
        <v>598</v>
      </c>
      <c r="D25" s="16" t="s">
        <v>21</v>
      </c>
      <c r="E25" s="16"/>
      <c r="F25" s="16"/>
      <c r="G25" s="16" t="s">
        <v>595</v>
      </c>
      <c r="H25" s="60" t="s">
        <v>325</v>
      </c>
      <c r="I25" s="16" t="s">
        <v>558</v>
      </c>
      <c r="J25" s="6" t="s">
        <v>599</v>
      </c>
      <c r="K25" s="100">
        <v>13661676493</v>
      </c>
      <c r="L25" s="102">
        <v>44193</v>
      </c>
      <c r="M25" s="16" t="s">
        <v>25</v>
      </c>
      <c r="N25" s="123" t="s">
        <v>555</v>
      </c>
      <c r="Q25" s="4"/>
    </row>
    <row r="26" hidden="1" spans="2:17">
      <c r="B26" s="25" t="s">
        <v>564</v>
      </c>
      <c r="C26" s="9" t="s">
        <v>600</v>
      </c>
      <c r="D26" s="16" t="s">
        <v>21</v>
      </c>
      <c r="E26" s="16"/>
      <c r="F26" s="16"/>
      <c r="G26" s="16" t="s">
        <v>601</v>
      </c>
      <c r="H26" s="60" t="s">
        <v>325</v>
      </c>
      <c r="I26" s="16" t="s">
        <v>558</v>
      </c>
      <c r="J26" s="60" t="s">
        <v>602</v>
      </c>
      <c r="K26" s="100">
        <v>13801869796</v>
      </c>
      <c r="L26" s="102">
        <v>44075</v>
      </c>
      <c r="M26" s="16" t="s">
        <v>25</v>
      </c>
      <c r="N26" s="123" t="s">
        <v>555</v>
      </c>
      <c r="Q26" s="4"/>
    </row>
    <row r="27" hidden="1" spans="2:14">
      <c r="B27" s="25" t="s">
        <v>564</v>
      </c>
      <c r="C27" s="129" t="s">
        <v>520</v>
      </c>
      <c r="D27" s="6" t="s">
        <v>2</v>
      </c>
      <c r="E27" s="6"/>
      <c r="F27" s="6"/>
      <c r="G27" s="16" t="s">
        <v>601</v>
      </c>
      <c r="H27" s="60" t="s">
        <v>325</v>
      </c>
      <c r="I27" s="16" t="s">
        <v>558</v>
      </c>
      <c r="J27" s="77" t="s">
        <v>767</v>
      </c>
      <c r="K27" s="100">
        <v>18221514552</v>
      </c>
      <c r="L27" s="101" t="e">
        <v>#N/A</v>
      </c>
      <c r="M27" s="16" t="s">
        <v>25</v>
      </c>
      <c r="N27" s="123" t="s">
        <v>682</v>
      </c>
    </row>
    <row r="28" spans="2:14">
      <c r="B28" s="25" t="s">
        <v>564</v>
      </c>
      <c r="C28" s="10" t="s">
        <v>605</v>
      </c>
      <c r="D28" s="6" t="s">
        <v>3</v>
      </c>
      <c r="E28" s="6" t="s">
        <v>52</v>
      </c>
      <c r="F28" s="6">
        <v>18000</v>
      </c>
      <c r="G28" s="16" t="s">
        <v>580</v>
      </c>
      <c r="H28" s="60" t="s">
        <v>325</v>
      </c>
      <c r="I28" s="16" t="s">
        <v>606</v>
      </c>
      <c r="J28" s="60" t="s">
        <v>607</v>
      </c>
      <c r="K28" s="100">
        <v>18926903313</v>
      </c>
      <c r="L28" s="101">
        <v>44095</v>
      </c>
      <c r="M28" s="131" t="s">
        <v>508</v>
      </c>
      <c r="N28" s="132">
        <v>44184</v>
      </c>
    </row>
    <row r="29" spans="2:14">
      <c r="B29" s="25" t="s">
        <v>564</v>
      </c>
      <c r="C29" s="10" t="s">
        <v>324</v>
      </c>
      <c r="D29" s="6" t="s">
        <v>3</v>
      </c>
      <c r="E29" s="6" t="s">
        <v>52</v>
      </c>
      <c r="F29" s="6">
        <v>15000</v>
      </c>
      <c r="G29" s="16" t="s">
        <v>580</v>
      </c>
      <c r="H29" s="60" t="s">
        <v>325</v>
      </c>
      <c r="I29" s="16" t="s">
        <v>606</v>
      </c>
      <c r="J29" s="60" t="s">
        <v>608</v>
      </c>
      <c r="K29" s="100">
        <v>18818220573</v>
      </c>
      <c r="L29" s="101">
        <v>44162</v>
      </c>
      <c r="M29" s="16" t="s">
        <v>25</v>
      </c>
      <c r="N29" s="124">
        <v>44255</v>
      </c>
    </row>
    <row r="30" spans="2:14">
      <c r="B30" s="25" t="s">
        <v>564</v>
      </c>
      <c r="C30" s="10" t="s">
        <v>609</v>
      </c>
      <c r="D30" s="6" t="s">
        <v>3</v>
      </c>
      <c r="E30" s="6" t="s">
        <v>521</v>
      </c>
      <c r="F30" s="6">
        <v>22000</v>
      </c>
      <c r="G30" s="16" t="s">
        <v>610</v>
      </c>
      <c r="H30" s="60" t="s">
        <v>36</v>
      </c>
      <c r="I30" s="16" t="s">
        <v>606</v>
      </c>
      <c r="J30" s="60" t="s">
        <v>611</v>
      </c>
      <c r="K30" s="100">
        <v>17612155219</v>
      </c>
      <c r="L30" s="101">
        <v>44176</v>
      </c>
      <c r="M30" s="131" t="s">
        <v>612</v>
      </c>
      <c r="N30" s="124">
        <v>44255</v>
      </c>
    </row>
    <row r="31" hidden="1" spans="2:17">
      <c r="B31" s="25" t="s">
        <v>613</v>
      </c>
      <c r="C31" s="7" t="s">
        <v>614</v>
      </c>
      <c r="D31" s="16" t="s">
        <v>21</v>
      </c>
      <c r="E31" s="16"/>
      <c r="F31" s="16"/>
      <c r="G31" s="16" t="s">
        <v>613</v>
      </c>
      <c r="H31" s="16" t="s">
        <v>615</v>
      </c>
      <c r="I31" s="16" t="s">
        <v>562</v>
      </c>
      <c r="J31" s="6" t="s">
        <v>616</v>
      </c>
      <c r="K31" s="100" t="s">
        <v>617</v>
      </c>
      <c r="L31" s="101">
        <v>43435</v>
      </c>
      <c r="M31" s="16" t="s">
        <v>25</v>
      </c>
      <c r="N31" s="123" t="s">
        <v>555</v>
      </c>
      <c r="Q31" s="4" t="s">
        <v>768</v>
      </c>
    </row>
    <row r="32" hidden="1" spans="2:17">
      <c r="B32" s="25" t="s">
        <v>613</v>
      </c>
      <c r="C32" s="9" t="s">
        <v>618</v>
      </c>
      <c r="D32" s="16" t="s">
        <v>21</v>
      </c>
      <c r="E32" s="16"/>
      <c r="F32" s="16"/>
      <c r="G32" s="16" t="s">
        <v>619</v>
      </c>
      <c r="H32" s="16" t="s">
        <v>615</v>
      </c>
      <c r="I32" s="16" t="s">
        <v>558</v>
      </c>
      <c r="J32" s="6" t="s">
        <v>620</v>
      </c>
      <c r="K32" s="100" t="s">
        <v>621</v>
      </c>
      <c r="L32" s="101">
        <v>43435</v>
      </c>
      <c r="M32" s="16" t="s">
        <v>25</v>
      </c>
      <c r="N32" s="123" t="s">
        <v>555</v>
      </c>
      <c r="Q32" s="4"/>
    </row>
    <row r="33" hidden="1" spans="2:17">
      <c r="B33" s="25" t="s">
        <v>613</v>
      </c>
      <c r="C33" s="9" t="s">
        <v>622</v>
      </c>
      <c r="D33" s="16" t="s">
        <v>21</v>
      </c>
      <c r="E33" s="16"/>
      <c r="F33" s="16"/>
      <c r="G33" s="16" t="s">
        <v>619</v>
      </c>
      <c r="H33" s="16" t="s">
        <v>615</v>
      </c>
      <c r="I33" s="16" t="s">
        <v>558</v>
      </c>
      <c r="J33" s="6" t="s">
        <v>623</v>
      </c>
      <c r="K33" s="100" t="s">
        <v>624</v>
      </c>
      <c r="L33" s="101">
        <v>43435</v>
      </c>
      <c r="M33" s="16" t="s">
        <v>25</v>
      </c>
      <c r="N33" s="123" t="s">
        <v>555</v>
      </c>
      <c r="Q33" s="4"/>
    </row>
    <row r="34" hidden="1" spans="2:17">
      <c r="B34" s="25" t="s">
        <v>613</v>
      </c>
      <c r="C34" s="9" t="s">
        <v>625</v>
      </c>
      <c r="D34" s="16" t="s">
        <v>21</v>
      </c>
      <c r="E34" s="16"/>
      <c r="F34" s="16"/>
      <c r="G34" s="16" t="s">
        <v>619</v>
      </c>
      <c r="H34" s="16" t="s">
        <v>615</v>
      </c>
      <c r="I34" s="16" t="s">
        <v>558</v>
      </c>
      <c r="J34" s="6" t="s">
        <v>626</v>
      </c>
      <c r="K34" s="100" t="s">
        <v>627</v>
      </c>
      <c r="L34" s="101">
        <v>43435</v>
      </c>
      <c r="M34" s="16" t="s">
        <v>25</v>
      </c>
      <c r="N34" s="123" t="s">
        <v>555</v>
      </c>
      <c r="Q34" s="4"/>
    </row>
    <row r="35" hidden="1" spans="2:17">
      <c r="B35" s="25" t="s">
        <v>613</v>
      </c>
      <c r="C35" s="9" t="s">
        <v>628</v>
      </c>
      <c r="D35" s="16" t="s">
        <v>21</v>
      </c>
      <c r="E35" s="16"/>
      <c r="F35" s="16"/>
      <c r="G35" s="16" t="s">
        <v>629</v>
      </c>
      <c r="H35" s="16" t="s">
        <v>615</v>
      </c>
      <c r="I35" s="16" t="s">
        <v>558</v>
      </c>
      <c r="J35" s="6" t="s">
        <v>630</v>
      </c>
      <c r="K35" s="100" t="s">
        <v>631</v>
      </c>
      <c r="L35" s="101">
        <v>43675</v>
      </c>
      <c r="M35" s="16" t="s">
        <v>25</v>
      </c>
      <c r="N35" s="123" t="s">
        <v>555</v>
      </c>
      <c r="Q35" s="4"/>
    </row>
    <row r="36" hidden="1" spans="2:17">
      <c r="B36" s="25" t="s">
        <v>613</v>
      </c>
      <c r="C36" s="9" t="s">
        <v>632</v>
      </c>
      <c r="D36" s="16" t="s">
        <v>21</v>
      </c>
      <c r="E36" s="16"/>
      <c r="F36" s="16"/>
      <c r="G36" s="16" t="s">
        <v>613</v>
      </c>
      <c r="H36" s="16" t="s">
        <v>615</v>
      </c>
      <c r="I36" s="16" t="s">
        <v>562</v>
      </c>
      <c r="J36" s="6" t="s">
        <v>633</v>
      </c>
      <c r="K36" s="100" t="s">
        <v>634</v>
      </c>
      <c r="L36" s="102">
        <v>44046</v>
      </c>
      <c r="M36" s="16" t="s">
        <v>25</v>
      </c>
      <c r="N36" s="123" t="s">
        <v>555</v>
      </c>
      <c r="Q36" s="4"/>
    </row>
    <row r="37" hidden="1" spans="2:17">
      <c r="B37" s="25" t="s">
        <v>613</v>
      </c>
      <c r="C37" s="9" t="s">
        <v>635</v>
      </c>
      <c r="D37" s="16" t="s">
        <v>21</v>
      </c>
      <c r="E37" s="16"/>
      <c r="F37" s="16"/>
      <c r="G37" s="16" t="s">
        <v>636</v>
      </c>
      <c r="H37" s="16" t="s">
        <v>615</v>
      </c>
      <c r="I37" s="16" t="s">
        <v>562</v>
      </c>
      <c r="J37" s="6" t="s">
        <v>637</v>
      </c>
      <c r="K37" s="100" t="s">
        <v>638</v>
      </c>
      <c r="L37" s="101">
        <v>43435</v>
      </c>
      <c r="M37" s="16" t="s">
        <v>25</v>
      </c>
      <c r="N37" s="123" t="s">
        <v>555</v>
      </c>
      <c r="P37" t="s">
        <v>769</v>
      </c>
      <c r="Q37" s="4"/>
    </row>
    <row r="38" hidden="1" spans="2:17">
      <c r="B38" s="25" t="s">
        <v>613</v>
      </c>
      <c r="C38" s="9" t="s">
        <v>639</v>
      </c>
      <c r="D38" s="16" t="s">
        <v>21</v>
      </c>
      <c r="E38" s="16"/>
      <c r="F38" s="16"/>
      <c r="G38" s="16" t="s">
        <v>636</v>
      </c>
      <c r="H38" s="16" t="s">
        <v>615</v>
      </c>
      <c r="I38" s="16" t="s">
        <v>558</v>
      </c>
      <c r="J38" s="6" t="s">
        <v>640</v>
      </c>
      <c r="K38" s="100" t="s">
        <v>641</v>
      </c>
      <c r="L38" s="101">
        <v>43514</v>
      </c>
      <c r="M38" s="16" t="s">
        <v>25</v>
      </c>
      <c r="N38" s="123" t="s">
        <v>555</v>
      </c>
      <c r="Q38" s="4"/>
    </row>
    <row r="39" hidden="1" spans="2:17">
      <c r="B39" s="25" t="s">
        <v>613</v>
      </c>
      <c r="C39" s="9" t="s">
        <v>642</v>
      </c>
      <c r="D39" s="16" t="s">
        <v>21</v>
      </c>
      <c r="E39" s="16"/>
      <c r="F39" s="16"/>
      <c r="G39" s="16" t="s">
        <v>636</v>
      </c>
      <c r="H39" s="16" t="s">
        <v>615</v>
      </c>
      <c r="I39" s="16" t="s">
        <v>562</v>
      </c>
      <c r="J39" s="6" t="s">
        <v>643</v>
      </c>
      <c r="K39" s="100" t="s">
        <v>644</v>
      </c>
      <c r="L39" s="101">
        <v>43577</v>
      </c>
      <c r="M39" s="16" t="s">
        <v>25</v>
      </c>
      <c r="N39" s="123" t="s">
        <v>555</v>
      </c>
      <c r="Q39" s="4"/>
    </row>
    <row r="40" hidden="1" spans="2:17">
      <c r="B40" s="25" t="s">
        <v>613</v>
      </c>
      <c r="C40" s="9" t="s">
        <v>645</v>
      </c>
      <c r="D40" s="16" t="s">
        <v>21</v>
      </c>
      <c r="E40" s="16"/>
      <c r="F40" s="16"/>
      <c r="G40" s="16" t="s">
        <v>613</v>
      </c>
      <c r="H40" s="16" t="s">
        <v>615</v>
      </c>
      <c r="I40" s="16" t="s">
        <v>562</v>
      </c>
      <c r="J40" s="60" t="s">
        <v>646</v>
      </c>
      <c r="K40" s="100">
        <v>13818031111</v>
      </c>
      <c r="L40" s="101">
        <v>44070</v>
      </c>
      <c r="M40" s="16" t="s">
        <v>25</v>
      </c>
      <c r="N40" s="123" t="s">
        <v>555</v>
      </c>
      <c r="Q40" s="4"/>
    </row>
    <row r="41" hidden="1" spans="2:17">
      <c r="B41" s="25" t="s">
        <v>647</v>
      </c>
      <c r="C41" s="7" t="s">
        <v>648</v>
      </c>
      <c r="D41" s="16" t="s">
        <v>21</v>
      </c>
      <c r="E41" s="16"/>
      <c r="F41" s="16"/>
      <c r="G41" s="16" t="s">
        <v>649</v>
      </c>
      <c r="H41" s="6" t="s">
        <v>650</v>
      </c>
      <c r="I41" s="6" t="s">
        <v>651</v>
      </c>
      <c r="J41" s="6" t="s">
        <v>652</v>
      </c>
      <c r="K41" s="103" t="s">
        <v>653</v>
      </c>
      <c r="L41" s="101">
        <v>43435</v>
      </c>
      <c r="M41" s="16" t="s">
        <v>25</v>
      </c>
      <c r="N41" s="123" t="s">
        <v>555</v>
      </c>
      <c r="Q41" s="4" t="s">
        <v>770</v>
      </c>
    </row>
    <row r="42" hidden="1" spans="2:17">
      <c r="B42" s="25" t="s">
        <v>647</v>
      </c>
      <c r="C42" s="9" t="s">
        <v>654</v>
      </c>
      <c r="D42" s="16" t="s">
        <v>21</v>
      </c>
      <c r="E42" s="16"/>
      <c r="F42" s="16"/>
      <c r="G42" s="16" t="s">
        <v>655</v>
      </c>
      <c r="H42" s="6" t="s">
        <v>650</v>
      </c>
      <c r="I42" s="16" t="s">
        <v>562</v>
      </c>
      <c r="J42" s="6" t="s">
        <v>656</v>
      </c>
      <c r="K42" s="100" t="s">
        <v>657</v>
      </c>
      <c r="L42" s="101">
        <v>43435</v>
      </c>
      <c r="M42" s="16" t="s">
        <v>25</v>
      </c>
      <c r="N42" s="123" t="s">
        <v>555</v>
      </c>
      <c r="Q42" s="4"/>
    </row>
    <row r="43" hidden="1" spans="2:17">
      <c r="B43" s="25" t="s">
        <v>647</v>
      </c>
      <c r="C43" s="9" t="s">
        <v>658</v>
      </c>
      <c r="D43" s="16" t="s">
        <v>21</v>
      </c>
      <c r="E43" s="16"/>
      <c r="F43" s="16"/>
      <c r="G43" s="16" t="s">
        <v>655</v>
      </c>
      <c r="H43" s="6" t="s">
        <v>650</v>
      </c>
      <c r="I43" s="16" t="s">
        <v>558</v>
      </c>
      <c r="J43" s="6" t="s">
        <v>659</v>
      </c>
      <c r="K43" s="100" t="s">
        <v>660</v>
      </c>
      <c r="L43" s="101">
        <v>43717</v>
      </c>
      <c r="M43" s="16" t="s">
        <v>25</v>
      </c>
      <c r="N43" s="123" t="s">
        <v>555</v>
      </c>
      <c r="Q43" s="4"/>
    </row>
    <row r="44" hidden="1" spans="2:17">
      <c r="B44" s="25" t="s">
        <v>647</v>
      </c>
      <c r="C44" s="9" t="s">
        <v>661</v>
      </c>
      <c r="D44" s="16" t="s">
        <v>21</v>
      </c>
      <c r="E44" s="16"/>
      <c r="F44" s="16"/>
      <c r="G44" s="16" t="s">
        <v>655</v>
      </c>
      <c r="H44" s="6" t="s">
        <v>650</v>
      </c>
      <c r="I44" s="16" t="s">
        <v>662</v>
      </c>
      <c r="J44" s="77" t="s">
        <v>663</v>
      </c>
      <c r="K44" s="100">
        <v>13768036841</v>
      </c>
      <c r="L44" s="101">
        <v>44200</v>
      </c>
      <c r="M44" s="16" t="s">
        <v>25</v>
      </c>
      <c r="N44" s="123" t="s">
        <v>555</v>
      </c>
      <c r="Q44" s="4"/>
    </row>
    <row r="45" hidden="1" spans="2:17">
      <c r="B45" s="25" t="s">
        <v>647</v>
      </c>
      <c r="C45" s="9" t="s">
        <v>664</v>
      </c>
      <c r="D45" s="16" t="s">
        <v>21</v>
      </c>
      <c r="E45" s="16"/>
      <c r="F45" s="16"/>
      <c r="G45" s="16" t="s">
        <v>665</v>
      </c>
      <c r="H45" s="6" t="s">
        <v>650</v>
      </c>
      <c r="I45" s="16" t="s">
        <v>562</v>
      </c>
      <c r="J45" s="6" t="s">
        <v>666</v>
      </c>
      <c r="K45" s="100" t="s">
        <v>667</v>
      </c>
      <c r="L45" s="101">
        <v>43661</v>
      </c>
      <c r="M45" s="16" t="s">
        <v>25</v>
      </c>
      <c r="N45" s="123" t="s">
        <v>555</v>
      </c>
      <c r="Q45" s="4"/>
    </row>
    <row r="46" hidden="1" spans="2:17">
      <c r="B46" s="25" t="s">
        <v>647</v>
      </c>
      <c r="C46" s="9" t="s">
        <v>668</v>
      </c>
      <c r="D46" s="16" t="s">
        <v>21</v>
      </c>
      <c r="E46" s="16"/>
      <c r="F46" s="16"/>
      <c r="G46" s="16" t="s">
        <v>669</v>
      </c>
      <c r="H46" s="6" t="s">
        <v>650</v>
      </c>
      <c r="I46" s="16" t="s">
        <v>606</v>
      </c>
      <c r="J46" s="6" t="s">
        <v>670</v>
      </c>
      <c r="K46" s="100" t="s">
        <v>671</v>
      </c>
      <c r="L46" s="101">
        <v>43648</v>
      </c>
      <c r="M46" s="16" t="s">
        <v>25</v>
      </c>
      <c r="N46" s="123" t="s">
        <v>555</v>
      </c>
      <c r="Q46" s="4"/>
    </row>
    <row r="47" hidden="1" spans="2:17">
      <c r="B47" s="25" t="s">
        <v>647</v>
      </c>
      <c r="C47" s="9" t="s">
        <v>672</v>
      </c>
      <c r="D47" s="16" t="s">
        <v>21</v>
      </c>
      <c r="E47" s="16"/>
      <c r="F47" s="16"/>
      <c r="G47" s="16" t="s">
        <v>673</v>
      </c>
      <c r="H47" s="6" t="s">
        <v>650</v>
      </c>
      <c r="I47" s="16" t="s">
        <v>662</v>
      </c>
      <c r="J47" s="60" t="s">
        <v>674</v>
      </c>
      <c r="K47" s="100">
        <v>13774203767</v>
      </c>
      <c r="L47" s="101">
        <v>44102</v>
      </c>
      <c r="M47" s="16" t="s">
        <v>25</v>
      </c>
      <c r="N47" s="123" t="s">
        <v>555</v>
      </c>
      <c r="Q47" s="4"/>
    </row>
    <row r="48" hidden="1" spans="2:17">
      <c r="B48" s="25" t="s">
        <v>647</v>
      </c>
      <c r="C48" s="9" t="s">
        <v>675</v>
      </c>
      <c r="D48" s="16" t="s">
        <v>21</v>
      </c>
      <c r="E48" s="16"/>
      <c r="F48" s="16"/>
      <c r="G48" s="16" t="s">
        <v>673</v>
      </c>
      <c r="H48" s="6" t="s">
        <v>650</v>
      </c>
      <c r="I48" s="16" t="s">
        <v>558</v>
      </c>
      <c r="J48" s="6" t="s">
        <v>676</v>
      </c>
      <c r="K48" s="100" t="s">
        <v>677</v>
      </c>
      <c r="L48" s="101">
        <v>43997</v>
      </c>
      <c r="M48" s="16" t="s">
        <v>25</v>
      </c>
      <c r="N48" s="123" t="s">
        <v>555</v>
      </c>
      <c r="Q48" s="4"/>
    </row>
    <row r="49" ht="13.75" hidden="1" customHeight="1" spans="2:17">
      <c r="B49" s="25" t="s">
        <v>647</v>
      </c>
      <c r="C49" s="9" t="s">
        <v>678</v>
      </c>
      <c r="D49" s="16" t="s">
        <v>21</v>
      </c>
      <c r="E49" s="16"/>
      <c r="F49" s="16"/>
      <c r="G49" s="16" t="s">
        <v>673</v>
      </c>
      <c r="H49" s="6" t="s">
        <v>650</v>
      </c>
      <c r="I49" s="16" t="s">
        <v>558</v>
      </c>
      <c r="J49" s="6" t="s">
        <v>679</v>
      </c>
      <c r="K49" s="100" t="s">
        <v>680</v>
      </c>
      <c r="L49" s="101">
        <v>43590</v>
      </c>
      <c r="M49" s="118" t="s">
        <v>681</v>
      </c>
      <c r="N49" s="123" t="s">
        <v>682</v>
      </c>
      <c r="Q49" s="4"/>
    </row>
    <row r="50" hidden="1" spans="2:17">
      <c r="B50" s="25" t="s">
        <v>647</v>
      </c>
      <c r="C50" s="9" t="s">
        <v>683</v>
      </c>
      <c r="D50" s="16" t="s">
        <v>21</v>
      </c>
      <c r="E50" s="16"/>
      <c r="F50" s="16"/>
      <c r="G50" s="16" t="s">
        <v>655</v>
      </c>
      <c r="H50" s="6" t="s">
        <v>650</v>
      </c>
      <c r="I50" s="16" t="s">
        <v>562</v>
      </c>
      <c r="J50" s="60" t="s">
        <v>684</v>
      </c>
      <c r="K50" s="100">
        <v>13818805312</v>
      </c>
      <c r="L50" s="102">
        <v>44069</v>
      </c>
      <c r="M50" s="16" t="s">
        <v>25</v>
      </c>
      <c r="N50" s="123" t="s">
        <v>555</v>
      </c>
      <c r="Q50" s="4"/>
    </row>
    <row r="51" ht="13.75" customHeight="1" spans="2:17">
      <c r="B51" s="25" t="s">
        <v>647</v>
      </c>
      <c r="C51" s="13" t="s">
        <v>323</v>
      </c>
      <c r="D51" s="16" t="s">
        <v>3</v>
      </c>
      <c r="E51" s="6" t="s">
        <v>52</v>
      </c>
      <c r="F51" s="6">
        <v>18800</v>
      </c>
      <c r="G51" s="16" t="s">
        <v>655</v>
      </c>
      <c r="H51" s="6" t="s">
        <v>685</v>
      </c>
      <c r="I51" s="16" t="s">
        <v>558</v>
      </c>
      <c r="J51" s="60" t="s">
        <v>686</v>
      </c>
      <c r="K51" s="100">
        <v>19521331343</v>
      </c>
      <c r="L51" s="102">
        <v>44119</v>
      </c>
      <c r="M51" s="16" t="s">
        <v>25</v>
      </c>
      <c r="N51" s="124">
        <v>44286</v>
      </c>
      <c r="Q51" s="4"/>
    </row>
    <row r="52" ht="13.15" hidden="1" spans="2:17">
      <c r="B52" s="113" t="s">
        <v>647</v>
      </c>
      <c r="C52" s="9" t="s">
        <v>687</v>
      </c>
      <c r="D52" s="16" t="s">
        <v>21</v>
      </c>
      <c r="E52" s="83"/>
      <c r="F52" s="83"/>
      <c r="G52" s="116" t="s">
        <v>669</v>
      </c>
      <c r="H52" s="116" t="s">
        <v>650</v>
      </c>
      <c r="I52" s="116" t="s">
        <v>558</v>
      </c>
      <c r="J52" s="119" t="s">
        <v>688</v>
      </c>
      <c r="K52" s="104">
        <v>13764134574</v>
      </c>
      <c r="L52" s="120">
        <v>43817</v>
      </c>
      <c r="M52" s="83" t="s">
        <v>25</v>
      </c>
      <c r="N52" s="125" t="s">
        <v>555</v>
      </c>
      <c r="Q52" s="4"/>
    </row>
    <row r="53" hidden="1" spans="2:14">
      <c r="B53" s="76" t="s">
        <v>528</v>
      </c>
      <c r="C53" s="12" t="s">
        <v>467</v>
      </c>
      <c r="D53" s="31" t="s">
        <v>21</v>
      </c>
      <c r="E53" s="31"/>
      <c r="F53" s="31"/>
      <c r="G53" s="31" t="s">
        <v>528</v>
      </c>
      <c r="H53" s="31" t="s">
        <v>23</v>
      </c>
      <c r="I53" s="31" t="s">
        <v>690</v>
      </c>
      <c r="J53" s="32" t="s">
        <v>468</v>
      </c>
      <c r="K53" s="98" t="s">
        <v>469</v>
      </c>
      <c r="L53" s="99">
        <v>42359</v>
      </c>
      <c r="M53" s="31" t="s">
        <v>25</v>
      </c>
      <c r="N53" s="122" t="s">
        <v>555</v>
      </c>
    </row>
    <row r="54" hidden="1" spans="2:16">
      <c r="B54" s="25" t="s">
        <v>528</v>
      </c>
      <c r="C54" s="9" t="s">
        <v>478</v>
      </c>
      <c r="D54" s="16" t="s">
        <v>21</v>
      </c>
      <c r="E54" s="16"/>
      <c r="F54" s="16"/>
      <c r="G54" s="16" t="s">
        <v>22</v>
      </c>
      <c r="H54" s="16" t="s">
        <v>23</v>
      </c>
      <c r="I54" s="16" t="s">
        <v>662</v>
      </c>
      <c r="J54" s="6" t="s">
        <v>479</v>
      </c>
      <c r="K54" s="100" t="s">
        <v>480</v>
      </c>
      <c r="L54" s="101">
        <v>43957</v>
      </c>
      <c r="M54" s="16" t="s">
        <v>25</v>
      </c>
      <c r="N54" s="123" t="s">
        <v>555</v>
      </c>
      <c r="P54" t="s">
        <v>771</v>
      </c>
    </row>
    <row r="55" hidden="1" spans="2:14">
      <c r="B55" s="25" t="s">
        <v>528</v>
      </c>
      <c r="C55" s="9" t="s">
        <v>529</v>
      </c>
      <c r="D55" s="16" t="s">
        <v>21</v>
      </c>
      <c r="E55" s="16"/>
      <c r="F55" s="16"/>
      <c r="G55" s="16" t="s">
        <v>22</v>
      </c>
      <c r="H55" s="16" t="s">
        <v>195</v>
      </c>
      <c r="I55" s="16"/>
      <c r="J55" s="95" t="s">
        <v>530</v>
      </c>
      <c r="K55" s="100">
        <v>13774402881</v>
      </c>
      <c r="L55" s="101">
        <v>44158</v>
      </c>
      <c r="M55" s="118" t="s">
        <v>531</v>
      </c>
      <c r="N55" s="123" t="s">
        <v>555</v>
      </c>
    </row>
    <row r="56" hidden="1" spans="2:17">
      <c r="B56" s="25" t="s">
        <v>691</v>
      </c>
      <c r="C56" s="7" t="s">
        <v>336</v>
      </c>
      <c r="D56" s="16" t="s">
        <v>21</v>
      </c>
      <c r="E56" s="16"/>
      <c r="F56" s="16"/>
      <c r="G56" s="16" t="s">
        <v>535</v>
      </c>
      <c r="H56" s="16" t="s">
        <v>48</v>
      </c>
      <c r="I56" s="16" t="s">
        <v>692</v>
      </c>
      <c r="J56" s="60" t="s">
        <v>339</v>
      </c>
      <c r="K56" s="100" t="s">
        <v>340</v>
      </c>
      <c r="L56" s="101">
        <v>43895</v>
      </c>
      <c r="M56" s="16" t="s">
        <v>25</v>
      </c>
      <c r="N56" s="123" t="s">
        <v>555</v>
      </c>
      <c r="Q56" s="4" t="s">
        <v>772</v>
      </c>
    </row>
    <row r="57" hidden="1" spans="2:17">
      <c r="B57" s="25" t="s">
        <v>691</v>
      </c>
      <c r="C57" s="11" t="s">
        <v>513</v>
      </c>
      <c r="D57" s="16" t="s">
        <v>21</v>
      </c>
      <c r="E57" s="16"/>
      <c r="F57" s="16"/>
      <c r="G57" s="16" t="s">
        <v>527</v>
      </c>
      <c r="H57" s="16" t="s">
        <v>32</v>
      </c>
      <c r="I57" s="16" t="s">
        <v>662</v>
      </c>
      <c r="J57" s="6" t="s">
        <v>515</v>
      </c>
      <c r="K57" s="100" t="s">
        <v>516</v>
      </c>
      <c r="L57" s="101">
        <v>43895</v>
      </c>
      <c r="M57" s="16" t="s">
        <v>25</v>
      </c>
      <c r="N57" s="123" t="s">
        <v>555</v>
      </c>
      <c r="P57" t="s">
        <v>773</v>
      </c>
      <c r="Q57" s="4"/>
    </row>
    <row r="58" hidden="1" spans="2:17">
      <c r="B58" s="25" t="s">
        <v>691</v>
      </c>
      <c r="C58" s="11" t="s">
        <v>149</v>
      </c>
      <c r="D58" s="16" t="s">
        <v>21</v>
      </c>
      <c r="E58" s="16"/>
      <c r="F58" s="16"/>
      <c r="G58" s="16" t="s">
        <v>527</v>
      </c>
      <c r="H58" s="16" t="s">
        <v>32</v>
      </c>
      <c r="I58" s="16" t="s">
        <v>662</v>
      </c>
      <c r="J58" s="6" t="s">
        <v>152</v>
      </c>
      <c r="K58" s="100" t="s">
        <v>153</v>
      </c>
      <c r="L58" s="101">
        <v>43895</v>
      </c>
      <c r="M58" s="16" t="s">
        <v>25</v>
      </c>
      <c r="N58" s="123" t="s">
        <v>555</v>
      </c>
      <c r="Q58" s="4"/>
    </row>
    <row r="59" hidden="1" spans="2:17">
      <c r="B59" s="25" t="s">
        <v>691</v>
      </c>
      <c r="C59" s="11" t="s">
        <v>230</v>
      </c>
      <c r="D59" s="16" t="s">
        <v>21</v>
      </c>
      <c r="E59" s="16"/>
      <c r="F59" s="16"/>
      <c r="G59" s="16" t="s">
        <v>535</v>
      </c>
      <c r="H59" s="16" t="s">
        <v>200</v>
      </c>
      <c r="I59" s="16" t="s">
        <v>0</v>
      </c>
      <c r="J59" s="6" t="s">
        <v>231</v>
      </c>
      <c r="K59" s="100" t="s">
        <v>232</v>
      </c>
      <c r="L59" s="101">
        <v>43435</v>
      </c>
      <c r="M59" s="16" t="s">
        <v>25</v>
      </c>
      <c r="N59" s="123" t="s">
        <v>555</v>
      </c>
      <c r="Q59" s="4"/>
    </row>
    <row r="60" ht="13.75" hidden="1" customHeight="1" spans="2:17">
      <c r="B60" s="25" t="s">
        <v>691</v>
      </c>
      <c r="C60" s="11" t="s">
        <v>693</v>
      </c>
      <c r="D60" s="16" t="s">
        <v>21</v>
      </c>
      <c r="E60" s="16"/>
      <c r="F60" s="16"/>
      <c r="G60" s="16" t="s">
        <v>535</v>
      </c>
      <c r="H60" s="16" t="s">
        <v>200</v>
      </c>
      <c r="I60" s="16" t="s">
        <v>0</v>
      </c>
      <c r="J60" s="6" t="s">
        <v>694</v>
      </c>
      <c r="K60" s="100" t="s">
        <v>695</v>
      </c>
      <c r="L60" s="101">
        <v>43895</v>
      </c>
      <c r="M60" s="118" t="s">
        <v>696</v>
      </c>
      <c r="N60" s="123" t="s">
        <v>682</v>
      </c>
      <c r="Q60" s="4"/>
    </row>
    <row r="61" ht="13.75" customHeight="1" spans="2:17">
      <c r="B61" s="25" t="s">
        <v>691</v>
      </c>
      <c r="C61" s="10" t="s">
        <v>697</v>
      </c>
      <c r="D61" s="6" t="s">
        <v>3</v>
      </c>
      <c r="E61" s="6"/>
      <c r="F61" s="6"/>
      <c r="G61" s="16" t="s">
        <v>535</v>
      </c>
      <c r="H61" s="16" t="s">
        <v>200</v>
      </c>
      <c r="I61" s="16" t="s">
        <v>698</v>
      </c>
      <c r="J61" s="6" t="s">
        <v>699</v>
      </c>
      <c r="K61" s="100">
        <v>18521715481</v>
      </c>
      <c r="L61" s="101">
        <v>43668</v>
      </c>
      <c r="M61" s="118" t="s">
        <v>700</v>
      </c>
      <c r="N61" s="123" t="s">
        <v>682</v>
      </c>
      <c r="Q61" s="4"/>
    </row>
    <row r="62" hidden="1" spans="2:17">
      <c r="B62" s="25" t="s">
        <v>691</v>
      </c>
      <c r="C62" s="11" t="s">
        <v>341</v>
      </c>
      <c r="D62" s="16" t="s">
        <v>21</v>
      </c>
      <c r="E62" s="16"/>
      <c r="F62" s="16"/>
      <c r="G62" s="16" t="s">
        <v>535</v>
      </c>
      <c r="H62" s="16" t="s">
        <v>48</v>
      </c>
      <c r="I62" s="16" t="s">
        <v>692</v>
      </c>
      <c r="J62" s="6" t="s">
        <v>342</v>
      </c>
      <c r="K62" s="100" t="s">
        <v>343</v>
      </c>
      <c r="L62" s="101">
        <v>43895</v>
      </c>
      <c r="M62" s="16" t="s">
        <v>25</v>
      </c>
      <c r="N62" s="123" t="s">
        <v>555</v>
      </c>
      <c r="Q62" s="4"/>
    </row>
    <row r="63" hidden="1" spans="2:17">
      <c r="B63" s="25" t="s">
        <v>691</v>
      </c>
      <c r="C63" s="11" t="s">
        <v>344</v>
      </c>
      <c r="D63" s="16" t="s">
        <v>21</v>
      </c>
      <c r="E63" s="16"/>
      <c r="F63" s="16"/>
      <c r="G63" s="16" t="s">
        <v>535</v>
      </c>
      <c r="H63" s="16" t="s">
        <v>48</v>
      </c>
      <c r="I63" s="16" t="s">
        <v>0</v>
      </c>
      <c r="J63" s="6" t="s">
        <v>346</v>
      </c>
      <c r="K63" s="100" t="s">
        <v>347</v>
      </c>
      <c r="L63" s="101">
        <v>43895</v>
      </c>
      <c r="M63" s="16" t="s">
        <v>25</v>
      </c>
      <c r="N63" s="123" t="s">
        <v>555</v>
      </c>
      <c r="Q63" s="4"/>
    </row>
    <row r="64" hidden="1" spans="2:17">
      <c r="B64" s="25" t="s">
        <v>691</v>
      </c>
      <c r="C64" s="11" t="s">
        <v>348</v>
      </c>
      <c r="D64" s="16" t="s">
        <v>21</v>
      </c>
      <c r="E64" s="16"/>
      <c r="F64" s="16"/>
      <c r="G64" s="16" t="s">
        <v>535</v>
      </c>
      <c r="H64" s="16" t="s">
        <v>48</v>
      </c>
      <c r="I64" s="16" t="s">
        <v>0</v>
      </c>
      <c r="J64" s="6" t="s">
        <v>350</v>
      </c>
      <c r="K64" s="100" t="s">
        <v>351</v>
      </c>
      <c r="L64" s="101">
        <v>43895</v>
      </c>
      <c r="M64" s="16" t="s">
        <v>25</v>
      </c>
      <c r="N64" s="123" t="s">
        <v>555</v>
      </c>
      <c r="Q64" s="4"/>
    </row>
    <row r="65" hidden="1" spans="2:17">
      <c r="B65" s="25" t="s">
        <v>691</v>
      </c>
      <c r="C65" s="11" t="s">
        <v>352</v>
      </c>
      <c r="D65" s="16" t="s">
        <v>21</v>
      </c>
      <c r="E65" s="16"/>
      <c r="F65" s="16"/>
      <c r="G65" s="16" t="s">
        <v>535</v>
      </c>
      <c r="H65" s="16" t="s">
        <v>48</v>
      </c>
      <c r="I65" s="16" t="s">
        <v>0</v>
      </c>
      <c r="J65" s="6" t="s">
        <v>354</v>
      </c>
      <c r="K65" s="100" t="s">
        <v>355</v>
      </c>
      <c r="L65" s="101">
        <v>43895</v>
      </c>
      <c r="M65" s="16" t="s">
        <v>25</v>
      </c>
      <c r="N65" s="123" t="s">
        <v>555</v>
      </c>
      <c r="Q65" s="4"/>
    </row>
    <row r="66" hidden="1" spans="2:17">
      <c r="B66" s="25" t="s">
        <v>691</v>
      </c>
      <c r="C66" s="11" t="s">
        <v>71</v>
      </c>
      <c r="D66" s="16" t="s">
        <v>21</v>
      </c>
      <c r="E66" s="16"/>
      <c r="F66" s="16"/>
      <c r="G66" s="16" t="s">
        <v>535</v>
      </c>
      <c r="H66" s="16" t="s">
        <v>56</v>
      </c>
      <c r="I66" s="16" t="s">
        <v>692</v>
      </c>
      <c r="J66" s="6" t="s">
        <v>73</v>
      </c>
      <c r="K66" s="100" t="s">
        <v>74</v>
      </c>
      <c r="L66" s="101">
        <v>43895</v>
      </c>
      <c r="M66" s="16" t="s">
        <v>25</v>
      </c>
      <c r="N66" s="123" t="s">
        <v>555</v>
      </c>
      <c r="Q66" s="4"/>
    </row>
    <row r="67" hidden="1" spans="2:17">
      <c r="B67" s="25" t="s">
        <v>691</v>
      </c>
      <c r="C67" s="11" t="s">
        <v>75</v>
      </c>
      <c r="D67" s="16" t="s">
        <v>21</v>
      </c>
      <c r="E67" s="16"/>
      <c r="F67" s="16"/>
      <c r="G67" s="16" t="s">
        <v>535</v>
      </c>
      <c r="H67" s="16" t="s">
        <v>56</v>
      </c>
      <c r="I67" s="16" t="s">
        <v>0</v>
      </c>
      <c r="J67" s="6" t="s">
        <v>77</v>
      </c>
      <c r="K67" s="100" t="s">
        <v>78</v>
      </c>
      <c r="L67" s="101">
        <v>43895</v>
      </c>
      <c r="M67" s="16" t="s">
        <v>25</v>
      </c>
      <c r="N67" s="123" t="s">
        <v>555</v>
      </c>
      <c r="Q67" s="4"/>
    </row>
    <row r="68" spans="2:14">
      <c r="B68" s="25" t="s">
        <v>691</v>
      </c>
      <c r="C68" s="13" t="s">
        <v>497</v>
      </c>
      <c r="D68" s="6" t="s">
        <v>3</v>
      </c>
      <c r="E68" s="6" t="s">
        <v>207</v>
      </c>
      <c r="F68" s="6">
        <v>27900</v>
      </c>
      <c r="G68" s="16" t="s">
        <v>535</v>
      </c>
      <c r="H68" s="16" t="s">
        <v>200</v>
      </c>
      <c r="I68" s="16"/>
      <c r="J68" s="95" t="s">
        <v>498</v>
      </c>
      <c r="K68" s="100">
        <v>18917451540</v>
      </c>
      <c r="L68" s="101">
        <v>44179</v>
      </c>
      <c r="M68" s="131" t="s">
        <v>499</v>
      </c>
      <c r="N68" s="124">
        <v>44255</v>
      </c>
    </row>
    <row r="69" hidden="1" spans="2:17">
      <c r="B69" s="25" t="s">
        <v>533</v>
      </c>
      <c r="C69" s="7" t="s">
        <v>109</v>
      </c>
      <c r="D69" s="16" t="s">
        <v>21</v>
      </c>
      <c r="E69" s="16"/>
      <c r="F69" s="16"/>
      <c r="G69" s="16" t="s">
        <v>533</v>
      </c>
      <c r="H69" s="16" t="s">
        <v>23</v>
      </c>
      <c r="I69" s="16" t="s">
        <v>701</v>
      </c>
      <c r="J69" s="6" t="s">
        <v>111</v>
      </c>
      <c r="K69" s="100" t="s">
        <v>112</v>
      </c>
      <c r="L69" s="101">
        <v>43901</v>
      </c>
      <c r="M69" s="16" t="s">
        <v>25</v>
      </c>
      <c r="N69" s="123" t="s">
        <v>555</v>
      </c>
      <c r="Q69" s="135" t="s">
        <v>774</v>
      </c>
    </row>
    <row r="70" hidden="1" spans="2:17">
      <c r="B70" s="25" t="s">
        <v>533</v>
      </c>
      <c r="C70" s="9" t="s">
        <v>145</v>
      </c>
      <c r="D70" s="16" t="s">
        <v>21</v>
      </c>
      <c r="E70" s="16"/>
      <c r="F70" s="16"/>
      <c r="G70" s="16" t="s">
        <v>527</v>
      </c>
      <c r="H70" s="16" t="s">
        <v>32</v>
      </c>
      <c r="I70" s="16" t="s">
        <v>702</v>
      </c>
      <c r="J70" s="6" t="s">
        <v>147</v>
      </c>
      <c r="K70" s="100" t="s">
        <v>148</v>
      </c>
      <c r="L70" s="101">
        <v>43647</v>
      </c>
      <c r="M70" s="16" t="s">
        <v>25</v>
      </c>
      <c r="N70" s="123" t="s">
        <v>555</v>
      </c>
      <c r="Q70" s="135"/>
    </row>
    <row r="71" hidden="1" spans="2:17">
      <c r="B71" s="25" t="s">
        <v>533</v>
      </c>
      <c r="C71" s="9" t="s">
        <v>126</v>
      </c>
      <c r="D71" s="16" t="s">
        <v>21</v>
      </c>
      <c r="E71" s="16"/>
      <c r="F71" s="16"/>
      <c r="G71" s="16" t="s">
        <v>527</v>
      </c>
      <c r="H71" s="16" t="s">
        <v>32</v>
      </c>
      <c r="I71" s="16" t="s">
        <v>692</v>
      </c>
      <c r="J71" s="6" t="s">
        <v>128</v>
      </c>
      <c r="K71" s="100" t="s">
        <v>129</v>
      </c>
      <c r="L71" s="101">
        <v>43435</v>
      </c>
      <c r="M71" s="16" t="s">
        <v>25</v>
      </c>
      <c r="N71" s="123" t="s">
        <v>555</v>
      </c>
      <c r="Q71" s="135"/>
    </row>
    <row r="72" hidden="1" spans="2:17">
      <c r="B72" s="25" t="s">
        <v>533</v>
      </c>
      <c r="C72" s="9" t="s">
        <v>130</v>
      </c>
      <c r="D72" s="16" t="s">
        <v>21</v>
      </c>
      <c r="E72" s="16"/>
      <c r="F72" s="16"/>
      <c r="G72" s="16" t="s">
        <v>527</v>
      </c>
      <c r="H72" s="16" t="s">
        <v>32</v>
      </c>
      <c r="I72" s="16" t="s">
        <v>692</v>
      </c>
      <c r="J72" s="95" t="s">
        <v>132</v>
      </c>
      <c r="K72" s="100">
        <v>13564867760</v>
      </c>
      <c r="L72" s="101">
        <v>44158</v>
      </c>
      <c r="M72" s="16" t="s">
        <v>25</v>
      </c>
      <c r="N72" s="123" t="s">
        <v>555</v>
      </c>
      <c r="Q72" s="135"/>
    </row>
    <row r="73" ht="13.75" hidden="1" customHeight="1" spans="2:17">
      <c r="B73" s="25" t="s">
        <v>533</v>
      </c>
      <c r="C73" s="9" t="s">
        <v>703</v>
      </c>
      <c r="D73" s="16" t="s">
        <v>21</v>
      </c>
      <c r="E73" s="16"/>
      <c r="F73" s="16"/>
      <c r="G73" s="16" t="s">
        <v>527</v>
      </c>
      <c r="H73" s="16" t="s">
        <v>32</v>
      </c>
      <c r="I73" s="16" t="s">
        <v>662</v>
      </c>
      <c r="J73" s="6" t="s">
        <v>704</v>
      </c>
      <c r="K73" s="100" t="s">
        <v>705</v>
      </c>
      <c r="L73" s="101">
        <v>43435</v>
      </c>
      <c r="M73" s="118" t="s">
        <v>706</v>
      </c>
      <c r="N73" s="123" t="s">
        <v>555</v>
      </c>
      <c r="Q73" s="4"/>
    </row>
    <row r="74" ht="13.75" customHeight="1" spans="2:17">
      <c r="B74" s="25" t="s">
        <v>533</v>
      </c>
      <c r="C74" s="10" t="s">
        <v>136</v>
      </c>
      <c r="D74" s="6" t="s">
        <v>3</v>
      </c>
      <c r="E74" s="6" t="s">
        <v>52</v>
      </c>
      <c r="F74" s="6">
        <v>38000</v>
      </c>
      <c r="G74" s="16" t="s">
        <v>527</v>
      </c>
      <c r="H74" s="6" t="s">
        <v>32</v>
      </c>
      <c r="I74" s="6" t="s">
        <v>662</v>
      </c>
      <c r="J74" s="60" t="s">
        <v>137</v>
      </c>
      <c r="K74" s="100">
        <v>13585752310</v>
      </c>
      <c r="L74" s="101">
        <v>43710</v>
      </c>
      <c r="M74" s="133" t="s">
        <v>775</v>
      </c>
      <c r="N74" s="123"/>
      <c r="Q74" s="4"/>
    </row>
    <row r="75" ht="13.75" customHeight="1" spans="2:17">
      <c r="B75" s="25" t="s">
        <v>533</v>
      </c>
      <c r="C75" s="10" t="s">
        <v>493</v>
      </c>
      <c r="D75" s="6" t="s">
        <v>3</v>
      </c>
      <c r="E75" s="6" t="s">
        <v>52</v>
      </c>
      <c r="F75" s="6">
        <v>38000</v>
      </c>
      <c r="G75" s="16" t="s">
        <v>527</v>
      </c>
      <c r="H75" s="6" t="s">
        <v>32</v>
      </c>
      <c r="I75" s="6" t="s">
        <v>662</v>
      </c>
      <c r="J75" s="6" t="s">
        <v>494</v>
      </c>
      <c r="K75" s="100">
        <v>13918412971</v>
      </c>
      <c r="L75" s="101">
        <v>43482</v>
      </c>
      <c r="M75" s="131" t="s">
        <v>495</v>
      </c>
      <c r="N75" s="123"/>
      <c r="Q75" s="4"/>
    </row>
    <row r="76" hidden="1" spans="2:17">
      <c r="B76" s="25" t="s">
        <v>533</v>
      </c>
      <c r="C76" s="9" t="s">
        <v>428</v>
      </c>
      <c r="D76" s="16" t="s">
        <v>21</v>
      </c>
      <c r="E76" s="16"/>
      <c r="F76" s="16"/>
      <c r="G76" s="16" t="s">
        <v>534</v>
      </c>
      <c r="H76" s="16" t="s">
        <v>36</v>
      </c>
      <c r="I76" s="16" t="s">
        <v>692</v>
      </c>
      <c r="J76" s="6" t="s">
        <v>430</v>
      </c>
      <c r="K76" s="100" t="s">
        <v>431</v>
      </c>
      <c r="L76" s="101">
        <v>43840</v>
      </c>
      <c r="M76" s="16" t="s">
        <v>25</v>
      </c>
      <c r="N76" s="123" t="s">
        <v>555</v>
      </c>
      <c r="P76" t="s">
        <v>776</v>
      </c>
      <c r="Q76" s="135"/>
    </row>
    <row r="77" hidden="1" spans="2:17">
      <c r="B77" s="25" t="s">
        <v>533</v>
      </c>
      <c r="C77" s="9" t="s">
        <v>432</v>
      </c>
      <c r="D77" s="16" t="s">
        <v>21</v>
      </c>
      <c r="E77" s="16"/>
      <c r="F77" s="16"/>
      <c r="G77" s="16" t="s">
        <v>534</v>
      </c>
      <c r="H77" s="16" t="s">
        <v>36</v>
      </c>
      <c r="I77" s="16" t="s">
        <v>0</v>
      </c>
      <c r="J77" s="77" t="s">
        <v>434</v>
      </c>
      <c r="K77" s="100">
        <v>13512151340</v>
      </c>
      <c r="L77" s="101">
        <v>44200</v>
      </c>
      <c r="M77" s="16" t="s">
        <v>25</v>
      </c>
      <c r="N77" s="123" t="s">
        <v>555</v>
      </c>
      <c r="Q77" s="135"/>
    </row>
    <row r="78" hidden="1" spans="2:17">
      <c r="B78" s="25" t="s">
        <v>533</v>
      </c>
      <c r="C78" s="11" t="s">
        <v>412</v>
      </c>
      <c r="D78" s="16" t="s">
        <v>21</v>
      </c>
      <c r="E78" s="16"/>
      <c r="F78" s="16"/>
      <c r="G78" s="16" t="s">
        <v>534</v>
      </c>
      <c r="H78" s="16" t="s">
        <v>36</v>
      </c>
      <c r="I78" s="16" t="s">
        <v>0</v>
      </c>
      <c r="J78" s="6" t="s">
        <v>415</v>
      </c>
      <c r="K78" s="100" t="s">
        <v>416</v>
      </c>
      <c r="L78" s="101">
        <v>43895</v>
      </c>
      <c r="M78" s="16" t="s">
        <v>25</v>
      </c>
      <c r="N78" s="123" t="s">
        <v>555</v>
      </c>
      <c r="Q78" s="135"/>
    </row>
    <row r="79" hidden="1" spans="2:17">
      <c r="B79" s="25" t="s">
        <v>533</v>
      </c>
      <c r="C79" s="9" t="s">
        <v>417</v>
      </c>
      <c r="D79" s="16" t="s">
        <v>21</v>
      </c>
      <c r="E79" s="16"/>
      <c r="F79" s="16"/>
      <c r="G79" s="16" t="s">
        <v>534</v>
      </c>
      <c r="H79" s="16" t="s">
        <v>36</v>
      </c>
      <c r="I79" s="16" t="s">
        <v>702</v>
      </c>
      <c r="J79" s="6" t="s">
        <v>419</v>
      </c>
      <c r="K79" s="100" t="s">
        <v>420</v>
      </c>
      <c r="L79" s="101">
        <v>43435</v>
      </c>
      <c r="M79" s="16" t="s">
        <v>25</v>
      </c>
      <c r="N79" s="123" t="s">
        <v>555</v>
      </c>
      <c r="Q79" s="135"/>
    </row>
    <row r="80" hidden="1" spans="2:17">
      <c r="B80" s="25" t="s">
        <v>533</v>
      </c>
      <c r="C80" s="9" t="s">
        <v>435</v>
      </c>
      <c r="D80" s="16" t="s">
        <v>21</v>
      </c>
      <c r="E80" s="16"/>
      <c r="F80" s="16"/>
      <c r="G80" s="16" t="s">
        <v>534</v>
      </c>
      <c r="H80" s="16" t="s">
        <v>36</v>
      </c>
      <c r="I80" s="16" t="s">
        <v>0</v>
      </c>
      <c r="J80" s="6" t="s">
        <v>436</v>
      </c>
      <c r="K80" s="100" t="s">
        <v>437</v>
      </c>
      <c r="L80" s="101">
        <v>43388</v>
      </c>
      <c r="M80" s="16" t="s">
        <v>25</v>
      </c>
      <c r="N80" s="123" t="s">
        <v>555</v>
      </c>
      <c r="Q80" s="135"/>
    </row>
    <row r="81" hidden="1" spans="2:17">
      <c r="B81" s="25" t="s">
        <v>533</v>
      </c>
      <c r="C81" s="9" t="s">
        <v>421</v>
      </c>
      <c r="D81" s="16" t="s">
        <v>21</v>
      </c>
      <c r="E81" s="16"/>
      <c r="F81" s="16"/>
      <c r="G81" s="16" t="s">
        <v>534</v>
      </c>
      <c r="H81" s="16" t="s">
        <v>36</v>
      </c>
      <c r="I81" s="16" t="s">
        <v>0</v>
      </c>
      <c r="J81" s="6" t="s">
        <v>423</v>
      </c>
      <c r="K81" s="100" t="s">
        <v>424</v>
      </c>
      <c r="L81" s="101">
        <v>43435</v>
      </c>
      <c r="M81" s="16" t="s">
        <v>25</v>
      </c>
      <c r="N81" s="123" t="s">
        <v>555</v>
      </c>
      <c r="Q81" s="135"/>
    </row>
    <row r="82" hidden="1" spans="2:17">
      <c r="B82" s="25" t="s">
        <v>533</v>
      </c>
      <c r="C82" s="9" t="s">
        <v>117</v>
      </c>
      <c r="D82" s="16" t="s">
        <v>21</v>
      </c>
      <c r="E82" s="16"/>
      <c r="F82" s="16"/>
      <c r="G82" s="16" t="s">
        <v>527</v>
      </c>
      <c r="H82" s="16" t="s">
        <v>32</v>
      </c>
      <c r="I82" s="16" t="s">
        <v>662</v>
      </c>
      <c r="J82" s="6" t="s">
        <v>119</v>
      </c>
      <c r="K82" s="100" t="s">
        <v>120</v>
      </c>
      <c r="L82" s="101">
        <v>44025</v>
      </c>
      <c r="M82" s="16" t="s">
        <v>25</v>
      </c>
      <c r="N82" s="123" t="s">
        <v>555</v>
      </c>
      <c r="P82" t="s">
        <v>777</v>
      </c>
      <c r="Q82" s="135"/>
    </row>
    <row r="83" hidden="1" spans="2:17">
      <c r="B83" s="25" t="s">
        <v>707</v>
      </c>
      <c r="C83" s="9" t="s">
        <v>270</v>
      </c>
      <c r="D83" s="16" t="s">
        <v>21</v>
      </c>
      <c r="E83" s="16"/>
      <c r="F83" s="16"/>
      <c r="G83" s="16" t="s">
        <v>539</v>
      </c>
      <c r="H83" s="16" t="s">
        <v>48</v>
      </c>
      <c r="I83" s="16" t="s">
        <v>692</v>
      </c>
      <c r="J83" s="6" t="s">
        <v>272</v>
      </c>
      <c r="K83" s="100" t="s">
        <v>273</v>
      </c>
      <c r="L83" s="101">
        <v>43435</v>
      </c>
      <c r="M83" s="16" t="s">
        <v>25</v>
      </c>
      <c r="N83" s="123" t="s">
        <v>555</v>
      </c>
      <c r="Q83" s="4" t="s">
        <v>778</v>
      </c>
    </row>
    <row r="84" hidden="1" spans="2:17">
      <c r="B84" s="25" t="s">
        <v>707</v>
      </c>
      <c r="C84" s="9" t="s">
        <v>233</v>
      </c>
      <c r="D84" s="16" t="s">
        <v>21</v>
      </c>
      <c r="E84" s="16"/>
      <c r="F84" s="16"/>
      <c r="G84" s="16" t="s">
        <v>539</v>
      </c>
      <c r="H84" s="16" t="s">
        <v>200</v>
      </c>
      <c r="I84" s="16" t="s">
        <v>0</v>
      </c>
      <c r="J84" s="6" t="s">
        <v>234</v>
      </c>
      <c r="K84" s="100" t="s">
        <v>235</v>
      </c>
      <c r="L84" s="101">
        <v>43535</v>
      </c>
      <c r="M84" s="16" t="s">
        <v>25</v>
      </c>
      <c r="N84" s="123" t="s">
        <v>555</v>
      </c>
      <c r="Q84" s="4"/>
    </row>
    <row r="85" hidden="1" spans="2:17">
      <c r="B85" s="25" t="s">
        <v>707</v>
      </c>
      <c r="C85" s="9" t="s">
        <v>47</v>
      </c>
      <c r="D85" s="16" t="s">
        <v>21</v>
      </c>
      <c r="E85" s="16"/>
      <c r="F85" s="16"/>
      <c r="G85" s="16" t="s">
        <v>539</v>
      </c>
      <c r="H85" s="16" t="s">
        <v>48</v>
      </c>
      <c r="I85" s="16" t="s">
        <v>0</v>
      </c>
      <c r="J85" s="6" t="s">
        <v>49</v>
      </c>
      <c r="K85" s="100" t="s">
        <v>50</v>
      </c>
      <c r="L85" s="101">
        <v>43535</v>
      </c>
      <c r="M85" s="16" t="s">
        <v>25</v>
      </c>
      <c r="N85" s="123" t="s">
        <v>555</v>
      </c>
      <c r="Q85" s="4"/>
    </row>
    <row r="86" hidden="1" spans="2:17">
      <c r="B86" s="25" t="s">
        <v>707</v>
      </c>
      <c r="C86" s="9" t="s">
        <v>274</v>
      </c>
      <c r="D86" s="16" t="s">
        <v>21</v>
      </c>
      <c r="E86" s="16"/>
      <c r="F86" s="16"/>
      <c r="G86" s="16" t="s">
        <v>539</v>
      </c>
      <c r="H86" s="16" t="s">
        <v>48</v>
      </c>
      <c r="I86" s="16" t="s">
        <v>0</v>
      </c>
      <c r="J86" s="6" t="s">
        <v>275</v>
      </c>
      <c r="K86" s="100" t="s">
        <v>276</v>
      </c>
      <c r="L86" s="101">
        <v>43647</v>
      </c>
      <c r="M86" s="16" t="s">
        <v>25</v>
      </c>
      <c r="N86" s="123" t="s">
        <v>555</v>
      </c>
      <c r="Q86" s="4"/>
    </row>
    <row r="87" spans="2:14">
      <c r="B87" s="25" t="s">
        <v>707</v>
      </c>
      <c r="C87" s="10" t="s">
        <v>470</v>
      </c>
      <c r="D87" s="6" t="s">
        <v>3</v>
      </c>
      <c r="E87" s="6" t="s">
        <v>65</v>
      </c>
      <c r="F87" s="6">
        <v>27000</v>
      </c>
      <c r="G87" s="16" t="s">
        <v>539</v>
      </c>
      <c r="H87" s="16" t="s">
        <v>200</v>
      </c>
      <c r="I87" s="16" t="s">
        <v>698</v>
      </c>
      <c r="J87" s="6" t="s">
        <v>471</v>
      </c>
      <c r="K87" s="100">
        <v>18856046130</v>
      </c>
      <c r="L87" s="101">
        <v>43724</v>
      </c>
      <c r="M87" s="16" t="s">
        <v>25</v>
      </c>
      <c r="N87" s="123"/>
    </row>
    <row r="88" spans="2:14">
      <c r="B88" s="25" t="s">
        <v>707</v>
      </c>
      <c r="C88" s="10" t="s">
        <v>51</v>
      </c>
      <c r="D88" s="6" t="s">
        <v>3</v>
      </c>
      <c r="E88" s="6" t="s">
        <v>52</v>
      </c>
      <c r="F88" s="6">
        <v>23000</v>
      </c>
      <c r="G88" s="16" t="s">
        <v>539</v>
      </c>
      <c r="H88" s="16" t="s">
        <v>48</v>
      </c>
      <c r="I88" s="16" t="s">
        <v>698</v>
      </c>
      <c r="J88" s="6" t="s">
        <v>53</v>
      </c>
      <c r="K88" s="100">
        <v>17755431673</v>
      </c>
      <c r="L88" s="101">
        <v>43507</v>
      </c>
      <c r="M88" s="133" t="s">
        <v>775</v>
      </c>
      <c r="N88" s="123"/>
    </row>
    <row r="89" spans="2:14">
      <c r="B89" s="25" t="s">
        <v>707</v>
      </c>
      <c r="C89" s="10" t="s">
        <v>475</v>
      </c>
      <c r="D89" s="6" t="s">
        <v>3</v>
      </c>
      <c r="E89" s="6" t="s">
        <v>60</v>
      </c>
      <c r="F89" s="6">
        <v>30000</v>
      </c>
      <c r="G89" s="16" t="s">
        <v>539</v>
      </c>
      <c r="H89" s="16" t="s">
        <v>48</v>
      </c>
      <c r="I89" s="16" t="s">
        <v>708</v>
      </c>
      <c r="J89" s="6" t="s">
        <v>476</v>
      </c>
      <c r="K89" s="100">
        <v>17621379750</v>
      </c>
      <c r="L89" s="101">
        <v>43747</v>
      </c>
      <c r="M89" s="134" t="s">
        <v>604</v>
      </c>
      <c r="N89" s="124">
        <v>44227</v>
      </c>
    </row>
    <row r="90" spans="2:14">
      <c r="B90" s="25" t="s">
        <v>707</v>
      </c>
      <c r="C90" s="10" t="s">
        <v>220</v>
      </c>
      <c r="D90" s="6" t="s">
        <v>3</v>
      </c>
      <c r="E90" s="6" t="s">
        <v>60</v>
      </c>
      <c r="F90" s="6">
        <v>28500</v>
      </c>
      <c r="G90" s="16" t="s">
        <v>539</v>
      </c>
      <c r="H90" s="16" t="s">
        <v>48</v>
      </c>
      <c r="I90" s="16" t="s">
        <v>709</v>
      </c>
      <c r="J90" s="6" t="s">
        <v>222</v>
      </c>
      <c r="K90" s="100">
        <v>18260005862</v>
      </c>
      <c r="L90" s="101">
        <v>44099</v>
      </c>
      <c r="M90" s="16" t="s">
        <v>25</v>
      </c>
      <c r="N90" s="124">
        <v>44286</v>
      </c>
    </row>
    <row r="91" spans="2:14">
      <c r="B91" s="25" t="s">
        <v>707</v>
      </c>
      <c r="C91" s="10" t="s">
        <v>198</v>
      </c>
      <c r="D91" s="6" t="s">
        <v>3</v>
      </c>
      <c r="E91" s="6" t="s">
        <v>60</v>
      </c>
      <c r="F91" s="6">
        <v>27500</v>
      </c>
      <c r="G91" s="16" t="s">
        <v>540</v>
      </c>
      <c r="H91" s="16" t="s">
        <v>200</v>
      </c>
      <c r="I91" s="16" t="s">
        <v>698</v>
      </c>
      <c r="J91" s="60" t="s">
        <v>201</v>
      </c>
      <c r="K91" s="100">
        <v>18317509115</v>
      </c>
      <c r="L91" s="101">
        <v>44091</v>
      </c>
      <c r="M91" s="16" t="s">
        <v>25</v>
      </c>
      <c r="N91" s="124">
        <v>44286</v>
      </c>
    </row>
    <row r="92" hidden="1" spans="2:17">
      <c r="B92" s="25" t="s">
        <v>707</v>
      </c>
      <c r="C92" s="9" t="s">
        <v>246</v>
      </c>
      <c r="D92" s="16" t="s">
        <v>21</v>
      </c>
      <c r="E92" s="16"/>
      <c r="F92" s="16"/>
      <c r="G92" s="16" t="s">
        <v>540</v>
      </c>
      <c r="H92" s="16" t="s">
        <v>40</v>
      </c>
      <c r="I92" s="16" t="s">
        <v>692</v>
      </c>
      <c r="J92" s="6" t="s">
        <v>247</v>
      </c>
      <c r="K92" s="100" t="s">
        <v>248</v>
      </c>
      <c r="L92" s="101">
        <v>43435</v>
      </c>
      <c r="M92" s="16" t="s">
        <v>25</v>
      </c>
      <c r="N92" s="123" t="s">
        <v>555</v>
      </c>
      <c r="P92" t="s">
        <v>779</v>
      </c>
      <c r="Q92" s="4" t="s">
        <v>780</v>
      </c>
    </row>
    <row r="93" ht="13.75" customHeight="1" spans="2:17">
      <c r="B93" s="25" t="s">
        <v>707</v>
      </c>
      <c r="C93" s="10" t="s">
        <v>473</v>
      </c>
      <c r="D93" s="6" t="s">
        <v>3</v>
      </c>
      <c r="E93" s="6" t="s">
        <v>65</v>
      </c>
      <c r="F93" s="6">
        <v>27000</v>
      </c>
      <c r="G93" s="16" t="s">
        <v>540</v>
      </c>
      <c r="H93" s="16" t="s">
        <v>200</v>
      </c>
      <c r="I93" s="16" t="s">
        <v>698</v>
      </c>
      <c r="J93" s="60" t="s">
        <v>474</v>
      </c>
      <c r="K93" s="100">
        <v>15221207838</v>
      </c>
      <c r="L93" s="101">
        <v>44085</v>
      </c>
      <c r="M93" s="16" t="s">
        <v>25</v>
      </c>
      <c r="N93" s="124">
        <v>44174</v>
      </c>
      <c r="Q93" s="4"/>
    </row>
    <row r="94" ht="13.75" customHeight="1" spans="2:17">
      <c r="B94" s="25" t="s">
        <v>707</v>
      </c>
      <c r="C94" s="10" t="s">
        <v>211</v>
      </c>
      <c r="D94" s="6" t="s">
        <v>3</v>
      </c>
      <c r="E94" s="6" t="s">
        <v>60</v>
      </c>
      <c r="F94" s="6">
        <v>30000</v>
      </c>
      <c r="G94" s="16" t="s">
        <v>540</v>
      </c>
      <c r="H94" s="16" t="s">
        <v>213</v>
      </c>
      <c r="I94" s="16" t="s">
        <v>708</v>
      </c>
      <c r="J94" s="6" t="s">
        <v>214</v>
      </c>
      <c r="K94" s="100">
        <v>15202147576</v>
      </c>
      <c r="L94" s="101">
        <v>43549</v>
      </c>
      <c r="M94" s="16" t="s">
        <v>25</v>
      </c>
      <c r="N94" s="123"/>
      <c r="Q94" s="4"/>
    </row>
    <row r="95" ht="13.75" customHeight="1" spans="2:17">
      <c r="B95" s="25" t="s">
        <v>707</v>
      </c>
      <c r="C95" s="13" t="s">
        <v>710</v>
      </c>
      <c r="D95" s="16" t="s">
        <v>3</v>
      </c>
      <c r="E95" s="6" t="s">
        <v>60</v>
      </c>
      <c r="F95" s="6">
        <v>27500</v>
      </c>
      <c r="G95" s="16" t="s">
        <v>535</v>
      </c>
      <c r="H95" s="16" t="s">
        <v>200</v>
      </c>
      <c r="I95" s="16"/>
      <c r="J95" s="95" t="s">
        <v>711</v>
      </c>
      <c r="K95" s="100">
        <v>18631047758</v>
      </c>
      <c r="L95" s="101">
        <v>44130</v>
      </c>
      <c r="M95" s="118" t="s">
        <v>712</v>
      </c>
      <c r="N95" s="124">
        <v>44220</v>
      </c>
      <c r="Q95" s="4"/>
    </row>
    <row r="96" hidden="1" spans="2:17">
      <c r="B96" s="25" t="s">
        <v>707</v>
      </c>
      <c r="C96" s="9" t="s">
        <v>252</v>
      </c>
      <c r="D96" s="16" t="s">
        <v>21</v>
      </c>
      <c r="E96" s="16"/>
      <c r="F96" s="16"/>
      <c r="G96" s="16" t="s">
        <v>540</v>
      </c>
      <c r="H96" s="16" t="s">
        <v>213</v>
      </c>
      <c r="I96" s="16" t="s">
        <v>662</v>
      </c>
      <c r="J96" s="60" t="s">
        <v>254</v>
      </c>
      <c r="K96" s="100">
        <v>18964386759</v>
      </c>
      <c r="L96" s="101">
        <v>44124</v>
      </c>
      <c r="M96" s="16" t="s">
        <v>25</v>
      </c>
      <c r="N96" s="123" t="s">
        <v>555</v>
      </c>
      <c r="Q96" s="4"/>
    </row>
    <row r="97" hidden="1" spans="2:17">
      <c r="B97" s="25" t="s">
        <v>707</v>
      </c>
      <c r="C97" s="9" t="s">
        <v>258</v>
      </c>
      <c r="D97" s="16" t="s">
        <v>21</v>
      </c>
      <c r="E97" s="16"/>
      <c r="F97" s="16"/>
      <c r="G97" s="16" t="s">
        <v>540</v>
      </c>
      <c r="H97" s="16" t="s">
        <v>213</v>
      </c>
      <c r="I97" s="16" t="s">
        <v>662</v>
      </c>
      <c r="J97" s="6" t="s">
        <v>259</v>
      </c>
      <c r="K97" s="100" t="s">
        <v>260</v>
      </c>
      <c r="L97" s="101">
        <v>43614</v>
      </c>
      <c r="M97" s="16" t="s">
        <v>25</v>
      </c>
      <c r="N97" s="123" t="s">
        <v>555</v>
      </c>
      <c r="Q97" s="4"/>
    </row>
    <row r="98" ht="13.75" hidden="1" customHeight="1" spans="2:17">
      <c r="B98" s="25" t="s">
        <v>707</v>
      </c>
      <c r="C98" s="9" t="s">
        <v>713</v>
      </c>
      <c r="D98" s="16" t="s">
        <v>21</v>
      </c>
      <c r="E98" s="16"/>
      <c r="F98" s="16"/>
      <c r="G98" s="16" t="s">
        <v>540</v>
      </c>
      <c r="H98" s="16" t="s">
        <v>40</v>
      </c>
      <c r="I98" s="16" t="s">
        <v>662</v>
      </c>
      <c r="J98" s="6" t="s">
        <v>714</v>
      </c>
      <c r="K98" s="100" t="s">
        <v>715</v>
      </c>
      <c r="L98" s="101">
        <v>43435</v>
      </c>
      <c r="M98" s="118" t="s">
        <v>716</v>
      </c>
      <c r="N98" s="123" t="s">
        <v>555</v>
      </c>
      <c r="Q98" s="4"/>
    </row>
    <row r="99" hidden="1" spans="2:17">
      <c r="B99" s="25" t="s">
        <v>707</v>
      </c>
      <c r="C99" s="9" t="s">
        <v>261</v>
      </c>
      <c r="D99" s="16" t="s">
        <v>21</v>
      </c>
      <c r="E99" s="16"/>
      <c r="F99" s="16"/>
      <c r="G99" s="16" t="s">
        <v>540</v>
      </c>
      <c r="H99" s="16" t="s">
        <v>216</v>
      </c>
      <c r="I99" s="16" t="s">
        <v>662</v>
      </c>
      <c r="J99" s="6" t="s">
        <v>262</v>
      </c>
      <c r="K99" s="100" t="s">
        <v>263</v>
      </c>
      <c r="L99" s="101">
        <v>43521</v>
      </c>
      <c r="M99" s="16" t="s">
        <v>25</v>
      </c>
      <c r="N99" s="123" t="s">
        <v>555</v>
      </c>
      <c r="P99" t="s">
        <v>781</v>
      </c>
      <c r="Q99" s="4"/>
    </row>
    <row r="100" ht="13.75" hidden="1" customHeight="1" spans="2:17">
      <c r="B100" s="25" t="s">
        <v>707</v>
      </c>
      <c r="C100" s="11" t="s">
        <v>717</v>
      </c>
      <c r="D100" s="16" t="s">
        <v>21</v>
      </c>
      <c r="E100" s="16"/>
      <c r="F100" s="16"/>
      <c r="G100" s="16" t="s">
        <v>540</v>
      </c>
      <c r="H100" s="16" t="s">
        <v>200</v>
      </c>
      <c r="I100" s="16" t="s">
        <v>0</v>
      </c>
      <c r="J100" s="6" t="s">
        <v>718</v>
      </c>
      <c r="K100" s="100" t="s">
        <v>719</v>
      </c>
      <c r="L100" s="101">
        <v>43895</v>
      </c>
      <c r="M100" s="126" t="s">
        <v>720</v>
      </c>
      <c r="N100" s="123" t="s">
        <v>682</v>
      </c>
      <c r="Q100" s="4"/>
    </row>
    <row r="101" ht="13.75" customHeight="1" spans="2:17">
      <c r="B101" s="25" t="s">
        <v>707</v>
      </c>
      <c r="C101" s="10" t="s">
        <v>45</v>
      </c>
      <c r="D101" s="6" t="s">
        <v>3</v>
      </c>
      <c r="E101" s="6"/>
      <c r="F101" s="6"/>
      <c r="G101" s="16" t="s">
        <v>540</v>
      </c>
      <c r="H101" s="16" t="s">
        <v>200</v>
      </c>
      <c r="I101" s="16" t="s">
        <v>708</v>
      </c>
      <c r="J101" s="6" t="s">
        <v>721</v>
      </c>
      <c r="K101" s="100">
        <v>18205543470</v>
      </c>
      <c r="L101" s="101">
        <v>43528</v>
      </c>
      <c r="M101" s="131" t="s">
        <v>722</v>
      </c>
      <c r="N101" s="123"/>
      <c r="Q101" s="4"/>
    </row>
    <row r="102" ht="13.75" customHeight="1" spans="2:17">
      <c r="B102" s="25" t="s">
        <v>707</v>
      </c>
      <c r="C102" s="10" t="s">
        <v>723</v>
      </c>
      <c r="D102" s="6" t="s">
        <v>3</v>
      </c>
      <c r="E102" s="6"/>
      <c r="F102" s="6"/>
      <c r="G102" s="16" t="s">
        <v>540</v>
      </c>
      <c r="H102" s="16" t="s">
        <v>200</v>
      </c>
      <c r="I102" s="16" t="s">
        <v>698</v>
      </c>
      <c r="J102" s="6" t="s">
        <v>724</v>
      </c>
      <c r="K102" s="100">
        <v>15000329824</v>
      </c>
      <c r="L102" s="101">
        <v>43529</v>
      </c>
      <c r="M102" s="126" t="s">
        <v>725</v>
      </c>
      <c r="N102" s="123" t="s">
        <v>682</v>
      </c>
      <c r="Q102" s="4"/>
    </row>
    <row r="103" ht="13.75" customHeight="1" spans="2:17">
      <c r="B103" s="25" t="s">
        <v>707</v>
      </c>
      <c r="C103" s="10" t="s">
        <v>726</v>
      </c>
      <c r="D103" s="6" t="s">
        <v>3</v>
      </c>
      <c r="E103" s="6"/>
      <c r="F103" s="6"/>
      <c r="G103" s="16" t="s">
        <v>540</v>
      </c>
      <c r="H103" s="16" t="s">
        <v>200</v>
      </c>
      <c r="I103" s="16" t="s">
        <v>698</v>
      </c>
      <c r="J103" s="6" t="s">
        <v>727</v>
      </c>
      <c r="K103" s="100">
        <v>17621469607</v>
      </c>
      <c r="L103" s="101">
        <v>43798</v>
      </c>
      <c r="M103" s="126" t="s">
        <v>728</v>
      </c>
      <c r="N103" s="123" t="s">
        <v>682</v>
      </c>
      <c r="Q103" s="4"/>
    </row>
    <row r="104" ht="13.75" customHeight="1" spans="2:17">
      <c r="B104" s="25" t="s">
        <v>707</v>
      </c>
      <c r="C104" s="10" t="s">
        <v>215</v>
      </c>
      <c r="D104" s="6" t="s">
        <v>3</v>
      </c>
      <c r="E104" s="6" t="s">
        <v>60</v>
      </c>
      <c r="F104" s="6">
        <v>25000</v>
      </c>
      <c r="G104" s="16" t="s">
        <v>540</v>
      </c>
      <c r="H104" s="16" t="s">
        <v>216</v>
      </c>
      <c r="I104" s="16" t="s">
        <v>698</v>
      </c>
      <c r="J104" s="6" t="s">
        <v>217</v>
      </c>
      <c r="K104" s="100">
        <v>13261669965</v>
      </c>
      <c r="L104" s="101">
        <v>43994</v>
      </c>
      <c r="M104" s="16" t="s">
        <v>25</v>
      </c>
      <c r="N104" s="124">
        <v>44173</v>
      </c>
      <c r="Q104" s="4"/>
    </row>
    <row r="105" ht="13.75" customHeight="1" spans="2:17">
      <c r="B105" s="25" t="s">
        <v>707</v>
      </c>
      <c r="C105" s="10" t="s">
        <v>502</v>
      </c>
      <c r="D105" s="6" t="s">
        <v>3</v>
      </c>
      <c r="E105" s="6" t="s">
        <v>65</v>
      </c>
      <c r="F105" s="6">
        <v>31000</v>
      </c>
      <c r="G105" s="16" t="s">
        <v>540</v>
      </c>
      <c r="H105" s="16" t="s">
        <v>216</v>
      </c>
      <c r="I105" s="16"/>
      <c r="J105" s="95" t="s">
        <v>503</v>
      </c>
      <c r="K105" s="100">
        <v>18721894876</v>
      </c>
      <c r="L105" s="101">
        <v>44162</v>
      </c>
      <c r="M105" s="131" t="s">
        <v>495</v>
      </c>
      <c r="N105" s="124">
        <v>44255</v>
      </c>
      <c r="Q105" s="4"/>
    </row>
    <row r="106" ht="13.75" customHeight="1" spans="2:17">
      <c r="B106" s="25" t="s">
        <v>707</v>
      </c>
      <c r="C106" s="10" t="s">
        <v>729</v>
      </c>
      <c r="D106" s="6" t="s">
        <v>3</v>
      </c>
      <c r="E106" s="6" t="s">
        <v>60</v>
      </c>
      <c r="F106" s="6">
        <v>27500</v>
      </c>
      <c r="G106" s="16" t="s">
        <v>540</v>
      </c>
      <c r="H106" s="16" t="s">
        <v>730</v>
      </c>
      <c r="I106" s="16" t="s">
        <v>698</v>
      </c>
      <c r="J106" s="60" t="s">
        <v>731</v>
      </c>
      <c r="K106" s="100">
        <v>13081431228</v>
      </c>
      <c r="L106" s="101">
        <v>44102</v>
      </c>
      <c r="M106" s="118" t="s">
        <v>732</v>
      </c>
      <c r="N106" s="124">
        <v>44190</v>
      </c>
      <c r="Q106" s="4"/>
    </row>
    <row r="107" ht="13.75" customHeight="1" spans="2:17">
      <c r="B107" s="25" t="s">
        <v>707</v>
      </c>
      <c r="C107" s="10" t="s">
        <v>218</v>
      </c>
      <c r="D107" s="6" t="s">
        <v>3</v>
      </c>
      <c r="E107" s="6" t="s">
        <v>65</v>
      </c>
      <c r="F107" s="6">
        <v>32000</v>
      </c>
      <c r="G107" s="16" t="s">
        <v>540</v>
      </c>
      <c r="H107" s="16" t="s">
        <v>216</v>
      </c>
      <c r="I107" s="16"/>
      <c r="J107" s="95" t="s">
        <v>219</v>
      </c>
      <c r="K107" s="100">
        <v>18516389834</v>
      </c>
      <c r="L107" s="101">
        <v>44165</v>
      </c>
      <c r="M107" s="16" t="s">
        <v>25</v>
      </c>
      <c r="N107" s="124">
        <v>44255</v>
      </c>
      <c r="Q107" s="4"/>
    </row>
    <row r="108" ht="13.75" customHeight="1" spans="2:17">
      <c r="B108" s="25" t="s">
        <v>707</v>
      </c>
      <c r="C108" s="10" t="s">
        <v>733</v>
      </c>
      <c r="D108" s="6" t="s">
        <v>3</v>
      </c>
      <c r="E108" s="6"/>
      <c r="F108" s="6"/>
      <c r="G108" s="16" t="s">
        <v>540</v>
      </c>
      <c r="H108" s="16" t="s">
        <v>730</v>
      </c>
      <c r="I108" s="16" t="s">
        <v>698</v>
      </c>
      <c r="J108" s="60" t="s">
        <v>734</v>
      </c>
      <c r="K108" s="100">
        <v>18703440670</v>
      </c>
      <c r="L108" s="101">
        <v>44102</v>
      </c>
      <c r="M108" s="118" t="s">
        <v>735</v>
      </c>
      <c r="N108" s="124">
        <v>44215</v>
      </c>
      <c r="Q108" s="4"/>
    </row>
    <row r="109" ht="13.75" customHeight="1" spans="2:17">
      <c r="B109" s="25" t="s">
        <v>707</v>
      </c>
      <c r="C109" s="10" t="s">
        <v>202</v>
      </c>
      <c r="D109" s="6" t="s">
        <v>3</v>
      </c>
      <c r="E109" s="6" t="s">
        <v>65</v>
      </c>
      <c r="F109" s="6">
        <v>27000</v>
      </c>
      <c r="G109" s="16" t="s">
        <v>540</v>
      </c>
      <c r="H109" s="16" t="s">
        <v>200</v>
      </c>
      <c r="I109" s="16" t="s">
        <v>698</v>
      </c>
      <c r="J109" s="60" t="s">
        <v>203</v>
      </c>
      <c r="K109" s="100">
        <v>18753855508</v>
      </c>
      <c r="L109" s="101">
        <v>44118</v>
      </c>
      <c r="M109" s="16" t="s">
        <v>25</v>
      </c>
      <c r="N109" s="124">
        <v>44286</v>
      </c>
      <c r="Q109" s="4"/>
    </row>
    <row r="110" ht="13.75" customHeight="1" spans="2:17">
      <c r="B110" s="25" t="s">
        <v>707</v>
      </c>
      <c r="C110" s="10" t="s">
        <v>204</v>
      </c>
      <c r="D110" s="6" t="s">
        <v>3</v>
      </c>
      <c r="E110" s="6" t="s">
        <v>60</v>
      </c>
      <c r="F110" s="6">
        <v>27500</v>
      </c>
      <c r="G110" s="16" t="s">
        <v>540</v>
      </c>
      <c r="H110" s="16" t="s">
        <v>200</v>
      </c>
      <c r="I110" s="16"/>
      <c r="J110" s="95" t="s">
        <v>205</v>
      </c>
      <c r="K110" s="100">
        <v>15056967251</v>
      </c>
      <c r="L110" s="101">
        <v>44158</v>
      </c>
      <c r="M110" s="16" t="s">
        <v>25</v>
      </c>
      <c r="N110" s="124">
        <v>44255</v>
      </c>
      <c r="Q110" s="4"/>
    </row>
    <row r="111" hidden="1" spans="2:17">
      <c r="B111" s="25" t="s">
        <v>707</v>
      </c>
      <c r="C111" s="11" t="s">
        <v>236</v>
      </c>
      <c r="D111" s="16" t="s">
        <v>21</v>
      </c>
      <c r="E111" s="16"/>
      <c r="F111" s="16"/>
      <c r="G111" s="16" t="s">
        <v>540</v>
      </c>
      <c r="H111" s="16" t="s">
        <v>200</v>
      </c>
      <c r="I111" s="16" t="s">
        <v>0</v>
      </c>
      <c r="J111" s="6" t="s">
        <v>238</v>
      </c>
      <c r="K111" s="100" t="s">
        <v>239</v>
      </c>
      <c r="L111" s="101">
        <v>43895</v>
      </c>
      <c r="M111" s="16" t="s">
        <v>25</v>
      </c>
      <c r="N111" s="123" t="s">
        <v>555</v>
      </c>
      <c r="Q111" s="4"/>
    </row>
    <row r="112" hidden="1" spans="2:17">
      <c r="B112" s="25" t="s">
        <v>707</v>
      </c>
      <c r="C112" s="11" t="s">
        <v>504</v>
      </c>
      <c r="D112" s="16" t="s">
        <v>21</v>
      </c>
      <c r="E112" s="16"/>
      <c r="F112" s="16"/>
      <c r="G112" s="16" t="s">
        <v>540</v>
      </c>
      <c r="H112" s="16" t="s">
        <v>200</v>
      </c>
      <c r="I112" s="16" t="s">
        <v>692</v>
      </c>
      <c r="J112" s="6" t="s">
        <v>506</v>
      </c>
      <c r="K112" s="100" t="s">
        <v>507</v>
      </c>
      <c r="L112" s="101">
        <v>43895</v>
      </c>
      <c r="M112" s="16" t="s">
        <v>25</v>
      </c>
      <c r="N112" s="123" t="s">
        <v>555</v>
      </c>
      <c r="Q112" s="4"/>
    </row>
    <row r="113" spans="2:14">
      <c r="B113" s="25" t="s">
        <v>707</v>
      </c>
      <c r="C113" s="10" t="s">
        <v>206</v>
      </c>
      <c r="D113" s="6" t="s">
        <v>3</v>
      </c>
      <c r="E113" s="6" t="s">
        <v>207</v>
      </c>
      <c r="F113" s="6">
        <v>27200</v>
      </c>
      <c r="G113" s="16" t="s">
        <v>540</v>
      </c>
      <c r="H113" s="16" t="s">
        <v>200</v>
      </c>
      <c r="I113" s="16" t="s">
        <v>200</v>
      </c>
      <c r="J113" s="95" t="s">
        <v>208</v>
      </c>
      <c r="K113" s="100">
        <v>17726009185</v>
      </c>
      <c r="L113" s="101">
        <v>44187</v>
      </c>
      <c r="M113" s="16" t="s">
        <v>25</v>
      </c>
      <c r="N113" s="124">
        <v>44283</v>
      </c>
    </row>
    <row r="114" spans="2:14">
      <c r="B114" s="25" t="s">
        <v>707</v>
      </c>
      <c r="C114" s="10" t="s">
        <v>209</v>
      </c>
      <c r="D114" s="6" t="s">
        <v>3</v>
      </c>
      <c r="E114" s="6" t="s">
        <v>60</v>
      </c>
      <c r="F114" s="6">
        <v>27500</v>
      </c>
      <c r="G114" s="16" t="s">
        <v>540</v>
      </c>
      <c r="H114" s="16" t="s">
        <v>200</v>
      </c>
      <c r="I114" s="16" t="s">
        <v>200</v>
      </c>
      <c r="J114" s="77" t="s">
        <v>210</v>
      </c>
      <c r="K114" s="100">
        <v>18503769094</v>
      </c>
      <c r="L114" s="101">
        <v>44190</v>
      </c>
      <c r="M114" s="16" t="s">
        <v>25</v>
      </c>
      <c r="N114" s="124">
        <v>44286</v>
      </c>
    </row>
    <row r="115" hidden="1" spans="2:17">
      <c r="B115" s="79" t="s">
        <v>542</v>
      </c>
      <c r="C115" s="9" t="s">
        <v>173</v>
      </c>
      <c r="D115" s="16" t="s">
        <v>21</v>
      </c>
      <c r="E115" s="16"/>
      <c r="F115" s="16"/>
      <c r="G115" s="16" t="s">
        <v>541</v>
      </c>
      <c r="H115" s="16" t="s">
        <v>48</v>
      </c>
      <c r="I115" s="16" t="s">
        <v>692</v>
      </c>
      <c r="J115" s="60" t="s">
        <v>175</v>
      </c>
      <c r="K115" s="100" t="s">
        <v>176</v>
      </c>
      <c r="L115" s="101">
        <v>43598</v>
      </c>
      <c r="M115" s="16" t="s">
        <v>25</v>
      </c>
      <c r="N115" s="123" t="s">
        <v>555</v>
      </c>
      <c r="Q115" s="4" t="s">
        <v>782</v>
      </c>
    </row>
    <row r="116" hidden="1" spans="2:17">
      <c r="B116" s="79" t="s">
        <v>542</v>
      </c>
      <c r="C116" s="9" t="s">
        <v>177</v>
      </c>
      <c r="D116" s="16" t="s">
        <v>21</v>
      </c>
      <c r="E116" s="16"/>
      <c r="F116" s="16"/>
      <c r="G116" s="16" t="s">
        <v>542</v>
      </c>
      <c r="H116" s="16" t="s">
        <v>48</v>
      </c>
      <c r="I116" s="16" t="s">
        <v>0</v>
      </c>
      <c r="J116" s="60" t="s">
        <v>179</v>
      </c>
      <c r="K116" s="100">
        <v>18305534500</v>
      </c>
      <c r="L116" s="101">
        <v>44074</v>
      </c>
      <c r="M116" s="16" t="s">
        <v>25</v>
      </c>
      <c r="N116" s="123" t="s">
        <v>555</v>
      </c>
      <c r="Q116" s="4"/>
    </row>
    <row r="117" hidden="1" spans="2:17">
      <c r="B117" s="79" t="s">
        <v>542</v>
      </c>
      <c r="C117" s="9" t="s">
        <v>180</v>
      </c>
      <c r="D117" s="16" t="s">
        <v>21</v>
      </c>
      <c r="E117" s="16"/>
      <c r="F117" s="16"/>
      <c r="G117" s="16" t="s">
        <v>541</v>
      </c>
      <c r="H117" s="16" t="s">
        <v>48</v>
      </c>
      <c r="I117" s="16" t="s">
        <v>0</v>
      </c>
      <c r="J117" s="6" t="s">
        <v>181</v>
      </c>
      <c r="K117" s="100" t="s">
        <v>182</v>
      </c>
      <c r="L117" s="101">
        <v>43647</v>
      </c>
      <c r="M117" s="16" t="s">
        <v>25</v>
      </c>
      <c r="N117" s="123" t="s">
        <v>555</v>
      </c>
      <c r="Q117" s="4"/>
    </row>
    <row r="118" hidden="1" spans="2:17">
      <c r="B118" s="79" t="s">
        <v>542</v>
      </c>
      <c r="C118" s="9" t="s">
        <v>183</v>
      </c>
      <c r="D118" s="16" t="s">
        <v>21</v>
      </c>
      <c r="E118" s="16"/>
      <c r="F118" s="16"/>
      <c r="G118" s="16" t="s">
        <v>541</v>
      </c>
      <c r="H118" s="16" t="s">
        <v>48</v>
      </c>
      <c r="I118" s="16" t="s">
        <v>662</v>
      </c>
      <c r="J118" s="60" t="s">
        <v>185</v>
      </c>
      <c r="K118" s="100">
        <v>18796946744</v>
      </c>
      <c r="L118" s="101">
        <v>44075</v>
      </c>
      <c r="M118" s="16" t="s">
        <v>25</v>
      </c>
      <c r="N118" s="123" t="s">
        <v>555</v>
      </c>
      <c r="Q118" s="4"/>
    </row>
    <row r="119" ht="13.75" customHeight="1" spans="2:17">
      <c r="B119" s="79" t="s">
        <v>542</v>
      </c>
      <c r="C119" s="10" t="s">
        <v>164</v>
      </c>
      <c r="D119" s="6" t="s">
        <v>3</v>
      </c>
      <c r="E119" s="6" t="s">
        <v>60</v>
      </c>
      <c r="F119" s="6">
        <v>25500</v>
      </c>
      <c r="G119" s="16" t="s">
        <v>541</v>
      </c>
      <c r="H119" s="16" t="s">
        <v>48</v>
      </c>
      <c r="I119" s="16" t="s">
        <v>698</v>
      </c>
      <c r="J119" s="6" t="s">
        <v>166</v>
      </c>
      <c r="K119" s="100">
        <v>18721121413</v>
      </c>
      <c r="L119" s="101">
        <v>43787</v>
      </c>
      <c r="M119" s="16" t="s">
        <v>25</v>
      </c>
      <c r="N119" s="123"/>
      <c r="Q119" s="4"/>
    </row>
    <row r="120" ht="13.75" customHeight="1" spans="2:17">
      <c r="B120" s="79" t="s">
        <v>542</v>
      </c>
      <c r="C120" s="10" t="s">
        <v>167</v>
      </c>
      <c r="D120" s="6" t="s">
        <v>3</v>
      </c>
      <c r="E120" s="6" t="s">
        <v>60</v>
      </c>
      <c r="F120" s="6">
        <v>25500</v>
      </c>
      <c r="G120" s="16" t="s">
        <v>541</v>
      </c>
      <c r="H120" s="16" t="s">
        <v>48</v>
      </c>
      <c r="I120" s="16" t="s">
        <v>698</v>
      </c>
      <c r="J120" s="6" t="s">
        <v>168</v>
      </c>
      <c r="K120" s="100">
        <v>18337717737</v>
      </c>
      <c r="L120" s="101">
        <v>43704</v>
      </c>
      <c r="M120" s="16" t="s">
        <v>25</v>
      </c>
      <c r="N120" s="123"/>
      <c r="Q120" s="4"/>
    </row>
    <row r="121" ht="13.75" customHeight="1" spans="2:17">
      <c r="B121" s="79" t="s">
        <v>542</v>
      </c>
      <c r="C121" s="10" t="s">
        <v>169</v>
      </c>
      <c r="D121" s="6" t="s">
        <v>3</v>
      </c>
      <c r="E121" s="6" t="s">
        <v>52</v>
      </c>
      <c r="F121" s="6">
        <v>27900</v>
      </c>
      <c r="G121" s="16" t="s">
        <v>541</v>
      </c>
      <c r="H121" s="16" t="s">
        <v>48</v>
      </c>
      <c r="I121" s="16" t="s">
        <v>708</v>
      </c>
      <c r="J121" s="60" t="s">
        <v>170</v>
      </c>
      <c r="K121" s="100">
        <v>17601261615</v>
      </c>
      <c r="L121" s="101">
        <v>44076</v>
      </c>
      <c r="M121" s="16" t="s">
        <v>25</v>
      </c>
      <c r="N121" s="124">
        <v>44286</v>
      </c>
      <c r="Q121" s="4"/>
    </row>
    <row r="122" ht="13.75" customHeight="1" spans="2:17">
      <c r="B122" s="79" t="s">
        <v>542</v>
      </c>
      <c r="C122" s="10" t="s">
        <v>171</v>
      </c>
      <c r="D122" s="6" t="s">
        <v>3</v>
      </c>
      <c r="E122" s="6" t="s">
        <v>60</v>
      </c>
      <c r="F122" s="6">
        <v>25500</v>
      </c>
      <c r="G122" s="16" t="s">
        <v>541</v>
      </c>
      <c r="H122" s="16" t="s">
        <v>48</v>
      </c>
      <c r="I122" s="16" t="s">
        <v>698</v>
      </c>
      <c r="J122" s="60" t="s">
        <v>172</v>
      </c>
      <c r="K122" s="100">
        <v>17621203661</v>
      </c>
      <c r="L122" s="101">
        <v>44085</v>
      </c>
      <c r="M122" s="16" t="s">
        <v>25</v>
      </c>
      <c r="N122" s="124">
        <v>44174</v>
      </c>
      <c r="Q122" s="4"/>
    </row>
    <row r="123" hidden="1" spans="2:17">
      <c r="B123" s="79" t="s">
        <v>542</v>
      </c>
      <c r="C123" s="11" t="s">
        <v>121</v>
      </c>
      <c r="D123" s="16" t="s">
        <v>21</v>
      </c>
      <c r="E123" s="16"/>
      <c r="F123" s="16"/>
      <c r="G123" s="16" t="s">
        <v>532</v>
      </c>
      <c r="H123" s="16" t="s">
        <v>32</v>
      </c>
      <c r="I123" s="16" t="s">
        <v>662</v>
      </c>
      <c r="J123" s="6" t="s">
        <v>124</v>
      </c>
      <c r="K123" s="100" t="s">
        <v>125</v>
      </c>
      <c r="L123" s="101">
        <v>43895</v>
      </c>
      <c r="M123" s="16" t="s">
        <v>25</v>
      </c>
      <c r="N123" s="123" t="s">
        <v>555</v>
      </c>
      <c r="P123" t="s">
        <v>783</v>
      </c>
      <c r="Q123" s="4"/>
    </row>
    <row r="124" hidden="1" spans="2:17">
      <c r="B124" s="79" t="s">
        <v>542</v>
      </c>
      <c r="C124" s="9" t="s">
        <v>157</v>
      </c>
      <c r="D124" s="16" t="s">
        <v>21</v>
      </c>
      <c r="E124" s="16"/>
      <c r="F124" s="16"/>
      <c r="G124" s="16" t="s">
        <v>532</v>
      </c>
      <c r="H124" s="16" t="s">
        <v>32</v>
      </c>
      <c r="I124" s="16"/>
      <c r="J124" s="95" t="s">
        <v>159</v>
      </c>
      <c r="K124" s="100">
        <v>18301967287</v>
      </c>
      <c r="L124" s="101">
        <v>44151</v>
      </c>
      <c r="M124" s="16" t="s">
        <v>25</v>
      </c>
      <c r="N124" s="123" t="s">
        <v>555</v>
      </c>
      <c r="Q124" s="4"/>
    </row>
    <row r="125" hidden="1" spans="2:17">
      <c r="B125" s="79" t="s">
        <v>542</v>
      </c>
      <c r="C125" s="9" t="s">
        <v>356</v>
      </c>
      <c r="D125" s="16" t="s">
        <v>21</v>
      </c>
      <c r="E125" s="16"/>
      <c r="F125" s="16"/>
      <c r="G125" s="16" t="s">
        <v>536</v>
      </c>
      <c r="H125" s="16" t="s">
        <v>48</v>
      </c>
      <c r="I125" s="16" t="s">
        <v>692</v>
      </c>
      <c r="J125" s="6" t="s">
        <v>357</v>
      </c>
      <c r="K125" s="100" t="s">
        <v>358</v>
      </c>
      <c r="L125" s="101">
        <v>43535</v>
      </c>
      <c r="M125" s="16" t="s">
        <v>25</v>
      </c>
      <c r="N125" s="123" t="s">
        <v>555</v>
      </c>
      <c r="Q125" s="4" t="s">
        <v>784</v>
      </c>
    </row>
    <row r="126" hidden="1" spans="2:17">
      <c r="B126" s="79" t="s">
        <v>542</v>
      </c>
      <c r="C126" s="9" t="s">
        <v>359</v>
      </c>
      <c r="D126" s="16" t="s">
        <v>21</v>
      </c>
      <c r="E126" s="16"/>
      <c r="F126" s="16"/>
      <c r="G126" s="16" t="s">
        <v>536</v>
      </c>
      <c r="H126" s="16" t="s">
        <v>48</v>
      </c>
      <c r="I126" s="16" t="s">
        <v>0</v>
      </c>
      <c r="J126" s="6" t="s">
        <v>360</v>
      </c>
      <c r="K126" s="100" t="s">
        <v>361</v>
      </c>
      <c r="L126" s="101">
        <v>43767</v>
      </c>
      <c r="M126" s="16" t="s">
        <v>25</v>
      </c>
      <c r="N126" s="123" t="s">
        <v>555</v>
      </c>
      <c r="Q126" s="4"/>
    </row>
    <row r="127" spans="2:14">
      <c r="B127" s="79" t="s">
        <v>542</v>
      </c>
      <c r="C127" s="10" t="s">
        <v>327</v>
      </c>
      <c r="D127" s="6" t="s">
        <v>3</v>
      </c>
      <c r="E127" s="6" t="s">
        <v>65</v>
      </c>
      <c r="F127" s="6">
        <v>26000</v>
      </c>
      <c r="G127" s="16" t="s">
        <v>536</v>
      </c>
      <c r="H127" s="16" t="s">
        <v>48</v>
      </c>
      <c r="I127" s="16" t="s">
        <v>698</v>
      </c>
      <c r="J127" s="6" t="s">
        <v>331</v>
      </c>
      <c r="K127" s="100">
        <v>18983475118</v>
      </c>
      <c r="L127" s="101">
        <v>43590</v>
      </c>
      <c r="M127" s="16" t="s">
        <v>25</v>
      </c>
      <c r="N127" s="123"/>
    </row>
    <row r="128" hidden="1" spans="2:14">
      <c r="B128" s="25" t="s">
        <v>546</v>
      </c>
      <c r="C128" s="7" t="s">
        <v>736</v>
      </c>
      <c r="D128" s="16" t="s">
        <v>21</v>
      </c>
      <c r="E128" s="16"/>
      <c r="F128" s="16"/>
      <c r="G128" s="16" t="s">
        <v>546</v>
      </c>
      <c r="H128" s="16" t="s">
        <v>23</v>
      </c>
      <c r="I128" s="16" t="s">
        <v>690</v>
      </c>
      <c r="J128" s="6" t="s">
        <v>737</v>
      </c>
      <c r="K128" s="100" t="s">
        <v>738</v>
      </c>
      <c r="L128" s="101">
        <v>43775</v>
      </c>
      <c r="M128" s="118" t="s">
        <v>739</v>
      </c>
      <c r="N128" s="123" t="s">
        <v>682</v>
      </c>
    </row>
    <row r="129" hidden="1" spans="2:17">
      <c r="B129" s="25" t="s">
        <v>546</v>
      </c>
      <c r="C129" s="9" t="s">
        <v>308</v>
      </c>
      <c r="D129" s="16" t="s">
        <v>21</v>
      </c>
      <c r="E129" s="16"/>
      <c r="F129" s="16"/>
      <c r="G129" s="16" t="s">
        <v>545</v>
      </c>
      <c r="H129" s="16" t="s">
        <v>310</v>
      </c>
      <c r="I129" s="16" t="s">
        <v>692</v>
      </c>
      <c r="J129" s="6" t="s">
        <v>311</v>
      </c>
      <c r="K129" s="100" t="s">
        <v>312</v>
      </c>
      <c r="L129" s="101">
        <v>43435</v>
      </c>
      <c r="M129" s="16" t="s">
        <v>25</v>
      </c>
      <c r="N129" s="123" t="s">
        <v>555</v>
      </c>
      <c r="Q129" s="4" t="s">
        <v>785</v>
      </c>
    </row>
    <row r="130" hidden="1" spans="2:17">
      <c r="B130" s="25" t="s">
        <v>546</v>
      </c>
      <c r="C130" s="9" t="s">
        <v>313</v>
      </c>
      <c r="D130" s="16" t="s">
        <v>21</v>
      </c>
      <c r="E130" s="16"/>
      <c r="F130" s="16"/>
      <c r="G130" s="16" t="s">
        <v>545</v>
      </c>
      <c r="H130" s="16" t="s">
        <v>310</v>
      </c>
      <c r="I130" s="16" t="s">
        <v>701</v>
      </c>
      <c r="J130" s="6" t="s">
        <v>315</v>
      </c>
      <c r="K130" s="100" t="s">
        <v>316</v>
      </c>
      <c r="L130" s="101">
        <v>43948</v>
      </c>
      <c r="M130" s="16" t="s">
        <v>25</v>
      </c>
      <c r="N130" s="123" t="s">
        <v>555</v>
      </c>
      <c r="P130" t="s">
        <v>786</v>
      </c>
      <c r="Q130" s="4"/>
    </row>
    <row r="131" hidden="1" spans="2:17">
      <c r="B131" s="25" t="s">
        <v>546</v>
      </c>
      <c r="C131" s="11" t="s">
        <v>442</v>
      </c>
      <c r="D131" s="16" t="s">
        <v>21</v>
      </c>
      <c r="E131" s="16"/>
      <c r="F131" s="16"/>
      <c r="G131" s="16" t="s">
        <v>444</v>
      </c>
      <c r="H131" s="16" t="s">
        <v>445</v>
      </c>
      <c r="I131" s="16" t="s">
        <v>702</v>
      </c>
      <c r="J131" s="6" t="s">
        <v>446</v>
      </c>
      <c r="K131" s="100" t="s">
        <v>447</v>
      </c>
      <c r="L131" s="101">
        <v>43895</v>
      </c>
      <c r="M131" s="16" t="s">
        <v>25</v>
      </c>
      <c r="N131" s="123" t="s">
        <v>555</v>
      </c>
      <c r="Q131" s="4"/>
    </row>
    <row r="132" hidden="1" spans="2:17">
      <c r="B132" s="25" t="s">
        <v>546</v>
      </c>
      <c r="C132" s="9" t="s">
        <v>448</v>
      </c>
      <c r="D132" s="16" t="s">
        <v>21</v>
      </c>
      <c r="E132" s="16"/>
      <c r="F132" s="16"/>
      <c r="G132" s="16" t="s">
        <v>444</v>
      </c>
      <c r="H132" s="16" t="s">
        <v>445</v>
      </c>
      <c r="I132" s="16" t="s">
        <v>0</v>
      </c>
      <c r="J132" s="6" t="s">
        <v>449</v>
      </c>
      <c r="K132" s="100" t="s">
        <v>450</v>
      </c>
      <c r="L132" s="101">
        <v>43626</v>
      </c>
      <c r="M132" s="16" t="s">
        <v>25</v>
      </c>
      <c r="N132" s="123" t="s">
        <v>555</v>
      </c>
      <c r="Q132" s="4"/>
    </row>
    <row r="133" hidden="1" spans="2:17">
      <c r="B133" s="25" t="s">
        <v>546</v>
      </c>
      <c r="C133" s="11" t="s">
        <v>451</v>
      </c>
      <c r="D133" s="16" t="s">
        <v>21</v>
      </c>
      <c r="E133" s="16"/>
      <c r="F133" s="16"/>
      <c r="G133" s="16" t="s">
        <v>444</v>
      </c>
      <c r="H133" s="16" t="s">
        <v>445</v>
      </c>
      <c r="I133" s="16" t="s">
        <v>662</v>
      </c>
      <c r="J133" s="6" t="s">
        <v>453</v>
      </c>
      <c r="K133" s="100" t="s">
        <v>454</v>
      </c>
      <c r="L133" s="101">
        <v>43895</v>
      </c>
      <c r="M133" s="16" t="s">
        <v>25</v>
      </c>
      <c r="N133" s="123" t="s">
        <v>555</v>
      </c>
      <c r="Q133" s="4"/>
    </row>
    <row r="134" hidden="1" spans="2:17">
      <c r="B134" s="25" t="s">
        <v>546</v>
      </c>
      <c r="C134" s="9" t="s">
        <v>317</v>
      </c>
      <c r="D134" s="16" t="s">
        <v>21</v>
      </c>
      <c r="E134" s="16"/>
      <c r="F134" s="16"/>
      <c r="G134" s="16" t="s">
        <v>546</v>
      </c>
      <c r="H134" s="16" t="s">
        <v>310</v>
      </c>
      <c r="I134" s="16" t="s">
        <v>662</v>
      </c>
      <c r="J134" s="6" t="s">
        <v>319</v>
      </c>
      <c r="K134" s="100" t="s">
        <v>511</v>
      </c>
      <c r="L134" s="101">
        <v>44006</v>
      </c>
      <c r="M134" s="16" t="s">
        <v>25</v>
      </c>
      <c r="N134" s="123" t="s">
        <v>555</v>
      </c>
      <c r="Q134" s="4"/>
    </row>
    <row r="135" hidden="1" spans="2:17">
      <c r="B135" s="25" t="s">
        <v>740</v>
      </c>
      <c r="C135" s="7" t="s">
        <v>741</v>
      </c>
      <c r="D135" s="16" t="s">
        <v>21</v>
      </c>
      <c r="E135" s="16"/>
      <c r="F135" s="16"/>
      <c r="G135" s="16" t="s">
        <v>740</v>
      </c>
      <c r="H135" s="16" t="s">
        <v>23</v>
      </c>
      <c r="I135" s="16" t="s">
        <v>701</v>
      </c>
      <c r="J135" s="6" t="s">
        <v>742</v>
      </c>
      <c r="K135" s="100" t="s">
        <v>743</v>
      </c>
      <c r="L135" s="101">
        <v>43782</v>
      </c>
      <c r="M135" s="118" t="s">
        <v>744</v>
      </c>
      <c r="N135" s="123" t="s">
        <v>555</v>
      </c>
      <c r="Q135" s="4" t="s">
        <v>787</v>
      </c>
    </row>
    <row r="136" hidden="1" spans="2:17">
      <c r="B136" s="25" t="s">
        <v>740</v>
      </c>
      <c r="C136" s="9" t="s">
        <v>394</v>
      </c>
      <c r="D136" s="16" t="s">
        <v>21</v>
      </c>
      <c r="E136" s="16"/>
      <c r="F136" s="16"/>
      <c r="G136" s="16" t="s">
        <v>537</v>
      </c>
      <c r="H136" s="16" t="s">
        <v>48</v>
      </c>
      <c r="I136" s="16" t="s">
        <v>702</v>
      </c>
      <c r="J136" s="6" t="s">
        <v>395</v>
      </c>
      <c r="K136" s="100" t="s">
        <v>396</v>
      </c>
      <c r="L136" s="101">
        <v>43435</v>
      </c>
      <c r="M136" s="16" t="s">
        <v>25</v>
      </c>
      <c r="N136" s="123" t="s">
        <v>555</v>
      </c>
      <c r="Q136" s="4"/>
    </row>
    <row r="137" hidden="1" spans="2:17">
      <c r="B137" s="25" t="s">
        <v>740</v>
      </c>
      <c r="C137" s="9" t="s">
        <v>405</v>
      </c>
      <c r="D137" s="16" t="s">
        <v>21</v>
      </c>
      <c r="E137" s="16"/>
      <c r="F137" s="16"/>
      <c r="G137" s="16" t="s">
        <v>537</v>
      </c>
      <c r="H137" s="16" t="s">
        <v>48</v>
      </c>
      <c r="I137" s="16" t="s">
        <v>662</v>
      </c>
      <c r="J137" s="6" t="s">
        <v>406</v>
      </c>
      <c r="K137" s="100" t="s">
        <v>407</v>
      </c>
      <c r="L137" s="101">
        <v>43619</v>
      </c>
      <c r="M137" s="16" t="s">
        <v>25</v>
      </c>
      <c r="N137" s="123" t="s">
        <v>555</v>
      </c>
      <c r="Q137" s="4"/>
    </row>
    <row r="138" hidden="1" spans="2:17">
      <c r="B138" s="25" t="s">
        <v>740</v>
      </c>
      <c r="C138" s="9" t="s">
        <v>267</v>
      </c>
      <c r="D138" s="16" t="s">
        <v>21</v>
      </c>
      <c r="E138" s="16"/>
      <c r="F138" s="16"/>
      <c r="G138" s="16" t="s">
        <v>537</v>
      </c>
      <c r="H138" s="16" t="s">
        <v>48</v>
      </c>
      <c r="I138" s="16" t="s">
        <v>0</v>
      </c>
      <c r="J138" s="6" t="s">
        <v>268</v>
      </c>
      <c r="K138" s="100" t="s">
        <v>269</v>
      </c>
      <c r="L138" s="101">
        <v>43612</v>
      </c>
      <c r="M138" s="16" t="s">
        <v>25</v>
      </c>
      <c r="N138" s="123" t="s">
        <v>555</v>
      </c>
      <c r="Q138" s="4"/>
    </row>
    <row r="139" hidden="1" spans="2:17">
      <c r="B139" s="25" t="s">
        <v>740</v>
      </c>
      <c r="C139" s="9" t="s">
        <v>397</v>
      </c>
      <c r="D139" s="6" t="s">
        <v>21</v>
      </c>
      <c r="E139" s="6"/>
      <c r="F139" s="6"/>
      <c r="G139" s="16" t="s">
        <v>537</v>
      </c>
      <c r="H139" s="16" t="s">
        <v>48</v>
      </c>
      <c r="I139" s="16" t="s">
        <v>708</v>
      </c>
      <c r="J139" s="6" t="s">
        <v>398</v>
      </c>
      <c r="K139" s="100">
        <v>18539764384</v>
      </c>
      <c r="L139" s="101">
        <v>43563</v>
      </c>
      <c r="M139" s="16" t="s">
        <v>25</v>
      </c>
      <c r="N139" s="123" t="s">
        <v>745</v>
      </c>
      <c r="Q139" s="4"/>
    </row>
    <row r="140" hidden="1" spans="2:17">
      <c r="B140" s="25" t="s">
        <v>740</v>
      </c>
      <c r="C140" s="11" t="s">
        <v>362</v>
      </c>
      <c r="D140" s="16" t="s">
        <v>21</v>
      </c>
      <c r="E140" s="16"/>
      <c r="F140" s="16"/>
      <c r="G140" s="16" t="s">
        <v>537</v>
      </c>
      <c r="H140" s="16" t="s">
        <v>48</v>
      </c>
      <c r="I140" s="16" t="s">
        <v>692</v>
      </c>
      <c r="J140" s="6" t="s">
        <v>364</v>
      </c>
      <c r="K140" s="100" t="s">
        <v>365</v>
      </c>
      <c r="L140" s="101">
        <v>43895</v>
      </c>
      <c r="M140" s="16" t="s">
        <v>25</v>
      </c>
      <c r="N140" s="123" t="s">
        <v>555</v>
      </c>
      <c r="Q140" s="4" t="s">
        <v>788</v>
      </c>
    </row>
    <row r="141" hidden="1" spans="2:17">
      <c r="B141" s="25" t="s">
        <v>740</v>
      </c>
      <c r="C141" s="11" t="s">
        <v>366</v>
      </c>
      <c r="D141" s="16" t="s">
        <v>21</v>
      </c>
      <c r="E141" s="16"/>
      <c r="F141" s="16"/>
      <c r="G141" s="16" t="s">
        <v>537</v>
      </c>
      <c r="H141" s="16" t="s">
        <v>48</v>
      </c>
      <c r="I141" s="16" t="s">
        <v>0</v>
      </c>
      <c r="J141" s="6" t="s">
        <v>368</v>
      </c>
      <c r="K141" s="100" t="s">
        <v>369</v>
      </c>
      <c r="L141" s="101">
        <v>43895</v>
      </c>
      <c r="M141" s="16" t="s">
        <v>25</v>
      </c>
      <c r="N141" s="123" t="s">
        <v>555</v>
      </c>
      <c r="Q141" s="4"/>
    </row>
    <row r="142" hidden="1" spans="2:17">
      <c r="B142" s="25" t="s">
        <v>740</v>
      </c>
      <c r="C142" s="11" t="s">
        <v>370</v>
      </c>
      <c r="D142" s="16" t="s">
        <v>21</v>
      </c>
      <c r="E142" s="16"/>
      <c r="F142" s="16"/>
      <c r="G142" s="16" t="s">
        <v>537</v>
      </c>
      <c r="H142" s="16" t="s">
        <v>48</v>
      </c>
      <c r="I142" s="16" t="s">
        <v>0</v>
      </c>
      <c r="J142" s="6" t="s">
        <v>372</v>
      </c>
      <c r="K142" s="100" t="s">
        <v>373</v>
      </c>
      <c r="L142" s="101">
        <v>43895</v>
      </c>
      <c r="M142" s="16" t="s">
        <v>25</v>
      </c>
      <c r="N142" s="123" t="s">
        <v>555</v>
      </c>
      <c r="Q142" s="4"/>
    </row>
    <row r="143" hidden="1" spans="2:17">
      <c r="B143" s="25" t="s">
        <v>740</v>
      </c>
      <c r="C143" s="11" t="s">
        <v>374</v>
      </c>
      <c r="D143" s="16" t="s">
        <v>21</v>
      </c>
      <c r="E143" s="16"/>
      <c r="F143" s="16"/>
      <c r="G143" s="16" t="s">
        <v>537</v>
      </c>
      <c r="H143" s="16" t="s">
        <v>48</v>
      </c>
      <c r="I143" s="16" t="s">
        <v>0</v>
      </c>
      <c r="J143" s="6" t="s">
        <v>376</v>
      </c>
      <c r="K143" s="100" t="s">
        <v>377</v>
      </c>
      <c r="L143" s="101">
        <v>43895</v>
      </c>
      <c r="M143" s="16" t="s">
        <v>25</v>
      </c>
      <c r="N143" s="123" t="s">
        <v>555</v>
      </c>
      <c r="Q143" s="4"/>
    </row>
    <row r="144" ht="13.75" customHeight="1" spans="2:17">
      <c r="B144" s="25" t="s">
        <v>740</v>
      </c>
      <c r="C144" s="10" t="s">
        <v>332</v>
      </c>
      <c r="D144" s="6" t="s">
        <v>3</v>
      </c>
      <c r="E144" s="6" t="s">
        <v>65</v>
      </c>
      <c r="F144" s="6">
        <v>33000</v>
      </c>
      <c r="G144" s="16" t="s">
        <v>537</v>
      </c>
      <c r="H144" s="16" t="s">
        <v>48</v>
      </c>
      <c r="I144" s="16" t="s">
        <v>708</v>
      </c>
      <c r="J144" s="6" t="s">
        <v>333</v>
      </c>
      <c r="K144" s="100">
        <v>18321818962</v>
      </c>
      <c r="L144" s="101">
        <v>43070</v>
      </c>
      <c r="M144" s="16" t="s">
        <v>25</v>
      </c>
      <c r="N144" s="123"/>
      <c r="Q144" s="4"/>
    </row>
    <row r="145" ht="13.75" customHeight="1" spans="2:17">
      <c r="B145" s="25" t="s">
        <v>740</v>
      </c>
      <c r="C145" s="10" t="s">
        <v>334</v>
      </c>
      <c r="D145" s="6" t="s">
        <v>3</v>
      </c>
      <c r="E145" s="6" t="s">
        <v>52</v>
      </c>
      <c r="F145" s="6">
        <v>23000</v>
      </c>
      <c r="G145" s="16" t="s">
        <v>537</v>
      </c>
      <c r="H145" s="16" t="s">
        <v>48</v>
      </c>
      <c r="I145" s="16" t="s">
        <v>708</v>
      </c>
      <c r="J145" s="6" t="s">
        <v>335</v>
      </c>
      <c r="K145" s="100">
        <v>18664214189</v>
      </c>
      <c r="L145" s="101">
        <v>43089</v>
      </c>
      <c r="M145" s="16" t="s">
        <v>25</v>
      </c>
      <c r="N145" s="124">
        <v>44255</v>
      </c>
      <c r="Q145" s="4"/>
    </row>
    <row r="146" hidden="1" spans="2:17">
      <c r="B146" s="25" t="s">
        <v>740</v>
      </c>
      <c r="C146" s="9" t="s">
        <v>381</v>
      </c>
      <c r="D146" s="16" t="s">
        <v>21</v>
      </c>
      <c r="E146" s="16"/>
      <c r="F146" s="16"/>
      <c r="G146" s="16" t="s">
        <v>537</v>
      </c>
      <c r="H146" s="16" t="s">
        <v>48</v>
      </c>
      <c r="I146" s="16"/>
      <c r="J146" s="95" t="s">
        <v>383</v>
      </c>
      <c r="K146" s="100">
        <v>17395819582</v>
      </c>
      <c r="L146" s="101">
        <v>44130</v>
      </c>
      <c r="M146" s="16" t="s">
        <v>25</v>
      </c>
      <c r="N146" s="123" t="s">
        <v>555</v>
      </c>
      <c r="Q146" s="4"/>
    </row>
    <row r="147" hidden="1" spans="2:17">
      <c r="B147" s="25" t="s">
        <v>740</v>
      </c>
      <c r="C147" s="9" t="s">
        <v>482</v>
      </c>
      <c r="D147" s="16" t="s">
        <v>21</v>
      </c>
      <c r="E147" s="16"/>
      <c r="F147" s="16"/>
      <c r="G147" s="16" t="s">
        <v>543</v>
      </c>
      <c r="H147" s="16" t="s">
        <v>289</v>
      </c>
      <c r="I147" s="16" t="s">
        <v>692</v>
      </c>
      <c r="J147" s="6" t="s">
        <v>484</v>
      </c>
      <c r="K147" s="100" t="s">
        <v>485</v>
      </c>
      <c r="L147" s="101">
        <v>43872</v>
      </c>
      <c r="M147" s="16" t="s">
        <v>25</v>
      </c>
      <c r="N147" s="123" t="s">
        <v>555</v>
      </c>
      <c r="P147" t="s">
        <v>789</v>
      </c>
      <c r="Q147" s="4" t="s">
        <v>790</v>
      </c>
    </row>
    <row r="148" hidden="1" spans="2:17">
      <c r="B148" s="25" t="s">
        <v>740</v>
      </c>
      <c r="C148" s="9" t="s">
        <v>288</v>
      </c>
      <c r="D148" s="16" t="s">
        <v>21</v>
      </c>
      <c r="E148" s="16"/>
      <c r="F148" s="16"/>
      <c r="G148" s="16" t="s">
        <v>543</v>
      </c>
      <c r="H148" s="16" t="s">
        <v>289</v>
      </c>
      <c r="I148" s="16" t="s">
        <v>662</v>
      </c>
      <c r="J148" s="6" t="s">
        <v>290</v>
      </c>
      <c r="K148" s="100" t="s">
        <v>291</v>
      </c>
      <c r="L148" s="101">
        <v>42524</v>
      </c>
      <c r="M148" s="16" t="s">
        <v>25</v>
      </c>
      <c r="N148" s="123" t="s">
        <v>555</v>
      </c>
      <c r="Q148" s="4"/>
    </row>
    <row r="149" hidden="1" spans="2:17">
      <c r="B149" s="25" t="s">
        <v>740</v>
      </c>
      <c r="C149" s="9" t="s">
        <v>487</v>
      </c>
      <c r="D149" s="16" t="s">
        <v>21</v>
      </c>
      <c r="E149" s="16"/>
      <c r="F149" s="16"/>
      <c r="G149" s="16" t="s">
        <v>543</v>
      </c>
      <c r="H149" s="16" t="s">
        <v>289</v>
      </c>
      <c r="I149" s="16" t="s">
        <v>662</v>
      </c>
      <c r="J149" s="6" t="s">
        <v>489</v>
      </c>
      <c r="K149" s="100" t="s">
        <v>490</v>
      </c>
      <c r="L149" s="101">
        <v>43727</v>
      </c>
      <c r="M149" s="16" t="s">
        <v>25</v>
      </c>
      <c r="N149" s="123" t="s">
        <v>555</v>
      </c>
      <c r="Q149" s="4"/>
    </row>
    <row r="150" hidden="1" spans="2:17">
      <c r="B150" s="25" t="s">
        <v>740</v>
      </c>
      <c r="C150" s="9" t="s">
        <v>292</v>
      </c>
      <c r="D150" s="16" t="s">
        <v>21</v>
      </c>
      <c r="E150" s="16"/>
      <c r="F150" s="16"/>
      <c r="G150" s="16" t="s">
        <v>543</v>
      </c>
      <c r="H150" s="16" t="s">
        <v>289</v>
      </c>
      <c r="I150" s="16" t="s">
        <v>0</v>
      </c>
      <c r="J150" s="60" t="s">
        <v>294</v>
      </c>
      <c r="K150" s="100">
        <v>15617679181</v>
      </c>
      <c r="L150" s="101">
        <v>44081</v>
      </c>
      <c r="M150" s="16" t="s">
        <v>25</v>
      </c>
      <c r="N150" s="123" t="s">
        <v>555</v>
      </c>
      <c r="Q150" s="4"/>
    </row>
    <row r="151" hidden="1" spans="2:17">
      <c r="B151" s="25" t="s">
        <v>740</v>
      </c>
      <c r="C151" s="9" t="s">
        <v>295</v>
      </c>
      <c r="D151" s="16" t="s">
        <v>21</v>
      </c>
      <c r="E151" s="16"/>
      <c r="F151" s="16"/>
      <c r="G151" s="16" t="s">
        <v>543</v>
      </c>
      <c r="H151" s="16" t="s">
        <v>289</v>
      </c>
      <c r="I151" s="16"/>
      <c r="J151" s="95" t="s">
        <v>297</v>
      </c>
      <c r="K151" s="100">
        <v>18742073317</v>
      </c>
      <c r="L151" s="101">
        <v>44130</v>
      </c>
      <c r="M151" s="16" t="s">
        <v>25</v>
      </c>
      <c r="N151" s="123" t="s">
        <v>555</v>
      </c>
      <c r="Q151" s="4"/>
    </row>
    <row r="152" spans="2:14">
      <c r="B152" s="25" t="s">
        <v>740</v>
      </c>
      <c r="C152" s="10" t="s">
        <v>746</v>
      </c>
      <c r="D152" s="6" t="s">
        <v>3</v>
      </c>
      <c r="E152" s="6"/>
      <c r="F152" s="6"/>
      <c r="G152" s="16" t="s">
        <v>537</v>
      </c>
      <c r="H152" s="16" t="s">
        <v>48</v>
      </c>
      <c r="I152" s="16" t="s">
        <v>0</v>
      </c>
      <c r="J152" s="6" t="s">
        <v>747</v>
      </c>
      <c r="K152" s="100">
        <v>15735652612</v>
      </c>
      <c r="L152" s="101">
        <v>43693</v>
      </c>
      <c r="M152" s="118" t="s">
        <v>748</v>
      </c>
      <c r="N152" s="123" t="s">
        <v>682</v>
      </c>
    </row>
    <row r="153" hidden="1" spans="2:18">
      <c r="B153" s="25" t="s">
        <v>740</v>
      </c>
      <c r="C153" s="9" t="s">
        <v>79</v>
      </c>
      <c r="D153" s="16" t="s">
        <v>21</v>
      </c>
      <c r="E153" s="16"/>
      <c r="F153" s="16"/>
      <c r="G153" s="16" t="s">
        <v>544</v>
      </c>
      <c r="H153" s="16" t="s">
        <v>56</v>
      </c>
      <c r="I153" s="16" t="s">
        <v>702</v>
      </c>
      <c r="J153" s="6" t="s">
        <v>81</v>
      </c>
      <c r="K153" s="100" t="s">
        <v>82</v>
      </c>
      <c r="L153" s="101">
        <v>43416</v>
      </c>
      <c r="M153" s="16" t="s">
        <v>25</v>
      </c>
      <c r="N153" s="123" t="s">
        <v>555</v>
      </c>
      <c r="Q153" s="4" t="s">
        <v>791</v>
      </c>
      <c r="R153" t="s">
        <v>518</v>
      </c>
    </row>
    <row r="154" hidden="1" spans="2:17">
      <c r="B154" s="25" t="s">
        <v>740</v>
      </c>
      <c r="C154" s="9" t="s">
        <v>83</v>
      </c>
      <c r="D154" s="16" t="s">
        <v>21</v>
      </c>
      <c r="E154" s="16"/>
      <c r="F154" s="16"/>
      <c r="G154" s="16" t="s">
        <v>544</v>
      </c>
      <c r="H154" s="16" t="s">
        <v>85</v>
      </c>
      <c r="I154" s="16" t="s">
        <v>0</v>
      </c>
      <c r="J154" s="60" t="s">
        <v>86</v>
      </c>
      <c r="K154" s="100">
        <v>13917702626</v>
      </c>
      <c r="L154" s="101">
        <v>44116</v>
      </c>
      <c r="M154" s="16" t="s">
        <v>25</v>
      </c>
      <c r="N154" s="123" t="s">
        <v>555</v>
      </c>
      <c r="Q154" s="4"/>
    </row>
    <row r="155" hidden="1" spans="2:17">
      <c r="B155" s="25" t="s">
        <v>740</v>
      </c>
      <c r="C155" s="11" t="s">
        <v>87</v>
      </c>
      <c r="D155" s="16" t="s">
        <v>21</v>
      </c>
      <c r="E155" s="16"/>
      <c r="F155" s="16"/>
      <c r="G155" s="16" t="s">
        <v>544</v>
      </c>
      <c r="H155" s="16" t="s">
        <v>56</v>
      </c>
      <c r="I155" s="16" t="s">
        <v>0</v>
      </c>
      <c r="J155" s="6" t="s">
        <v>89</v>
      </c>
      <c r="K155" s="100" t="s">
        <v>90</v>
      </c>
      <c r="L155" s="101">
        <v>43895</v>
      </c>
      <c r="M155" s="16" t="s">
        <v>25</v>
      </c>
      <c r="N155" s="123" t="s">
        <v>555</v>
      </c>
      <c r="Q155" s="4"/>
    </row>
    <row r="156" hidden="1" spans="2:17">
      <c r="B156" s="25" t="s">
        <v>740</v>
      </c>
      <c r="C156" s="11" t="s">
        <v>91</v>
      </c>
      <c r="D156" s="16" t="s">
        <v>21</v>
      </c>
      <c r="E156" s="16"/>
      <c r="F156" s="16"/>
      <c r="G156" s="16" t="s">
        <v>544</v>
      </c>
      <c r="H156" s="16" t="s">
        <v>56</v>
      </c>
      <c r="I156" s="16" t="s">
        <v>0</v>
      </c>
      <c r="J156" s="6" t="s">
        <v>93</v>
      </c>
      <c r="K156" s="100" t="s">
        <v>94</v>
      </c>
      <c r="L156" s="101">
        <v>43895</v>
      </c>
      <c r="M156" s="16" t="s">
        <v>25</v>
      </c>
      <c r="N156" s="123" t="s">
        <v>555</v>
      </c>
      <c r="Q156" s="4"/>
    </row>
    <row r="157" ht="13.75" customHeight="1" spans="2:17">
      <c r="B157" s="25" t="s">
        <v>740</v>
      </c>
      <c r="C157" s="10" t="s">
        <v>59</v>
      </c>
      <c r="D157" s="6" t="s">
        <v>3</v>
      </c>
      <c r="E157" s="6" t="s">
        <v>60</v>
      </c>
      <c r="F157" s="6">
        <v>25000</v>
      </c>
      <c r="G157" s="16" t="s">
        <v>544</v>
      </c>
      <c r="H157" s="16" t="s">
        <v>56</v>
      </c>
      <c r="I157" s="16" t="s">
        <v>698</v>
      </c>
      <c r="J157" s="6" t="s">
        <v>61</v>
      </c>
      <c r="K157" s="100">
        <v>18450040723</v>
      </c>
      <c r="L157" s="101">
        <v>43584</v>
      </c>
      <c r="M157" s="16" t="s">
        <v>25</v>
      </c>
      <c r="N157" s="123"/>
      <c r="Q157" s="4"/>
    </row>
    <row r="158" ht="13.75" customHeight="1" spans="2:17">
      <c r="B158" s="25" t="s">
        <v>740</v>
      </c>
      <c r="C158" s="10" t="s">
        <v>62</v>
      </c>
      <c r="D158" s="6" t="s">
        <v>3</v>
      </c>
      <c r="E158" s="6" t="s">
        <v>60</v>
      </c>
      <c r="F158" s="6">
        <v>22000</v>
      </c>
      <c r="G158" s="16" t="s">
        <v>544</v>
      </c>
      <c r="H158" s="16" t="s">
        <v>56</v>
      </c>
      <c r="I158" s="16" t="s">
        <v>698</v>
      </c>
      <c r="J158" s="6" t="s">
        <v>63</v>
      </c>
      <c r="K158" s="100">
        <v>18711686204</v>
      </c>
      <c r="L158" s="101">
        <v>43934</v>
      </c>
      <c r="M158" s="16" t="s">
        <v>25</v>
      </c>
      <c r="N158" s="124">
        <v>44227</v>
      </c>
      <c r="Q158" s="4"/>
    </row>
    <row r="159" hidden="1" spans="2:17">
      <c r="B159" s="25" t="s">
        <v>740</v>
      </c>
      <c r="C159" s="9" t="s">
        <v>101</v>
      </c>
      <c r="D159" s="16" t="s">
        <v>21</v>
      </c>
      <c r="E159" s="16"/>
      <c r="F159" s="16"/>
      <c r="G159" s="16" t="s">
        <v>544</v>
      </c>
      <c r="H159" s="16" t="s">
        <v>56</v>
      </c>
      <c r="I159" s="16" t="s">
        <v>662</v>
      </c>
      <c r="J159" s="6" t="s">
        <v>103</v>
      </c>
      <c r="K159" s="100" t="s">
        <v>104</v>
      </c>
      <c r="L159" s="101">
        <v>43976</v>
      </c>
      <c r="M159" s="16" t="s">
        <v>25</v>
      </c>
      <c r="N159" s="123" t="s">
        <v>555</v>
      </c>
      <c r="P159" t="s">
        <v>792</v>
      </c>
      <c r="Q159" s="4"/>
    </row>
    <row r="160" spans="2:14">
      <c r="B160" s="25" t="s">
        <v>740</v>
      </c>
      <c r="C160" s="10" t="s">
        <v>105</v>
      </c>
      <c r="D160" s="6" t="s">
        <v>3</v>
      </c>
      <c r="E160" s="6" t="s">
        <v>52</v>
      </c>
      <c r="F160" s="6">
        <v>29500</v>
      </c>
      <c r="G160" s="16" t="s">
        <v>544</v>
      </c>
      <c r="H160" s="6" t="s">
        <v>56</v>
      </c>
      <c r="I160" s="6" t="s">
        <v>708</v>
      </c>
      <c r="J160" s="6" t="s">
        <v>106</v>
      </c>
      <c r="K160" s="100">
        <v>15821459221</v>
      </c>
      <c r="L160" s="101">
        <v>43525</v>
      </c>
      <c r="M160" s="133" t="s">
        <v>775</v>
      </c>
      <c r="N160" s="123"/>
    </row>
    <row r="161" spans="2:14">
      <c r="B161" s="25" t="s">
        <v>740</v>
      </c>
      <c r="C161" s="10" t="s">
        <v>64</v>
      </c>
      <c r="D161" s="6" t="s">
        <v>3</v>
      </c>
      <c r="E161" s="6" t="s">
        <v>65</v>
      </c>
      <c r="F161" s="6">
        <v>23000</v>
      </c>
      <c r="G161" s="16" t="s">
        <v>544</v>
      </c>
      <c r="H161" s="6" t="s">
        <v>56</v>
      </c>
      <c r="I161" s="6" t="s">
        <v>698</v>
      </c>
      <c r="J161" s="6" t="s">
        <v>66</v>
      </c>
      <c r="K161" s="100">
        <v>18576625091</v>
      </c>
      <c r="L161" s="101">
        <v>43935</v>
      </c>
      <c r="M161" s="16" t="s">
        <v>25</v>
      </c>
      <c r="N161" s="124">
        <v>44286</v>
      </c>
    </row>
    <row r="162" spans="2:14">
      <c r="B162" s="25" t="s">
        <v>740</v>
      </c>
      <c r="C162" s="19" t="s">
        <v>67</v>
      </c>
      <c r="D162" s="6" t="s">
        <v>3</v>
      </c>
      <c r="E162" s="6" t="s">
        <v>60</v>
      </c>
      <c r="F162" s="6">
        <v>22000</v>
      </c>
      <c r="G162" s="16" t="s">
        <v>544</v>
      </c>
      <c r="H162" s="6" t="s">
        <v>56</v>
      </c>
      <c r="I162" s="116"/>
      <c r="J162" s="95" t="s">
        <v>68</v>
      </c>
      <c r="K162" s="104">
        <v>15921814513</v>
      </c>
      <c r="L162" s="120">
        <v>44141</v>
      </c>
      <c r="M162" s="16" t="s">
        <v>25</v>
      </c>
      <c r="N162" s="124">
        <v>44227</v>
      </c>
    </row>
    <row r="163" ht="13.15" spans="2:14">
      <c r="B163" s="43" t="s">
        <v>740</v>
      </c>
      <c r="C163" s="20" t="s">
        <v>69</v>
      </c>
      <c r="D163" s="46" t="s">
        <v>3</v>
      </c>
      <c r="E163" s="46" t="s">
        <v>60</v>
      </c>
      <c r="F163" s="46">
        <v>25000</v>
      </c>
      <c r="G163" s="47" t="s">
        <v>544</v>
      </c>
      <c r="H163" s="46" t="s">
        <v>56</v>
      </c>
      <c r="I163" s="46" t="s">
        <v>708</v>
      </c>
      <c r="J163" s="78" t="s">
        <v>70</v>
      </c>
      <c r="K163" s="107">
        <v>18870809100</v>
      </c>
      <c r="L163" s="108">
        <v>44099</v>
      </c>
      <c r="M163" s="47" t="s">
        <v>25</v>
      </c>
      <c r="N163" s="128">
        <v>44187</v>
      </c>
    </row>
    <row r="165" ht="13.15" hidden="1" spans="2:13">
      <c r="B165" s="22" t="s">
        <v>284</v>
      </c>
      <c r="C165" s="136" t="s">
        <v>285</v>
      </c>
      <c r="D165" s="23" t="s">
        <v>21</v>
      </c>
      <c r="E165" s="32"/>
      <c r="F165" s="32"/>
      <c r="G165" s="32"/>
      <c r="H165" s="32"/>
      <c r="I165" s="32"/>
      <c r="J165" s="32"/>
      <c r="K165" s="98"/>
      <c r="L165" s="99"/>
      <c r="M165" s="38" t="s">
        <v>25</v>
      </c>
    </row>
    <row r="166" ht="13.15" hidden="1" spans="2:4">
      <c r="B166" s="53" t="s">
        <v>284</v>
      </c>
      <c r="C166" s="137" t="s">
        <v>458</v>
      </c>
      <c r="D166" s="138" t="s">
        <v>21</v>
      </c>
    </row>
  </sheetData>
  <autoFilter ref="B8:O163">
    <filterColumn colId="2">
      <customFilters>
        <customFilter operator="equal" val="外包"/>
      </customFilters>
    </filterColumn>
  </autoFilter>
  <mergeCells count="15">
    <mergeCell ref="Q12:Q18"/>
    <mergeCell ref="Q19:Q26"/>
    <mergeCell ref="Q31:Q40"/>
    <mergeCell ref="Q41:Q52"/>
    <mergeCell ref="Q56:Q67"/>
    <mergeCell ref="Q69:Q82"/>
    <mergeCell ref="Q83:Q86"/>
    <mergeCell ref="Q92:Q112"/>
    <mergeCell ref="Q115:Q124"/>
    <mergeCell ref="Q125:Q126"/>
    <mergeCell ref="Q129:Q134"/>
    <mergeCell ref="Q135:Q139"/>
    <mergeCell ref="Q140:Q146"/>
    <mergeCell ref="Q147:Q151"/>
    <mergeCell ref="Q153:Q159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2:Q157"/>
  <sheetViews>
    <sheetView zoomScale="85" zoomScaleNormal="85" workbookViewId="0">
      <selection activeCell="G118" sqref="G118"/>
    </sheetView>
  </sheetViews>
  <sheetFormatPr defaultColWidth="9" defaultRowHeight="12.4"/>
  <cols>
    <col min="1" max="1" width="3.41071428571429" customWidth="1"/>
    <col min="2" max="2" width="26.0803571428571" customWidth="1"/>
    <col min="4" max="5" width="9.58035714285714" customWidth="1"/>
    <col min="6" max="6" width="24.25" customWidth="1"/>
    <col min="7" max="7" width="9.41071428571429" customWidth="1"/>
    <col min="8" max="8" width="13.25" customWidth="1"/>
    <col min="9" max="9" width="33.5803571428571" customWidth="1"/>
    <col min="10" max="10" width="13" style="93" customWidth="1"/>
    <col min="11" max="11" width="11.4107142857143" style="93" customWidth="1"/>
    <col min="12" max="12" width="13.5803571428571" customWidth="1"/>
    <col min="13" max="13" width="19.3303571428571" style="4" customWidth="1"/>
  </cols>
  <sheetData>
    <row r="2" spans="4:5">
      <c r="D2" s="27" t="s">
        <v>0</v>
      </c>
      <c r="E2" s="27"/>
    </row>
    <row r="3" spans="4:5">
      <c r="D3" s="28" t="s">
        <v>1</v>
      </c>
      <c r="E3" s="28"/>
    </row>
    <row r="4" spans="4:5">
      <c r="D4" s="112" t="s">
        <v>2</v>
      </c>
      <c r="E4" s="112"/>
    </row>
    <row r="5" spans="4:5">
      <c r="D5" s="29" t="s">
        <v>3</v>
      </c>
      <c r="E5" s="29"/>
    </row>
    <row r="6" spans="4:5">
      <c r="D6" s="52" t="s">
        <v>4</v>
      </c>
      <c r="E6" s="52"/>
    </row>
    <row r="7" ht="13.15"/>
    <row r="8" spans="2:13">
      <c r="B8" s="22" t="s">
        <v>547</v>
      </c>
      <c r="C8" s="23" t="s">
        <v>6</v>
      </c>
      <c r="D8" s="23" t="s">
        <v>8</v>
      </c>
      <c r="E8" s="23" t="s">
        <v>9</v>
      </c>
      <c r="F8" s="23" t="s">
        <v>5</v>
      </c>
      <c r="G8" s="114" t="s">
        <v>13</v>
      </c>
      <c r="H8" s="115" t="s">
        <v>548</v>
      </c>
      <c r="I8" s="22" t="s">
        <v>14</v>
      </c>
      <c r="J8" s="96" t="s">
        <v>15</v>
      </c>
      <c r="K8" s="97" t="s">
        <v>16</v>
      </c>
      <c r="L8" s="117" t="s">
        <v>17</v>
      </c>
      <c r="M8" s="121" t="s">
        <v>549</v>
      </c>
    </row>
    <row r="9" hidden="1" spans="2:13">
      <c r="B9" s="24" t="s">
        <v>550</v>
      </c>
      <c r="C9" s="12" t="s">
        <v>551</v>
      </c>
      <c r="D9" s="31" t="s">
        <v>21</v>
      </c>
      <c r="E9" s="31"/>
      <c r="F9" s="31" t="s">
        <v>550</v>
      </c>
      <c r="G9" s="31" t="s">
        <v>552</v>
      </c>
      <c r="H9" s="31" t="s">
        <v>553</v>
      </c>
      <c r="I9" s="59" t="s">
        <v>554</v>
      </c>
      <c r="J9" s="98">
        <v>18621917625</v>
      </c>
      <c r="K9" s="99" t="e">
        <v>#N/A</v>
      </c>
      <c r="L9" s="31" t="s">
        <v>25</v>
      </c>
      <c r="M9" s="122" t="s">
        <v>555</v>
      </c>
    </row>
    <row r="10" hidden="1" spans="2:13">
      <c r="B10" s="25" t="s">
        <v>550</v>
      </c>
      <c r="C10" s="9" t="s">
        <v>556</v>
      </c>
      <c r="D10" s="16" t="s">
        <v>21</v>
      </c>
      <c r="E10" s="16"/>
      <c r="F10" s="16" t="s">
        <v>550</v>
      </c>
      <c r="G10" s="16" t="s">
        <v>557</v>
      </c>
      <c r="H10" s="16" t="s">
        <v>558</v>
      </c>
      <c r="I10" s="6" t="s">
        <v>559</v>
      </c>
      <c r="J10" s="100" t="s">
        <v>560</v>
      </c>
      <c r="K10" s="101">
        <v>43521</v>
      </c>
      <c r="L10" s="16" t="s">
        <v>25</v>
      </c>
      <c r="M10" s="123" t="s">
        <v>555</v>
      </c>
    </row>
    <row r="11" hidden="1" spans="2:13">
      <c r="B11" s="25" t="s">
        <v>550</v>
      </c>
      <c r="C11" s="9" t="s">
        <v>561</v>
      </c>
      <c r="D11" s="16" t="s">
        <v>21</v>
      </c>
      <c r="E11" s="16"/>
      <c r="F11" s="16" t="s">
        <v>550</v>
      </c>
      <c r="G11" s="60" t="s">
        <v>325</v>
      </c>
      <c r="H11" s="16" t="s">
        <v>562</v>
      </c>
      <c r="I11" s="60" t="s">
        <v>563</v>
      </c>
      <c r="J11" s="100">
        <v>13023274643</v>
      </c>
      <c r="K11" s="101">
        <v>44060</v>
      </c>
      <c r="L11" s="16" t="s">
        <v>25</v>
      </c>
      <c r="M11" s="123" t="s">
        <v>555</v>
      </c>
    </row>
    <row r="12" hidden="1" spans="2:13">
      <c r="B12" s="25" t="s">
        <v>564</v>
      </c>
      <c r="C12" s="7" t="s">
        <v>565</v>
      </c>
      <c r="D12" s="16" t="s">
        <v>21</v>
      </c>
      <c r="E12" s="16"/>
      <c r="F12" s="16" t="s">
        <v>566</v>
      </c>
      <c r="G12" s="60" t="s">
        <v>325</v>
      </c>
      <c r="H12" s="16" t="s">
        <v>562</v>
      </c>
      <c r="I12" s="6" t="s">
        <v>567</v>
      </c>
      <c r="J12" s="100" t="s">
        <v>568</v>
      </c>
      <c r="K12" s="101">
        <v>43934</v>
      </c>
      <c r="L12" s="16" t="s">
        <v>25</v>
      </c>
      <c r="M12" s="123" t="s">
        <v>555</v>
      </c>
    </row>
    <row r="13" hidden="1" spans="2:13">
      <c r="B13" s="25" t="s">
        <v>564</v>
      </c>
      <c r="C13" s="9" t="s">
        <v>19</v>
      </c>
      <c r="D13" s="16" t="s">
        <v>21</v>
      </c>
      <c r="E13" s="16"/>
      <c r="F13" s="16" t="s">
        <v>566</v>
      </c>
      <c r="G13" s="60" t="s">
        <v>325</v>
      </c>
      <c r="H13" s="16" t="s">
        <v>562</v>
      </c>
      <c r="I13" s="60" t="s">
        <v>569</v>
      </c>
      <c r="J13" s="100">
        <v>13564370016</v>
      </c>
      <c r="K13" s="101">
        <v>44123</v>
      </c>
      <c r="L13" s="16" t="s">
        <v>25</v>
      </c>
      <c r="M13" s="123" t="s">
        <v>555</v>
      </c>
    </row>
    <row r="14" hidden="1" spans="2:13">
      <c r="B14" s="25" t="s">
        <v>564</v>
      </c>
      <c r="C14" s="9" t="s">
        <v>570</v>
      </c>
      <c r="D14" s="16" t="s">
        <v>21</v>
      </c>
      <c r="E14" s="16"/>
      <c r="F14" s="16" t="s">
        <v>566</v>
      </c>
      <c r="G14" s="60" t="s">
        <v>325</v>
      </c>
      <c r="H14" s="16" t="s">
        <v>562</v>
      </c>
      <c r="I14" s="60" t="s">
        <v>571</v>
      </c>
      <c r="J14" s="100">
        <v>13581905824</v>
      </c>
      <c r="K14" s="101">
        <v>44124</v>
      </c>
      <c r="L14" s="16" t="s">
        <v>25</v>
      </c>
      <c r="M14" s="123" t="s">
        <v>555</v>
      </c>
    </row>
    <row r="15" hidden="1" spans="2:13">
      <c r="B15" s="25" t="s">
        <v>564</v>
      </c>
      <c r="C15" s="9" t="s">
        <v>572</v>
      </c>
      <c r="D15" s="16" t="s">
        <v>21</v>
      </c>
      <c r="E15" s="16"/>
      <c r="F15" s="16" t="s">
        <v>566</v>
      </c>
      <c r="G15" s="60" t="s">
        <v>325</v>
      </c>
      <c r="H15" s="16"/>
      <c r="I15" s="77" t="s">
        <v>573</v>
      </c>
      <c r="J15" s="100">
        <v>13585742180</v>
      </c>
      <c r="K15" s="101">
        <v>44116</v>
      </c>
      <c r="L15" s="16" t="s">
        <v>25</v>
      </c>
      <c r="M15" s="123" t="s">
        <v>555</v>
      </c>
    </row>
    <row r="16" hidden="1" spans="2:13">
      <c r="B16" s="25" t="s">
        <v>564</v>
      </c>
      <c r="C16" s="9" t="s">
        <v>574</v>
      </c>
      <c r="D16" s="16" t="s">
        <v>21</v>
      </c>
      <c r="E16" s="16"/>
      <c r="F16" s="16" t="s">
        <v>566</v>
      </c>
      <c r="G16" s="60" t="s">
        <v>325</v>
      </c>
      <c r="H16" s="16"/>
      <c r="I16" s="77" t="s">
        <v>575</v>
      </c>
      <c r="J16" s="100">
        <v>19512282580</v>
      </c>
      <c r="K16" s="101">
        <v>44131</v>
      </c>
      <c r="L16" s="16" t="s">
        <v>25</v>
      </c>
      <c r="M16" s="123" t="s">
        <v>555</v>
      </c>
    </row>
    <row r="17" hidden="1" spans="2:13">
      <c r="B17" s="25" t="s">
        <v>564</v>
      </c>
      <c r="C17" s="9" t="s">
        <v>579</v>
      </c>
      <c r="D17" s="16" t="s">
        <v>21</v>
      </c>
      <c r="E17" s="16"/>
      <c r="F17" s="16" t="s">
        <v>580</v>
      </c>
      <c r="G17" s="60" t="s">
        <v>325</v>
      </c>
      <c r="H17" s="16" t="s">
        <v>562</v>
      </c>
      <c r="I17" s="6" t="s">
        <v>581</v>
      </c>
      <c r="J17" s="100" t="s">
        <v>582</v>
      </c>
      <c r="K17" s="102">
        <v>43998</v>
      </c>
      <c r="L17" s="16" t="s">
        <v>25</v>
      </c>
      <c r="M17" s="123" t="s">
        <v>555</v>
      </c>
    </row>
    <row r="18" hidden="1" spans="2:13">
      <c r="B18" s="25" t="s">
        <v>564</v>
      </c>
      <c r="C18" s="9" t="s">
        <v>583</v>
      </c>
      <c r="D18" s="16" t="s">
        <v>21</v>
      </c>
      <c r="E18" s="16"/>
      <c r="F18" s="16" t="s">
        <v>580</v>
      </c>
      <c r="G18" s="60" t="s">
        <v>325</v>
      </c>
      <c r="H18" s="16" t="s">
        <v>562</v>
      </c>
      <c r="I18" s="6" t="s">
        <v>584</v>
      </c>
      <c r="J18" s="100" t="s">
        <v>585</v>
      </c>
      <c r="K18" s="101">
        <v>43717</v>
      </c>
      <c r="L18" s="16" t="s">
        <v>25</v>
      </c>
      <c r="M18" s="123" t="s">
        <v>555</v>
      </c>
    </row>
    <row r="19" hidden="1" spans="2:13">
      <c r="B19" s="25" t="s">
        <v>564</v>
      </c>
      <c r="C19" s="9" t="s">
        <v>586</v>
      </c>
      <c r="D19" s="16" t="s">
        <v>21</v>
      </c>
      <c r="E19" s="16"/>
      <c r="F19" s="16" t="s">
        <v>580</v>
      </c>
      <c r="G19" s="60" t="s">
        <v>325</v>
      </c>
      <c r="H19" s="16" t="s">
        <v>562</v>
      </c>
      <c r="I19" s="60" t="s">
        <v>587</v>
      </c>
      <c r="J19" s="100">
        <v>13817219881</v>
      </c>
      <c r="K19" s="101">
        <v>44103</v>
      </c>
      <c r="L19" s="16" t="s">
        <v>25</v>
      </c>
      <c r="M19" s="123" t="s">
        <v>555</v>
      </c>
    </row>
    <row r="20" hidden="1" spans="2:13">
      <c r="B20" s="25" t="s">
        <v>564</v>
      </c>
      <c r="C20" s="9" t="s">
        <v>761</v>
      </c>
      <c r="D20" s="16" t="s">
        <v>21</v>
      </c>
      <c r="E20" s="16"/>
      <c r="F20" s="16" t="s">
        <v>580</v>
      </c>
      <c r="G20" s="60" t="s">
        <v>325</v>
      </c>
      <c r="H20" s="16" t="s">
        <v>606</v>
      </c>
      <c r="I20" s="6" t="s">
        <v>762</v>
      </c>
      <c r="J20" s="100" t="s">
        <v>763</v>
      </c>
      <c r="K20" s="101">
        <v>43521</v>
      </c>
      <c r="L20" s="118" t="s">
        <v>764</v>
      </c>
      <c r="M20" s="123" t="s">
        <v>682</v>
      </c>
    </row>
    <row r="21" hidden="1" spans="2:13">
      <c r="B21" s="25" t="s">
        <v>564</v>
      </c>
      <c r="C21" s="9" t="s">
        <v>588</v>
      </c>
      <c r="D21" s="16" t="s">
        <v>21</v>
      </c>
      <c r="E21" s="16"/>
      <c r="F21" s="16" t="s">
        <v>589</v>
      </c>
      <c r="G21" s="60" t="s">
        <v>325</v>
      </c>
      <c r="H21" s="16" t="s">
        <v>558</v>
      </c>
      <c r="I21" s="6" t="s">
        <v>590</v>
      </c>
      <c r="J21" s="100" t="s">
        <v>591</v>
      </c>
      <c r="K21" s="102">
        <v>44006</v>
      </c>
      <c r="L21" s="16" t="s">
        <v>25</v>
      </c>
      <c r="M21" s="123" t="s">
        <v>555</v>
      </c>
    </row>
    <row r="22" hidden="1" spans="2:13">
      <c r="B22" s="25" t="s">
        <v>564</v>
      </c>
      <c r="C22" s="9" t="s">
        <v>592</v>
      </c>
      <c r="D22" s="16" t="s">
        <v>21</v>
      </c>
      <c r="E22" s="16"/>
      <c r="F22" s="16" t="s">
        <v>589</v>
      </c>
      <c r="G22" s="60" t="s">
        <v>325</v>
      </c>
      <c r="H22" s="16" t="s">
        <v>558</v>
      </c>
      <c r="I22" s="60" t="s">
        <v>593</v>
      </c>
      <c r="J22" s="100">
        <v>13052070587</v>
      </c>
      <c r="K22" s="101">
        <v>44075</v>
      </c>
      <c r="L22" s="16" t="s">
        <v>25</v>
      </c>
      <c r="M22" s="123" t="s">
        <v>555</v>
      </c>
    </row>
    <row r="23" hidden="1" spans="2:13">
      <c r="B23" s="25" t="s">
        <v>564</v>
      </c>
      <c r="C23" s="9" t="s">
        <v>594</v>
      </c>
      <c r="D23" s="16" t="s">
        <v>21</v>
      </c>
      <c r="E23" s="16"/>
      <c r="F23" s="16" t="s">
        <v>595</v>
      </c>
      <c r="G23" s="60" t="s">
        <v>325</v>
      </c>
      <c r="H23" s="16" t="s">
        <v>562</v>
      </c>
      <c r="I23" s="6" t="s">
        <v>596</v>
      </c>
      <c r="J23" s="100" t="s">
        <v>597</v>
      </c>
      <c r="K23" s="102">
        <v>44046</v>
      </c>
      <c r="L23" s="16" t="s">
        <v>25</v>
      </c>
      <c r="M23" s="123" t="s">
        <v>555</v>
      </c>
    </row>
    <row r="24" hidden="1" spans="2:13">
      <c r="B24" s="25" t="s">
        <v>564</v>
      </c>
      <c r="C24" s="9" t="s">
        <v>600</v>
      </c>
      <c r="D24" s="16" t="s">
        <v>21</v>
      </c>
      <c r="E24" s="16"/>
      <c r="F24" s="16" t="s">
        <v>601</v>
      </c>
      <c r="G24" s="60" t="s">
        <v>325</v>
      </c>
      <c r="H24" s="16" t="s">
        <v>558</v>
      </c>
      <c r="I24" s="60" t="s">
        <v>602</v>
      </c>
      <c r="J24" s="100">
        <v>13801869796</v>
      </c>
      <c r="K24" s="102">
        <v>44075</v>
      </c>
      <c r="L24" s="16" t="s">
        <v>25</v>
      </c>
      <c r="M24" s="123" t="s">
        <v>555</v>
      </c>
    </row>
    <row r="25" hidden="1" spans="2:13">
      <c r="B25" s="25" t="s">
        <v>564</v>
      </c>
      <c r="C25" s="112" t="s">
        <v>520</v>
      </c>
      <c r="D25" s="6" t="s">
        <v>2</v>
      </c>
      <c r="E25" s="6"/>
      <c r="F25" s="16" t="s">
        <v>601</v>
      </c>
      <c r="G25" s="60" t="s">
        <v>325</v>
      </c>
      <c r="H25" s="16" t="s">
        <v>558</v>
      </c>
      <c r="I25" s="60" t="s">
        <v>767</v>
      </c>
      <c r="J25" s="100">
        <v>18221514552</v>
      </c>
      <c r="K25" s="101" t="e">
        <v>#N/A</v>
      </c>
      <c r="L25" s="16" t="s">
        <v>25</v>
      </c>
      <c r="M25" s="123" t="s">
        <v>682</v>
      </c>
    </row>
    <row r="26" spans="2:13">
      <c r="B26" s="25" t="s">
        <v>564</v>
      </c>
      <c r="C26" s="10" t="s">
        <v>605</v>
      </c>
      <c r="D26" s="6" t="s">
        <v>3</v>
      </c>
      <c r="E26" s="6"/>
      <c r="F26" s="16" t="s">
        <v>580</v>
      </c>
      <c r="G26" s="60" t="s">
        <v>325</v>
      </c>
      <c r="H26" s="16" t="s">
        <v>606</v>
      </c>
      <c r="I26" s="60" t="s">
        <v>607</v>
      </c>
      <c r="J26" s="100">
        <v>18926903313</v>
      </c>
      <c r="K26" s="101">
        <v>44095</v>
      </c>
      <c r="L26" s="16" t="s">
        <v>25</v>
      </c>
      <c r="M26" s="124">
        <v>44184</v>
      </c>
    </row>
    <row r="27" hidden="1" spans="2:13">
      <c r="B27" s="25" t="s">
        <v>613</v>
      </c>
      <c r="C27" s="7" t="s">
        <v>614</v>
      </c>
      <c r="D27" s="16" t="s">
        <v>21</v>
      </c>
      <c r="E27" s="16"/>
      <c r="F27" s="16" t="s">
        <v>613</v>
      </c>
      <c r="G27" s="16" t="s">
        <v>615</v>
      </c>
      <c r="H27" s="16" t="s">
        <v>562</v>
      </c>
      <c r="I27" s="6" t="s">
        <v>616</v>
      </c>
      <c r="J27" s="100" t="s">
        <v>617</v>
      </c>
      <c r="K27" s="101">
        <v>43435</v>
      </c>
      <c r="L27" s="16" t="s">
        <v>25</v>
      </c>
      <c r="M27" s="123" t="s">
        <v>555</v>
      </c>
    </row>
    <row r="28" hidden="1" spans="2:13">
      <c r="B28" s="25" t="s">
        <v>613</v>
      </c>
      <c r="C28" s="9" t="s">
        <v>618</v>
      </c>
      <c r="D28" s="16" t="s">
        <v>21</v>
      </c>
      <c r="E28" s="16"/>
      <c r="F28" s="16" t="s">
        <v>619</v>
      </c>
      <c r="G28" s="16" t="s">
        <v>615</v>
      </c>
      <c r="H28" s="16" t="s">
        <v>558</v>
      </c>
      <c r="I28" s="6" t="s">
        <v>620</v>
      </c>
      <c r="J28" s="100" t="s">
        <v>621</v>
      </c>
      <c r="K28" s="101">
        <v>43435</v>
      </c>
      <c r="L28" s="16" t="s">
        <v>25</v>
      </c>
      <c r="M28" s="123" t="s">
        <v>555</v>
      </c>
    </row>
    <row r="29" hidden="1" spans="2:13">
      <c r="B29" s="25" t="s">
        <v>613</v>
      </c>
      <c r="C29" s="9" t="s">
        <v>622</v>
      </c>
      <c r="D29" s="16" t="s">
        <v>21</v>
      </c>
      <c r="E29" s="16"/>
      <c r="F29" s="16" t="s">
        <v>619</v>
      </c>
      <c r="G29" s="16" t="s">
        <v>615</v>
      </c>
      <c r="H29" s="16" t="s">
        <v>558</v>
      </c>
      <c r="I29" s="6" t="s">
        <v>623</v>
      </c>
      <c r="J29" s="100" t="s">
        <v>624</v>
      </c>
      <c r="K29" s="101">
        <v>43435</v>
      </c>
      <c r="L29" s="16" t="s">
        <v>25</v>
      </c>
      <c r="M29" s="123" t="s">
        <v>555</v>
      </c>
    </row>
    <row r="30" hidden="1" spans="2:13">
      <c r="B30" s="25" t="s">
        <v>613</v>
      </c>
      <c r="C30" s="9" t="s">
        <v>625</v>
      </c>
      <c r="D30" s="16" t="s">
        <v>21</v>
      </c>
      <c r="E30" s="16"/>
      <c r="F30" s="16" t="s">
        <v>619</v>
      </c>
      <c r="G30" s="16" t="s">
        <v>615</v>
      </c>
      <c r="H30" s="16" t="s">
        <v>558</v>
      </c>
      <c r="I30" s="6" t="s">
        <v>626</v>
      </c>
      <c r="J30" s="100" t="s">
        <v>627</v>
      </c>
      <c r="K30" s="101">
        <v>43435</v>
      </c>
      <c r="L30" s="16" t="s">
        <v>25</v>
      </c>
      <c r="M30" s="123" t="s">
        <v>555</v>
      </c>
    </row>
    <row r="31" hidden="1" spans="2:13">
      <c r="B31" s="25" t="s">
        <v>613</v>
      </c>
      <c r="C31" s="9" t="s">
        <v>628</v>
      </c>
      <c r="D31" s="16" t="s">
        <v>21</v>
      </c>
      <c r="E31" s="16"/>
      <c r="F31" s="16" t="s">
        <v>629</v>
      </c>
      <c r="G31" s="16" t="s">
        <v>615</v>
      </c>
      <c r="H31" s="16" t="s">
        <v>558</v>
      </c>
      <c r="I31" s="6" t="s">
        <v>630</v>
      </c>
      <c r="J31" s="100" t="s">
        <v>631</v>
      </c>
      <c r="K31" s="101">
        <v>43675</v>
      </c>
      <c r="L31" s="16" t="s">
        <v>25</v>
      </c>
      <c r="M31" s="123" t="s">
        <v>555</v>
      </c>
    </row>
    <row r="32" hidden="1" spans="2:13">
      <c r="B32" s="25" t="s">
        <v>613</v>
      </c>
      <c r="C32" s="9" t="s">
        <v>632</v>
      </c>
      <c r="D32" s="16" t="s">
        <v>21</v>
      </c>
      <c r="E32" s="16"/>
      <c r="F32" s="16" t="s">
        <v>613</v>
      </c>
      <c r="G32" s="16" t="s">
        <v>615</v>
      </c>
      <c r="H32" s="16" t="s">
        <v>562</v>
      </c>
      <c r="I32" s="6" t="s">
        <v>633</v>
      </c>
      <c r="J32" s="100" t="s">
        <v>634</v>
      </c>
      <c r="K32" s="102">
        <v>44046</v>
      </c>
      <c r="L32" s="16" t="s">
        <v>25</v>
      </c>
      <c r="M32" s="123" t="s">
        <v>555</v>
      </c>
    </row>
    <row r="33" hidden="1" spans="2:13">
      <c r="B33" s="25" t="s">
        <v>613</v>
      </c>
      <c r="C33" s="9" t="s">
        <v>635</v>
      </c>
      <c r="D33" s="16" t="s">
        <v>21</v>
      </c>
      <c r="E33" s="16"/>
      <c r="F33" s="16" t="s">
        <v>636</v>
      </c>
      <c r="G33" s="16" t="s">
        <v>615</v>
      </c>
      <c r="H33" s="16" t="s">
        <v>562</v>
      </c>
      <c r="I33" s="6" t="s">
        <v>637</v>
      </c>
      <c r="J33" s="100" t="s">
        <v>638</v>
      </c>
      <c r="K33" s="101">
        <v>43435</v>
      </c>
      <c r="L33" s="16" t="s">
        <v>25</v>
      </c>
      <c r="M33" s="123" t="s">
        <v>555</v>
      </c>
    </row>
    <row r="34" hidden="1" spans="2:13">
      <c r="B34" s="25" t="s">
        <v>613</v>
      </c>
      <c r="C34" s="9" t="s">
        <v>639</v>
      </c>
      <c r="D34" s="16" t="s">
        <v>21</v>
      </c>
      <c r="E34" s="16"/>
      <c r="F34" s="16" t="s">
        <v>636</v>
      </c>
      <c r="G34" s="16" t="s">
        <v>615</v>
      </c>
      <c r="H34" s="16" t="s">
        <v>558</v>
      </c>
      <c r="I34" s="6" t="s">
        <v>640</v>
      </c>
      <c r="J34" s="100" t="s">
        <v>641</v>
      </c>
      <c r="K34" s="101">
        <v>43514</v>
      </c>
      <c r="L34" s="16" t="s">
        <v>25</v>
      </c>
      <c r="M34" s="123" t="s">
        <v>555</v>
      </c>
    </row>
    <row r="35" hidden="1" spans="2:13">
      <c r="B35" s="25" t="s">
        <v>613</v>
      </c>
      <c r="C35" s="9" t="s">
        <v>642</v>
      </c>
      <c r="D35" s="16" t="s">
        <v>21</v>
      </c>
      <c r="E35" s="16"/>
      <c r="F35" s="16" t="s">
        <v>636</v>
      </c>
      <c r="G35" s="16" t="s">
        <v>615</v>
      </c>
      <c r="H35" s="16" t="s">
        <v>562</v>
      </c>
      <c r="I35" s="6" t="s">
        <v>643</v>
      </c>
      <c r="J35" s="100" t="s">
        <v>644</v>
      </c>
      <c r="K35" s="101">
        <v>43577</v>
      </c>
      <c r="L35" s="16" t="s">
        <v>25</v>
      </c>
      <c r="M35" s="123" t="s">
        <v>555</v>
      </c>
    </row>
    <row r="36" hidden="1" spans="2:13">
      <c r="B36" s="25" t="s">
        <v>613</v>
      </c>
      <c r="C36" s="9" t="s">
        <v>645</v>
      </c>
      <c r="D36" s="16" t="s">
        <v>21</v>
      </c>
      <c r="E36" s="16"/>
      <c r="F36" s="16" t="s">
        <v>613</v>
      </c>
      <c r="G36" s="16" t="s">
        <v>615</v>
      </c>
      <c r="H36" s="16" t="s">
        <v>562</v>
      </c>
      <c r="I36" s="60" t="s">
        <v>646</v>
      </c>
      <c r="J36" s="100">
        <v>13818031111</v>
      </c>
      <c r="K36" s="101">
        <v>44070</v>
      </c>
      <c r="L36" s="16" t="s">
        <v>25</v>
      </c>
      <c r="M36" s="123" t="s">
        <v>555</v>
      </c>
    </row>
    <row r="37" hidden="1" spans="2:13">
      <c r="B37" s="25" t="s">
        <v>647</v>
      </c>
      <c r="C37" s="7" t="s">
        <v>648</v>
      </c>
      <c r="D37" s="16" t="s">
        <v>21</v>
      </c>
      <c r="E37" s="16"/>
      <c r="F37" s="16" t="s">
        <v>649</v>
      </c>
      <c r="G37" s="6" t="s">
        <v>650</v>
      </c>
      <c r="H37" s="6" t="s">
        <v>651</v>
      </c>
      <c r="I37" s="6" t="s">
        <v>652</v>
      </c>
      <c r="J37" s="103" t="s">
        <v>653</v>
      </c>
      <c r="K37" s="101">
        <v>43435</v>
      </c>
      <c r="L37" s="16" t="s">
        <v>25</v>
      </c>
      <c r="M37" s="123" t="s">
        <v>555</v>
      </c>
    </row>
    <row r="38" hidden="1" spans="2:13">
      <c r="B38" s="25" t="s">
        <v>647</v>
      </c>
      <c r="C38" s="9" t="s">
        <v>654</v>
      </c>
      <c r="D38" s="16" t="s">
        <v>21</v>
      </c>
      <c r="E38" s="16"/>
      <c r="F38" s="16" t="s">
        <v>655</v>
      </c>
      <c r="G38" s="6" t="s">
        <v>650</v>
      </c>
      <c r="H38" s="16" t="s">
        <v>562</v>
      </c>
      <c r="I38" s="6" t="s">
        <v>656</v>
      </c>
      <c r="J38" s="100" t="s">
        <v>657</v>
      </c>
      <c r="K38" s="101">
        <v>43435</v>
      </c>
      <c r="L38" s="16" t="s">
        <v>25</v>
      </c>
      <c r="M38" s="123" t="s">
        <v>555</v>
      </c>
    </row>
    <row r="39" hidden="1" spans="2:13">
      <c r="B39" s="25" t="s">
        <v>647</v>
      </c>
      <c r="C39" s="9" t="s">
        <v>658</v>
      </c>
      <c r="D39" s="16" t="s">
        <v>21</v>
      </c>
      <c r="E39" s="16"/>
      <c r="F39" s="16" t="s">
        <v>655</v>
      </c>
      <c r="G39" s="6" t="s">
        <v>650</v>
      </c>
      <c r="H39" s="16" t="s">
        <v>558</v>
      </c>
      <c r="I39" s="6" t="s">
        <v>659</v>
      </c>
      <c r="J39" s="100" t="s">
        <v>660</v>
      </c>
      <c r="K39" s="101">
        <v>43717</v>
      </c>
      <c r="L39" s="16" t="s">
        <v>25</v>
      </c>
      <c r="M39" s="123" t="s">
        <v>555</v>
      </c>
    </row>
    <row r="40" hidden="1" spans="2:13">
      <c r="B40" s="25" t="s">
        <v>647</v>
      </c>
      <c r="C40" s="9" t="s">
        <v>664</v>
      </c>
      <c r="D40" s="16" t="s">
        <v>21</v>
      </c>
      <c r="E40" s="16"/>
      <c r="F40" s="16" t="s">
        <v>665</v>
      </c>
      <c r="G40" s="6" t="s">
        <v>650</v>
      </c>
      <c r="H40" s="16" t="s">
        <v>562</v>
      </c>
      <c r="I40" s="6" t="s">
        <v>666</v>
      </c>
      <c r="J40" s="100" t="s">
        <v>667</v>
      </c>
      <c r="K40" s="101">
        <v>43661</v>
      </c>
      <c r="L40" s="16" t="s">
        <v>25</v>
      </c>
      <c r="M40" s="123" t="s">
        <v>555</v>
      </c>
    </row>
    <row r="41" hidden="1" spans="2:13">
      <c r="B41" s="25" t="s">
        <v>647</v>
      </c>
      <c r="C41" s="9" t="s">
        <v>668</v>
      </c>
      <c r="D41" s="16" t="s">
        <v>21</v>
      </c>
      <c r="E41" s="16"/>
      <c r="F41" s="16" t="s">
        <v>669</v>
      </c>
      <c r="G41" s="6" t="s">
        <v>650</v>
      </c>
      <c r="H41" s="16" t="s">
        <v>606</v>
      </c>
      <c r="I41" s="6" t="s">
        <v>670</v>
      </c>
      <c r="J41" s="100" t="s">
        <v>671</v>
      </c>
      <c r="K41" s="101">
        <v>43648</v>
      </c>
      <c r="L41" s="16" t="s">
        <v>25</v>
      </c>
      <c r="M41" s="123" t="s">
        <v>555</v>
      </c>
    </row>
    <row r="42" hidden="1" spans="2:13">
      <c r="B42" s="25" t="s">
        <v>647</v>
      </c>
      <c r="C42" s="9" t="s">
        <v>672</v>
      </c>
      <c r="D42" s="16" t="s">
        <v>21</v>
      </c>
      <c r="E42" s="16"/>
      <c r="F42" s="16" t="s">
        <v>673</v>
      </c>
      <c r="G42" s="6" t="s">
        <v>650</v>
      </c>
      <c r="H42" s="16" t="s">
        <v>662</v>
      </c>
      <c r="I42" s="60" t="s">
        <v>674</v>
      </c>
      <c r="J42" s="100">
        <v>13774203767</v>
      </c>
      <c r="K42" s="101">
        <v>44102</v>
      </c>
      <c r="L42" s="16" t="s">
        <v>25</v>
      </c>
      <c r="M42" s="123" t="s">
        <v>555</v>
      </c>
    </row>
    <row r="43" hidden="1" spans="2:13">
      <c r="B43" s="25" t="s">
        <v>647</v>
      </c>
      <c r="C43" s="9" t="s">
        <v>675</v>
      </c>
      <c r="D43" s="16" t="s">
        <v>21</v>
      </c>
      <c r="E43" s="16"/>
      <c r="F43" s="16" t="s">
        <v>673</v>
      </c>
      <c r="G43" s="6" t="s">
        <v>650</v>
      </c>
      <c r="H43" s="16" t="s">
        <v>558</v>
      </c>
      <c r="I43" s="6" t="s">
        <v>676</v>
      </c>
      <c r="J43" s="100" t="s">
        <v>677</v>
      </c>
      <c r="K43" s="101">
        <v>43997</v>
      </c>
      <c r="L43" s="16" t="s">
        <v>25</v>
      </c>
      <c r="M43" s="123" t="s">
        <v>555</v>
      </c>
    </row>
    <row r="44" hidden="1" spans="2:13">
      <c r="B44" s="25" t="s">
        <v>647</v>
      </c>
      <c r="C44" s="9" t="s">
        <v>678</v>
      </c>
      <c r="D44" s="16" t="s">
        <v>21</v>
      </c>
      <c r="E44" s="16"/>
      <c r="F44" s="16" t="s">
        <v>673</v>
      </c>
      <c r="G44" s="6" t="s">
        <v>650</v>
      </c>
      <c r="H44" s="16" t="s">
        <v>558</v>
      </c>
      <c r="I44" s="6" t="s">
        <v>679</v>
      </c>
      <c r="J44" s="100" t="s">
        <v>680</v>
      </c>
      <c r="K44" s="101">
        <v>43590</v>
      </c>
      <c r="L44" s="118" t="s">
        <v>681</v>
      </c>
      <c r="M44" s="123" t="s">
        <v>682</v>
      </c>
    </row>
    <row r="45" hidden="1" spans="2:13">
      <c r="B45" s="25" t="s">
        <v>647</v>
      </c>
      <c r="C45" s="9" t="s">
        <v>683</v>
      </c>
      <c r="D45" s="16" t="s">
        <v>21</v>
      </c>
      <c r="E45" s="16"/>
      <c r="F45" s="16" t="s">
        <v>655</v>
      </c>
      <c r="G45" s="6" t="s">
        <v>650</v>
      </c>
      <c r="H45" s="16" t="s">
        <v>562</v>
      </c>
      <c r="I45" s="60" t="s">
        <v>684</v>
      </c>
      <c r="J45" s="100">
        <v>13818805312</v>
      </c>
      <c r="K45" s="102">
        <v>44069</v>
      </c>
      <c r="L45" s="16" t="s">
        <v>25</v>
      </c>
      <c r="M45" s="123" t="s">
        <v>555</v>
      </c>
    </row>
    <row r="46" spans="2:13">
      <c r="B46" s="25" t="s">
        <v>647</v>
      </c>
      <c r="C46" s="13" t="s">
        <v>323</v>
      </c>
      <c r="D46" s="16" t="s">
        <v>3</v>
      </c>
      <c r="E46" s="16"/>
      <c r="F46" s="16" t="s">
        <v>655</v>
      </c>
      <c r="G46" s="6" t="s">
        <v>685</v>
      </c>
      <c r="H46" s="16" t="s">
        <v>558</v>
      </c>
      <c r="I46" s="60" t="s">
        <v>686</v>
      </c>
      <c r="J46" s="100">
        <v>19521331343</v>
      </c>
      <c r="K46" s="102">
        <v>44119</v>
      </c>
      <c r="L46" s="16" t="s">
        <v>25</v>
      </c>
      <c r="M46" s="124">
        <v>44215</v>
      </c>
    </row>
    <row r="47" ht="13.15" hidden="1" spans="2:13">
      <c r="B47" s="113" t="s">
        <v>647</v>
      </c>
      <c r="C47" s="9" t="s">
        <v>687</v>
      </c>
      <c r="D47" s="16" t="s">
        <v>21</v>
      </c>
      <c r="E47" s="83"/>
      <c r="F47" s="116" t="s">
        <v>669</v>
      </c>
      <c r="G47" s="116" t="s">
        <v>650</v>
      </c>
      <c r="H47" s="116" t="s">
        <v>558</v>
      </c>
      <c r="I47" s="119" t="s">
        <v>688</v>
      </c>
      <c r="J47" s="104">
        <v>13764134574</v>
      </c>
      <c r="K47" s="120">
        <v>43817</v>
      </c>
      <c r="L47" s="83" t="s">
        <v>25</v>
      </c>
      <c r="M47" s="125" t="s">
        <v>555</v>
      </c>
    </row>
    <row r="48" hidden="1" spans="2:13">
      <c r="B48" s="76" t="s">
        <v>528</v>
      </c>
      <c r="C48" s="12" t="s">
        <v>467</v>
      </c>
      <c r="D48" s="31" t="s">
        <v>21</v>
      </c>
      <c r="E48" s="31"/>
      <c r="F48" s="31" t="s">
        <v>528</v>
      </c>
      <c r="G48" s="31" t="s">
        <v>23</v>
      </c>
      <c r="H48" s="31" t="s">
        <v>690</v>
      </c>
      <c r="I48" s="32" t="s">
        <v>468</v>
      </c>
      <c r="J48" s="98" t="s">
        <v>469</v>
      </c>
      <c r="K48" s="99">
        <v>42359</v>
      </c>
      <c r="L48" s="31" t="s">
        <v>25</v>
      </c>
      <c r="M48" s="122" t="s">
        <v>555</v>
      </c>
    </row>
    <row r="49" hidden="1" spans="2:13">
      <c r="B49" s="25" t="s">
        <v>528</v>
      </c>
      <c r="C49" s="9" t="s">
        <v>478</v>
      </c>
      <c r="D49" s="16" t="s">
        <v>21</v>
      </c>
      <c r="E49" s="16"/>
      <c r="F49" s="16" t="s">
        <v>22</v>
      </c>
      <c r="G49" s="16" t="s">
        <v>23</v>
      </c>
      <c r="H49" s="16" t="s">
        <v>662</v>
      </c>
      <c r="I49" s="6" t="s">
        <v>479</v>
      </c>
      <c r="J49" s="100" t="s">
        <v>480</v>
      </c>
      <c r="K49" s="101">
        <v>43957</v>
      </c>
      <c r="L49" s="16" t="s">
        <v>25</v>
      </c>
      <c r="M49" s="123" t="s">
        <v>555</v>
      </c>
    </row>
    <row r="50" hidden="1" spans="2:13">
      <c r="B50" s="25" t="s">
        <v>691</v>
      </c>
      <c r="C50" s="7" t="s">
        <v>336</v>
      </c>
      <c r="D50" s="16" t="s">
        <v>21</v>
      </c>
      <c r="E50" s="16"/>
      <c r="F50" s="16" t="s">
        <v>535</v>
      </c>
      <c r="G50" s="16" t="s">
        <v>48</v>
      </c>
      <c r="H50" s="16" t="s">
        <v>692</v>
      </c>
      <c r="I50" s="60" t="s">
        <v>339</v>
      </c>
      <c r="J50" s="100" t="s">
        <v>340</v>
      </c>
      <c r="K50" s="101">
        <v>43895</v>
      </c>
      <c r="L50" s="16" t="s">
        <v>25</v>
      </c>
      <c r="M50" s="123" t="s">
        <v>555</v>
      </c>
    </row>
    <row r="51" hidden="1" spans="2:13">
      <c r="B51" s="25" t="s">
        <v>691</v>
      </c>
      <c r="C51" s="11" t="s">
        <v>513</v>
      </c>
      <c r="D51" s="16" t="s">
        <v>21</v>
      </c>
      <c r="E51" s="16"/>
      <c r="F51" s="16" t="s">
        <v>527</v>
      </c>
      <c r="G51" s="16" t="s">
        <v>32</v>
      </c>
      <c r="H51" s="16" t="s">
        <v>662</v>
      </c>
      <c r="I51" s="6" t="s">
        <v>515</v>
      </c>
      <c r="J51" s="100" t="s">
        <v>516</v>
      </c>
      <c r="K51" s="101">
        <v>43895</v>
      </c>
      <c r="L51" s="16" t="s">
        <v>25</v>
      </c>
      <c r="M51" s="123" t="s">
        <v>555</v>
      </c>
    </row>
    <row r="52" hidden="1" spans="2:13">
      <c r="B52" s="25" t="s">
        <v>691</v>
      </c>
      <c r="C52" s="11" t="s">
        <v>149</v>
      </c>
      <c r="D52" s="16" t="s">
        <v>21</v>
      </c>
      <c r="E52" s="16"/>
      <c r="F52" s="16" t="s">
        <v>527</v>
      </c>
      <c r="G52" s="16" t="s">
        <v>32</v>
      </c>
      <c r="H52" s="16" t="s">
        <v>662</v>
      </c>
      <c r="I52" s="6" t="s">
        <v>152</v>
      </c>
      <c r="J52" s="100" t="s">
        <v>153</v>
      </c>
      <c r="K52" s="101">
        <v>43895</v>
      </c>
      <c r="L52" s="16" t="s">
        <v>25</v>
      </c>
      <c r="M52" s="123" t="s">
        <v>555</v>
      </c>
    </row>
    <row r="53" hidden="1" spans="2:13">
      <c r="B53" s="25" t="s">
        <v>691</v>
      </c>
      <c r="C53" s="11" t="s">
        <v>230</v>
      </c>
      <c r="D53" s="16" t="s">
        <v>21</v>
      </c>
      <c r="E53" s="16"/>
      <c r="F53" s="16" t="s">
        <v>535</v>
      </c>
      <c r="G53" s="16" t="s">
        <v>200</v>
      </c>
      <c r="H53" s="16" t="s">
        <v>0</v>
      </c>
      <c r="I53" s="6" t="s">
        <v>231</v>
      </c>
      <c r="J53" s="100" t="s">
        <v>232</v>
      </c>
      <c r="K53" s="101">
        <v>43435</v>
      </c>
      <c r="L53" s="16" t="s">
        <v>25</v>
      </c>
      <c r="M53" s="123" t="s">
        <v>555</v>
      </c>
    </row>
    <row r="54" hidden="1" spans="2:13">
      <c r="B54" s="25" t="s">
        <v>691</v>
      </c>
      <c r="C54" s="11" t="s">
        <v>693</v>
      </c>
      <c r="D54" s="16" t="s">
        <v>21</v>
      </c>
      <c r="E54" s="16"/>
      <c r="F54" s="16" t="s">
        <v>535</v>
      </c>
      <c r="G54" s="16" t="s">
        <v>200</v>
      </c>
      <c r="H54" s="16" t="s">
        <v>0</v>
      </c>
      <c r="I54" s="6" t="s">
        <v>694</v>
      </c>
      <c r="J54" s="100" t="s">
        <v>695</v>
      </c>
      <c r="K54" s="101">
        <v>43895</v>
      </c>
      <c r="L54" s="118" t="s">
        <v>696</v>
      </c>
      <c r="M54" s="123" t="s">
        <v>682</v>
      </c>
    </row>
    <row r="55" hidden="1" spans="2:13">
      <c r="B55" s="25" t="s">
        <v>691</v>
      </c>
      <c r="C55" s="10" t="s">
        <v>697</v>
      </c>
      <c r="D55" s="6" t="s">
        <v>3</v>
      </c>
      <c r="E55" s="6"/>
      <c r="F55" s="16" t="s">
        <v>535</v>
      </c>
      <c r="G55" s="16" t="s">
        <v>200</v>
      </c>
      <c r="H55" s="16" t="s">
        <v>698</v>
      </c>
      <c r="I55" s="6" t="s">
        <v>699</v>
      </c>
      <c r="J55" s="100">
        <v>18521715481</v>
      </c>
      <c r="K55" s="101">
        <v>43668</v>
      </c>
      <c r="L55" s="118" t="s">
        <v>700</v>
      </c>
      <c r="M55" s="123" t="s">
        <v>682</v>
      </c>
    </row>
    <row r="56" hidden="1" spans="2:13">
      <c r="B56" s="25" t="s">
        <v>691</v>
      </c>
      <c r="C56" s="11" t="s">
        <v>341</v>
      </c>
      <c r="D56" s="16" t="s">
        <v>21</v>
      </c>
      <c r="E56" s="16"/>
      <c r="F56" s="16" t="s">
        <v>535</v>
      </c>
      <c r="G56" s="16" t="s">
        <v>48</v>
      </c>
      <c r="H56" s="16" t="s">
        <v>692</v>
      </c>
      <c r="I56" s="6" t="s">
        <v>342</v>
      </c>
      <c r="J56" s="100" t="s">
        <v>343</v>
      </c>
      <c r="K56" s="101">
        <v>43895</v>
      </c>
      <c r="L56" s="16" t="s">
        <v>25</v>
      </c>
      <c r="M56" s="123" t="s">
        <v>555</v>
      </c>
    </row>
    <row r="57" hidden="1" spans="2:13">
      <c r="B57" s="25" t="s">
        <v>691</v>
      </c>
      <c r="C57" s="11" t="s">
        <v>344</v>
      </c>
      <c r="D57" s="16" t="s">
        <v>21</v>
      </c>
      <c r="E57" s="16"/>
      <c r="F57" s="16" t="s">
        <v>535</v>
      </c>
      <c r="G57" s="16" t="s">
        <v>48</v>
      </c>
      <c r="H57" s="16" t="s">
        <v>0</v>
      </c>
      <c r="I57" s="6" t="s">
        <v>346</v>
      </c>
      <c r="J57" s="100" t="s">
        <v>347</v>
      </c>
      <c r="K57" s="101">
        <v>43895</v>
      </c>
      <c r="L57" s="16" t="s">
        <v>25</v>
      </c>
      <c r="M57" s="123" t="s">
        <v>555</v>
      </c>
    </row>
    <row r="58" hidden="1" spans="2:13">
      <c r="B58" s="25" t="s">
        <v>691</v>
      </c>
      <c r="C58" s="11" t="s">
        <v>348</v>
      </c>
      <c r="D58" s="16" t="s">
        <v>21</v>
      </c>
      <c r="E58" s="16"/>
      <c r="F58" s="16" t="s">
        <v>535</v>
      </c>
      <c r="G58" s="16" t="s">
        <v>48</v>
      </c>
      <c r="H58" s="16" t="s">
        <v>0</v>
      </c>
      <c r="I58" s="6" t="s">
        <v>350</v>
      </c>
      <c r="J58" s="100" t="s">
        <v>351</v>
      </c>
      <c r="K58" s="101">
        <v>43895</v>
      </c>
      <c r="L58" s="16" t="s">
        <v>25</v>
      </c>
      <c r="M58" s="123" t="s">
        <v>555</v>
      </c>
    </row>
    <row r="59" hidden="1" spans="2:13">
      <c r="B59" s="25" t="s">
        <v>691</v>
      </c>
      <c r="C59" s="11" t="s">
        <v>352</v>
      </c>
      <c r="D59" s="16" t="s">
        <v>21</v>
      </c>
      <c r="E59" s="16"/>
      <c r="F59" s="16" t="s">
        <v>535</v>
      </c>
      <c r="G59" s="16" t="s">
        <v>48</v>
      </c>
      <c r="H59" s="16" t="s">
        <v>0</v>
      </c>
      <c r="I59" s="6" t="s">
        <v>354</v>
      </c>
      <c r="J59" s="100" t="s">
        <v>355</v>
      </c>
      <c r="K59" s="101">
        <v>43895</v>
      </c>
      <c r="L59" s="16" t="s">
        <v>25</v>
      </c>
      <c r="M59" s="123" t="s">
        <v>555</v>
      </c>
    </row>
    <row r="60" hidden="1" spans="2:13">
      <c r="B60" s="25" t="s">
        <v>691</v>
      </c>
      <c r="C60" s="11" t="s">
        <v>71</v>
      </c>
      <c r="D60" s="16" t="s">
        <v>21</v>
      </c>
      <c r="E60" s="16"/>
      <c r="F60" s="16" t="s">
        <v>535</v>
      </c>
      <c r="G60" s="16" t="s">
        <v>56</v>
      </c>
      <c r="H60" s="16" t="s">
        <v>692</v>
      </c>
      <c r="I60" s="6" t="s">
        <v>73</v>
      </c>
      <c r="J60" s="100" t="s">
        <v>74</v>
      </c>
      <c r="K60" s="101">
        <v>43895</v>
      </c>
      <c r="L60" s="16" t="s">
        <v>25</v>
      </c>
      <c r="M60" s="123" t="s">
        <v>555</v>
      </c>
    </row>
    <row r="61" hidden="1" spans="2:13">
      <c r="B61" s="25" t="s">
        <v>691</v>
      </c>
      <c r="C61" s="11" t="s">
        <v>75</v>
      </c>
      <c r="D61" s="16" t="s">
        <v>21</v>
      </c>
      <c r="E61" s="16"/>
      <c r="F61" s="16" t="s">
        <v>535</v>
      </c>
      <c r="G61" s="16" t="s">
        <v>56</v>
      </c>
      <c r="H61" s="16" t="s">
        <v>0</v>
      </c>
      <c r="I61" s="6" t="s">
        <v>77</v>
      </c>
      <c r="J61" s="100" t="s">
        <v>78</v>
      </c>
      <c r="K61" s="101">
        <v>43895</v>
      </c>
      <c r="L61" s="16" t="s">
        <v>25</v>
      </c>
      <c r="M61" s="123" t="s">
        <v>555</v>
      </c>
    </row>
    <row r="62" spans="2:13">
      <c r="B62" s="25" t="s">
        <v>691</v>
      </c>
      <c r="C62" s="13" t="s">
        <v>710</v>
      </c>
      <c r="D62" s="16" t="s">
        <v>3</v>
      </c>
      <c r="E62" s="16"/>
      <c r="F62" s="16" t="s">
        <v>535</v>
      </c>
      <c r="G62" s="16" t="s">
        <v>200</v>
      </c>
      <c r="H62" s="16"/>
      <c r="I62" s="77" t="s">
        <v>711</v>
      </c>
      <c r="J62" s="100">
        <v>18631047758</v>
      </c>
      <c r="K62" s="101">
        <v>44130</v>
      </c>
      <c r="L62" s="16" t="s">
        <v>25</v>
      </c>
      <c r="M62" s="124">
        <v>44220</v>
      </c>
    </row>
    <row r="63" hidden="1" spans="2:13">
      <c r="B63" s="25" t="s">
        <v>533</v>
      </c>
      <c r="C63" s="7" t="s">
        <v>109</v>
      </c>
      <c r="D63" s="16" t="s">
        <v>21</v>
      </c>
      <c r="E63" s="16"/>
      <c r="F63" s="16" t="s">
        <v>533</v>
      </c>
      <c r="G63" s="16" t="s">
        <v>23</v>
      </c>
      <c r="H63" s="16" t="s">
        <v>701</v>
      </c>
      <c r="I63" s="6" t="s">
        <v>111</v>
      </c>
      <c r="J63" s="100" t="s">
        <v>112</v>
      </c>
      <c r="K63" s="101">
        <v>43901</v>
      </c>
      <c r="L63" s="16" t="s">
        <v>25</v>
      </c>
      <c r="M63" s="123" t="s">
        <v>555</v>
      </c>
    </row>
    <row r="64" hidden="1" spans="2:13">
      <c r="B64" s="25" t="s">
        <v>533</v>
      </c>
      <c r="C64" s="9" t="s">
        <v>145</v>
      </c>
      <c r="D64" s="16" t="s">
        <v>21</v>
      </c>
      <c r="E64" s="16"/>
      <c r="F64" s="16" t="s">
        <v>527</v>
      </c>
      <c r="G64" s="16" t="s">
        <v>32</v>
      </c>
      <c r="H64" s="16" t="s">
        <v>702</v>
      </c>
      <c r="I64" s="6" t="s">
        <v>147</v>
      </c>
      <c r="J64" s="100" t="s">
        <v>148</v>
      </c>
      <c r="K64" s="101">
        <v>43647</v>
      </c>
      <c r="L64" s="16" t="s">
        <v>25</v>
      </c>
      <c r="M64" s="123" t="s">
        <v>555</v>
      </c>
    </row>
    <row r="65" hidden="1" spans="2:13">
      <c r="B65" s="25" t="s">
        <v>533</v>
      </c>
      <c r="C65" s="9" t="s">
        <v>126</v>
      </c>
      <c r="D65" s="16" t="s">
        <v>21</v>
      </c>
      <c r="E65" s="16"/>
      <c r="F65" s="16" t="s">
        <v>527</v>
      </c>
      <c r="G65" s="16" t="s">
        <v>32</v>
      </c>
      <c r="H65" s="16" t="s">
        <v>692</v>
      </c>
      <c r="I65" s="6" t="s">
        <v>128</v>
      </c>
      <c r="J65" s="100" t="s">
        <v>129</v>
      </c>
      <c r="K65" s="101">
        <v>43435</v>
      </c>
      <c r="L65" s="16" t="s">
        <v>25</v>
      </c>
      <c r="M65" s="123" t="s">
        <v>555</v>
      </c>
    </row>
    <row r="66" hidden="1" spans="2:13">
      <c r="B66" s="25" t="s">
        <v>533</v>
      </c>
      <c r="C66" s="9" t="s">
        <v>703</v>
      </c>
      <c r="D66" s="16" t="s">
        <v>21</v>
      </c>
      <c r="E66" s="16"/>
      <c r="F66" s="16" t="s">
        <v>527</v>
      </c>
      <c r="G66" s="16" t="s">
        <v>32</v>
      </c>
      <c r="H66" s="16" t="s">
        <v>662</v>
      </c>
      <c r="I66" s="6" t="s">
        <v>704</v>
      </c>
      <c r="J66" s="100" t="s">
        <v>705</v>
      </c>
      <c r="K66" s="101">
        <v>43435</v>
      </c>
      <c r="L66" s="16" t="s">
        <v>706</v>
      </c>
      <c r="M66" s="123" t="s">
        <v>555</v>
      </c>
    </row>
    <row r="67" spans="2:13">
      <c r="B67" s="25" t="s">
        <v>533</v>
      </c>
      <c r="C67" s="10" t="s">
        <v>136</v>
      </c>
      <c r="D67" s="6" t="s">
        <v>3</v>
      </c>
      <c r="E67" s="6"/>
      <c r="F67" s="16" t="s">
        <v>527</v>
      </c>
      <c r="G67" s="6" t="s">
        <v>32</v>
      </c>
      <c r="H67" s="6" t="s">
        <v>662</v>
      </c>
      <c r="I67" s="60" t="s">
        <v>137</v>
      </c>
      <c r="J67" s="100">
        <v>13585752310</v>
      </c>
      <c r="K67" s="101">
        <v>43710</v>
      </c>
      <c r="L67" s="16" t="s">
        <v>25</v>
      </c>
      <c r="M67" s="123"/>
    </row>
    <row r="68" spans="2:13">
      <c r="B68" s="25" t="s">
        <v>533</v>
      </c>
      <c r="C68" s="10" t="s">
        <v>493</v>
      </c>
      <c r="D68" s="6" t="s">
        <v>3</v>
      </c>
      <c r="E68" s="6"/>
      <c r="F68" s="16" t="s">
        <v>527</v>
      </c>
      <c r="G68" s="6" t="s">
        <v>32</v>
      </c>
      <c r="H68" s="6" t="s">
        <v>662</v>
      </c>
      <c r="I68" s="6" t="s">
        <v>494</v>
      </c>
      <c r="J68" s="100">
        <v>13918412971</v>
      </c>
      <c r="K68" s="101">
        <v>43482</v>
      </c>
      <c r="L68" s="16" t="s">
        <v>25</v>
      </c>
      <c r="M68" s="123"/>
    </row>
    <row r="69" hidden="1" spans="2:13">
      <c r="B69" s="25" t="s">
        <v>533</v>
      </c>
      <c r="C69" s="9" t="s">
        <v>428</v>
      </c>
      <c r="D69" s="16" t="s">
        <v>21</v>
      </c>
      <c r="E69" s="16"/>
      <c r="F69" s="16" t="s">
        <v>534</v>
      </c>
      <c r="G69" s="16" t="s">
        <v>36</v>
      </c>
      <c r="H69" s="16" t="s">
        <v>692</v>
      </c>
      <c r="I69" s="6" t="s">
        <v>430</v>
      </c>
      <c r="J69" s="100" t="s">
        <v>431</v>
      </c>
      <c r="K69" s="101">
        <v>43840</v>
      </c>
      <c r="L69" s="16" t="s">
        <v>25</v>
      </c>
      <c r="M69" s="123" t="s">
        <v>555</v>
      </c>
    </row>
    <row r="70" hidden="1" spans="2:13">
      <c r="B70" s="25" t="s">
        <v>533</v>
      </c>
      <c r="C70" s="11" t="s">
        <v>412</v>
      </c>
      <c r="D70" s="16" t="s">
        <v>21</v>
      </c>
      <c r="E70" s="16"/>
      <c r="F70" s="16" t="s">
        <v>534</v>
      </c>
      <c r="G70" s="16" t="s">
        <v>36</v>
      </c>
      <c r="H70" s="16" t="s">
        <v>0</v>
      </c>
      <c r="I70" s="6" t="s">
        <v>415</v>
      </c>
      <c r="J70" s="100" t="s">
        <v>416</v>
      </c>
      <c r="K70" s="101">
        <v>43895</v>
      </c>
      <c r="L70" s="16" t="s">
        <v>25</v>
      </c>
      <c r="M70" s="123" t="s">
        <v>555</v>
      </c>
    </row>
    <row r="71" hidden="1" spans="2:13">
      <c r="B71" s="25" t="s">
        <v>533</v>
      </c>
      <c r="C71" s="9" t="s">
        <v>417</v>
      </c>
      <c r="D71" s="16" t="s">
        <v>21</v>
      </c>
      <c r="E71" s="16"/>
      <c r="F71" s="16" t="s">
        <v>534</v>
      </c>
      <c r="G71" s="16" t="s">
        <v>36</v>
      </c>
      <c r="H71" s="16" t="s">
        <v>702</v>
      </c>
      <c r="I71" s="6" t="s">
        <v>419</v>
      </c>
      <c r="J71" s="100" t="s">
        <v>420</v>
      </c>
      <c r="K71" s="101">
        <v>43435</v>
      </c>
      <c r="L71" s="16" t="s">
        <v>25</v>
      </c>
      <c r="M71" s="123" t="s">
        <v>555</v>
      </c>
    </row>
    <row r="72" hidden="1" spans="2:13">
      <c r="B72" s="25" t="s">
        <v>533</v>
      </c>
      <c r="C72" s="9" t="s">
        <v>435</v>
      </c>
      <c r="D72" s="16" t="s">
        <v>21</v>
      </c>
      <c r="E72" s="16"/>
      <c r="F72" s="16" t="s">
        <v>534</v>
      </c>
      <c r="G72" s="16" t="s">
        <v>36</v>
      </c>
      <c r="H72" s="16" t="s">
        <v>0</v>
      </c>
      <c r="I72" s="6" t="s">
        <v>436</v>
      </c>
      <c r="J72" s="100" t="s">
        <v>437</v>
      </c>
      <c r="K72" s="101">
        <v>43388</v>
      </c>
      <c r="L72" s="16" t="s">
        <v>25</v>
      </c>
      <c r="M72" s="123" t="s">
        <v>555</v>
      </c>
    </row>
    <row r="73" hidden="1" spans="2:13">
      <c r="B73" s="25" t="s">
        <v>533</v>
      </c>
      <c r="C73" s="9" t="s">
        <v>421</v>
      </c>
      <c r="D73" s="16" t="s">
        <v>21</v>
      </c>
      <c r="E73" s="16"/>
      <c r="F73" s="16" t="s">
        <v>534</v>
      </c>
      <c r="G73" s="16" t="s">
        <v>36</v>
      </c>
      <c r="H73" s="16" t="s">
        <v>0</v>
      </c>
      <c r="I73" s="6" t="s">
        <v>423</v>
      </c>
      <c r="J73" s="100" t="s">
        <v>424</v>
      </c>
      <c r="K73" s="101">
        <v>43435</v>
      </c>
      <c r="L73" s="16" t="s">
        <v>25</v>
      </c>
      <c r="M73" s="123" t="s">
        <v>555</v>
      </c>
    </row>
    <row r="74" hidden="1" spans="2:13">
      <c r="B74" s="25" t="s">
        <v>533</v>
      </c>
      <c r="C74" s="9" t="s">
        <v>117</v>
      </c>
      <c r="D74" s="16" t="s">
        <v>21</v>
      </c>
      <c r="E74" s="16"/>
      <c r="F74" s="16" t="s">
        <v>527</v>
      </c>
      <c r="G74" s="16" t="s">
        <v>32</v>
      </c>
      <c r="H74" s="16" t="s">
        <v>662</v>
      </c>
      <c r="I74" s="6" t="s">
        <v>119</v>
      </c>
      <c r="J74" s="100" t="s">
        <v>120</v>
      </c>
      <c r="K74" s="101">
        <v>44025</v>
      </c>
      <c r="L74" s="16" t="s">
        <v>25</v>
      </c>
      <c r="M74" s="123" t="s">
        <v>555</v>
      </c>
    </row>
    <row r="75" hidden="1" spans="2:13">
      <c r="B75" s="25" t="s">
        <v>707</v>
      </c>
      <c r="C75" s="9" t="s">
        <v>270</v>
      </c>
      <c r="D75" s="16" t="s">
        <v>21</v>
      </c>
      <c r="E75" s="16"/>
      <c r="F75" s="16" t="s">
        <v>539</v>
      </c>
      <c r="G75" s="16" t="s">
        <v>48</v>
      </c>
      <c r="H75" s="16" t="s">
        <v>692</v>
      </c>
      <c r="I75" s="6" t="s">
        <v>272</v>
      </c>
      <c r="J75" s="100" t="s">
        <v>273</v>
      </c>
      <c r="K75" s="101">
        <v>43435</v>
      </c>
      <c r="L75" s="16" t="s">
        <v>25</v>
      </c>
      <c r="M75" s="123" t="s">
        <v>555</v>
      </c>
    </row>
    <row r="76" hidden="1" spans="2:13">
      <c r="B76" s="25" t="s">
        <v>707</v>
      </c>
      <c r="C76" s="9" t="s">
        <v>233</v>
      </c>
      <c r="D76" s="16" t="s">
        <v>21</v>
      </c>
      <c r="E76" s="16"/>
      <c r="F76" s="16" t="s">
        <v>539</v>
      </c>
      <c r="G76" s="16" t="s">
        <v>200</v>
      </c>
      <c r="H76" s="16" t="s">
        <v>0</v>
      </c>
      <c r="I76" s="6" t="s">
        <v>234</v>
      </c>
      <c r="J76" s="100" t="s">
        <v>235</v>
      </c>
      <c r="K76" s="101">
        <v>43535</v>
      </c>
      <c r="L76" s="16" t="s">
        <v>25</v>
      </c>
      <c r="M76" s="123" t="s">
        <v>555</v>
      </c>
    </row>
    <row r="77" hidden="1" spans="2:13">
      <c r="B77" s="25" t="s">
        <v>707</v>
      </c>
      <c r="C77" s="9" t="s">
        <v>47</v>
      </c>
      <c r="D77" s="16" t="s">
        <v>21</v>
      </c>
      <c r="E77" s="16"/>
      <c r="F77" s="16" t="s">
        <v>539</v>
      </c>
      <c r="G77" s="16" t="s">
        <v>48</v>
      </c>
      <c r="H77" s="16" t="s">
        <v>0</v>
      </c>
      <c r="I77" s="6" t="s">
        <v>49</v>
      </c>
      <c r="J77" s="100" t="s">
        <v>50</v>
      </c>
      <c r="K77" s="101">
        <v>43535</v>
      </c>
      <c r="L77" s="16" t="s">
        <v>25</v>
      </c>
      <c r="M77" s="123" t="s">
        <v>555</v>
      </c>
    </row>
    <row r="78" hidden="1" spans="2:13">
      <c r="B78" s="25" t="s">
        <v>707</v>
      </c>
      <c r="C78" s="9" t="s">
        <v>274</v>
      </c>
      <c r="D78" s="16" t="s">
        <v>21</v>
      </c>
      <c r="E78" s="16"/>
      <c r="F78" s="16" t="s">
        <v>539</v>
      </c>
      <c r="G78" s="16" t="s">
        <v>48</v>
      </c>
      <c r="H78" s="16" t="s">
        <v>0</v>
      </c>
      <c r="I78" s="6" t="s">
        <v>275</v>
      </c>
      <c r="J78" s="100" t="s">
        <v>276</v>
      </c>
      <c r="K78" s="101">
        <v>43647</v>
      </c>
      <c r="L78" s="16" t="s">
        <v>25</v>
      </c>
      <c r="M78" s="123" t="s">
        <v>555</v>
      </c>
    </row>
    <row r="79" spans="2:13">
      <c r="B79" s="25" t="s">
        <v>707</v>
      </c>
      <c r="C79" s="10" t="s">
        <v>470</v>
      </c>
      <c r="D79" s="6" t="s">
        <v>3</v>
      </c>
      <c r="E79" s="6"/>
      <c r="F79" s="16" t="s">
        <v>539</v>
      </c>
      <c r="G79" s="16" t="s">
        <v>48</v>
      </c>
      <c r="H79" s="16" t="s">
        <v>698</v>
      </c>
      <c r="I79" s="6" t="s">
        <v>471</v>
      </c>
      <c r="J79" s="100">
        <v>18856046130</v>
      </c>
      <c r="K79" s="101">
        <v>43724</v>
      </c>
      <c r="L79" s="16" t="s">
        <v>25</v>
      </c>
      <c r="M79" s="123"/>
    </row>
    <row r="80" spans="2:13">
      <c r="B80" s="25" t="s">
        <v>707</v>
      </c>
      <c r="C80" s="10" t="s">
        <v>51</v>
      </c>
      <c r="D80" s="6" t="s">
        <v>3</v>
      </c>
      <c r="E80" s="6"/>
      <c r="F80" s="16" t="s">
        <v>539</v>
      </c>
      <c r="G80" s="16" t="s">
        <v>48</v>
      </c>
      <c r="H80" s="16" t="s">
        <v>698</v>
      </c>
      <c r="I80" s="6" t="s">
        <v>53</v>
      </c>
      <c r="J80" s="100">
        <v>17755431673</v>
      </c>
      <c r="K80" s="101">
        <v>43507</v>
      </c>
      <c r="L80" s="16" t="s">
        <v>25</v>
      </c>
      <c r="M80" s="123"/>
    </row>
    <row r="81" spans="2:13">
      <c r="B81" s="25" t="s">
        <v>707</v>
      </c>
      <c r="C81" s="10" t="s">
        <v>475</v>
      </c>
      <c r="D81" s="6" t="s">
        <v>3</v>
      </c>
      <c r="E81" s="6"/>
      <c r="F81" s="16" t="s">
        <v>539</v>
      </c>
      <c r="G81" s="16" t="s">
        <v>48</v>
      </c>
      <c r="H81" s="16" t="s">
        <v>708</v>
      </c>
      <c r="I81" s="6" t="s">
        <v>476</v>
      </c>
      <c r="J81" s="100">
        <v>17621379750</v>
      </c>
      <c r="K81" s="101">
        <v>43747</v>
      </c>
      <c r="L81" s="16" t="s">
        <v>25</v>
      </c>
      <c r="M81" s="124">
        <v>44227</v>
      </c>
    </row>
    <row r="82" spans="2:13">
      <c r="B82" s="25" t="s">
        <v>707</v>
      </c>
      <c r="C82" s="10" t="s">
        <v>220</v>
      </c>
      <c r="D82" s="6" t="s">
        <v>3</v>
      </c>
      <c r="E82" s="6"/>
      <c r="F82" s="16" t="s">
        <v>539</v>
      </c>
      <c r="G82" s="16" t="s">
        <v>48</v>
      </c>
      <c r="H82" s="16" t="s">
        <v>709</v>
      </c>
      <c r="I82" s="6" t="s">
        <v>222</v>
      </c>
      <c r="J82" s="100">
        <v>18260005862</v>
      </c>
      <c r="K82" s="101">
        <v>44099</v>
      </c>
      <c r="L82" s="16" t="s">
        <v>25</v>
      </c>
      <c r="M82" s="124">
        <v>44215</v>
      </c>
    </row>
    <row r="83" spans="2:13">
      <c r="B83" s="25" t="s">
        <v>707</v>
      </c>
      <c r="C83" s="10" t="s">
        <v>198</v>
      </c>
      <c r="D83" s="6" t="s">
        <v>3</v>
      </c>
      <c r="E83" s="6"/>
      <c r="F83" s="16" t="s">
        <v>540</v>
      </c>
      <c r="G83" s="16" t="s">
        <v>200</v>
      </c>
      <c r="H83" s="16" t="s">
        <v>698</v>
      </c>
      <c r="I83" s="60" t="s">
        <v>201</v>
      </c>
      <c r="J83" s="100">
        <v>18317509115</v>
      </c>
      <c r="K83" s="101">
        <v>44091</v>
      </c>
      <c r="L83" s="16" t="s">
        <v>25</v>
      </c>
      <c r="M83" s="124">
        <v>44213</v>
      </c>
    </row>
    <row r="84" hidden="1" spans="2:13">
      <c r="B84" s="25" t="s">
        <v>707</v>
      </c>
      <c r="C84" s="9" t="s">
        <v>246</v>
      </c>
      <c r="D84" s="16" t="s">
        <v>21</v>
      </c>
      <c r="E84" s="16"/>
      <c r="F84" s="16" t="s">
        <v>540</v>
      </c>
      <c r="G84" s="16" t="s">
        <v>40</v>
      </c>
      <c r="H84" s="16" t="s">
        <v>692</v>
      </c>
      <c r="I84" s="6" t="s">
        <v>247</v>
      </c>
      <c r="J84" s="100" t="s">
        <v>248</v>
      </c>
      <c r="K84" s="101">
        <v>43435</v>
      </c>
      <c r="L84" s="16" t="s">
        <v>25</v>
      </c>
      <c r="M84" s="123" t="s">
        <v>555</v>
      </c>
    </row>
    <row r="85" spans="2:13">
      <c r="B85" s="25" t="s">
        <v>707</v>
      </c>
      <c r="C85" s="10" t="s">
        <v>473</v>
      </c>
      <c r="D85" s="6" t="s">
        <v>3</v>
      </c>
      <c r="E85" s="6"/>
      <c r="F85" s="16" t="s">
        <v>540</v>
      </c>
      <c r="G85" s="16" t="s">
        <v>200</v>
      </c>
      <c r="H85" s="16" t="s">
        <v>698</v>
      </c>
      <c r="I85" s="60" t="s">
        <v>474</v>
      </c>
      <c r="J85" s="100">
        <v>15221207838</v>
      </c>
      <c r="K85" s="101">
        <v>44085</v>
      </c>
      <c r="L85" s="16" t="s">
        <v>25</v>
      </c>
      <c r="M85" s="124">
        <v>44174</v>
      </c>
    </row>
    <row r="86" spans="2:13">
      <c r="B86" s="25" t="s">
        <v>707</v>
      </c>
      <c r="C86" s="10" t="s">
        <v>211</v>
      </c>
      <c r="D86" s="6" t="s">
        <v>3</v>
      </c>
      <c r="E86" s="6"/>
      <c r="F86" s="16" t="s">
        <v>540</v>
      </c>
      <c r="G86" s="16" t="s">
        <v>40</v>
      </c>
      <c r="H86" s="16" t="s">
        <v>708</v>
      </c>
      <c r="I86" s="6" t="s">
        <v>214</v>
      </c>
      <c r="J86" s="100">
        <v>15202147576</v>
      </c>
      <c r="K86" s="101">
        <v>43549</v>
      </c>
      <c r="L86" s="16" t="s">
        <v>25</v>
      </c>
      <c r="M86" s="123"/>
    </row>
    <row r="87" hidden="1" spans="2:13">
      <c r="B87" s="25" t="s">
        <v>707</v>
      </c>
      <c r="C87" s="9" t="s">
        <v>252</v>
      </c>
      <c r="D87" s="16" t="s">
        <v>21</v>
      </c>
      <c r="E87" s="16"/>
      <c r="F87" s="16" t="s">
        <v>540</v>
      </c>
      <c r="G87" s="16" t="s">
        <v>40</v>
      </c>
      <c r="H87" s="16" t="s">
        <v>662</v>
      </c>
      <c r="I87" s="60" t="s">
        <v>254</v>
      </c>
      <c r="J87" s="100">
        <v>18964386759</v>
      </c>
      <c r="K87" s="101">
        <v>44124</v>
      </c>
      <c r="L87" s="16" t="s">
        <v>25</v>
      </c>
      <c r="M87" s="123" t="s">
        <v>555</v>
      </c>
    </row>
    <row r="88" hidden="1" spans="2:13">
      <c r="B88" s="25" t="s">
        <v>707</v>
      </c>
      <c r="C88" s="9" t="s">
        <v>258</v>
      </c>
      <c r="D88" s="16" t="s">
        <v>21</v>
      </c>
      <c r="E88" s="16"/>
      <c r="F88" s="16" t="s">
        <v>540</v>
      </c>
      <c r="G88" s="16" t="s">
        <v>40</v>
      </c>
      <c r="H88" s="16" t="s">
        <v>662</v>
      </c>
      <c r="I88" s="6" t="s">
        <v>259</v>
      </c>
      <c r="J88" s="100" t="s">
        <v>260</v>
      </c>
      <c r="K88" s="101">
        <v>43614</v>
      </c>
      <c r="L88" s="16" t="s">
        <v>25</v>
      </c>
      <c r="M88" s="123" t="s">
        <v>555</v>
      </c>
    </row>
    <row r="89" hidden="1" spans="2:13">
      <c r="B89" s="25" t="s">
        <v>707</v>
      </c>
      <c r="C89" s="9" t="s">
        <v>713</v>
      </c>
      <c r="D89" s="16" t="s">
        <v>21</v>
      </c>
      <c r="E89" s="16"/>
      <c r="F89" s="16" t="s">
        <v>540</v>
      </c>
      <c r="G89" s="16" t="s">
        <v>40</v>
      </c>
      <c r="H89" s="16" t="s">
        <v>662</v>
      </c>
      <c r="I89" s="6" t="s">
        <v>714</v>
      </c>
      <c r="J89" s="100" t="s">
        <v>715</v>
      </c>
      <c r="K89" s="101">
        <v>43435</v>
      </c>
      <c r="L89" s="16" t="s">
        <v>716</v>
      </c>
      <c r="M89" s="123" t="s">
        <v>555</v>
      </c>
    </row>
    <row r="90" hidden="1" spans="2:13">
      <c r="B90" s="25" t="s">
        <v>707</v>
      </c>
      <c r="C90" s="9" t="s">
        <v>261</v>
      </c>
      <c r="D90" s="16" t="s">
        <v>21</v>
      </c>
      <c r="E90" s="16"/>
      <c r="F90" s="16" t="s">
        <v>540</v>
      </c>
      <c r="G90" s="16" t="s">
        <v>40</v>
      </c>
      <c r="H90" s="16" t="s">
        <v>662</v>
      </c>
      <c r="I90" s="6" t="s">
        <v>262</v>
      </c>
      <c r="J90" s="100" t="s">
        <v>263</v>
      </c>
      <c r="K90" s="101">
        <v>43521</v>
      </c>
      <c r="L90" s="16" t="s">
        <v>25</v>
      </c>
      <c r="M90" s="123" t="s">
        <v>555</v>
      </c>
    </row>
    <row r="91" hidden="1" spans="2:13">
      <c r="B91" s="25" t="s">
        <v>707</v>
      </c>
      <c r="C91" s="11" t="s">
        <v>717</v>
      </c>
      <c r="D91" s="16" t="s">
        <v>21</v>
      </c>
      <c r="E91" s="16"/>
      <c r="F91" s="16" t="s">
        <v>540</v>
      </c>
      <c r="G91" s="16" t="s">
        <v>200</v>
      </c>
      <c r="H91" s="16" t="s">
        <v>0</v>
      </c>
      <c r="I91" s="6" t="s">
        <v>718</v>
      </c>
      <c r="J91" s="100" t="s">
        <v>719</v>
      </c>
      <c r="K91" s="101">
        <v>43895</v>
      </c>
      <c r="L91" s="126" t="s">
        <v>720</v>
      </c>
      <c r="M91" s="123" t="s">
        <v>682</v>
      </c>
    </row>
    <row r="92" hidden="1" spans="2:13">
      <c r="B92" s="25" t="s">
        <v>707</v>
      </c>
      <c r="C92" s="10" t="s">
        <v>45</v>
      </c>
      <c r="D92" s="6" t="s">
        <v>3</v>
      </c>
      <c r="E92" s="6"/>
      <c r="F92" s="16" t="s">
        <v>540</v>
      </c>
      <c r="G92" s="16" t="s">
        <v>200</v>
      </c>
      <c r="H92" s="16" t="s">
        <v>708</v>
      </c>
      <c r="I92" s="6" t="s">
        <v>721</v>
      </c>
      <c r="J92" s="100">
        <v>18205543470</v>
      </c>
      <c r="K92" s="101">
        <v>43528</v>
      </c>
      <c r="L92" s="127" t="s">
        <v>793</v>
      </c>
      <c r="M92" s="123"/>
    </row>
    <row r="93" hidden="1" spans="2:13">
      <c r="B93" s="25" t="s">
        <v>707</v>
      </c>
      <c r="C93" s="10" t="s">
        <v>723</v>
      </c>
      <c r="D93" s="6" t="s">
        <v>3</v>
      </c>
      <c r="E93" s="6"/>
      <c r="F93" s="16" t="s">
        <v>540</v>
      </c>
      <c r="G93" s="16" t="s">
        <v>200</v>
      </c>
      <c r="H93" s="16" t="s">
        <v>698</v>
      </c>
      <c r="I93" s="6" t="s">
        <v>724</v>
      </c>
      <c r="J93" s="100">
        <v>15000329824</v>
      </c>
      <c r="K93" s="101">
        <v>43529</v>
      </c>
      <c r="L93" s="126" t="s">
        <v>725</v>
      </c>
      <c r="M93" s="123" t="s">
        <v>682</v>
      </c>
    </row>
    <row r="94" hidden="1" spans="2:13">
      <c r="B94" s="25" t="s">
        <v>707</v>
      </c>
      <c r="C94" s="10" t="s">
        <v>726</v>
      </c>
      <c r="D94" s="6" t="s">
        <v>3</v>
      </c>
      <c r="E94" s="6"/>
      <c r="F94" s="16" t="s">
        <v>540</v>
      </c>
      <c r="G94" s="16" t="s">
        <v>200</v>
      </c>
      <c r="H94" s="16" t="s">
        <v>698</v>
      </c>
      <c r="I94" s="6" t="s">
        <v>727</v>
      </c>
      <c r="J94" s="100">
        <v>17621469607</v>
      </c>
      <c r="K94" s="101">
        <v>43798</v>
      </c>
      <c r="L94" s="126" t="s">
        <v>728</v>
      </c>
      <c r="M94" s="123" t="s">
        <v>682</v>
      </c>
    </row>
    <row r="95" spans="2:13">
      <c r="B95" s="25" t="s">
        <v>707</v>
      </c>
      <c r="C95" s="10" t="s">
        <v>215</v>
      </c>
      <c r="D95" s="6" t="s">
        <v>3</v>
      </c>
      <c r="E95" s="6"/>
      <c r="F95" s="16" t="s">
        <v>540</v>
      </c>
      <c r="G95" s="16" t="s">
        <v>40</v>
      </c>
      <c r="H95" s="16" t="s">
        <v>698</v>
      </c>
      <c r="I95" s="6" t="s">
        <v>217</v>
      </c>
      <c r="J95" s="100">
        <v>13261669965</v>
      </c>
      <c r="K95" s="101">
        <v>43994</v>
      </c>
      <c r="L95" s="16" t="s">
        <v>25</v>
      </c>
      <c r="M95" s="124">
        <v>44173</v>
      </c>
    </row>
    <row r="96" spans="2:13">
      <c r="B96" s="25" t="s">
        <v>707</v>
      </c>
      <c r="C96" s="10" t="s">
        <v>502</v>
      </c>
      <c r="D96" s="6" t="s">
        <v>3</v>
      </c>
      <c r="E96" s="6"/>
      <c r="F96" s="16" t="s">
        <v>540</v>
      </c>
      <c r="G96" s="16" t="s">
        <v>40</v>
      </c>
      <c r="H96" s="16"/>
      <c r="I96" s="77" t="s">
        <v>503</v>
      </c>
      <c r="J96" s="100">
        <v>18721894876</v>
      </c>
      <c r="K96" s="101">
        <v>44162</v>
      </c>
      <c r="L96" s="16" t="s">
        <v>25</v>
      </c>
      <c r="M96" s="124">
        <v>44255</v>
      </c>
    </row>
    <row r="97" spans="2:13">
      <c r="B97" s="25" t="s">
        <v>707</v>
      </c>
      <c r="C97" s="10" t="s">
        <v>729</v>
      </c>
      <c r="D97" s="6" t="s">
        <v>3</v>
      </c>
      <c r="E97" s="6"/>
      <c r="F97" s="16" t="s">
        <v>540</v>
      </c>
      <c r="G97" s="16" t="s">
        <v>730</v>
      </c>
      <c r="H97" s="16" t="s">
        <v>698</v>
      </c>
      <c r="I97" s="60" t="s">
        <v>731</v>
      </c>
      <c r="J97" s="100">
        <v>13081431228</v>
      </c>
      <c r="K97" s="101">
        <v>44102</v>
      </c>
      <c r="L97" s="118" t="s">
        <v>25</v>
      </c>
      <c r="M97" s="124">
        <v>44190</v>
      </c>
    </row>
    <row r="98" spans="2:13">
      <c r="B98" s="25" t="s">
        <v>707</v>
      </c>
      <c r="C98" s="10" t="s">
        <v>218</v>
      </c>
      <c r="D98" s="6" t="s">
        <v>3</v>
      </c>
      <c r="E98" s="6"/>
      <c r="F98" s="16" t="s">
        <v>540</v>
      </c>
      <c r="G98" s="16" t="s">
        <v>40</v>
      </c>
      <c r="H98" s="16"/>
      <c r="I98" s="77" t="s">
        <v>219</v>
      </c>
      <c r="J98" s="100">
        <v>18516389834</v>
      </c>
      <c r="K98" s="101">
        <v>44165</v>
      </c>
      <c r="L98" s="16" t="s">
        <v>25</v>
      </c>
      <c r="M98" s="124">
        <v>44255</v>
      </c>
    </row>
    <row r="99" hidden="1" spans="2:13">
      <c r="B99" s="25" t="s">
        <v>707</v>
      </c>
      <c r="C99" s="10" t="s">
        <v>733</v>
      </c>
      <c r="D99" s="6" t="s">
        <v>3</v>
      </c>
      <c r="E99" s="6"/>
      <c r="F99" s="16" t="s">
        <v>540</v>
      </c>
      <c r="G99" s="16" t="s">
        <v>730</v>
      </c>
      <c r="H99" s="16" t="s">
        <v>698</v>
      </c>
      <c r="I99" s="60" t="s">
        <v>734</v>
      </c>
      <c r="J99" s="100">
        <v>18703440670</v>
      </c>
      <c r="K99" s="101">
        <v>44102</v>
      </c>
      <c r="L99" s="16" t="s">
        <v>735</v>
      </c>
      <c r="M99" s="124">
        <v>44215</v>
      </c>
    </row>
    <row r="100" spans="2:13">
      <c r="B100" s="25" t="s">
        <v>707</v>
      </c>
      <c r="C100" s="10" t="s">
        <v>202</v>
      </c>
      <c r="D100" s="6" t="s">
        <v>3</v>
      </c>
      <c r="E100" s="6"/>
      <c r="F100" s="16" t="s">
        <v>540</v>
      </c>
      <c r="G100" s="16" t="s">
        <v>200</v>
      </c>
      <c r="H100" s="16" t="s">
        <v>698</v>
      </c>
      <c r="I100" s="60" t="s">
        <v>203</v>
      </c>
      <c r="J100" s="100">
        <v>18753855508</v>
      </c>
      <c r="K100" s="101">
        <v>44118</v>
      </c>
      <c r="L100" s="16" t="s">
        <v>25</v>
      </c>
      <c r="M100" s="124">
        <v>44208</v>
      </c>
    </row>
    <row r="101" spans="2:13">
      <c r="B101" s="25" t="s">
        <v>707</v>
      </c>
      <c r="C101" s="10" t="s">
        <v>204</v>
      </c>
      <c r="D101" s="6" t="s">
        <v>3</v>
      </c>
      <c r="E101" s="6"/>
      <c r="F101" s="16" t="s">
        <v>540</v>
      </c>
      <c r="G101" s="16" t="s">
        <v>200</v>
      </c>
      <c r="H101" s="16"/>
      <c r="I101" s="77" t="s">
        <v>205</v>
      </c>
      <c r="J101" s="100">
        <v>15056967251</v>
      </c>
      <c r="K101" s="101">
        <v>44158</v>
      </c>
      <c r="L101" s="16" t="s">
        <v>25</v>
      </c>
      <c r="M101" s="124">
        <v>44255</v>
      </c>
    </row>
    <row r="102" hidden="1" spans="2:13">
      <c r="B102" s="25" t="s">
        <v>707</v>
      </c>
      <c r="C102" s="11" t="s">
        <v>236</v>
      </c>
      <c r="D102" s="16" t="s">
        <v>21</v>
      </c>
      <c r="E102" s="16"/>
      <c r="F102" s="16" t="s">
        <v>540</v>
      </c>
      <c r="G102" s="16" t="s">
        <v>200</v>
      </c>
      <c r="H102" s="16" t="s">
        <v>0</v>
      </c>
      <c r="I102" s="6" t="s">
        <v>238</v>
      </c>
      <c r="J102" s="100" t="s">
        <v>239</v>
      </c>
      <c r="K102" s="101">
        <v>43895</v>
      </c>
      <c r="L102" s="16" t="s">
        <v>25</v>
      </c>
      <c r="M102" s="123" t="s">
        <v>555</v>
      </c>
    </row>
    <row r="103" hidden="1" spans="2:13">
      <c r="B103" s="25" t="s">
        <v>707</v>
      </c>
      <c r="C103" s="11" t="s">
        <v>504</v>
      </c>
      <c r="D103" s="16" t="s">
        <v>21</v>
      </c>
      <c r="E103" s="16"/>
      <c r="F103" s="16" t="s">
        <v>540</v>
      </c>
      <c r="G103" s="16" t="s">
        <v>200</v>
      </c>
      <c r="H103" s="16" t="s">
        <v>692</v>
      </c>
      <c r="I103" s="6" t="s">
        <v>506</v>
      </c>
      <c r="J103" s="100" t="s">
        <v>507</v>
      </c>
      <c r="K103" s="101">
        <v>43895</v>
      </c>
      <c r="L103" s="16" t="s">
        <v>25</v>
      </c>
      <c r="M103" s="123" t="s">
        <v>555</v>
      </c>
    </row>
    <row r="104" spans="2:13">
      <c r="B104" s="25" t="s">
        <v>707</v>
      </c>
      <c r="C104" s="10" t="s">
        <v>206</v>
      </c>
      <c r="D104" s="6" t="s">
        <v>3</v>
      </c>
      <c r="E104" s="16"/>
      <c r="F104" s="16" t="s">
        <v>540</v>
      </c>
      <c r="G104" s="16" t="s">
        <v>200</v>
      </c>
      <c r="H104" s="16"/>
      <c r="I104" s="6"/>
      <c r="J104" s="100"/>
      <c r="K104" s="101"/>
      <c r="L104" s="16"/>
      <c r="M104" s="123"/>
    </row>
    <row r="105" spans="2:13">
      <c r="B105" s="25" t="s">
        <v>707</v>
      </c>
      <c r="C105" s="10" t="s">
        <v>209</v>
      </c>
      <c r="D105" s="6" t="s">
        <v>3</v>
      </c>
      <c r="E105" s="16"/>
      <c r="F105" s="16" t="s">
        <v>540</v>
      </c>
      <c r="G105" s="16" t="s">
        <v>200</v>
      </c>
      <c r="H105" s="16"/>
      <c r="I105" s="6"/>
      <c r="J105" s="100"/>
      <c r="K105" s="101"/>
      <c r="L105" s="16"/>
      <c r="M105" s="123"/>
    </row>
    <row r="106" hidden="1" spans="2:13">
      <c r="B106" s="79" t="s">
        <v>542</v>
      </c>
      <c r="C106" s="9" t="s">
        <v>173</v>
      </c>
      <c r="D106" s="16" t="s">
        <v>21</v>
      </c>
      <c r="E106" s="16"/>
      <c r="F106" s="16" t="s">
        <v>541</v>
      </c>
      <c r="G106" s="16" t="s">
        <v>48</v>
      </c>
      <c r="H106" s="16" t="s">
        <v>692</v>
      </c>
      <c r="I106" s="60" t="s">
        <v>175</v>
      </c>
      <c r="J106" s="100" t="s">
        <v>176</v>
      </c>
      <c r="K106" s="101">
        <v>43598</v>
      </c>
      <c r="L106" s="16" t="s">
        <v>25</v>
      </c>
      <c r="M106" s="123" t="s">
        <v>555</v>
      </c>
    </row>
    <row r="107" hidden="1" spans="2:13">
      <c r="B107" s="79" t="s">
        <v>542</v>
      </c>
      <c r="C107" s="9" t="s">
        <v>177</v>
      </c>
      <c r="D107" s="16" t="s">
        <v>21</v>
      </c>
      <c r="E107" s="16"/>
      <c r="F107" s="16" t="s">
        <v>542</v>
      </c>
      <c r="G107" s="16" t="s">
        <v>48</v>
      </c>
      <c r="H107" s="16" t="s">
        <v>0</v>
      </c>
      <c r="I107" s="60" t="s">
        <v>179</v>
      </c>
      <c r="J107" s="100">
        <v>18305534500</v>
      </c>
      <c r="K107" s="101">
        <v>44074</v>
      </c>
      <c r="L107" s="16" t="s">
        <v>25</v>
      </c>
      <c r="M107" s="123" t="s">
        <v>555</v>
      </c>
    </row>
    <row r="108" hidden="1" spans="2:13">
      <c r="B108" s="79" t="s">
        <v>542</v>
      </c>
      <c r="C108" s="9" t="s">
        <v>180</v>
      </c>
      <c r="D108" s="16" t="s">
        <v>21</v>
      </c>
      <c r="E108" s="16"/>
      <c r="F108" s="16" t="s">
        <v>541</v>
      </c>
      <c r="G108" s="16" t="s">
        <v>48</v>
      </c>
      <c r="H108" s="16" t="s">
        <v>0</v>
      </c>
      <c r="I108" s="6" t="s">
        <v>181</v>
      </c>
      <c r="J108" s="100" t="s">
        <v>182</v>
      </c>
      <c r="K108" s="101">
        <v>43647</v>
      </c>
      <c r="L108" s="16" t="s">
        <v>25</v>
      </c>
      <c r="M108" s="123" t="s">
        <v>555</v>
      </c>
    </row>
    <row r="109" hidden="1" spans="2:13">
      <c r="B109" s="79" t="s">
        <v>542</v>
      </c>
      <c r="C109" s="9" t="s">
        <v>183</v>
      </c>
      <c r="D109" s="16" t="s">
        <v>21</v>
      </c>
      <c r="E109" s="16"/>
      <c r="F109" s="16" t="s">
        <v>541</v>
      </c>
      <c r="G109" s="16" t="s">
        <v>48</v>
      </c>
      <c r="H109" s="16" t="s">
        <v>662</v>
      </c>
      <c r="I109" s="60" t="s">
        <v>185</v>
      </c>
      <c r="J109" s="100">
        <v>18796946744</v>
      </c>
      <c r="K109" s="101">
        <v>44075</v>
      </c>
      <c r="L109" s="16" t="s">
        <v>25</v>
      </c>
      <c r="M109" s="123" t="s">
        <v>555</v>
      </c>
    </row>
    <row r="110" spans="2:13">
      <c r="B110" s="79" t="s">
        <v>542</v>
      </c>
      <c r="C110" s="10" t="s">
        <v>164</v>
      </c>
      <c r="D110" s="6" t="s">
        <v>3</v>
      </c>
      <c r="E110" s="6"/>
      <c r="F110" s="16" t="s">
        <v>541</v>
      </c>
      <c r="G110" s="16" t="s">
        <v>48</v>
      </c>
      <c r="H110" s="16" t="s">
        <v>698</v>
      </c>
      <c r="I110" s="6" t="s">
        <v>166</v>
      </c>
      <c r="J110" s="100">
        <v>18721121413</v>
      </c>
      <c r="K110" s="101">
        <v>43787</v>
      </c>
      <c r="L110" s="16" t="s">
        <v>25</v>
      </c>
      <c r="M110" s="123"/>
    </row>
    <row r="111" spans="2:13">
      <c r="B111" s="79" t="s">
        <v>542</v>
      </c>
      <c r="C111" s="10" t="s">
        <v>167</v>
      </c>
      <c r="D111" s="6" t="s">
        <v>3</v>
      </c>
      <c r="E111" s="6"/>
      <c r="F111" s="16" t="s">
        <v>541</v>
      </c>
      <c r="G111" s="16" t="s">
        <v>48</v>
      </c>
      <c r="H111" s="16" t="s">
        <v>698</v>
      </c>
      <c r="I111" s="6" t="s">
        <v>168</v>
      </c>
      <c r="J111" s="100">
        <v>18337717737</v>
      </c>
      <c r="K111" s="101">
        <v>43704</v>
      </c>
      <c r="L111" s="16" t="s">
        <v>25</v>
      </c>
      <c r="M111" s="123"/>
    </row>
    <row r="112" spans="2:13">
      <c r="B112" s="79" t="s">
        <v>542</v>
      </c>
      <c r="C112" s="10" t="s">
        <v>169</v>
      </c>
      <c r="D112" s="6" t="s">
        <v>3</v>
      </c>
      <c r="E112" s="6"/>
      <c r="F112" s="16" t="s">
        <v>541</v>
      </c>
      <c r="G112" s="16" t="s">
        <v>48</v>
      </c>
      <c r="H112" s="16" t="s">
        <v>708</v>
      </c>
      <c r="I112" s="60" t="s">
        <v>170</v>
      </c>
      <c r="J112" s="100">
        <v>17601261615</v>
      </c>
      <c r="K112" s="101">
        <v>44076</v>
      </c>
      <c r="L112" s="16" t="s">
        <v>25</v>
      </c>
      <c r="M112" s="124">
        <v>44215</v>
      </c>
    </row>
    <row r="113" spans="2:13">
      <c r="B113" s="79" t="s">
        <v>542</v>
      </c>
      <c r="C113" s="10" t="s">
        <v>171</v>
      </c>
      <c r="D113" s="6" t="s">
        <v>3</v>
      </c>
      <c r="E113" s="6"/>
      <c r="F113" s="16" t="s">
        <v>541</v>
      </c>
      <c r="G113" s="16" t="s">
        <v>48</v>
      </c>
      <c r="H113" s="16" t="s">
        <v>698</v>
      </c>
      <c r="I113" s="60" t="s">
        <v>172</v>
      </c>
      <c r="J113" s="100">
        <v>17621203661</v>
      </c>
      <c r="K113" s="101">
        <v>44085</v>
      </c>
      <c r="L113" s="16" t="s">
        <v>25</v>
      </c>
      <c r="M113" s="124">
        <v>44174</v>
      </c>
    </row>
    <row r="114" hidden="1" spans="2:13">
      <c r="B114" s="79" t="s">
        <v>542</v>
      </c>
      <c r="C114" s="11" t="s">
        <v>121</v>
      </c>
      <c r="D114" s="16" t="s">
        <v>21</v>
      </c>
      <c r="E114" s="16"/>
      <c r="F114" s="16" t="s">
        <v>532</v>
      </c>
      <c r="G114" s="16" t="s">
        <v>32</v>
      </c>
      <c r="H114" s="16" t="s">
        <v>662</v>
      </c>
      <c r="I114" s="6" t="s">
        <v>124</v>
      </c>
      <c r="J114" s="100" t="s">
        <v>125</v>
      </c>
      <c r="K114" s="101">
        <v>43895</v>
      </c>
      <c r="L114" s="16" t="s">
        <v>25</v>
      </c>
      <c r="M114" s="123" t="s">
        <v>555</v>
      </c>
    </row>
    <row r="115" hidden="1" spans="2:13">
      <c r="B115" s="79" t="s">
        <v>542</v>
      </c>
      <c r="C115" s="9" t="s">
        <v>157</v>
      </c>
      <c r="D115" s="16" t="s">
        <v>21</v>
      </c>
      <c r="E115" s="16"/>
      <c r="F115" s="16" t="s">
        <v>532</v>
      </c>
      <c r="G115" s="16" t="s">
        <v>32</v>
      </c>
      <c r="H115" s="16"/>
      <c r="I115" s="77" t="s">
        <v>159</v>
      </c>
      <c r="J115" s="100">
        <v>18301967287</v>
      </c>
      <c r="K115" s="101">
        <v>44151</v>
      </c>
      <c r="L115" s="16" t="s">
        <v>25</v>
      </c>
      <c r="M115" s="123" t="s">
        <v>555</v>
      </c>
    </row>
    <row r="116" hidden="1" spans="2:13">
      <c r="B116" s="79" t="s">
        <v>542</v>
      </c>
      <c r="C116" s="9" t="s">
        <v>356</v>
      </c>
      <c r="D116" s="16" t="s">
        <v>21</v>
      </c>
      <c r="E116" s="16"/>
      <c r="F116" s="16" t="s">
        <v>536</v>
      </c>
      <c r="G116" s="16" t="s">
        <v>48</v>
      </c>
      <c r="H116" s="16" t="s">
        <v>692</v>
      </c>
      <c r="I116" s="6" t="s">
        <v>357</v>
      </c>
      <c r="J116" s="100" t="s">
        <v>358</v>
      </c>
      <c r="K116" s="101">
        <v>43535</v>
      </c>
      <c r="L116" s="16" t="s">
        <v>25</v>
      </c>
      <c r="M116" s="123" t="s">
        <v>555</v>
      </c>
    </row>
    <row r="117" hidden="1" spans="2:13">
      <c r="B117" s="79" t="s">
        <v>542</v>
      </c>
      <c r="C117" s="9" t="s">
        <v>359</v>
      </c>
      <c r="D117" s="16" t="s">
        <v>21</v>
      </c>
      <c r="E117" s="16"/>
      <c r="F117" s="16" t="s">
        <v>536</v>
      </c>
      <c r="G117" s="16" t="s">
        <v>48</v>
      </c>
      <c r="H117" s="16" t="s">
        <v>0</v>
      </c>
      <c r="I117" s="6" t="s">
        <v>360</v>
      </c>
      <c r="J117" s="100" t="s">
        <v>361</v>
      </c>
      <c r="K117" s="101">
        <v>43767</v>
      </c>
      <c r="L117" s="16" t="s">
        <v>25</v>
      </c>
      <c r="M117" s="123" t="s">
        <v>555</v>
      </c>
    </row>
    <row r="118" spans="2:13">
      <c r="B118" s="79" t="s">
        <v>542</v>
      </c>
      <c r="C118" s="10" t="s">
        <v>327</v>
      </c>
      <c r="D118" s="6" t="s">
        <v>3</v>
      </c>
      <c r="E118" s="6"/>
      <c r="F118" s="16" t="s">
        <v>536</v>
      </c>
      <c r="G118" s="16" t="s">
        <v>48</v>
      </c>
      <c r="H118" s="16" t="s">
        <v>698</v>
      </c>
      <c r="I118" s="6" t="s">
        <v>331</v>
      </c>
      <c r="J118" s="100">
        <v>18983475118</v>
      </c>
      <c r="K118" s="101">
        <v>43590</v>
      </c>
      <c r="L118" s="16" t="s">
        <v>25</v>
      </c>
      <c r="M118" s="123"/>
    </row>
    <row r="119" hidden="1" spans="2:13">
      <c r="B119" s="25" t="s">
        <v>546</v>
      </c>
      <c r="C119" s="7" t="s">
        <v>736</v>
      </c>
      <c r="D119" s="16" t="s">
        <v>21</v>
      </c>
      <c r="E119" s="16"/>
      <c r="F119" s="16" t="s">
        <v>546</v>
      </c>
      <c r="G119" s="16" t="s">
        <v>23</v>
      </c>
      <c r="H119" s="16" t="s">
        <v>690</v>
      </c>
      <c r="I119" s="6" t="s">
        <v>737</v>
      </c>
      <c r="J119" s="100" t="s">
        <v>738</v>
      </c>
      <c r="K119" s="101">
        <v>43775</v>
      </c>
      <c r="L119" s="118" t="s">
        <v>739</v>
      </c>
      <c r="M119" s="123" t="s">
        <v>682</v>
      </c>
    </row>
    <row r="120" hidden="1" spans="2:13">
      <c r="B120" s="25" t="s">
        <v>546</v>
      </c>
      <c r="C120" s="9" t="s">
        <v>308</v>
      </c>
      <c r="D120" s="16" t="s">
        <v>21</v>
      </c>
      <c r="E120" s="16"/>
      <c r="F120" s="16" t="s">
        <v>545</v>
      </c>
      <c r="G120" s="16" t="s">
        <v>310</v>
      </c>
      <c r="H120" s="16" t="s">
        <v>692</v>
      </c>
      <c r="I120" s="6" t="s">
        <v>311</v>
      </c>
      <c r="J120" s="100" t="s">
        <v>312</v>
      </c>
      <c r="K120" s="101">
        <v>43435</v>
      </c>
      <c r="L120" s="16" t="s">
        <v>25</v>
      </c>
      <c r="M120" s="123" t="s">
        <v>555</v>
      </c>
    </row>
    <row r="121" hidden="1" spans="2:13">
      <c r="B121" s="25" t="s">
        <v>546</v>
      </c>
      <c r="C121" s="9" t="s">
        <v>313</v>
      </c>
      <c r="D121" s="16" t="s">
        <v>21</v>
      </c>
      <c r="E121" s="16"/>
      <c r="F121" s="16" t="s">
        <v>545</v>
      </c>
      <c r="G121" s="16" t="s">
        <v>310</v>
      </c>
      <c r="H121" s="16" t="s">
        <v>701</v>
      </c>
      <c r="I121" s="6" t="s">
        <v>315</v>
      </c>
      <c r="J121" s="100" t="s">
        <v>316</v>
      </c>
      <c r="K121" s="101">
        <v>43948</v>
      </c>
      <c r="L121" s="16" t="s">
        <v>25</v>
      </c>
      <c r="M121" s="123" t="s">
        <v>555</v>
      </c>
    </row>
    <row r="122" hidden="1" spans="2:13">
      <c r="B122" s="25" t="s">
        <v>546</v>
      </c>
      <c r="C122" s="11" t="s">
        <v>442</v>
      </c>
      <c r="D122" s="16" t="s">
        <v>21</v>
      </c>
      <c r="E122" s="16"/>
      <c r="F122" s="16" t="s">
        <v>444</v>
      </c>
      <c r="G122" s="16" t="s">
        <v>445</v>
      </c>
      <c r="H122" s="16" t="s">
        <v>702</v>
      </c>
      <c r="I122" s="6" t="s">
        <v>446</v>
      </c>
      <c r="J122" s="100" t="s">
        <v>447</v>
      </c>
      <c r="K122" s="101">
        <v>43895</v>
      </c>
      <c r="L122" s="16" t="s">
        <v>25</v>
      </c>
      <c r="M122" s="123" t="s">
        <v>555</v>
      </c>
    </row>
    <row r="123" hidden="1" spans="2:13">
      <c r="B123" s="25" t="s">
        <v>546</v>
      </c>
      <c r="C123" s="9" t="s">
        <v>448</v>
      </c>
      <c r="D123" s="16" t="s">
        <v>21</v>
      </c>
      <c r="E123" s="16"/>
      <c r="F123" s="16" t="s">
        <v>444</v>
      </c>
      <c r="G123" s="16" t="s">
        <v>445</v>
      </c>
      <c r="H123" s="16" t="s">
        <v>0</v>
      </c>
      <c r="I123" s="6" t="s">
        <v>449</v>
      </c>
      <c r="J123" s="100" t="s">
        <v>450</v>
      </c>
      <c r="K123" s="101">
        <v>43626</v>
      </c>
      <c r="L123" s="16" t="s">
        <v>25</v>
      </c>
      <c r="M123" s="123" t="s">
        <v>555</v>
      </c>
    </row>
    <row r="124" hidden="1" spans="2:13">
      <c r="B124" s="25" t="s">
        <v>546</v>
      </c>
      <c r="C124" s="11" t="s">
        <v>451</v>
      </c>
      <c r="D124" s="16" t="s">
        <v>21</v>
      </c>
      <c r="E124" s="16"/>
      <c r="F124" s="16" t="s">
        <v>444</v>
      </c>
      <c r="G124" s="16" t="s">
        <v>445</v>
      </c>
      <c r="H124" s="16" t="s">
        <v>662</v>
      </c>
      <c r="I124" s="6" t="s">
        <v>453</v>
      </c>
      <c r="J124" s="100" t="s">
        <v>454</v>
      </c>
      <c r="K124" s="101">
        <v>43895</v>
      </c>
      <c r="L124" s="16" t="s">
        <v>25</v>
      </c>
      <c r="M124" s="123" t="s">
        <v>555</v>
      </c>
    </row>
    <row r="125" hidden="1" spans="2:13">
      <c r="B125" s="25" t="s">
        <v>546</v>
      </c>
      <c r="C125" s="9" t="s">
        <v>317</v>
      </c>
      <c r="D125" s="16" t="s">
        <v>21</v>
      </c>
      <c r="E125" s="16"/>
      <c r="F125" s="16" t="s">
        <v>546</v>
      </c>
      <c r="G125" s="16" t="s">
        <v>310</v>
      </c>
      <c r="H125" s="16" t="s">
        <v>662</v>
      </c>
      <c r="I125" s="6" t="s">
        <v>319</v>
      </c>
      <c r="J125" s="100" t="s">
        <v>511</v>
      </c>
      <c r="K125" s="101">
        <v>44006</v>
      </c>
      <c r="L125" s="16" t="s">
        <v>25</v>
      </c>
      <c r="M125" s="123" t="s">
        <v>555</v>
      </c>
    </row>
    <row r="126" hidden="1" spans="2:13">
      <c r="B126" s="25" t="s">
        <v>740</v>
      </c>
      <c r="C126" s="7" t="s">
        <v>741</v>
      </c>
      <c r="D126" s="16" t="s">
        <v>21</v>
      </c>
      <c r="E126" s="16"/>
      <c r="F126" s="16" t="s">
        <v>740</v>
      </c>
      <c r="G126" s="16" t="s">
        <v>23</v>
      </c>
      <c r="H126" s="16" t="s">
        <v>701</v>
      </c>
      <c r="I126" s="6" t="s">
        <v>742</v>
      </c>
      <c r="J126" s="100" t="s">
        <v>743</v>
      </c>
      <c r="K126" s="101">
        <v>43782</v>
      </c>
      <c r="L126" s="16" t="s">
        <v>25</v>
      </c>
      <c r="M126" s="123" t="s">
        <v>555</v>
      </c>
    </row>
    <row r="127" hidden="1" spans="2:13">
      <c r="B127" s="25" t="s">
        <v>740</v>
      </c>
      <c r="C127" s="9" t="s">
        <v>394</v>
      </c>
      <c r="D127" s="16" t="s">
        <v>21</v>
      </c>
      <c r="E127" s="16"/>
      <c r="F127" s="16" t="s">
        <v>537</v>
      </c>
      <c r="G127" s="16" t="s">
        <v>48</v>
      </c>
      <c r="H127" s="16" t="s">
        <v>702</v>
      </c>
      <c r="I127" s="6" t="s">
        <v>395</v>
      </c>
      <c r="J127" s="100" t="s">
        <v>396</v>
      </c>
      <c r="K127" s="101">
        <v>43435</v>
      </c>
      <c r="L127" s="16" t="s">
        <v>25</v>
      </c>
      <c r="M127" s="123" t="s">
        <v>555</v>
      </c>
    </row>
    <row r="128" hidden="1" spans="2:13">
      <c r="B128" s="25" t="s">
        <v>740</v>
      </c>
      <c r="C128" s="9" t="s">
        <v>405</v>
      </c>
      <c r="D128" s="16" t="s">
        <v>21</v>
      </c>
      <c r="E128" s="16"/>
      <c r="F128" s="16" t="s">
        <v>537</v>
      </c>
      <c r="G128" s="16" t="s">
        <v>48</v>
      </c>
      <c r="H128" s="16" t="s">
        <v>662</v>
      </c>
      <c r="I128" s="6" t="s">
        <v>406</v>
      </c>
      <c r="J128" s="100" t="s">
        <v>407</v>
      </c>
      <c r="K128" s="101">
        <v>43619</v>
      </c>
      <c r="L128" s="16" t="s">
        <v>25</v>
      </c>
      <c r="M128" s="123" t="s">
        <v>555</v>
      </c>
    </row>
    <row r="129" hidden="1" spans="2:13">
      <c r="B129" s="25" t="s">
        <v>740</v>
      </c>
      <c r="C129" s="9" t="s">
        <v>267</v>
      </c>
      <c r="D129" s="16" t="s">
        <v>21</v>
      </c>
      <c r="E129" s="16"/>
      <c r="F129" s="16" t="s">
        <v>537</v>
      </c>
      <c r="G129" s="16" t="s">
        <v>48</v>
      </c>
      <c r="H129" s="16" t="s">
        <v>0</v>
      </c>
      <c r="I129" s="6" t="s">
        <v>268</v>
      </c>
      <c r="J129" s="100" t="s">
        <v>269</v>
      </c>
      <c r="K129" s="101">
        <v>43612</v>
      </c>
      <c r="L129" s="16" t="s">
        <v>25</v>
      </c>
      <c r="M129" s="123" t="s">
        <v>555</v>
      </c>
    </row>
    <row r="130" spans="2:13">
      <c r="B130" s="25" t="s">
        <v>740</v>
      </c>
      <c r="C130" s="10" t="s">
        <v>397</v>
      </c>
      <c r="D130" s="6" t="s">
        <v>3</v>
      </c>
      <c r="E130" s="6"/>
      <c r="F130" s="16" t="s">
        <v>537</v>
      </c>
      <c r="G130" s="16" t="s">
        <v>48</v>
      </c>
      <c r="H130" s="16" t="s">
        <v>708</v>
      </c>
      <c r="I130" s="6" t="s">
        <v>398</v>
      </c>
      <c r="J130" s="100">
        <v>18539764384</v>
      </c>
      <c r="K130" s="101">
        <v>43563</v>
      </c>
      <c r="L130" s="16" t="s">
        <v>25</v>
      </c>
      <c r="M130" s="123" t="s">
        <v>745</v>
      </c>
    </row>
    <row r="131" hidden="1" spans="2:13">
      <c r="B131" s="25" t="s">
        <v>740</v>
      </c>
      <c r="C131" s="11" t="s">
        <v>362</v>
      </c>
      <c r="D131" s="16" t="s">
        <v>21</v>
      </c>
      <c r="E131" s="16"/>
      <c r="F131" s="16" t="s">
        <v>537</v>
      </c>
      <c r="G131" s="16" t="s">
        <v>48</v>
      </c>
      <c r="H131" s="16" t="s">
        <v>692</v>
      </c>
      <c r="I131" s="6" t="s">
        <v>364</v>
      </c>
      <c r="J131" s="100" t="s">
        <v>365</v>
      </c>
      <c r="K131" s="101">
        <v>43895</v>
      </c>
      <c r="L131" s="16" t="s">
        <v>25</v>
      </c>
      <c r="M131" s="123" t="s">
        <v>555</v>
      </c>
    </row>
    <row r="132" hidden="1" spans="2:13">
      <c r="B132" s="25" t="s">
        <v>740</v>
      </c>
      <c r="C132" s="11" t="s">
        <v>366</v>
      </c>
      <c r="D132" s="16" t="s">
        <v>21</v>
      </c>
      <c r="E132" s="16"/>
      <c r="F132" s="16" t="s">
        <v>537</v>
      </c>
      <c r="G132" s="16" t="s">
        <v>48</v>
      </c>
      <c r="H132" s="16" t="s">
        <v>0</v>
      </c>
      <c r="I132" s="6" t="s">
        <v>368</v>
      </c>
      <c r="J132" s="100" t="s">
        <v>369</v>
      </c>
      <c r="K132" s="101">
        <v>43895</v>
      </c>
      <c r="L132" s="16" t="s">
        <v>25</v>
      </c>
      <c r="M132" s="123" t="s">
        <v>555</v>
      </c>
    </row>
    <row r="133" hidden="1" spans="2:13">
      <c r="B133" s="25" t="s">
        <v>740</v>
      </c>
      <c r="C133" s="11" t="s">
        <v>370</v>
      </c>
      <c r="D133" s="16" t="s">
        <v>21</v>
      </c>
      <c r="E133" s="16"/>
      <c r="F133" s="16" t="s">
        <v>537</v>
      </c>
      <c r="G133" s="16" t="s">
        <v>48</v>
      </c>
      <c r="H133" s="16" t="s">
        <v>0</v>
      </c>
      <c r="I133" s="6" t="s">
        <v>372</v>
      </c>
      <c r="J133" s="100" t="s">
        <v>373</v>
      </c>
      <c r="K133" s="101">
        <v>43895</v>
      </c>
      <c r="L133" s="16" t="s">
        <v>25</v>
      </c>
      <c r="M133" s="123" t="s">
        <v>555</v>
      </c>
    </row>
    <row r="134" hidden="1" spans="2:13">
      <c r="B134" s="25" t="s">
        <v>740</v>
      </c>
      <c r="C134" s="11" t="s">
        <v>374</v>
      </c>
      <c r="D134" s="16" t="s">
        <v>21</v>
      </c>
      <c r="E134" s="16"/>
      <c r="F134" s="16" t="s">
        <v>537</v>
      </c>
      <c r="G134" s="16" t="s">
        <v>48</v>
      </c>
      <c r="H134" s="16" t="s">
        <v>0</v>
      </c>
      <c r="I134" s="6" t="s">
        <v>376</v>
      </c>
      <c r="J134" s="100" t="s">
        <v>377</v>
      </c>
      <c r="K134" s="101">
        <v>43895</v>
      </c>
      <c r="L134" s="16" t="s">
        <v>25</v>
      </c>
      <c r="M134" s="123" t="s">
        <v>555</v>
      </c>
    </row>
    <row r="135" spans="2:13">
      <c r="B135" s="25" t="s">
        <v>740</v>
      </c>
      <c r="C135" s="10" t="s">
        <v>332</v>
      </c>
      <c r="D135" s="6" t="s">
        <v>3</v>
      </c>
      <c r="E135" s="6"/>
      <c r="F135" s="16" t="s">
        <v>537</v>
      </c>
      <c r="G135" s="16" t="s">
        <v>48</v>
      </c>
      <c r="H135" s="16" t="s">
        <v>708</v>
      </c>
      <c r="I135" s="6" t="s">
        <v>333</v>
      </c>
      <c r="J135" s="100">
        <v>18321818962</v>
      </c>
      <c r="K135" s="101">
        <v>43070</v>
      </c>
      <c r="L135" s="16" t="s">
        <v>25</v>
      </c>
      <c r="M135" s="123"/>
    </row>
    <row r="136" spans="2:13">
      <c r="B136" s="25" t="s">
        <v>740</v>
      </c>
      <c r="C136" s="10" t="s">
        <v>334</v>
      </c>
      <c r="D136" s="6" t="s">
        <v>3</v>
      </c>
      <c r="E136" s="6"/>
      <c r="F136" s="16" t="s">
        <v>537</v>
      </c>
      <c r="G136" s="16" t="s">
        <v>48</v>
      </c>
      <c r="H136" s="16" t="s">
        <v>708</v>
      </c>
      <c r="I136" s="6" t="s">
        <v>335</v>
      </c>
      <c r="J136" s="100">
        <v>18664214189</v>
      </c>
      <c r="K136" s="101">
        <v>43089</v>
      </c>
      <c r="L136" s="16" t="s">
        <v>25</v>
      </c>
      <c r="M136" s="124">
        <v>44255</v>
      </c>
    </row>
    <row r="137" hidden="1" spans="2:13">
      <c r="B137" s="25" t="s">
        <v>740</v>
      </c>
      <c r="C137" s="9" t="s">
        <v>381</v>
      </c>
      <c r="D137" s="16" t="s">
        <v>21</v>
      </c>
      <c r="E137" s="16"/>
      <c r="F137" s="16" t="s">
        <v>537</v>
      </c>
      <c r="G137" s="16" t="s">
        <v>48</v>
      </c>
      <c r="H137" s="16"/>
      <c r="I137" s="77" t="s">
        <v>383</v>
      </c>
      <c r="J137" s="100">
        <v>17395819582</v>
      </c>
      <c r="K137" s="101">
        <v>44130</v>
      </c>
      <c r="L137" s="16" t="s">
        <v>25</v>
      </c>
      <c r="M137" s="123" t="s">
        <v>555</v>
      </c>
    </row>
    <row r="138" hidden="1" spans="2:13">
      <c r="B138" s="25" t="s">
        <v>740</v>
      </c>
      <c r="C138" s="9" t="s">
        <v>482</v>
      </c>
      <c r="D138" s="16" t="s">
        <v>21</v>
      </c>
      <c r="E138" s="16"/>
      <c r="F138" s="16" t="s">
        <v>543</v>
      </c>
      <c r="G138" s="16" t="s">
        <v>289</v>
      </c>
      <c r="H138" s="16" t="s">
        <v>692</v>
      </c>
      <c r="I138" s="6" t="s">
        <v>484</v>
      </c>
      <c r="J138" s="100" t="s">
        <v>485</v>
      </c>
      <c r="K138" s="101">
        <v>43872</v>
      </c>
      <c r="L138" s="16" t="s">
        <v>25</v>
      </c>
      <c r="M138" s="123" t="s">
        <v>555</v>
      </c>
    </row>
    <row r="139" hidden="1" spans="2:13">
      <c r="B139" s="25" t="s">
        <v>740</v>
      </c>
      <c r="C139" s="9" t="s">
        <v>288</v>
      </c>
      <c r="D139" s="16" t="s">
        <v>21</v>
      </c>
      <c r="E139" s="16"/>
      <c r="F139" s="16" t="s">
        <v>543</v>
      </c>
      <c r="G139" s="16" t="s">
        <v>289</v>
      </c>
      <c r="H139" s="16" t="s">
        <v>662</v>
      </c>
      <c r="I139" s="6" t="s">
        <v>290</v>
      </c>
      <c r="J139" s="100" t="s">
        <v>291</v>
      </c>
      <c r="K139" s="101">
        <v>42524</v>
      </c>
      <c r="L139" s="16" t="s">
        <v>25</v>
      </c>
      <c r="M139" s="123" t="s">
        <v>555</v>
      </c>
    </row>
    <row r="140" hidden="1" spans="2:13">
      <c r="B140" s="25" t="s">
        <v>740</v>
      </c>
      <c r="C140" s="9" t="s">
        <v>487</v>
      </c>
      <c r="D140" s="16" t="s">
        <v>21</v>
      </c>
      <c r="E140" s="16"/>
      <c r="F140" s="16" t="s">
        <v>543</v>
      </c>
      <c r="G140" s="16" t="s">
        <v>289</v>
      </c>
      <c r="H140" s="16" t="s">
        <v>662</v>
      </c>
      <c r="I140" s="6" t="s">
        <v>489</v>
      </c>
      <c r="J140" s="100" t="s">
        <v>490</v>
      </c>
      <c r="K140" s="101">
        <v>43727</v>
      </c>
      <c r="L140" s="16" t="s">
        <v>25</v>
      </c>
      <c r="M140" s="123" t="s">
        <v>555</v>
      </c>
    </row>
    <row r="141" hidden="1" spans="2:13">
      <c r="B141" s="25" t="s">
        <v>740</v>
      </c>
      <c r="C141" s="9" t="s">
        <v>292</v>
      </c>
      <c r="D141" s="16" t="s">
        <v>21</v>
      </c>
      <c r="E141" s="16"/>
      <c r="F141" s="16" t="s">
        <v>543</v>
      </c>
      <c r="G141" s="16" t="s">
        <v>289</v>
      </c>
      <c r="H141" s="16" t="s">
        <v>0</v>
      </c>
      <c r="I141" s="60" t="s">
        <v>294</v>
      </c>
      <c r="J141" s="100">
        <v>15617679181</v>
      </c>
      <c r="K141" s="101">
        <v>44081</v>
      </c>
      <c r="L141" s="16" t="s">
        <v>25</v>
      </c>
      <c r="M141" s="123" t="s">
        <v>555</v>
      </c>
    </row>
    <row r="142" hidden="1" spans="2:13">
      <c r="B142" s="25" t="s">
        <v>740</v>
      </c>
      <c r="C142" s="9" t="s">
        <v>295</v>
      </c>
      <c r="D142" s="16" t="s">
        <v>21</v>
      </c>
      <c r="E142" s="16"/>
      <c r="F142" s="16" t="s">
        <v>543</v>
      </c>
      <c r="G142" s="16" t="s">
        <v>289</v>
      </c>
      <c r="H142" s="16"/>
      <c r="I142" s="77" t="s">
        <v>297</v>
      </c>
      <c r="J142" s="100">
        <v>18742073317</v>
      </c>
      <c r="K142" s="101">
        <v>44130</v>
      </c>
      <c r="L142" s="16" t="s">
        <v>25</v>
      </c>
      <c r="M142" s="123" t="s">
        <v>555</v>
      </c>
    </row>
    <row r="143" hidden="1" spans="2:13">
      <c r="B143" s="25" t="s">
        <v>740</v>
      </c>
      <c r="C143" s="10" t="s">
        <v>746</v>
      </c>
      <c r="D143" s="6" t="s">
        <v>3</v>
      </c>
      <c r="E143" s="6"/>
      <c r="F143" s="16" t="s">
        <v>537</v>
      </c>
      <c r="G143" s="16" t="s">
        <v>48</v>
      </c>
      <c r="H143" s="16" t="s">
        <v>0</v>
      </c>
      <c r="I143" s="6" t="s">
        <v>747</v>
      </c>
      <c r="J143" s="100">
        <v>15735652612</v>
      </c>
      <c r="K143" s="101">
        <v>43693</v>
      </c>
      <c r="L143" s="118" t="s">
        <v>748</v>
      </c>
      <c r="M143" s="123" t="s">
        <v>682</v>
      </c>
    </row>
    <row r="144" hidden="1" spans="2:17">
      <c r="B144" s="25" t="s">
        <v>740</v>
      </c>
      <c r="C144" s="9" t="s">
        <v>79</v>
      </c>
      <c r="D144" s="16" t="s">
        <v>21</v>
      </c>
      <c r="E144" s="16"/>
      <c r="F144" s="16" t="s">
        <v>544</v>
      </c>
      <c r="G144" s="16" t="s">
        <v>56</v>
      </c>
      <c r="H144" s="16" t="s">
        <v>702</v>
      </c>
      <c r="I144" s="6" t="s">
        <v>81</v>
      </c>
      <c r="J144" s="100" t="s">
        <v>82</v>
      </c>
      <c r="K144" s="101">
        <v>43416</v>
      </c>
      <c r="L144" s="16" t="s">
        <v>25</v>
      </c>
      <c r="M144" s="123" t="s">
        <v>555</v>
      </c>
      <c r="Q144" t="s">
        <v>518</v>
      </c>
    </row>
    <row r="145" hidden="1" spans="2:13">
      <c r="B145" s="25" t="s">
        <v>740</v>
      </c>
      <c r="C145" s="9" t="s">
        <v>83</v>
      </c>
      <c r="D145" s="16" t="s">
        <v>21</v>
      </c>
      <c r="E145" s="16"/>
      <c r="F145" s="16" t="s">
        <v>544</v>
      </c>
      <c r="G145" s="16" t="s">
        <v>85</v>
      </c>
      <c r="H145" s="16" t="s">
        <v>0</v>
      </c>
      <c r="I145" s="60" t="s">
        <v>86</v>
      </c>
      <c r="J145" s="100">
        <v>13917702626</v>
      </c>
      <c r="K145" s="101">
        <v>44116</v>
      </c>
      <c r="L145" s="16" t="s">
        <v>25</v>
      </c>
      <c r="M145" s="123" t="s">
        <v>555</v>
      </c>
    </row>
    <row r="146" hidden="1" spans="2:13">
      <c r="B146" s="25" t="s">
        <v>740</v>
      </c>
      <c r="C146" s="11" t="s">
        <v>87</v>
      </c>
      <c r="D146" s="16" t="s">
        <v>21</v>
      </c>
      <c r="E146" s="16"/>
      <c r="F146" s="16" t="s">
        <v>544</v>
      </c>
      <c r="G146" s="16" t="s">
        <v>56</v>
      </c>
      <c r="H146" s="16" t="s">
        <v>0</v>
      </c>
      <c r="I146" s="6" t="s">
        <v>89</v>
      </c>
      <c r="J146" s="100" t="s">
        <v>90</v>
      </c>
      <c r="K146" s="101">
        <v>43895</v>
      </c>
      <c r="L146" s="16" t="s">
        <v>25</v>
      </c>
      <c r="M146" s="123" t="s">
        <v>555</v>
      </c>
    </row>
    <row r="147" hidden="1" spans="2:13">
      <c r="B147" s="25" t="s">
        <v>740</v>
      </c>
      <c r="C147" s="11" t="s">
        <v>91</v>
      </c>
      <c r="D147" s="16" t="s">
        <v>21</v>
      </c>
      <c r="E147" s="16"/>
      <c r="F147" s="16" t="s">
        <v>544</v>
      </c>
      <c r="G147" s="16" t="s">
        <v>56</v>
      </c>
      <c r="H147" s="16" t="s">
        <v>0</v>
      </c>
      <c r="I147" s="6" t="s">
        <v>93</v>
      </c>
      <c r="J147" s="100" t="s">
        <v>94</v>
      </c>
      <c r="K147" s="101">
        <v>43895</v>
      </c>
      <c r="L147" s="16" t="s">
        <v>25</v>
      </c>
      <c r="M147" s="123" t="s">
        <v>555</v>
      </c>
    </row>
    <row r="148" spans="2:13">
      <c r="B148" s="25" t="s">
        <v>740</v>
      </c>
      <c r="C148" s="10" t="s">
        <v>59</v>
      </c>
      <c r="D148" s="6" t="s">
        <v>3</v>
      </c>
      <c r="E148" s="6"/>
      <c r="F148" s="16" t="s">
        <v>544</v>
      </c>
      <c r="G148" s="16" t="s">
        <v>56</v>
      </c>
      <c r="H148" s="16" t="s">
        <v>698</v>
      </c>
      <c r="I148" s="6" t="s">
        <v>61</v>
      </c>
      <c r="J148" s="100">
        <v>18450040723</v>
      </c>
      <c r="K148" s="101">
        <v>43584</v>
      </c>
      <c r="L148" s="16" t="s">
        <v>25</v>
      </c>
      <c r="M148" s="123"/>
    </row>
    <row r="149" spans="2:13">
      <c r="B149" s="25" t="s">
        <v>740</v>
      </c>
      <c r="C149" s="10" t="s">
        <v>62</v>
      </c>
      <c r="D149" s="6" t="s">
        <v>3</v>
      </c>
      <c r="E149" s="6"/>
      <c r="F149" s="16" t="s">
        <v>544</v>
      </c>
      <c r="G149" s="16" t="s">
        <v>56</v>
      </c>
      <c r="H149" s="16" t="s">
        <v>698</v>
      </c>
      <c r="I149" s="6" t="s">
        <v>63</v>
      </c>
      <c r="J149" s="100">
        <v>18711686204</v>
      </c>
      <c r="K149" s="101">
        <v>43934</v>
      </c>
      <c r="L149" s="16" t="s">
        <v>25</v>
      </c>
      <c r="M149" s="124">
        <v>44227</v>
      </c>
    </row>
    <row r="150" hidden="1" spans="2:13">
      <c r="B150" s="25" t="s">
        <v>740</v>
      </c>
      <c r="C150" s="9" t="s">
        <v>101</v>
      </c>
      <c r="D150" s="16" t="s">
        <v>21</v>
      </c>
      <c r="E150" s="16"/>
      <c r="F150" s="16" t="s">
        <v>544</v>
      </c>
      <c r="G150" s="16" t="s">
        <v>56</v>
      </c>
      <c r="H150" s="16" t="s">
        <v>662</v>
      </c>
      <c r="I150" s="6" t="s">
        <v>103</v>
      </c>
      <c r="J150" s="100" t="s">
        <v>104</v>
      </c>
      <c r="K150" s="101">
        <v>43976</v>
      </c>
      <c r="L150" s="16" t="s">
        <v>25</v>
      </c>
      <c r="M150" s="123" t="s">
        <v>555</v>
      </c>
    </row>
    <row r="151" spans="2:13">
      <c r="B151" s="25" t="s">
        <v>740</v>
      </c>
      <c r="C151" s="10" t="s">
        <v>105</v>
      </c>
      <c r="D151" s="6" t="s">
        <v>3</v>
      </c>
      <c r="E151" s="6"/>
      <c r="F151" s="16" t="s">
        <v>544</v>
      </c>
      <c r="G151" s="6" t="s">
        <v>56</v>
      </c>
      <c r="H151" s="6" t="s">
        <v>708</v>
      </c>
      <c r="I151" s="6" t="s">
        <v>106</v>
      </c>
      <c r="J151" s="100">
        <v>15821459221</v>
      </c>
      <c r="K151" s="101">
        <v>43525</v>
      </c>
      <c r="L151" s="16" t="s">
        <v>25</v>
      </c>
      <c r="M151" s="123"/>
    </row>
    <row r="152" spans="2:13">
      <c r="B152" s="25" t="s">
        <v>740</v>
      </c>
      <c r="C152" s="10" t="s">
        <v>64</v>
      </c>
      <c r="D152" s="6" t="s">
        <v>3</v>
      </c>
      <c r="E152" s="6"/>
      <c r="F152" s="16" t="s">
        <v>544</v>
      </c>
      <c r="G152" s="6" t="s">
        <v>56</v>
      </c>
      <c r="H152" s="6" t="s">
        <v>698</v>
      </c>
      <c r="I152" s="6" t="s">
        <v>66</v>
      </c>
      <c r="J152" s="100">
        <v>18576625091</v>
      </c>
      <c r="K152" s="101">
        <v>43935</v>
      </c>
      <c r="L152" s="16" t="s">
        <v>25</v>
      </c>
      <c r="M152" s="124">
        <v>44227</v>
      </c>
    </row>
    <row r="153" spans="2:13">
      <c r="B153" s="25" t="s">
        <v>740</v>
      </c>
      <c r="C153" s="19" t="s">
        <v>67</v>
      </c>
      <c r="D153" s="6" t="s">
        <v>3</v>
      </c>
      <c r="E153" s="6"/>
      <c r="F153" s="16" t="s">
        <v>544</v>
      </c>
      <c r="G153" s="6" t="s">
        <v>56</v>
      </c>
      <c r="H153" s="116"/>
      <c r="I153" s="77" t="s">
        <v>68</v>
      </c>
      <c r="J153" s="104">
        <v>15921814513</v>
      </c>
      <c r="K153" s="120">
        <v>44141</v>
      </c>
      <c r="L153" s="16" t="s">
        <v>25</v>
      </c>
      <c r="M153" s="124">
        <v>44227</v>
      </c>
    </row>
    <row r="154" ht="13.15" spans="2:13">
      <c r="B154" s="43" t="s">
        <v>740</v>
      </c>
      <c r="C154" s="20" t="s">
        <v>69</v>
      </c>
      <c r="D154" s="46" t="s">
        <v>3</v>
      </c>
      <c r="E154" s="46"/>
      <c r="F154" s="47" t="s">
        <v>544</v>
      </c>
      <c r="G154" s="46" t="s">
        <v>56</v>
      </c>
      <c r="H154" s="46" t="s">
        <v>708</v>
      </c>
      <c r="I154" s="78" t="s">
        <v>70</v>
      </c>
      <c r="J154" s="107">
        <v>18870809100</v>
      </c>
      <c r="K154" s="108">
        <v>44099</v>
      </c>
      <c r="L154" s="47" t="s">
        <v>25</v>
      </c>
      <c r="M154" s="128">
        <v>44187</v>
      </c>
    </row>
    <row r="155" ht="13.15"/>
    <row r="156" spans="2:12">
      <c r="B156" s="76" t="s">
        <v>284</v>
      </c>
      <c r="C156" s="92" t="s">
        <v>794</v>
      </c>
      <c r="D156" s="32" t="s">
        <v>21</v>
      </c>
      <c r="E156" s="32"/>
      <c r="F156" s="32"/>
      <c r="G156" s="32"/>
      <c r="H156" s="32"/>
      <c r="I156" s="32"/>
      <c r="J156" s="98"/>
      <c r="K156" s="99"/>
      <c r="L156" s="38" t="s">
        <v>25</v>
      </c>
    </row>
    <row r="157" ht="13.15" spans="2:12">
      <c r="B157" s="43" t="s">
        <v>284</v>
      </c>
      <c r="C157" s="110" t="s">
        <v>795</v>
      </c>
      <c r="D157" s="74" t="s">
        <v>4</v>
      </c>
      <c r="E157" s="74"/>
      <c r="F157" s="74"/>
      <c r="G157" s="74"/>
      <c r="H157" s="74"/>
      <c r="I157" s="46"/>
      <c r="J157" s="107"/>
      <c r="K157" s="108"/>
      <c r="L157" s="50" t="s">
        <v>25</v>
      </c>
    </row>
  </sheetData>
  <autoFilter ref="B8:N154">
    <filterColumn colId="2">
      <customFilters>
        <customFilter operator="equal" val="外包"/>
      </customFilters>
    </filterColumn>
    <filterColumn colId="10">
      <customFilters>
        <customFilter operator="equal" val="在职"/>
      </customFilters>
    </filterColumn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2:M144"/>
  <sheetViews>
    <sheetView zoomScale="85" zoomScaleNormal="85" topLeftCell="A138" workbookViewId="0">
      <selection activeCell="C93" sqref="C93:J93"/>
    </sheetView>
  </sheetViews>
  <sheetFormatPr defaultColWidth="9" defaultRowHeight="12.4"/>
  <cols>
    <col min="1" max="1" width="3.41071428571429" customWidth="1"/>
    <col min="2" max="2" width="26.0803571428571" customWidth="1"/>
    <col min="4" max="4" width="9.58035714285714" customWidth="1"/>
    <col min="5" max="5" width="24.25" customWidth="1"/>
    <col min="6" max="6" width="9.41071428571429" customWidth="1"/>
    <col min="7" max="7" width="13.25" hidden="1" customWidth="1"/>
    <col min="8" max="8" width="33.5803571428571" customWidth="1"/>
    <col min="9" max="9" width="13" style="93" customWidth="1"/>
    <col min="10" max="10" width="11.4107142857143" style="93" customWidth="1"/>
    <col min="11" max="11" width="13.5803571428571" customWidth="1"/>
  </cols>
  <sheetData>
    <row r="2" spans="4:4">
      <c r="D2" s="27" t="s">
        <v>0</v>
      </c>
    </row>
    <row r="3" spans="4:4">
      <c r="D3" s="28" t="s">
        <v>796</v>
      </c>
    </row>
    <row r="4" spans="4:4">
      <c r="D4" s="29" t="s">
        <v>3</v>
      </c>
    </row>
    <row r="5" spans="4:4">
      <c r="D5" s="52" t="s">
        <v>4</v>
      </c>
    </row>
    <row r="6" ht="13.15"/>
    <row r="7" ht="13.15" spans="2:11">
      <c r="B7" s="22" t="s">
        <v>547</v>
      </c>
      <c r="C7" s="23" t="s">
        <v>6</v>
      </c>
      <c r="D7" s="23" t="s">
        <v>8</v>
      </c>
      <c r="E7" s="23" t="s">
        <v>5</v>
      </c>
      <c r="F7" s="23" t="s">
        <v>13</v>
      </c>
      <c r="G7" s="23" t="s">
        <v>548</v>
      </c>
      <c r="H7" s="23" t="s">
        <v>14</v>
      </c>
      <c r="I7" s="96" t="s">
        <v>15</v>
      </c>
      <c r="J7" s="97" t="s">
        <v>16</v>
      </c>
      <c r="K7" s="37" t="s">
        <v>17</v>
      </c>
    </row>
    <row r="8" spans="2:11">
      <c r="B8" s="24" t="s">
        <v>550</v>
      </c>
      <c r="C8" s="12" t="s">
        <v>551</v>
      </c>
      <c r="D8" s="31" t="s">
        <v>21</v>
      </c>
      <c r="E8" s="31" t="s">
        <v>550</v>
      </c>
      <c r="F8" s="31" t="s">
        <v>552</v>
      </c>
      <c r="G8" s="31" t="s">
        <v>553</v>
      </c>
      <c r="H8" s="59" t="s">
        <v>554</v>
      </c>
      <c r="I8" s="98">
        <v>18621917625</v>
      </c>
      <c r="J8" s="99" t="e">
        <v>#N/A</v>
      </c>
      <c r="K8" s="38" t="s">
        <v>25</v>
      </c>
    </row>
    <row r="9" spans="2:11">
      <c r="B9" s="25" t="s">
        <v>550</v>
      </c>
      <c r="C9" s="9" t="s">
        <v>556</v>
      </c>
      <c r="D9" s="16" t="s">
        <v>21</v>
      </c>
      <c r="E9" s="16" t="s">
        <v>550</v>
      </c>
      <c r="F9" s="16" t="s">
        <v>557</v>
      </c>
      <c r="G9" s="16" t="s">
        <v>558</v>
      </c>
      <c r="H9" s="6" t="s">
        <v>559</v>
      </c>
      <c r="I9" s="100" t="s">
        <v>560</v>
      </c>
      <c r="J9" s="101">
        <v>43521</v>
      </c>
      <c r="K9" s="40" t="s">
        <v>25</v>
      </c>
    </row>
    <row r="10" spans="2:11">
      <c r="B10" s="25" t="s">
        <v>550</v>
      </c>
      <c r="C10" s="9" t="s">
        <v>561</v>
      </c>
      <c r="D10" s="16" t="s">
        <v>21</v>
      </c>
      <c r="E10" s="16" t="s">
        <v>550</v>
      </c>
      <c r="F10" s="60" t="s">
        <v>325</v>
      </c>
      <c r="G10" s="16" t="s">
        <v>562</v>
      </c>
      <c r="H10" s="60" t="s">
        <v>563</v>
      </c>
      <c r="I10" s="100">
        <v>13023274643</v>
      </c>
      <c r="J10" s="101">
        <v>44060</v>
      </c>
      <c r="K10" s="40" t="s">
        <v>25</v>
      </c>
    </row>
    <row r="11" spans="2:11">
      <c r="B11" s="25" t="s">
        <v>564</v>
      </c>
      <c r="C11" s="7" t="s">
        <v>565</v>
      </c>
      <c r="D11" s="16" t="s">
        <v>21</v>
      </c>
      <c r="E11" s="16" t="s">
        <v>566</v>
      </c>
      <c r="F11" s="60" t="s">
        <v>325</v>
      </c>
      <c r="G11" s="16" t="s">
        <v>562</v>
      </c>
      <c r="H11" s="6" t="s">
        <v>567</v>
      </c>
      <c r="I11" s="100" t="s">
        <v>568</v>
      </c>
      <c r="J11" s="101">
        <v>43934</v>
      </c>
      <c r="K11" s="40" t="s">
        <v>25</v>
      </c>
    </row>
    <row r="12" spans="2:11">
      <c r="B12" s="25" t="s">
        <v>564</v>
      </c>
      <c r="C12" s="9" t="s">
        <v>19</v>
      </c>
      <c r="D12" s="16" t="s">
        <v>21</v>
      </c>
      <c r="E12" s="16" t="s">
        <v>566</v>
      </c>
      <c r="F12" s="60" t="s">
        <v>325</v>
      </c>
      <c r="G12" s="16" t="s">
        <v>562</v>
      </c>
      <c r="H12" s="60" t="s">
        <v>569</v>
      </c>
      <c r="I12" s="100">
        <v>13564370016</v>
      </c>
      <c r="J12" s="101">
        <v>44123</v>
      </c>
      <c r="K12" s="40" t="s">
        <v>25</v>
      </c>
    </row>
    <row r="13" spans="2:11">
      <c r="B13" s="25" t="s">
        <v>564</v>
      </c>
      <c r="C13" s="9" t="s">
        <v>570</v>
      </c>
      <c r="D13" s="16" t="s">
        <v>21</v>
      </c>
      <c r="E13" s="16" t="s">
        <v>566</v>
      </c>
      <c r="F13" s="60" t="s">
        <v>325</v>
      </c>
      <c r="G13" s="16" t="s">
        <v>562</v>
      </c>
      <c r="H13" s="60" t="s">
        <v>571</v>
      </c>
      <c r="I13" s="100">
        <v>13581905824</v>
      </c>
      <c r="J13" s="101">
        <v>44124</v>
      </c>
      <c r="K13" s="40" t="s">
        <v>25</v>
      </c>
    </row>
    <row r="14" spans="2:11">
      <c r="B14" s="25" t="s">
        <v>564</v>
      </c>
      <c r="C14" s="9" t="s">
        <v>579</v>
      </c>
      <c r="D14" s="16" t="s">
        <v>21</v>
      </c>
      <c r="E14" s="16" t="s">
        <v>580</v>
      </c>
      <c r="F14" s="60" t="s">
        <v>325</v>
      </c>
      <c r="G14" s="16" t="s">
        <v>562</v>
      </c>
      <c r="H14" s="6" t="s">
        <v>581</v>
      </c>
      <c r="I14" s="100" t="s">
        <v>582</v>
      </c>
      <c r="J14" s="102">
        <v>43998</v>
      </c>
      <c r="K14" s="40" t="s">
        <v>25</v>
      </c>
    </row>
    <row r="15" spans="2:11">
      <c r="B15" s="25" t="s">
        <v>564</v>
      </c>
      <c r="C15" s="9" t="s">
        <v>583</v>
      </c>
      <c r="D15" s="16" t="s">
        <v>21</v>
      </c>
      <c r="E15" s="16" t="s">
        <v>580</v>
      </c>
      <c r="F15" s="60" t="s">
        <v>325</v>
      </c>
      <c r="G15" s="16" t="s">
        <v>562</v>
      </c>
      <c r="H15" s="6" t="s">
        <v>584</v>
      </c>
      <c r="I15" s="100" t="s">
        <v>585</v>
      </c>
      <c r="J15" s="101">
        <v>43717</v>
      </c>
      <c r="K15" s="40" t="s">
        <v>25</v>
      </c>
    </row>
    <row r="16" spans="2:11">
      <c r="B16" s="25" t="s">
        <v>564</v>
      </c>
      <c r="C16" s="9" t="s">
        <v>586</v>
      </c>
      <c r="D16" s="16" t="s">
        <v>21</v>
      </c>
      <c r="E16" s="16" t="s">
        <v>580</v>
      </c>
      <c r="F16" s="60" t="s">
        <v>325</v>
      </c>
      <c r="G16" s="16" t="s">
        <v>562</v>
      </c>
      <c r="H16" s="60" t="s">
        <v>587</v>
      </c>
      <c r="I16" s="100">
        <v>13817219881</v>
      </c>
      <c r="J16" s="101">
        <v>44103</v>
      </c>
      <c r="K16" s="40" t="s">
        <v>25</v>
      </c>
    </row>
    <row r="17" hidden="1" spans="2:11">
      <c r="B17" s="25" t="s">
        <v>564</v>
      </c>
      <c r="C17" s="9" t="s">
        <v>761</v>
      </c>
      <c r="D17" s="16" t="s">
        <v>21</v>
      </c>
      <c r="E17" s="16" t="s">
        <v>580</v>
      </c>
      <c r="F17" s="60" t="s">
        <v>325</v>
      </c>
      <c r="G17" s="16" t="s">
        <v>606</v>
      </c>
      <c r="H17" s="6" t="s">
        <v>762</v>
      </c>
      <c r="I17" s="100" t="s">
        <v>763</v>
      </c>
      <c r="J17" s="101">
        <v>43521</v>
      </c>
      <c r="K17" s="75" t="s">
        <v>764</v>
      </c>
    </row>
    <row r="18" spans="2:11">
      <c r="B18" s="25" t="s">
        <v>564</v>
      </c>
      <c r="C18" s="9" t="s">
        <v>588</v>
      </c>
      <c r="D18" s="16" t="s">
        <v>21</v>
      </c>
      <c r="E18" s="16" t="s">
        <v>589</v>
      </c>
      <c r="F18" s="60" t="s">
        <v>325</v>
      </c>
      <c r="G18" s="16" t="s">
        <v>558</v>
      </c>
      <c r="H18" s="6" t="s">
        <v>590</v>
      </c>
      <c r="I18" s="100" t="s">
        <v>591</v>
      </c>
      <c r="J18" s="102">
        <v>44006</v>
      </c>
      <c r="K18" s="40" t="s">
        <v>25</v>
      </c>
    </row>
    <row r="19" spans="2:11">
      <c r="B19" s="25" t="s">
        <v>564</v>
      </c>
      <c r="C19" s="9" t="s">
        <v>592</v>
      </c>
      <c r="D19" s="16" t="s">
        <v>21</v>
      </c>
      <c r="E19" s="16" t="s">
        <v>589</v>
      </c>
      <c r="F19" s="60" t="s">
        <v>325</v>
      </c>
      <c r="G19" s="16" t="s">
        <v>558</v>
      </c>
      <c r="H19" s="60" t="s">
        <v>593</v>
      </c>
      <c r="I19" s="100">
        <v>13052070587</v>
      </c>
      <c r="J19" s="101">
        <v>44075</v>
      </c>
      <c r="K19" s="40" t="s">
        <v>25</v>
      </c>
    </row>
    <row r="20" spans="2:11">
      <c r="B20" s="25" t="s">
        <v>564</v>
      </c>
      <c r="C20" s="9" t="s">
        <v>594</v>
      </c>
      <c r="D20" s="16" t="s">
        <v>21</v>
      </c>
      <c r="E20" s="16" t="s">
        <v>595</v>
      </c>
      <c r="F20" s="60" t="s">
        <v>325</v>
      </c>
      <c r="G20" s="16" t="s">
        <v>562</v>
      </c>
      <c r="H20" s="6" t="s">
        <v>596</v>
      </c>
      <c r="I20" s="100" t="s">
        <v>597</v>
      </c>
      <c r="J20" s="102">
        <v>44046</v>
      </c>
      <c r="K20" s="40" t="s">
        <v>25</v>
      </c>
    </row>
    <row r="21" spans="2:11">
      <c r="B21" s="25" t="s">
        <v>564</v>
      </c>
      <c r="C21" s="9" t="s">
        <v>600</v>
      </c>
      <c r="D21" s="16" t="s">
        <v>21</v>
      </c>
      <c r="E21" s="16" t="s">
        <v>601</v>
      </c>
      <c r="F21" s="60" t="s">
        <v>325</v>
      </c>
      <c r="G21" s="16" t="s">
        <v>558</v>
      </c>
      <c r="H21" s="60" t="s">
        <v>602</v>
      </c>
      <c r="I21" s="100">
        <v>13801869796</v>
      </c>
      <c r="J21" s="102">
        <v>44075</v>
      </c>
      <c r="K21" s="40" t="s">
        <v>25</v>
      </c>
    </row>
    <row r="22" spans="2:11">
      <c r="B22" s="25" t="s">
        <v>564</v>
      </c>
      <c r="C22" s="11" t="s">
        <v>520</v>
      </c>
      <c r="D22" s="6" t="s">
        <v>2</v>
      </c>
      <c r="E22" s="16" t="s">
        <v>601</v>
      </c>
      <c r="F22" s="60" t="s">
        <v>325</v>
      </c>
      <c r="G22" s="16" t="s">
        <v>558</v>
      </c>
      <c r="H22" s="60" t="s">
        <v>767</v>
      </c>
      <c r="I22" s="100">
        <v>18221514552</v>
      </c>
      <c r="J22" s="101" t="e">
        <v>#N/A</v>
      </c>
      <c r="K22" s="40" t="s">
        <v>25</v>
      </c>
    </row>
    <row r="23" spans="2:11">
      <c r="B23" s="25" t="s">
        <v>564</v>
      </c>
      <c r="C23" s="94" t="s">
        <v>605</v>
      </c>
      <c r="D23" s="6" t="s">
        <v>3</v>
      </c>
      <c r="E23" s="16" t="s">
        <v>580</v>
      </c>
      <c r="F23" s="60" t="s">
        <v>325</v>
      </c>
      <c r="G23" s="16" t="s">
        <v>606</v>
      </c>
      <c r="H23" s="95" t="s">
        <v>607</v>
      </c>
      <c r="I23" s="100">
        <v>18926903313</v>
      </c>
      <c r="J23" s="101">
        <v>44095</v>
      </c>
      <c r="K23" s="40" t="s">
        <v>25</v>
      </c>
    </row>
    <row r="24" spans="2:11">
      <c r="B24" s="25" t="s">
        <v>613</v>
      </c>
      <c r="C24" s="7" t="s">
        <v>614</v>
      </c>
      <c r="D24" s="16" t="s">
        <v>21</v>
      </c>
      <c r="E24" s="16" t="s">
        <v>613</v>
      </c>
      <c r="F24" s="16" t="s">
        <v>615</v>
      </c>
      <c r="G24" s="16" t="s">
        <v>562</v>
      </c>
      <c r="H24" s="6" t="s">
        <v>616</v>
      </c>
      <c r="I24" s="100" t="s">
        <v>617</v>
      </c>
      <c r="J24" s="101">
        <v>43435</v>
      </c>
      <c r="K24" s="40" t="s">
        <v>25</v>
      </c>
    </row>
    <row r="25" spans="2:11">
      <c r="B25" s="25" t="s">
        <v>613</v>
      </c>
      <c r="C25" s="9" t="s">
        <v>618</v>
      </c>
      <c r="D25" s="16" t="s">
        <v>21</v>
      </c>
      <c r="E25" s="16" t="s">
        <v>619</v>
      </c>
      <c r="F25" s="16" t="s">
        <v>615</v>
      </c>
      <c r="G25" s="16" t="s">
        <v>558</v>
      </c>
      <c r="H25" s="6" t="s">
        <v>620</v>
      </c>
      <c r="I25" s="100" t="s">
        <v>621</v>
      </c>
      <c r="J25" s="101">
        <v>43435</v>
      </c>
      <c r="K25" s="40" t="s">
        <v>25</v>
      </c>
    </row>
    <row r="26" spans="2:11">
      <c r="B26" s="25" t="s">
        <v>613</v>
      </c>
      <c r="C26" s="9" t="s">
        <v>622</v>
      </c>
      <c r="D26" s="16" t="s">
        <v>21</v>
      </c>
      <c r="E26" s="16" t="s">
        <v>619</v>
      </c>
      <c r="F26" s="16" t="s">
        <v>615</v>
      </c>
      <c r="G26" s="16" t="s">
        <v>558</v>
      </c>
      <c r="H26" s="6" t="s">
        <v>623</v>
      </c>
      <c r="I26" s="100" t="s">
        <v>624</v>
      </c>
      <c r="J26" s="101">
        <v>43435</v>
      </c>
      <c r="K26" s="40" t="s">
        <v>25</v>
      </c>
    </row>
    <row r="27" spans="2:11">
      <c r="B27" s="25" t="s">
        <v>613</v>
      </c>
      <c r="C27" s="9" t="s">
        <v>625</v>
      </c>
      <c r="D27" s="16" t="s">
        <v>21</v>
      </c>
      <c r="E27" s="16" t="s">
        <v>619</v>
      </c>
      <c r="F27" s="16" t="s">
        <v>615</v>
      </c>
      <c r="G27" s="16" t="s">
        <v>558</v>
      </c>
      <c r="H27" s="6" t="s">
        <v>626</v>
      </c>
      <c r="I27" s="100" t="s">
        <v>627</v>
      </c>
      <c r="J27" s="101">
        <v>43435</v>
      </c>
      <c r="K27" s="40" t="s">
        <v>25</v>
      </c>
    </row>
    <row r="28" spans="2:11">
      <c r="B28" s="25" t="s">
        <v>613</v>
      </c>
      <c r="C28" s="9" t="s">
        <v>628</v>
      </c>
      <c r="D28" s="16" t="s">
        <v>21</v>
      </c>
      <c r="E28" s="16" t="s">
        <v>629</v>
      </c>
      <c r="F28" s="16" t="s">
        <v>615</v>
      </c>
      <c r="G28" s="16" t="s">
        <v>558</v>
      </c>
      <c r="H28" s="6" t="s">
        <v>630</v>
      </c>
      <c r="I28" s="100" t="s">
        <v>631</v>
      </c>
      <c r="J28" s="101">
        <v>43675</v>
      </c>
      <c r="K28" s="40" t="s">
        <v>25</v>
      </c>
    </row>
    <row r="29" spans="2:11">
      <c r="B29" s="25" t="s">
        <v>613</v>
      </c>
      <c r="C29" s="9" t="s">
        <v>632</v>
      </c>
      <c r="D29" s="16" t="s">
        <v>21</v>
      </c>
      <c r="E29" s="16" t="s">
        <v>613</v>
      </c>
      <c r="F29" s="16" t="s">
        <v>615</v>
      </c>
      <c r="G29" s="16" t="s">
        <v>562</v>
      </c>
      <c r="H29" s="6" t="s">
        <v>633</v>
      </c>
      <c r="I29" s="100" t="s">
        <v>634</v>
      </c>
      <c r="J29" s="102">
        <v>44046</v>
      </c>
      <c r="K29" s="40" t="s">
        <v>25</v>
      </c>
    </row>
    <row r="30" spans="2:11">
      <c r="B30" s="25" t="s">
        <v>613</v>
      </c>
      <c r="C30" s="9" t="s">
        <v>635</v>
      </c>
      <c r="D30" s="16" t="s">
        <v>21</v>
      </c>
      <c r="E30" s="16" t="s">
        <v>636</v>
      </c>
      <c r="F30" s="16" t="s">
        <v>615</v>
      </c>
      <c r="G30" s="16" t="s">
        <v>562</v>
      </c>
      <c r="H30" s="6" t="s">
        <v>637</v>
      </c>
      <c r="I30" s="100" t="s">
        <v>638</v>
      </c>
      <c r="J30" s="101">
        <v>43435</v>
      </c>
      <c r="K30" s="40" t="s">
        <v>25</v>
      </c>
    </row>
    <row r="31" spans="2:11">
      <c r="B31" s="25" t="s">
        <v>613</v>
      </c>
      <c r="C31" s="9" t="s">
        <v>639</v>
      </c>
      <c r="D31" s="16" t="s">
        <v>21</v>
      </c>
      <c r="E31" s="16" t="s">
        <v>636</v>
      </c>
      <c r="F31" s="16" t="s">
        <v>615</v>
      </c>
      <c r="G31" s="16" t="s">
        <v>558</v>
      </c>
      <c r="H31" s="6" t="s">
        <v>640</v>
      </c>
      <c r="I31" s="100" t="s">
        <v>641</v>
      </c>
      <c r="J31" s="101">
        <v>43514</v>
      </c>
      <c r="K31" s="40" t="s">
        <v>25</v>
      </c>
    </row>
    <row r="32" spans="2:11">
      <c r="B32" s="25" t="s">
        <v>613</v>
      </c>
      <c r="C32" s="9" t="s">
        <v>642</v>
      </c>
      <c r="D32" s="16" t="s">
        <v>21</v>
      </c>
      <c r="E32" s="16" t="s">
        <v>636</v>
      </c>
      <c r="F32" s="16" t="s">
        <v>615</v>
      </c>
      <c r="G32" s="16" t="s">
        <v>562</v>
      </c>
      <c r="H32" s="6" t="s">
        <v>643</v>
      </c>
      <c r="I32" s="100" t="s">
        <v>644</v>
      </c>
      <c r="J32" s="101">
        <v>43577</v>
      </c>
      <c r="K32" s="40" t="s">
        <v>25</v>
      </c>
    </row>
    <row r="33" spans="2:11">
      <c r="B33" s="25" t="s">
        <v>613</v>
      </c>
      <c r="C33" s="9" t="s">
        <v>645</v>
      </c>
      <c r="D33" s="16" t="s">
        <v>21</v>
      </c>
      <c r="E33" s="16" t="s">
        <v>613</v>
      </c>
      <c r="F33" s="16" t="s">
        <v>615</v>
      </c>
      <c r="G33" s="16" t="s">
        <v>562</v>
      </c>
      <c r="H33" s="60" t="s">
        <v>646</v>
      </c>
      <c r="I33" s="100">
        <v>13818031111</v>
      </c>
      <c r="J33" s="101">
        <v>44070</v>
      </c>
      <c r="K33" s="40" t="s">
        <v>25</v>
      </c>
    </row>
    <row r="34" spans="2:11">
      <c r="B34" s="25" t="s">
        <v>647</v>
      </c>
      <c r="C34" s="7" t="s">
        <v>648</v>
      </c>
      <c r="D34" s="16" t="s">
        <v>21</v>
      </c>
      <c r="E34" s="16" t="s">
        <v>649</v>
      </c>
      <c r="F34" s="6" t="s">
        <v>650</v>
      </c>
      <c r="G34" s="6" t="s">
        <v>651</v>
      </c>
      <c r="H34" s="6" t="s">
        <v>652</v>
      </c>
      <c r="I34" s="103" t="s">
        <v>653</v>
      </c>
      <c r="J34" s="101">
        <v>43435</v>
      </c>
      <c r="K34" s="40" t="s">
        <v>25</v>
      </c>
    </row>
    <row r="35" spans="2:11">
      <c r="B35" s="25" t="s">
        <v>647</v>
      </c>
      <c r="C35" s="9" t="s">
        <v>654</v>
      </c>
      <c r="D35" s="16" t="s">
        <v>21</v>
      </c>
      <c r="E35" s="16" t="s">
        <v>655</v>
      </c>
      <c r="F35" s="6" t="s">
        <v>650</v>
      </c>
      <c r="G35" s="16" t="s">
        <v>562</v>
      </c>
      <c r="H35" s="6" t="s">
        <v>656</v>
      </c>
      <c r="I35" s="100" t="s">
        <v>657</v>
      </c>
      <c r="J35" s="101">
        <v>43435</v>
      </c>
      <c r="K35" s="40" t="s">
        <v>25</v>
      </c>
    </row>
    <row r="36" spans="2:11">
      <c r="B36" s="25" t="s">
        <v>647</v>
      </c>
      <c r="C36" s="9" t="s">
        <v>658</v>
      </c>
      <c r="D36" s="16" t="s">
        <v>21</v>
      </c>
      <c r="E36" s="16" t="s">
        <v>655</v>
      </c>
      <c r="F36" s="6" t="s">
        <v>650</v>
      </c>
      <c r="G36" s="16" t="s">
        <v>558</v>
      </c>
      <c r="H36" s="6" t="s">
        <v>659</v>
      </c>
      <c r="I36" s="100" t="s">
        <v>660</v>
      </c>
      <c r="J36" s="101">
        <v>43717</v>
      </c>
      <c r="K36" s="40" t="s">
        <v>25</v>
      </c>
    </row>
    <row r="37" spans="2:11">
      <c r="B37" s="25" t="s">
        <v>647</v>
      </c>
      <c r="C37" s="9" t="s">
        <v>664</v>
      </c>
      <c r="D37" s="16" t="s">
        <v>21</v>
      </c>
      <c r="E37" s="16" t="s">
        <v>665</v>
      </c>
      <c r="F37" s="6" t="s">
        <v>650</v>
      </c>
      <c r="G37" s="16" t="s">
        <v>562</v>
      </c>
      <c r="H37" s="6" t="s">
        <v>666</v>
      </c>
      <c r="I37" s="100" t="s">
        <v>667</v>
      </c>
      <c r="J37" s="101">
        <v>43661</v>
      </c>
      <c r="K37" s="40" t="s">
        <v>25</v>
      </c>
    </row>
    <row r="38" spans="2:11">
      <c r="B38" s="25" t="s">
        <v>647</v>
      </c>
      <c r="C38" s="9" t="s">
        <v>668</v>
      </c>
      <c r="D38" s="16" t="s">
        <v>21</v>
      </c>
      <c r="E38" s="16" t="s">
        <v>669</v>
      </c>
      <c r="F38" s="6" t="s">
        <v>650</v>
      </c>
      <c r="G38" s="16" t="s">
        <v>606</v>
      </c>
      <c r="H38" s="6" t="s">
        <v>670</v>
      </c>
      <c r="I38" s="100" t="s">
        <v>671</v>
      </c>
      <c r="J38" s="101">
        <v>43648</v>
      </c>
      <c r="K38" s="40" t="s">
        <v>25</v>
      </c>
    </row>
    <row r="39" spans="2:11">
      <c r="B39" s="25" t="s">
        <v>647</v>
      </c>
      <c r="C39" s="9" t="s">
        <v>672</v>
      </c>
      <c r="D39" s="16" t="s">
        <v>21</v>
      </c>
      <c r="E39" s="16" t="s">
        <v>673</v>
      </c>
      <c r="F39" s="6" t="s">
        <v>650</v>
      </c>
      <c r="G39" s="16" t="s">
        <v>662</v>
      </c>
      <c r="H39" s="95" t="s">
        <v>674</v>
      </c>
      <c r="I39" s="100">
        <v>13774203767</v>
      </c>
      <c r="J39" s="101">
        <v>44102</v>
      </c>
      <c r="K39" s="40" t="s">
        <v>25</v>
      </c>
    </row>
    <row r="40" spans="2:11">
      <c r="B40" s="25" t="s">
        <v>647</v>
      </c>
      <c r="C40" s="9" t="s">
        <v>675</v>
      </c>
      <c r="D40" s="16" t="s">
        <v>21</v>
      </c>
      <c r="E40" s="16" t="s">
        <v>673</v>
      </c>
      <c r="F40" s="6" t="s">
        <v>650</v>
      </c>
      <c r="G40" s="16" t="s">
        <v>558</v>
      </c>
      <c r="H40" s="6" t="s">
        <v>676</v>
      </c>
      <c r="I40" s="100" t="s">
        <v>677</v>
      </c>
      <c r="J40" s="101">
        <v>43997</v>
      </c>
      <c r="K40" s="40" t="s">
        <v>25</v>
      </c>
    </row>
    <row r="41" hidden="1" spans="2:11">
      <c r="B41" s="25" t="s">
        <v>647</v>
      </c>
      <c r="C41" s="9" t="s">
        <v>678</v>
      </c>
      <c r="D41" s="16" t="s">
        <v>21</v>
      </c>
      <c r="E41" s="16" t="s">
        <v>673</v>
      </c>
      <c r="F41" s="6" t="s">
        <v>650</v>
      </c>
      <c r="G41" s="16" t="s">
        <v>558</v>
      </c>
      <c r="H41" s="6" t="s">
        <v>679</v>
      </c>
      <c r="I41" s="100" t="s">
        <v>680</v>
      </c>
      <c r="J41" s="101">
        <v>43590</v>
      </c>
      <c r="K41" s="75" t="s">
        <v>681</v>
      </c>
    </row>
    <row r="42" spans="2:11">
      <c r="B42" s="25" t="s">
        <v>647</v>
      </c>
      <c r="C42" s="9" t="s">
        <v>683</v>
      </c>
      <c r="D42" s="16" t="s">
        <v>21</v>
      </c>
      <c r="E42" s="16" t="s">
        <v>655</v>
      </c>
      <c r="F42" s="6" t="s">
        <v>650</v>
      </c>
      <c r="G42" s="16" t="s">
        <v>562</v>
      </c>
      <c r="H42" s="60" t="s">
        <v>684</v>
      </c>
      <c r="I42" s="100">
        <v>13818805312</v>
      </c>
      <c r="J42" s="102">
        <v>44069</v>
      </c>
      <c r="K42" s="40" t="s">
        <v>25</v>
      </c>
    </row>
    <row r="43" spans="2:11">
      <c r="B43" s="25" t="s">
        <v>647</v>
      </c>
      <c r="C43" s="13" t="s">
        <v>323</v>
      </c>
      <c r="D43" s="16" t="s">
        <v>3</v>
      </c>
      <c r="E43" s="16" t="s">
        <v>655</v>
      </c>
      <c r="F43" s="6" t="s">
        <v>685</v>
      </c>
      <c r="G43" s="83" t="s">
        <v>558</v>
      </c>
      <c r="H43" s="77" t="s">
        <v>686</v>
      </c>
      <c r="I43" s="104">
        <v>19521331343</v>
      </c>
      <c r="J43" s="105">
        <v>44119</v>
      </c>
      <c r="K43" s="106" t="s">
        <v>25</v>
      </c>
    </row>
    <row r="44" ht="13.15" spans="2:11">
      <c r="B44" s="43" t="s">
        <v>647</v>
      </c>
      <c r="C44" s="20" t="s">
        <v>687</v>
      </c>
      <c r="D44" s="46" t="s">
        <v>3</v>
      </c>
      <c r="E44" s="46" t="s">
        <v>669</v>
      </c>
      <c r="F44" s="46" t="s">
        <v>650</v>
      </c>
      <c r="G44" s="46" t="s">
        <v>558</v>
      </c>
      <c r="H44" s="78" t="s">
        <v>688</v>
      </c>
      <c r="I44" s="107">
        <v>13764134574</v>
      </c>
      <c r="J44" s="108">
        <v>43817</v>
      </c>
      <c r="K44" s="50" t="s">
        <v>25</v>
      </c>
    </row>
    <row r="45" spans="2:11">
      <c r="B45" s="76" t="s">
        <v>528</v>
      </c>
      <c r="C45" s="12" t="s">
        <v>467</v>
      </c>
      <c r="D45" s="31" t="s">
        <v>21</v>
      </c>
      <c r="E45" s="31" t="s">
        <v>528</v>
      </c>
      <c r="F45" s="31" t="s">
        <v>23</v>
      </c>
      <c r="G45" s="31" t="s">
        <v>690</v>
      </c>
      <c r="H45" s="32" t="s">
        <v>468</v>
      </c>
      <c r="I45" s="98" t="s">
        <v>469</v>
      </c>
      <c r="J45" s="99">
        <v>42359</v>
      </c>
      <c r="K45" s="38" t="s">
        <v>25</v>
      </c>
    </row>
    <row r="46" spans="2:11">
      <c r="B46" s="25" t="s">
        <v>528</v>
      </c>
      <c r="C46" s="9" t="s">
        <v>478</v>
      </c>
      <c r="D46" s="16" t="s">
        <v>21</v>
      </c>
      <c r="E46" s="16" t="s">
        <v>22</v>
      </c>
      <c r="F46" s="16" t="s">
        <v>23</v>
      </c>
      <c r="G46" s="16" t="s">
        <v>662</v>
      </c>
      <c r="H46" s="6" t="s">
        <v>479</v>
      </c>
      <c r="I46" s="100" t="s">
        <v>480</v>
      </c>
      <c r="J46" s="101">
        <v>43957</v>
      </c>
      <c r="K46" s="40" t="s">
        <v>25</v>
      </c>
    </row>
    <row r="47" spans="2:11">
      <c r="B47" s="25" t="s">
        <v>691</v>
      </c>
      <c r="C47" s="7" t="s">
        <v>336</v>
      </c>
      <c r="D47" s="16" t="s">
        <v>21</v>
      </c>
      <c r="E47" s="16" t="s">
        <v>535</v>
      </c>
      <c r="F47" s="16" t="s">
        <v>48</v>
      </c>
      <c r="G47" s="16" t="s">
        <v>692</v>
      </c>
      <c r="H47" s="60" t="s">
        <v>339</v>
      </c>
      <c r="I47" s="100" t="s">
        <v>340</v>
      </c>
      <c r="J47" s="101">
        <v>43895</v>
      </c>
      <c r="K47" s="40" t="s">
        <v>25</v>
      </c>
    </row>
    <row r="48" spans="2:11">
      <c r="B48" s="25" t="s">
        <v>691</v>
      </c>
      <c r="C48" s="11" t="s">
        <v>513</v>
      </c>
      <c r="D48" s="16" t="s">
        <v>21</v>
      </c>
      <c r="E48" s="16" t="s">
        <v>527</v>
      </c>
      <c r="F48" s="16" t="s">
        <v>32</v>
      </c>
      <c r="G48" s="16" t="s">
        <v>662</v>
      </c>
      <c r="H48" s="6" t="s">
        <v>515</v>
      </c>
      <c r="I48" s="100" t="s">
        <v>516</v>
      </c>
      <c r="J48" s="101">
        <v>43895</v>
      </c>
      <c r="K48" s="40" t="s">
        <v>25</v>
      </c>
    </row>
    <row r="49" spans="2:11">
      <c r="B49" s="25" t="s">
        <v>691</v>
      </c>
      <c r="C49" s="11" t="s">
        <v>149</v>
      </c>
      <c r="D49" s="16" t="s">
        <v>21</v>
      </c>
      <c r="E49" s="16" t="s">
        <v>527</v>
      </c>
      <c r="F49" s="16" t="s">
        <v>32</v>
      </c>
      <c r="G49" s="16" t="s">
        <v>662</v>
      </c>
      <c r="H49" s="6" t="s">
        <v>152</v>
      </c>
      <c r="I49" s="100" t="s">
        <v>153</v>
      </c>
      <c r="J49" s="101">
        <v>43895</v>
      </c>
      <c r="K49" s="40" t="s">
        <v>25</v>
      </c>
    </row>
    <row r="50" spans="2:11">
      <c r="B50" s="25" t="s">
        <v>691</v>
      </c>
      <c r="C50" s="11" t="s">
        <v>230</v>
      </c>
      <c r="D50" s="16" t="s">
        <v>21</v>
      </c>
      <c r="E50" s="16" t="s">
        <v>535</v>
      </c>
      <c r="F50" s="16" t="s">
        <v>200</v>
      </c>
      <c r="G50" s="16" t="s">
        <v>0</v>
      </c>
      <c r="H50" s="6" t="s">
        <v>231</v>
      </c>
      <c r="I50" s="100" t="s">
        <v>232</v>
      </c>
      <c r="J50" s="101">
        <v>43435</v>
      </c>
      <c r="K50" s="40" t="s">
        <v>25</v>
      </c>
    </row>
    <row r="51" hidden="1" spans="2:11">
      <c r="B51" s="25" t="s">
        <v>691</v>
      </c>
      <c r="C51" s="11" t="s">
        <v>693</v>
      </c>
      <c r="D51" s="16" t="s">
        <v>21</v>
      </c>
      <c r="E51" s="16" t="s">
        <v>535</v>
      </c>
      <c r="F51" s="16" t="s">
        <v>200</v>
      </c>
      <c r="G51" s="16" t="s">
        <v>0</v>
      </c>
      <c r="H51" s="6" t="s">
        <v>694</v>
      </c>
      <c r="I51" s="100" t="s">
        <v>695</v>
      </c>
      <c r="J51" s="101">
        <v>43895</v>
      </c>
      <c r="K51" s="75" t="s">
        <v>696</v>
      </c>
    </row>
    <row r="52" hidden="1" spans="2:11">
      <c r="B52" s="25" t="s">
        <v>691</v>
      </c>
      <c r="C52" s="10" t="s">
        <v>697</v>
      </c>
      <c r="D52" s="6" t="s">
        <v>3</v>
      </c>
      <c r="E52" s="16" t="s">
        <v>535</v>
      </c>
      <c r="F52" s="16" t="s">
        <v>200</v>
      </c>
      <c r="G52" s="16" t="s">
        <v>698</v>
      </c>
      <c r="H52" s="6" t="s">
        <v>699</v>
      </c>
      <c r="I52" s="100">
        <v>18521715481</v>
      </c>
      <c r="J52" s="101">
        <v>43668</v>
      </c>
      <c r="K52" s="75" t="s">
        <v>700</v>
      </c>
    </row>
    <row r="53" spans="2:11">
      <c r="B53" s="25" t="s">
        <v>691</v>
      </c>
      <c r="C53" s="11" t="s">
        <v>341</v>
      </c>
      <c r="D53" s="16" t="s">
        <v>21</v>
      </c>
      <c r="E53" s="16" t="s">
        <v>535</v>
      </c>
      <c r="F53" s="16" t="s">
        <v>48</v>
      </c>
      <c r="G53" s="16" t="s">
        <v>692</v>
      </c>
      <c r="H53" s="6" t="s">
        <v>342</v>
      </c>
      <c r="I53" s="100" t="s">
        <v>343</v>
      </c>
      <c r="J53" s="101">
        <v>43895</v>
      </c>
      <c r="K53" s="40" t="s">
        <v>25</v>
      </c>
    </row>
    <row r="54" spans="2:11">
      <c r="B54" s="25" t="s">
        <v>691</v>
      </c>
      <c r="C54" s="11" t="s">
        <v>344</v>
      </c>
      <c r="D54" s="16" t="s">
        <v>21</v>
      </c>
      <c r="E54" s="16" t="s">
        <v>535</v>
      </c>
      <c r="F54" s="16" t="s">
        <v>48</v>
      </c>
      <c r="G54" s="16" t="s">
        <v>0</v>
      </c>
      <c r="H54" s="6" t="s">
        <v>346</v>
      </c>
      <c r="I54" s="100" t="s">
        <v>347</v>
      </c>
      <c r="J54" s="101">
        <v>43895</v>
      </c>
      <c r="K54" s="40" t="s">
        <v>25</v>
      </c>
    </row>
    <row r="55" spans="2:11">
      <c r="B55" s="25" t="s">
        <v>691</v>
      </c>
      <c r="C55" s="11" t="s">
        <v>348</v>
      </c>
      <c r="D55" s="16" t="s">
        <v>21</v>
      </c>
      <c r="E55" s="16" t="s">
        <v>535</v>
      </c>
      <c r="F55" s="16" t="s">
        <v>48</v>
      </c>
      <c r="G55" s="16" t="s">
        <v>0</v>
      </c>
      <c r="H55" s="6" t="s">
        <v>350</v>
      </c>
      <c r="I55" s="100" t="s">
        <v>351</v>
      </c>
      <c r="J55" s="101">
        <v>43895</v>
      </c>
      <c r="K55" s="40" t="s">
        <v>25</v>
      </c>
    </row>
    <row r="56" spans="2:11">
      <c r="B56" s="25" t="s">
        <v>691</v>
      </c>
      <c r="C56" s="11" t="s">
        <v>352</v>
      </c>
      <c r="D56" s="16" t="s">
        <v>21</v>
      </c>
      <c r="E56" s="16" t="s">
        <v>535</v>
      </c>
      <c r="F56" s="16" t="s">
        <v>48</v>
      </c>
      <c r="G56" s="16" t="s">
        <v>0</v>
      </c>
      <c r="H56" s="6" t="s">
        <v>354</v>
      </c>
      <c r="I56" s="100" t="s">
        <v>355</v>
      </c>
      <c r="J56" s="101">
        <v>43895</v>
      </c>
      <c r="K56" s="40" t="s">
        <v>25</v>
      </c>
    </row>
    <row r="57" spans="2:11">
      <c r="B57" s="25" t="s">
        <v>691</v>
      </c>
      <c r="C57" s="11" t="s">
        <v>71</v>
      </c>
      <c r="D57" s="16" t="s">
        <v>21</v>
      </c>
      <c r="E57" s="16" t="s">
        <v>535</v>
      </c>
      <c r="F57" s="16" t="s">
        <v>56</v>
      </c>
      <c r="G57" s="16" t="s">
        <v>692</v>
      </c>
      <c r="H57" s="6" t="s">
        <v>73</v>
      </c>
      <c r="I57" s="100" t="s">
        <v>74</v>
      </c>
      <c r="J57" s="101">
        <v>43895</v>
      </c>
      <c r="K57" s="40" t="s">
        <v>25</v>
      </c>
    </row>
    <row r="58" spans="2:11">
      <c r="B58" s="25" t="s">
        <v>691</v>
      </c>
      <c r="C58" s="11" t="s">
        <v>75</v>
      </c>
      <c r="D58" s="16" t="s">
        <v>21</v>
      </c>
      <c r="E58" s="16" t="s">
        <v>535</v>
      </c>
      <c r="F58" s="16" t="s">
        <v>56</v>
      </c>
      <c r="G58" s="16" t="s">
        <v>0</v>
      </c>
      <c r="H58" s="6" t="s">
        <v>77</v>
      </c>
      <c r="I58" s="100" t="s">
        <v>78</v>
      </c>
      <c r="J58" s="101">
        <v>43895</v>
      </c>
      <c r="K58" s="40" t="s">
        <v>25</v>
      </c>
    </row>
    <row r="59" spans="2:11">
      <c r="B59" s="25" t="s">
        <v>533</v>
      </c>
      <c r="C59" s="7" t="s">
        <v>109</v>
      </c>
      <c r="D59" s="16" t="s">
        <v>21</v>
      </c>
      <c r="E59" s="16" t="s">
        <v>533</v>
      </c>
      <c r="F59" s="16" t="s">
        <v>23</v>
      </c>
      <c r="G59" s="16" t="s">
        <v>701</v>
      </c>
      <c r="H59" s="6" t="s">
        <v>111</v>
      </c>
      <c r="I59" s="100" t="s">
        <v>112</v>
      </c>
      <c r="J59" s="101">
        <v>43901</v>
      </c>
      <c r="K59" s="40" t="s">
        <v>25</v>
      </c>
    </row>
    <row r="60" spans="2:11">
      <c r="B60" s="25" t="s">
        <v>533</v>
      </c>
      <c r="C60" s="9" t="s">
        <v>145</v>
      </c>
      <c r="D60" s="16" t="s">
        <v>21</v>
      </c>
      <c r="E60" s="16" t="s">
        <v>527</v>
      </c>
      <c r="F60" s="16" t="s">
        <v>32</v>
      </c>
      <c r="G60" s="16" t="s">
        <v>702</v>
      </c>
      <c r="H60" s="6" t="s">
        <v>147</v>
      </c>
      <c r="I60" s="100" t="s">
        <v>148</v>
      </c>
      <c r="J60" s="101">
        <v>43647</v>
      </c>
      <c r="K60" s="40" t="s">
        <v>25</v>
      </c>
    </row>
    <row r="61" spans="2:11">
      <c r="B61" s="25" t="s">
        <v>533</v>
      </c>
      <c r="C61" s="9" t="s">
        <v>126</v>
      </c>
      <c r="D61" s="16" t="s">
        <v>21</v>
      </c>
      <c r="E61" s="16" t="s">
        <v>527</v>
      </c>
      <c r="F61" s="16" t="s">
        <v>32</v>
      </c>
      <c r="G61" s="16" t="s">
        <v>692</v>
      </c>
      <c r="H61" s="6" t="s">
        <v>128</v>
      </c>
      <c r="I61" s="100" t="s">
        <v>129</v>
      </c>
      <c r="J61" s="101">
        <v>43435</v>
      </c>
      <c r="K61" s="40" t="s">
        <v>25</v>
      </c>
    </row>
    <row r="62" spans="2:11">
      <c r="B62" s="25" t="s">
        <v>533</v>
      </c>
      <c r="C62" s="9" t="s">
        <v>703</v>
      </c>
      <c r="D62" s="16" t="s">
        <v>21</v>
      </c>
      <c r="E62" s="16" t="s">
        <v>527</v>
      </c>
      <c r="F62" s="16" t="s">
        <v>32</v>
      </c>
      <c r="G62" s="16" t="s">
        <v>662</v>
      </c>
      <c r="H62" s="6" t="s">
        <v>704</v>
      </c>
      <c r="I62" s="100" t="s">
        <v>705</v>
      </c>
      <c r="J62" s="101">
        <v>43435</v>
      </c>
      <c r="K62" s="40" t="s">
        <v>25</v>
      </c>
    </row>
    <row r="63" spans="2:11">
      <c r="B63" s="25" t="s">
        <v>533</v>
      </c>
      <c r="C63" s="10" t="s">
        <v>136</v>
      </c>
      <c r="D63" s="6" t="s">
        <v>3</v>
      </c>
      <c r="E63" s="16" t="s">
        <v>527</v>
      </c>
      <c r="F63" s="6" t="s">
        <v>32</v>
      </c>
      <c r="G63" s="6" t="s">
        <v>662</v>
      </c>
      <c r="H63" s="60" t="s">
        <v>137</v>
      </c>
      <c r="I63" s="100">
        <v>13585752310</v>
      </c>
      <c r="J63" s="101">
        <v>43710</v>
      </c>
      <c r="K63" s="40" t="s">
        <v>25</v>
      </c>
    </row>
    <row r="64" spans="2:11">
      <c r="B64" s="25" t="s">
        <v>533</v>
      </c>
      <c r="C64" s="10" t="s">
        <v>493</v>
      </c>
      <c r="D64" s="6" t="s">
        <v>3</v>
      </c>
      <c r="E64" s="16" t="s">
        <v>527</v>
      </c>
      <c r="F64" s="6" t="s">
        <v>32</v>
      </c>
      <c r="G64" s="6" t="s">
        <v>662</v>
      </c>
      <c r="H64" s="6" t="s">
        <v>494</v>
      </c>
      <c r="I64" s="100">
        <v>13918412971</v>
      </c>
      <c r="J64" s="101">
        <v>43482</v>
      </c>
      <c r="K64" s="40" t="s">
        <v>25</v>
      </c>
    </row>
    <row r="65" spans="2:11">
      <c r="B65" s="25" t="s">
        <v>533</v>
      </c>
      <c r="C65" s="9" t="s">
        <v>428</v>
      </c>
      <c r="D65" s="16" t="s">
        <v>21</v>
      </c>
      <c r="E65" s="16" t="s">
        <v>534</v>
      </c>
      <c r="F65" s="16" t="s">
        <v>36</v>
      </c>
      <c r="G65" s="16" t="s">
        <v>692</v>
      </c>
      <c r="H65" s="6" t="s">
        <v>430</v>
      </c>
      <c r="I65" s="100" t="s">
        <v>431</v>
      </c>
      <c r="J65" s="101">
        <v>43840</v>
      </c>
      <c r="K65" s="40" t="s">
        <v>25</v>
      </c>
    </row>
    <row r="66" spans="2:11">
      <c r="B66" s="25" t="s">
        <v>533</v>
      </c>
      <c r="C66" s="11" t="s">
        <v>412</v>
      </c>
      <c r="D66" s="16" t="s">
        <v>21</v>
      </c>
      <c r="E66" s="16" t="s">
        <v>534</v>
      </c>
      <c r="F66" s="16" t="s">
        <v>36</v>
      </c>
      <c r="G66" s="16" t="s">
        <v>0</v>
      </c>
      <c r="H66" s="6" t="s">
        <v>415</v>
      </c>
      <c r="I66" s="100" t="s">
        <v>416</v>
      </c>
      <c r="J66" s="101">
        <v>43895</v>
      </c>
      <c r="K66" s="40" t="s">
        <v>25</v>
      </c>
    </row>
    <row r="67" spans="2:11">
      <c r="B67" s="25" t="s">
        <v>533</v>
      </c>
      <c r="C67" s="9" t="s">
        <v>417</v>
      </c>
      <c r="D67" s="16" t="s">
        <v>21</v>
      </c>
      <c r="E67" s="16" t="s">
        <v>534</v>
      </c>
      <c r="F67" s="16" t="s">
        <v>36</v>
      </c>
      <c r="G67" s="16" t="s">
        <v>702</v>
      </c>
      <c r="H67" s="6" t="s">
        <v>419</v>
      </c>
      <c r="I67" s="100" t="s">
        <v>420</v>
      </c>
      <c r="J67" s="101">
        <v>43435</v>
      </c>
      <c r="K67" s="40" t="s">
        <v>25</v>
      </c>
    </row>
    <row r="68" spans="2:11">
      <c r="B68" s="25" t="s">
        <v>533</v>
      </c>
      <c r="C68" s="9" t="s">
        <v>435</v>
      </c>
      <c r="D68" s="16" t="s">
        <v>21</v>
      </c>
      <c r="E68" s="16" t="s">
        <v>534</v>
      </c>
      <c r="F68" s="16" t="s">
        <v>36</v>
      </c>
      <c r="G68" s="16" t="s">
        <v>0</v>
      </c>
      <c r="H68" s="6" t="s">
        <v>436</v>
      </c>
      <c r="I68" s="100" t="s">
        <v>437</v>
      </c>
      <c r="J68" s="101">
        <v>43388</v>
      </c>
      <c r="K68" s="40" t="s">
        <v>25</v>
      </c>
    </row>
    <row r="69" spans="2:11">
      <c r="B69" s="25" t="s">
        <v>533</v>
      </c>
      <c r="C69" s="9" t="s">
        <v>421</v>
      </c>
      <c r="D69" s="16" t="s">
        <v>21</v>
      </c>
      <c r="E69" s="16" t="s">
        <v>534</v>
      </c>
      <c r="F69" s="16" t="s">
        <v>36</v>
      </c>
      <c r="G69" s="16" t="s">
        <v>0</v>
      </c>
      <c r="H69" s="6" t="s">
        <v>423</v>
      </c>
      <c r="I69" s="100" t="s">
        <v>424</v>
      </c>
      <c r="J69" s="101">
        <v>43435</v>
      </c>
      <c r="K69" s="40" t="s">
        <v>25</v>
      </c>
    </row>
    <row r="70" spans="2:11">
      <c r="B70" s="25" t="s">
        <v>533</v>
      </c>
      <c r="C70" s="9" t="s">
        <v>117</v>
      </c>
      <c r="D70" s="16" t="s">
        <v>21</v>
      </c>
      <c r="E70" s="16" t="s">
        <v>527</v>
      </c>
      <c r="F70" s="16" t="s">
        <v>32</v>
      </c>
      <c r="G70" s="16" t="s">
        <v>662</v>
      </c>
      <c r="H70" s="6" t="s">
        <v>119</v>
      </c>
      <c r="I70" s="100" t="s">
        <v>120</v>
      </c>
      <c r="J70" s="101">
        <v>44025</v>
      </c>
      <c r="K70" s="40" t="s">
        <v>25</v>
      </c>
    </row>
    <row r="71" spans="2:11">
      <c r="B71" s="25" t="s">
        <v>707</v>
      </c>
      <c r="C71" s="9" t="s">
        <v>270</v>
      </c>
      <c r="D71" s="16" t="s">
        <v>21</v>
      </c>
      <c r="E71" s="16" t="s">
        <v>539</v>
      </c>
      <c r="F71" s="16" t="s">
        <v>48</v>
      </c>
      <c r="G71" s="16" t="s">
        <v>692</v>
      </c>
      <c r="H71" s="6" t="s">
        <v>272</v>
      </c>
      <c r="I71" s="100" t="s">
        <v>273</v>
      </c>
      <c r="J71" s="101">
        <v>43435</v>
      </c>
      <c r="K71" s="40" t="s">
        <v>25</v>
      </c>
    </row>
    <row r="72" spans="2:11">
      <c r="B72" s="25" t="s">
        <v>707</v>
      </c>
      <c r="C72" s="9" t="s">
        <v>233</v>
      </c>
      <c r="D72" s="16" t="s">
        <v>21</v>
      </c>
      <c r="E72" s="16" t="s">
        <v>539</v>
      </c>
      <c r="F72" s="16" t="s">
        <v>200</v>
      </c>
      <c r="G72" s="16" t="s">
        <v>0</v>
      </c>
      <c r="H72" s="6" t="s">
        <v>234</v>
      </c>
      <c r="I72" s="100" t="s">
        <v>235</v>
      </c>
      <c r="J72" s="101">
        <v>43535</v>
      </c>
      <c r="K72" s="40" t="s">
        <v>25</v>
      </c>
    </row>
    <row r="73" spans="2:11">
      <c r="B73" s="25" t="s">
        <v>707</v>
      </c>
      <c r="C73" s="9" t="s">
        <v>47</v>
      </c>
      <c r="D73" s="16" t="s">
        <v>21</v>
      </c>
      <c r="E73" s="16" t="s">
        <v>539</v>
      </c>
      <c r="F73" s="16" t="s">
        <v>48</v>
      </c>
      <c r="G73" s="16" t="s">
        <v>0</v>
      </c>
      <c r="H73" s="6" t="s">
        <v>49</v>
      </c>
      <c r="I73" s="100" t="s">
        <v>50</v>
      </c>
      <c r="J73" s="101">
        <v>43535</v>
      </c>
      <c r="K73" s="40" t="s">
        <v>25</v>
      </c>
    </row>
    <row r="74" spans="2:11">
      <c r="B74" s="25" t="s">
        <v>707</v>
      </c>
      <c r="C74" s="9" t="s">
        <v>274</v>
      </c>
      <c r="D74" s="16" t="s">
        <v>21</v>
      </c>
      <c r="E74" s="16" t="s">
        <v>539</v>
      </c>
      <c r="F74" s="16" t="s">
        <v>48</v>
      </c>
      <c r="G74" s="16" t="s">
        <v>0</v>
      </c>
      <c r="H74" s="6" t="s">
        <v>275</v>
      </c>
      <c r="I74" s="100" t="s">
        <v>276</v>
      </c>
      <c r="J74" s="101">
        <v>43647</v>
      </c>
      <c r="K74" s="40" t="s">
        <v>25</v>
      </c>
    </row>
    <row r="75" spans="2:11">
      <c r="B75" s="25" t="s">
        <v>707</v>
      </c>
      <c r="C75" s="10" t="s">
        <v>470</v>
      </c>
      <c r="D75" s="6" t="s">
        <v>3</v>
      </c>
      <c r="E75" s="16" t="s">
        <v>539</v>
      </c>
      <c r="F75" s="16" t="s">
        <v>48</v>
      </c>
      <c r="G75" s="16" t="s">
        <v>698</v>
      </c>
      <c r="H75" s="6" t="s">
        <v>471</v>
      </c>
      <c r="I75" s="100">
        <v>18856046130</v>
      </c>
      <c r="J75" s="101">
        <v>43724</v>
      </c>
      <c r="K75" s="40" t="s">
        <v>25</v>
      </c>
    </row>
    <row r="76" spans="2:11">
      <c r="B76" s="25" t="s">
        <v>707</v>
      </c>
      <c r="C76" s="10" t="s">
        <v>51</v>
      </c>
      <c r="D76" s="6" t="s">
        <v>3</v>
      </c>
      <c r="E76" s="16" t="s">
        <v>539</v>
      </c>
      <c r="F76" s="16" t="s">
        <v>48</v>
      </c>
      <c r="G76" s="16" t="s">
        <v>698</v>
      </c>
      <c r="H76" s="6" t="s">
        <v>53</v>
      </c>
      <c r="I76" s="100">
        <v>17755431673</v>
      </c>
      <c r="J76" s="101">
        <v>43507</v>
      </c>
      <c r="K76" s="40" t="s">
        <v>25</v>
      </c>
    </row>
    <row r="77" spans="2:11">
      <c r="B77" s="25" t="s">
        <v>707</v>
      </c>
      <c r="C77" s="10" t="s">
        <v>475</v>
      </c>
      <c r="D77" s="6" t="s">
        <v>3</v>
      </c>
      <c r="E77" s="16" t="s">
        <v>539</v>
      </c>
      <c r="F77" s="16" t="s">
        <v>48</v>
      </c>
      <c r="G77" s="16" t="s">
        <v>708</v>
      </c>
      <c r="H77" s="6" t="s">
        <v>476</v>
      </c>
      <c r="I77" s="100">
        <v>17621379750</v>
      </c>
      <c r="J77" s="101">
        <v>43747</v>
      </c>
      <c r="K77" s="40" t="s">
        <v>25</v>
      </c>
    </row>
    <row r="78" spans="2:11">
      <c r="B78" s="25" t="s">
        <v>707</v>
      </c>
      <c r="C78" s="10" t="s">
        <v>220</v>
      </c>
      <c r="D78" s="6" t="s">
        <v>3</v>
      </c>
      <c r="E78" s="16" t="s">
        <v>539</v>
      </c>
      <c r="F78" s="16" t="s">
        <v>48</v>
      </c>
      <c r="G78" s="16" t="s">
        <v>709</v>
      </c>
      <c r="H78" s="6" t="s">
        <v>222</v>
      </c>
      <c r="I78" s="100">
        <v>18260005862</v>
      </c>
      <c r="J78" s="101">
        <v>44099</v>
      </c>
      <c r="K78" s="40" t="s">
        <v>25</v>
      </c>
    </row>
    <row r="79" spans="2:11">
      <c r="B79" s="25" t="s">
        <v>707</v>
      </c>
      <c r="C79" s="10" t="s">
        <v>198</v>
      </c>
      <c r="D79" s="6" t="s">
        <v>3</v>
      </c>
      <c r="E79" s="16" t="s">
        <v>540</v>
      </c>
      <c r="F79" s="16" t="s">
        <v>200</v>
      </c>
      <c r="G79" s="16" t="s">
        <v>698</v>
      </c>
      <c r="H79" s="77" t="s">
        <v>201</v>
      </c>
      <c r="I79" s="100">
        <v>18317509115</v>
      </c>
      <c r="J79" s="101">
        <v>44091</v>
      </c>
      <c r="K79" s="40" t="s">
        <v>25</v>
      </c>
    </row>
    <row r="80" spans="2:11">
      <c r="B80" s="25" t="s">
        <v>707</v>
      </c>
      <c r="C80" s="9" t="s">
        <v>246</v>
      </c>
      <c r="D80" s="16" t="s">
        <v>21</v>
      </c>
      <c r="E80" s="16" t="s">
        <v>540</v>
      </c>
      <c r="F80" s="16" t="s">
        <v>40</v>
      </c>
      <c r="G80" s="16" t="s">
        <v>692</v>
      </c>
      <c r="H80" s="6" t="s">
        <v>247</v>
      </c>
      <c r="I80" s="100" t="s">
        <v>248</v>
      </c>
      <c r="J80" s="101">
        <v>43435</v>
      </c>
      <c r="K80" s="40" t="s">
        <v>25</v>
      </c>
    </row>
    <row r="81" spans="2:11">
      <c r="B81" s="25" t="s">
        <v>707</v>
      </c>
      <c r="C81" s="10" t="s">
        <v>473</v>
      </c>
      <c r="D81" s="6" t="s">
        <v>3</v>
      </c>
      <c r="E81" s="16" t="s">
        <v>540</v>
      </c>
      <c r="F81" s="16" t="s">
        <v>200</v>
      </c>
      <c r="G81" s="16" t="s">
        <v>698</v>
      </c>
      <c r="H81" s="95" t="s">
        <v>474</v>
      </c>
      <c r="I81" s="100">
        <v>15221207838</v>
      </c>
      <c r="J81" s="101">
        <v>44085</v>
      </c>
      <c r="K81" s="40" t="s">
        <v>25</v>
      </c>
    </row>
    <row r="82" spans="2:11">
      <c r="B82" s="25" t="s">
        <v>707</v>
      </c>
      <c r="C82" s="10" t="s">
        <v>211</v>
      </c>
      <c r="D82" s="6" t="s">
        <v>3</v>
      </c>
      <c r="E82" s="16" t="s">
        <v>540</v>
      </c>
      <c r="F82" s="16" t="s">
        <v>40</v>
      </c>
      <c r="G82" s="16" t="s">
        <v>708</v>
      </c>
      <c r="H82" s="6" t="s">
        <v>214</v>
      </c>
      <c r="I82" s="100">
        <v>15202147576</v>
      </c>
      <c r="J82" s="101">
        <v>43549</v>
      </c>
      <c r="K82" s="40" t="s">
        <v>25</v>
      </c>
    </row>
    <row r="83" spans="2:11">
      <c r="B83" s="25" t="s">
        <v>707</v>
      </c>
      <c r="C83" s="9" t="s">
        <v>252</v>
      </c>
      <c r="D83" s="16" t="s">
        <v>21</v>
      </c>
      <c r="E83" s="16" t="s">
        <v>540</v>
      </c>
      <c r="F83" s="16" t="s">
        <v>40</v>
      </c>
      <c r="G83" s="16" t="s">
        <v>662</v>
      </c>
      <c r="H83" s="60" t="s">
        <v>254</v>
      </c>
      <c r="I83" s="100">
        <v>18964386759</v>
      </c>
      <c r="J83" s="101">
        <v>44124</v>
      </c>
      <c r="K83" s="40" t="s">
        <v>25</v>
      </c>
    </row>
    <row r="84" spans="2:11">
      <c r="B84" s="25" t="s">
        <v>707</v>
      </c>
      <c r="C84" s="9" t="s">
        <v>258</v>
      </c>
      <c r="D84" s="16" t="s">
        <v>21</v>
      </c>
      <c r="E84" s="16" t="s">
        <v>540</v>
      </c>
      <c r="F84" s="16" t="s">
        <v>40</v>
      </c>
      <c r="G84" s="16" t="s">
        <v>662</v>
      </c>
      <c r="H84" s="6" t="s">
        <v>259</v>
      </c>
      <c r="I84" s="100" t="s">
        <v>260</v>
      </c>
      <c r="J84" s="101">
        <v>43614</v>
      </c>
      <c r="K84" s="40" t="s">
        <v>25</v>
      </c>
    </row>
    <row r="85" spans="2:11">
      <c r="B85" s="25" t="s">
        <v>707</v>
      </c>
      <c r="C85" s="9" t="s">
        <v>713</v>
      </c>
      <c r="D85" s="16" t="s">
        <v>21</v>
      </c>
      <c r="E85" s="16" t="s">
        <v>540</v>
      </c>
      <c r="F85" s="16" t="s">
        <v>40</v>
      </c>
      <c r="G85" s="16" t="s">
        <v>662</v>
      </c>
      <c r="H85" s="6" t="s">
        <v>714</v>
      </c>
      <c r="I85" s="100" t="s">
        <v>715</v>
      </c>
      <c r="J85" s="101">
        <v>43435</v>
      </c>
      <c r="K85" s="40" t="s">
        <v>25</v>
      </c>
    </row>
    <row r="86" spans="2:11">
      <c r="B86" s="25" t="s">
        <v>707</v>
      </c>
      <c r="C86" s="9" t="s">
        <v>261</v>
      </c>
      <c r="D86" s="16" t="s">
        <v>21</v>
      </c>
      <c r="E86" s="16" t="s">
        <v>540</v>
      </c>
      <c r="F86" s="16" t="s">
        <v>40</v>
      </c>
      <c r="G86" s="16" t="s">
        <v>662</v>
      </c>
      <c r="H86" s="6" t="s">
        <v>262</v>
      </c>
      <c r="I86" s="100" t="s">
        <v>263</v>
      </c>
      <c r="J86" s="101">
        <v>43521</v>
      </c>
      <c r="K86" s="40" t="s">
        <v>25</v>
      </c>
    </row>
    <row r="87" hidden="1" spans="2:11">
      <c r="B87" s="25" t="s">
        <v>707</v>
      </c>
      <c r="C87" s="11" t="s">
        <v>717</v>
      </c>
      <c r="D87" s="16" t="s">
        <v>21</v>
      </c>
      <c r="E87" s="16" t="s">
        <v>540</v>
      </c>
      <c r="F87" s="16" t="s">
        <v>200</v>
      </c>
      <c r="G87" s="16" t="s">
        <v>0</v>
      </c>
      <c r="H87" s="6" t="s">
        <v>718</v>
      </c>
      <c r="I87" s="100" t="s">
        <v>719</v>
      </c>
      <c r="J87" s="101">
        <v>43895</v>
      </c>
      <c r="K87" s="109" t="s">
        <v>720</v>
      </c>
    </row>
    <row r="88" spans="2:11">
      <c r="B88" s="25" t="s">
        <v>707</v>
      </c>
      <c r="C88" s="10" t="s">
        <v>45</v>
      </c>
      <c r="D88" s="6" t="s">
        <v>3</v>
      </c>
      <c r="E88" s="16" t="s">
        <v>540</v>
      </c>
      <c r="F88" s="16" t="s">
        <v>200</v>
      </c>
      <c r="G88" s="16" t="s">
        <v>708</v>
      </c>
      <c r="H88" s="6" t="s">
        <v>721</v>
      </c>
      <c r="I88" s="100">
        <v>18205543470</v>
      </c>
      <c r="J88" s="101">
        <v>43528</v>
      </c>
      <c r="K88" s="40" t="s">
        <v>25</v>
      </c>
    </row>
    <row r="89" hidden="1" spans="2:11">
      <c r="B89" s="25" t="s">
        <v>707</v>
      </c>
      <c r="C89" s="10" t="s">
        <v>723</v>
      </c>
      <c r="D89" s="6" t="s">
        <v>3</v>
      </c>
      <c r="E89" s="16" t="s">
        <v>540</v>
      </c>
      <c r="F89" s="16" t="s">
        <v>200</v>
      </c>
      <c r="G89" s="16" t="s">
        <v>698</v>
      </c>
      <c r="H89" s="6" t="s">
        <v>724</v>
      </c>
      <c r="I89" s="100">
        <v>15000329824</v>
      </c>
      <c r="J89" s="101">
        <v>43529</v>
      </c>
      <c r="K89" s="109" t="s">
        <v>725</v>
      </c>
    </row>
    <row r="90" hidden="1" spans="2:11">
      <c r="B90" s="25" t="s">
        <v>707</v>
      </c>
      <c r="C90" s="10" t="s">
        <v>726</v>
      </c>
      <c r="D90" s="6" t="s">
        <v>3</v>
      </c>
      <c r="E90" s="16" t="s">
        <v>540</v>
      </c>
      <c r="F90" s="16" t="s">
        <v>200</v>
      </c>
      <c r="G90" s="16" t="s">
        <v>698</v>
      </c>
      <c r="H90" s="6" t="s">
        <v>727</v>
      </c>
      <c r="I90" s="100">
        <v>17621469607</v>
      </c>
      <c r="J90" s="101">
        <v>43798</v>
      </c>
      <c r="K90" s="109" t="s">
        <v>728</v>
      </c>
    </row>
    <row r="91" spans="2:11">
      <c r="B91" s="25" t="s">
        <v>707</v>
      </c>
      <c r="C91" s="10" t="s">
        <v>215</v>
      </c>
      <c r="D91" s="6" t="s">
        <v>3</v>
      </c>
      <c r="E91" s="16" t="s">
        <v>540</v>
      </c>
      <c r="F91" s="16" t="s">
        <v>40</v>
      </c>
      <c r="G91" s="16" t="s">
        <v>698</v>
      </c>
      <c r="H91" s="6" t="s">
        <v>217</v>
      </c>
      <c r="I91" s="100">
        <v>13261669965</v>
      </c>
      <c r="J91" s="101">
        <v>43994</v>
      </c>
      <c r="K91" s="40" t="s">
        <v>25</v>
      </c>
    </row>
    <row r="92" spans="2:11">
      <c r="B92" s="25" t="s">
        <v>707</v>
      </c>
      <c r="C92" s="10" t="s">
        <v>729</v>
      </c>
      <c r="D92" s="6" t="s">
        <v>3</v>
      </c>
      <c r="E92" s="16" t="s">
        <v>540</v>
      </c>
      <c r="F92" s="16" t="s">
        <v>730</v>
      </c>
      <c r="G92" s="16" t="s">
        <v>698</v>
      </c>
      <c r="H92" s="60" t="s">
        <v>731</v>
      </c>
      <c r="I92" s="100">
        <v>13081431228</v>
      </c>
      <c r="J92" s="101">
        <v>44102</v>
      </c>
      <c r="K92" s="40" t="s">
        <v>25</v>
      </c>
    </row>
    <row r="93" spans="2:11">
      <c r="B93" s="25" t="s">
        <v>707</v>
      </c>
      <c r="C93" s="10" t="s">
        <v>733</v>
      </c>
      <c r="D93" s="6" t="s">
        <v>3</v>
      </c>
      <c r="E93" s="16" t="s">
        <v>540</v>
      </c>
      <c r="F93" s="16" t="s">
        <v>730</v>
      </c>
      <c r="G93" s="16" t="s">
        <v>698</v>
      </c>
      <c r="H93" s="60" t="s">
        <v>734</v>
      </c>
      <c r="I93" s="100">
        <v>18703440670</v>
      </c>
      <c r="J93" s="101">
        <v>44102</v>
      </c>
      <c r="K93" s="40" t="s">
        <v>25</v>
      </c>
    </row>
    <row r="94" spans="2:11">
      <c r="B94" s="25" t="s">
        <v>707</v>
      </c>
      <c r="C94" s="10" t="s">
        <v>202</v>
      </c>
      <c r="D94" s="6" t="s">
        <v>3</v>
      </c>
      <c r="E94" s="16" t="s">
        <v>540</v>
      </c>
      <c r="F94" s="16" t="s">
        <v>200</v>
      </c>
      <c r="G94" s="16" t="s">
        <v>698</v>
      </c>
      <c r="H94" s="60" t="s">
        <v>203</v>
      </c>
      <c r="I94" s="100">
        <v>18753855508</v>
      </c>
      <c r="J94" s="101">
        <v>44118</v>
      </c>
      <c r="K94" s="40" t="s">
        <v>25</v>
      </c>
    </row>
    <row r="95" spans="2:11">
      <c r="B95" s="25" t="s">
        <v>707</v>
      </c>
      <c r="C95" s="11" t="s">
        <v>236</v>
      </c>
      <c r="D95" s="16" t="s">
        <v>21</v>
      </c>
      <c r="E95" s="16" t="s">
        <v>540</v>
      </c>
      <c r="F95" s="16" t="s">
        <v>200</v>
      </c>
      <c r="G95" s="16" t="s">
        <v>0</v>
      </c>
      <c r="H95" s="6" t="s">
        <v>238</v>
      </c>
      <c r="I95" s="100" t="s">
        <v>239</v>
      </c>
      <c r="J95" s="101">
        <v>43895</v>
      </c>
      <c r="K95" s="40" t="s">
        <v>25</v>
      </c>
    </row>
    <row r="96" spans="2:11">
      <c r="B96" s="25" t="s">
        <v>707</v>
      </c>
      <c r="C96" s="11" t="s">
        <v>504</v>
      </c>
      <c r="D96" s="16" t="s">
        <v>21</v>
      </c>
      <c r="E96" s="16" t="s">
        <v>540</v>
      </c>
      <c r="F96" s="16" t="s">
        <v>200</v>
      </c>
      <c r="G96" s="16" t="s">
        <v>692</v>
      </c>
      <c r="H96" s="6" t="s">
        <v>506</v>
      </c>
      <c r="I96" s="100" t="s">
        <v>507</v>
      </c>
      <c r="J96" s="101">
        <v>43895</v>
      </c>
      <c r="K96" s="40" t="s">
        <v>25</v>
      </c>
    </row>
    <row r="97" spans="2:11">
      <c r="B97" s="79" t="s">
        <v>542</v>
      </c>
      <c r="C97" s="9" t="s">
        <v>173</v>
      </c>
      <c r="D97" s="16" t="s">
        <v>21</v>
      </c>
      <c r="E97" s="16" t="s">
        <v>541</v>
      </c>
      <c r="F97" s="16" t="s">
        <v>48</v>
      </c>
      <c r="G97" s="16" t="s">
        <v>692</v>
      </c>
      <c r="H97" s="60" t="s">
        <v>175</v>
      </c>
      <c r="I97" s="100" t="s">
        <v>176</v>
      </c>
      <c r="J97" s="101">
        <v>43598</v>
      </c>
      <c r="K97" s="40" t="s">
        <v>25</v>
      </c>
    </row>
    <row r="98" spans="2:11">
      <c r="B98" s="79" t="s">
        <v>542</v>
      </c>
      <c r="C98" s="9" t="s">
        <v>177</v>
      </c>
      <c r="D98" s="16" t="s">
        <v>21</v>
      </c>
      <c r="E98" s="16" t="s">
        <v>542</v>
      </c>
      <c r="F98" s="16" t="s">
        <v>48</v>
      </c>
      <c r="G98" s="16" t="s">
        <v>0</v>
      </c>
      <c r="H98" s="60" t="s">
        <v>179</v>
      </c>
      <c r="I98" s="100">
        <v>18305534500</v>
      </c>
      <c r="J98" s="101">
        <v>44074</v>
      </c>
      <c r="K98" s="40" t="s">
        <v>25</v>
      </c>
    </row>
    <row r="99" spans="2:11">
      <c r="B99" s="79" t="s">
        <v>542</v>
      </c>
      <c r="C99" s="9" t="s">
        <v>180</v>
      </c>
      <c r="D99" s="16" t="s">
        <v>21</v>
      </c>
      <c r="E99" s="16" t="s">
        <v>541</v>
      </c>
      <c r="F99" s="16" t="s">
        <v>48</v>
      </c>
      <c r="G99" s="16" t="s">
        <v>0</v>
      </c>
      <c r="H99" s="6" t="s">
        <v>181</v>
      </c>
      <c r="I99" s="100" t="s">
        <v>182</v>
      </c>
      <c r="J99" s="101">
        <v>43647</v>
      </c>
      <c r="K99" s="40" t="s">
        <v>25</v>
      </c>
    </row>
    <row r="100" spans="2:11">
      <c r="B100" s="79" t="s">
        <v>542</v>
      </c>
      <c r="C100" s="9" t="s">
        <v>183</v>
      </c>
      <c r="D100" s="16" t="s">
        <v>21</v>
      </c>
      <c r="E100" s="16" t="s">
        <v>541</v>
      </c>
      <c r="F100" s="16" t="s">
        <v>48</v>
      </c>
      <c r="G100" s="16" t="s">
        <v>662</v>
      </c>
      <c r="H100" s="60" t="s">
        <v>185</v>
      </c>
      <c r="I100" s="100">
        <v>18796946744</v>
      </c>
      <c r="J100" s="101">
        <v>44075</v>
      </c>
      <c r="K100" s="40" t="s">
        <v>25</v>
      </c>
    </row>
    <row r="101" spans="2:11">
      <c r="B101" s="79" t="s">
        <v>542</v>
      </c>
      <c r="C101" s="10" t="s">
        <v>164</v>
      </c>
      <c r="D101" s="6" t="s">
        <v>3</v>
      </c>
      <c r="E101" s="16" t="s">
        <v>541</v>
      </c>
      <c r="F101" s="16" t="s">
        <v>48</v>
      </c>
      <c r="G101" s="16" t="s">
        <v>698</v>
      </c>
      <c r="H101" s="6" t="s">
        <v>166</v>
      </c>
      <c r="I101" s="100">
        <v>18721121413</v>
      </c>
      <c r="J101" s="101">
        <v>43787</v>
      </c>
      <c r="K101" s="40" t="s">
        <v>25</v>
      </c>
    </row>
    <row r="102" spans="2:11">
      <c r="B102" s="79" t="s">
        <v>542</v>
      </c>
      <c r="C102" s="10" t="s">
        <v>167</v>
      </c>
      <c r="D102" s="6" t="s">
        <v>3</v>
      </c>
      <c r="E102" s="16" t="s">
        <v>541</v>
      </c>
      <c r="F102" s="16" t="s">
        <v>48</v>
      </c>
      <c r="G102" s="16" t="s">
        <v>698</v>
      </c>
      <c r="H102" s="6" t="s">
        <v>168</v>
      </c>
      <c r="I102" s="100">
        <v>18337717737</v>
      </c>
      <c r="J102" s="101">
        <v>43704</v>
      </c>
      <c r="K102" s="40" t="s">
        <v>25</v>
      </c>
    </row>
    <row r="103" spans="2:11">
      <c r="B103" s="79" t="s">
        <v>542</v>
      </c>
      <c r="C103" s="10" t="s">
        <v>169</v>
      </c>
      <c r="D103" s="6" t="s">
        <v>3</v>
      </c>
      <c r="E103" s="16" t="s">
        <v>541</v>
      </c>
      <c r="F103" s="16" t="s">
        <v>48</v>
      </c>
      <c r="G103" s="16" t="s">
        <v>708</v>
      </c>
      <c r="H103" s="60" t="s">
        <v>170</v>
      </c>
      <c r="I103" s="100">
        <v>17601261615</v>
      </c>
      <c r="J103" s="101">
        <v>44076</v>
      </c>
      <c r="K103" s="40" t="s">
        <v>25</v>
      </c>
    </row>
    <row r="104" spans="2:11">
      <c r="B104" s="79" t="s">
        <v>542</v>
      </c>
      <c r="C104" s="10" t="s">
        <v>171</v>
      </c>
      <c r="D104" s="6" t="s">
        <v>3</v>
      </c>
      <c r="E104" s="16" t="s">
        <v>541</v>
      </c>
      <c r="F104" s="16" t="s">
        <v>48</v>
      </c>
      <c r="G104" s="16" t="s">
        <v>698</v>
      </c>
      <c r="H104" s="60" t="s">
        <v>172</v>
      </c>
      <c r="I104" s="100">
        <v>17621203661</v>
      </c>
      <c r="J104" s="101">
        <v>44085</v>
      </c>
      <c r="K104" s="40" t="s">
        <v>25</v>
      </c>
    </row>
    <row r="105" spans="2:11">
      <c r="B105" s="79" t="s">
        <v>542</v>
      </c>
      <c r="C105" s="11" t="s">
        <v>121</v>
      </c>
      <c r="D105" s="16" t="s">
        <v>21</v>
      </c>
      <c r="E105" s="16" t="s">
        <v>532</v>
      </c>
      <c r="F105" s="16" t="s">
        <v>32</v>
      </c>
      <c r="G105" s="16" t="s">
        <v>662</v>
      </c>
      <c r="H105" s="6" t="s">
        <v>124</v>
      </c>
      <c r="I105" s="100" t="s">
        <v>125</v>
      </c>
      <c r="J105" s="101">
        <v>43895</v>
      </c>
      <c r="K105" s="40" t="s">
        <v>25</v>
      </c>
    </row>
    <row r="106" spans="2:11">
      <c r="B106" s="79" t="s">
        <v>542</v>
      </c>
      <c r="C106" s="9" t="s">
        <v>356</v>
      </c>
      <c r="D106" s="16" t="s">
        <v>21</v>
      </c>
      <c r="E106" s="16" t="s">
        <v>536</v>
      </c>
      <c r="F106" s="16" t="s">
        <v>48</v>
      </c>
      <c r="G106" s="16" t="s">
        <v>692</v>
      </c>
      <c r="H106" s="6" t="s">
        <v>357</v>
      </c>
      <c r="I106" s="100" t="s">
        <v>358</v>
      </c>
      <c r="J106" s="101">
        <v>43535</v>
      </c>
      <c r="K106" s="40" t="s">
        <v>25</v>
      </c>
    </row>
    <row r="107" spans="2:11">
      <c r="B107" s="79" t="s">
        <v>542</v>
      </c>
      <c r="C107" s="9" t="s">
        <v>359</v>
      </c>
      <c r="D107" s="16" t="s">
        <v>21</v>
      </c>
      <c r="E107" s="16" t="s">
        <v>536</v>
      </c>
      <c r="F107" s="16" t="s">
        <v>48</v>
      </c>
      <c r="G107" s="16" t="s">
        <v>0</v>
      </c>
      <c r="H107" s="6" t="s">
        <v>360</v>
      </c>
      <c r="I107" s="100" t="s">
        <v>361</v>
      </c>
      <c r="J107" s="101">
        <v>43767</v>
      </c>
      <c r="K107" s="40" t="s">
        <v>25</v>
      </c>
    </row>
    <row r="108" spans="2:11">
      <c r="B108" s="79" t="s">
        <v>542</v>
      </c>
      <c r="C108" s="10" t="s">
        <v>327</v>
      </c>
      <c r="D108" s="6" t="s">
        <v>3</v>
      </c>
      <c r="E108" s="16" t="s">
        <v>536</v>
      </c>
      <c r="F108" s="16" t="s">
        <v>48</v>
      </c>
      <c r="G108" s="16" t="s">
        <v>698</v>
      </c>
      <c r="H108" s="6" t="s">
        <v>331</v>
      </c>
      <c r="I108" s="100">
        <v>18983475118</v>
      </c>
      <c r="J108" s="101">
        <v>43590</v>
      </c>
      <c r="K108" s="40" t="s">
        <v>25</v>
      </c>
    </row>
    <row r="109" hidden="1" spans="2:13">
      <c r="B109" s="25" t="s">
        <v>546</v>
      </c>
      <c r="C109" s="7" t="s">
        <v>736</v>
      </c>
      <c r="D109" s="16" t="s">
        <v>21</v>
      </c>
      <c r="E109" s="16" t="s">
        <v>546</v>
      </c>
      <c r="F109" s="16" t="s">
        <v>23</v>
      </c>
      <c r="G109" s="16" t="s">
        <v>690</v>
      </c>
      <c r="H109" s="6" t="s">
        <v>737</v>
      </c>
      <c r="I109" s="100" t="s">
        <v>738</v>
      </c>
      <c r="J109" s="101">
        <v>43775</v>
      </c>
      <c r="K109" s="75" t="s">
        <v>739</v>
      </c>
      <c r="M109" t="s">
        <v>797</v>
      </c>
    </row>
    <row r="110" spans="2:11">
      <c r="B110" s="25" t="s">
        <v>546</v>
      </c>
      <c r="C110" s="9" t="s">
        <v>308</v>
      </c>
      <c r="D110" s="16" t="s">
        <v>21</v>
      </c>
      <c r="E110" s="16" t="s">
        <v>545</v>
      </c>
      <c r="F110" s="16" t="s">
        <v>310</v>
      </c>
      <c r="G110" s="16" t="s">
        <v>692</v>
      </c>
      <c r="H110" s="6" t="s">
        <v>311</v>
      </c>
      <c r="I110" s="100" t="s">
        <v>312</v>
      </c>
      <c r="J110" s="101">
        <v>43435</v>
      </c>
      <c r="K110" s="40" t="s">
        <v>25</v>
      </c>
    </row>
    <row r="111" spans="2:11">
      <c r="B111" s="25" t="s">
        <v>546</v>
      </c>
      <c r="C111" s="9" t="s">
        <v>313</v>
      </c>
      <c r="D111" s="16" t="s">
        <v>21</v>
      </c>
      <c r="E111" s="16" t="s">
        <v>545</v>
      </c>
      <c r="F111" s="16" t="s">
        <v>310</v>
      </c>
      <c r="G111" s="16" t="s">
        <v>701</v>
      </c>
      <c r="H111" s="6" t="s">
        <v>315</v>
      </c>
      <c r="I111" s="100" t="s">
        <v>316</v>
      </c>
      <c r="J111" s="101">
        <v>43948</v>
      </c>
      <c r="K111" s="40" t="s">
        <v>25</v>
      </c>
    </row>
    <row r="112" spans="2:11">
      <c r="B112" s="25" t="s">
        <v>546</v>
      </c>
      <c r="C112" s="11" t="s">
        <v>442</v>
      </c>
      <c r="D112" s="16" t="s">
        <v>21</v>
      </c>
      <c r="E112" s="16" t="s">
        <v>444</v>
      </c>
      <c r="F112" s="16" t="s">
        <v>445</v>
      </c>
      <c r="G112" s="16" t="s">
        <v>702</v>
      </c>
      <c r="H112" s="6" t="s">
        <v>446</v>
      </c>
      <c r="I112" s="100" t="s">
        <v>447</v>
      </c>
      <c r="J112" s="101">
        <v>43895</v>
      </c>
      <c r="K112" s="40" t="s">
        <v>25</v>
      </c>
    </row>
    <row r="113" spans="2:11">
      <c r="B113" s="25" t="s">
        <v>546</v>
      </c>
      <c r="C113" s="9" t="s">
        <v>448</v>
      </c>
      <c r="D113" s="16" t="s">
        <v>21</v>
      </c>
      <c r="E113" s="16" t="s">
        <v>444</v>
      </c>
      <c r="F113" s="16" t="s">
        <v>445</v>
      </c>
      <c r="G113" s="16" t="s">
        <v>0</v>
      </c>
      <c r="H113" s="6" t="s">
        <v>449</v>
      </c>
      <c r="I113" s="100" t="s">
        <v>450</v>
      </c>
      <c r="J113" s="101">
        <v>43626</v>
      </c>
      <c r="K113" s="40" t="s">
        <v>25</v>
      </c>
    </row>
    <row r="114" spans="2:11">
      <c r="B114" s="25" t="s">
        <v>546</v>
      </c>
      <c r="C114" s="11" t="s">
        <v>451</v>
      </c>
      <c r="D114" s="16" t="s">
        <v>21</v>
      </c>
      <c r="E114" s="16" t="s">
        <v>444</v>
      </c>
      <c r="F114" s="16" t="s">
        <v>445</v>
      </c>
      <c r="G114" s="16" t="s">
        <v>662</v>
      </c>
      <c r="H114" s="6" t="s">
        <v>453</v>
      </c>
      <c r="I114" s="100" t="s">
        <v>454</v>
      </c>
      <c r="J114" s="101">
        <v>43895</v>
      </c>
      <c r="K114" s="40" t="s">
        <v>25</v>
      </c>
    </row>
    <row r="115" spans="2:11">
      <c r="B115" s="25" t="s">
        <v>546</v>
      </c>
      <c r="C115" s="9" t="s">
        <v>317</v>
      </c>
      <c r="D115" s="16" t="s">
        <v>21</v>
      </c>
      <c r="E115" s="16" t="s">
        <v>546</v>
      </c>
      <c r="F115" s="16" t="s">
        <v>310</v>
      </c>
      <c r="G115" s="16" t="s">
        <v>662</v>
      </c>
      <c r="H115" s="6" t="s">
        <v>319</v>
      </c>
      <c r="I115" s="100" t="s">
        <v>511</v>
      </c>
      <c r="J115" s="101">
        <v>44006</v>
      </c>
      <c r="K115" s="40" t="s">
        <v>25</v>
      </c>
    </row>
    <row r="116" spans="2:11">
      <c r="B116" s="25" t="s">
        <v>740</v>
      </c>
      <c r="C116" s="7" t="s">
        <v>741</v>
      </c>
      <c r="D116" s="16" t="s">
        <v>21</v>
      </c>
      <c r="E116" s="16" t="s">
        <v>740</v>
      </c>
      <c r="F116" s="16" t="s">
        <v>23</v>
      </c>
      <c r="G116" s="16" t="s">
        <v>701</v>
      </c>
      <c r="H116" s="6" t="s">
        <v>742</v>
      </c>
      <c r="I116" s="100" t="s">
        <v>743</v>
      </c>
      <c r="J116" s="101">
        <v>43782</v>
      </c>
      <c r="K116" s="40" t="s">
        <v>25</v>
      </c>
    </row>
    <row r="117" spans="2:11">
      <c r="B117" s="25" t="s">
        <v>740</v>
      </c>
      <c r="C117" s="9" t="s">
        <v>394</v>
      </c>
      <c r="D117" s="16" t="s">
        <v>21</v>
      </c>
      <c r="E117" s="16" t="s">
        <v>537</v>
      </c>
      <c r="F117" s="16" t="s">
        <v>48</v>
      </c>
      <c r="G117" s="16" t="s">
        <v>702</v>
      </c>
      <c r="H117" s="6" t="s">
        <v>395</v>
      </c>
      <c r="I117" s="100" t="s">
        <v>396</v>
      </c>
      <c r="J117" s="101">
        <v>43435</v>
      </c>
      <c r="K117" s="40" t="s">
        <v>25</v>
      </c>
    </row>
    <row r="118" spans="2:11">
      <c r="B118" s="25" t="s">
        <v>740</v>
      </c>
      <c r="C118" s="9" t="s">
        <v>405</v>
      </c>
      <c r="D118" s="16" t="s">
        <v>21</v>
      </c>
      <c r="E118" s="16" t="s">
        <v>537</v>
      </c>
      <c r="F118" s="16" t="s">
        <v>48</v>
      </c>
      <c r="G118" s="16" t="s">
        <v>662</v>
      </c>
      <c r="H118" s="6" t="s">
        <v>406</v>
      </c>
      <c r="I118" s="100" t="s">
        <v>407</v>
      </c>
      <c r="J118" s="101">
        <v>43619</v>
      </c>
      <c r="K118" s="40" t="s">
        <v>25</v>
      </c>
    </row>
    <row r="119" spans="2:11">
      <c r="B119" s="25" t="s">
        <v>740</v>
      </c>
      <c r="C119" s="9" t="s">
        <v>267</v>
      </c>
      <c r="D119" s="16" t="s">
        <v>21</v>
      </c>
      <c r="E119" s="16" t="s">
        <v>537</v>
      </c>
      <c r="F119" s="16" t="s">
        <v>48</v>
      </c>
      <c r="G119" s="16" t="s">
        <v>0</v>
      </c>
      <c r="H119" s="6" t="s">
        <v>268</v>
      </c>
      <c r="I119" s="100" t="s">
        <v>269</v>
      </c>
      <c r="J119" s="101">
        <v>43612</v>
      </c>
      <c r="K119" s="40" t="s">
        <v>25</v>
      </c>
    </row>
    <row r="120" spans="2:11">
      <c r="B120" s="25" t="s">
        <v>740</v>
      </c>
      <c r="C120" s="10" t="s">
        <v>397</v>
      </c>
      <c r="D120" s="6" t="s">
        <v>3</v>
      </c>
      <c r="E120" s="16" t="s">
        <v>537</v>
      </c>
      <c r="F120" s="16" t="s">
        <v>48</v>
      </c>
      <c r="G120" s="16" t="s">
        <v>708</v>
      </c>
      <c r="H120" s="6" t="s">
        <v>398</v>
      </c>
      <c r="I120" s="100">
        <v>18539764384</v>
      </c>
      <c r="J120" s="101">
        <v>43563</v>
      </c>
      <c r="K120" s="40" t="s">
        <v>25</v>
      </c>
    </row>
    <row r="121" spans="2:11">
      <c r="B121" s="25" t="s">
        <v>740</v>
      </c>
      <c r="C121" s="11" t="s">
        <v>362</v>
      </c>
      <c r="D121" s="16" t="s">
        <v>21</v>
      </c>
      <c r="E121" s="16" t="s">
        <v>537</v>
      </c>
      <c r="F121" s="16" t="s">
        <v>48</v>
      </c>
      <c r="G121" s="16" t="s">
        <v>692</v>
      </c>
      <c r="H121" s="6" t="s">
        <v>364</v>
      </c>
      <c r="I121" s="100" t="s">
        <v>365</v>
      </c>
      <c r="J121" s="101">
        <v>43895</v>
      </c>
      <c r="K121" s="40" t="s">
        <v>25</v>
      </c>
    </row>
    <row r="122" spans="2:11">
      <c r="B122" s="25" t="s">
        <v>740</v>
      </c>
      <c r="C122" s="11" t="s">
        <v>366</v>
      </c>
      <c r="D122" s="16" t="s">
        <v>21</v>
      </c>
      <c r="E122" s="16" t="s">
        <v>537</v>
      </c>
      <c r="F122" s="16" t="s">
        <v>48</v>
      </c>
      <c r="G122" s="16" t="s">
        <v>0</v>
      </c>
      <c r="H122" s="6" t="s">
        <v>368</v>
      </c>
      <c r="I122" s="100" t="s">
        <v>369</v>
      </c>
      <c r="J122" s="101">
        <v>43895</v>
      </c>
      <c r="K122" s="40" t="s">
        <v>25</v>
      </c>
    </row>
    <row r="123" spans="2:11">
      <c r="B123" s="25" t="s">
        <v>740</v>
      </c>
      <c r="C123" s="11" t="s">
        <v>370</v>
      </c>
      <c r="D123" s="16" t="s">
        <v>21</v>
      </c>
      <c r="E123" s="16" t="s">
        <v>537</v>
      </c>
      <c r="F123" s="16" t="s">
        <v>48</v>
      </c>
      <c r="G123" s="16" t="s">
        <v>0</v>
      </c>
      <c r="H123" s="6" t="s">
        <v>372</v>
      </c>
      <c r="I123" s="100" t="s">
        <v>373</v>
      </c>
      <c r="J123" s="101">
        <v>43895</v>
      </c>
      <c r="K123" s="40" t="s">
        <v>25</v>
      </c>
    </row>
    <row r="124" spans="2:11">
      <c r="B124" s="25" t="s">
        <v>740</v>
      </c>
      <c r="C124" s="11" t="s">
        <v>374</v>
      </c>
      <c r="D124" s="16" t="s">
        <v>21</v>
      </c>
      <c r="E124" s="16" t="s">
        <v>537</v>
      </c>
      <c r="F124" s="16" t="s">
        <v>48</v>
      </c>
      <c r="G124" s="16" t="s">
        <v>0</v>
      </c>
      <c r="H124" s="6" t="s">
        <v>376</v>
      </c>
      <c r="I124" s="100" t="s">
        <v>377</v>
      </c>
      <c r="J124" s="101">
        <v>43895</v>
      </c>
      <c r="K124" s="40" t="s">
        <v>25</v>
      </c>
    </row>
    <row r="125" spans="2:11">
      <c r="B125" s="25" t="s">
        <v>740</v>
      </c>
      <c r="C125" s="10" t="s">
        <v>332</v>
      </c>
      <c r="D125" s="6" t="s">
        <v>3</v>
      </c>
      <c r="E125" s="16" t="s">
        <v>537</v>
      </c>
      <c r="F125" s="16" t="s">
        <v>48</v>
      </c>
      <c r="G125" s="16" t="s">
        <v>708</v>
      </c>
      <c r="H125" s="6" t="s">
        <v>333</v>
      </c>
      <c r="I125" s="100">
        <v>18321818962</v>
      </c>
      <c r="J125" s="101">
        <v>43070</v>
      </c>
      <c r="K125" s="40" t="s">
        <v>25</v>
      </c>
    </row>
    <row r="126" spans="2:11">
      <c r="B126" s="25" t="s">
        <v>740</v>
      </c>
      <c r="C126" s="10" t="s">
        <v>334</v>
      </c>
      <c r="D126" s="6" t="s">
        <v>3</v>
      </c>
      <c r="E126" s="16" t="s">
        <v>537</v>
      </c>
      <c r="F126" s="16" t="s">
        <v>48</v>
      </c>
      <c r="G126" s="16" t="s">
        <v>708</v>
      </c>
      <c r="H126" s="6" t="s">
        <v>335</v>
      </c>
      <c r="I126" s="100">
        <v>18664214189</v>
      </c>
      <c r="J126" s="101">
        <v>43089</v>
      </c>
      <c r="K126" s="40" t="s">
        <v>25</v>
      </c>
    </row>
    <row r="127" spans="2:11">
      <c r="B127" s="25" t="s">
        <v>740</v>
      </c>
      <c r="C127" s="9" t="s">
        <v>482</v>
      </c>
      <c r="D127" s="16" t="s">
        <v>21</v>
      </c>
      <c r="E127" s="16" t="s">
        <v>543</v>
      </c>
      <c r="F127" s="16" t="s">
        <v>289</v>
      </c>
      <c r="G127" s="16" t="s">
        <v>692</v>
      </c>
      <c r="H127" s="6" t="s">
        <v>484</v>
      </c>
      <c r="I127" s="100" t="s">
        <v>485</v>
      </c>
      <c r="J127" s="101">
        <v>43872</v>
      </c>
      <c r="K127" s="40" t="s">
        <v>25</v>
      </c>
    </row>
    <row r="128" spans="2:11">
      <c r="B128" s="25" t="s">
        <v>740</v>
      </c>
      <c r="C128" s="9" t="s">
        <v>288</v>
      </c>
      <c r="D128" s="16" t="s">
        <v>21</v>
      </c>
      <c r="E128" s="16" t="s">
        <v>543</v>
      </c>
      <c r="F128" s="16" t="s">
        <v>289</v>
      </c>
      <c r="G128" s="16" t="s">
        <v>662</v>
      </c>
      <c r="H128" s="6" t="s">
        <v>290</v>
      </c>
      <c r="I128" s="100" t="s">
        <v>291</v>
      </c>
      <c r="J128" s="101">
        <v>42524</v>
      </c>
      <c r="K128" s="40" t="s">
        <v>25</v>
      </c>
    </row>
    <row r="129" spans="2:11">
      <c r="B129" s="25" t="s">
        <v>740</v>
      </c>
      <c r="C129" s="9" t="s">
        <v>487</v>
      </c>
      <c r="D129" s="16" t="s">
        <v>21</v>
      </c>
      <c r="E129" s="16" t="s">
        <v>543</v>
      </c>
      <c r="F129" s="16" t="s">
        <v>289</v>
      </c>
      <c r="G129" s="16" t="s">
        <v>662</v>
      </c>
      <c r="H129" s="6" t="s">
        <v>489</v>
      </c>
      <c r="I129" s="100" t="s">
        <v>490</v>
      </c>
      <c r="J129" s="101">
        <v>43727</v>
      </c>
      <c r="K129" s="40" t="s">
        <v>25</v>
      </c>
    </row>
    <row r="130" spans="2:11">
      <c r="B130" s="25" t="s">
        <v>740</v>
      </c>
      <c r="C130" s="9" t="s">
        <v>292</v>
      </c>
      <c r="D130" s="16" t="s">
        <v>21</v>
      </c>
      <c r="E130" s="16" t="s">
        <v>543</v>
      </c>
      <c r="F130" s="16" t="s">
        <v>289</v>
      </c>
      <c r="G130" s="16" t="s">
        <v>0</v>
      </c>
      <c r="H130" s="60" t="s">
        <v>294</v>
      </c>
      <c r="I130" s="100">
        <v>15617679181</v>
      </c>
      <c r="J130" s="101">
        <v>44081</v>
      </c>
      <c r="K130" s="40" t="s">
        <v>25</v>
      </c>
    </row>
    <row r="131" hidden="1" spans="2:11">
      <c r="B131" s="25" t="s">
        <v>740</v>
      </c>
      <c r="C131" s="10" t="s">
        <v>746</v>
      </c>
      <c r="D131" s="6" t="s">
        <v>3</v>
      </c>
      <c r="E131" s="16" t="s">
        <v>537</v>
      </c>
      <c r="F131" s="16" t="s">
        <v>48</v>
      </c>
      <c r="G131" s="16" t="s">
        <v>0</v>
      </c>
      <c r="H131" s="6" t="s">
        <v>747</v>
      </c>
      <c r="I131" s="100">
        <v>15735652612</v>
      </c>
      <c r="J131" s="101">
        <v>43693</v>
      </c>
      <c r="K131" s="75" t="s">
        <v>748</v>
      </c>
    </row>
    <row r="132" spans="2:11">
      <c r="B132" s="25" t="s">
        <v>740</v>
      </c>
      <c r="C132" s="9" t="s">
        <v>79</v>
      </c>
      <c r="D132" s="16" t="s">
        <v>21</v>
      </c>
      <c r="E132" s="16" t="s">
        <v>544</v>
      </c>
      <c r="F132" s="16" t="s">
        <v>56</v>
      </c>
      <c r="G132" s="16" t="s">
        <v>702</v>
      </c>
      <c r="H132" s="6" t="s">
        <v>81</v>
      </c>
      <c r="I132" s="100" t="s">
        <v>82</v>
      </c>
      <c r="J132" s="101">
        <v>43416</v>
      </c>
      <c r="K132" s="40" t="s">
        <v>25</v>
      </c>
    </row>
    <row r="133" spans="2:11">
      <c r="B133" s="25" t="s">
        <v>740</v>
      </c>
      <c r="C133" s="9" t="s">
        <v>83</v>
      </c>
      <c r="D133" s="16" t="s">
        <v>21</v>
      </c>
      <c r="E133" s="16" t="s">
        <v>544</v>
      </c>
      <c r="F133" s="16" t="s">
        <v>85</v>
      </c>
      <c r="G133" s="16" t="s">
        <v>0</v>
      </c>
      <c r="H133" s="60" t="s">
        <v>86</v>
      </c>
      <c r="I133" s="100">
        <v>13917702626</v>
      </c>
      <c r="J133" s="101">
        <v>44116</v>
      </c>
      <c r="K133" s="40" t="s">
        <v>25</v>
      </c>
    </row>
    <row r="134" spans="2:11">
      <c r="B134" s="25" t="s">
        <v>740</v>
      </c>
      <c r="C134" s="11" t="s">
        <v>87</v>
      </c>
      <c r="D134" s="16" t="s">
        <v>21</v>
      </c>
      <c r="E134" s="16" t="s">
        <v>740</v>
      </c>
      <c r="F134" s="16" t="s">
        <v>56</v>
      </c>
      <c r="G134" s="16" t="s">
        <v>0</v>
      </c>
      <c r="H134" s="6" t="s">
        <v>89</v>
      </c>
      <c r="I134" s="100" t="s">
        <v>90</v>
      </c>
      <c r="J134" s="101">
        <v>43895</v>
      </c>
      <c r="K134" s="40" t="s">
        <v>25</v>
      </c>
    </row>
    <row r="135" spans="2:11">
      <c r="B135" s="25" t="s">
        <v>740</v>
      </c>
      <c r="C135" s="11" t="s">
        <v>91</v>
      </c>
      <c r="D135" s="16" t="s">
        <v>21</v>
      </c>
      <c r="E135" s="16" t="s">
        <v>544</v>
      </c>
      <c r="F135" s="16" t="s">
        <v>56</v>
      </c>
      <c r="G135" s="16" t="s">
        <v>0</v>
      </c>
      <c r="H135" s="6" t="s">
        <v>93</v>
      </c>
      <c r="I135" s="100" t="s">
        <v>94</v>
      </c>
      <c r="J135" s="101">
        <v>43895</v>
      </c>
      <c r="K135" s="40" t="s">
        <v>25</v>
      </c>
    </row>
    <row r="136" spans="2:11">
      <c r="B136" s="25" t="s">
        <v>740</v>
      </c>
      <c r="C136" s="10" t="s">
        <v>59</v>
      </c>
      <c r="D136" s="6" t="s">
        <v>3</v>
      </c>
      <c r="E136" s="16" t="s">
        <v>544</v>
      </c>
      <c r="F136" s="16" t="s">
        <v>56</v>
      </c>
      <c r="G136" s="16" t="s">
        <v>698</v>
      </c>
      <c r="H136" s="6" t="s">
        <v>61</v>
      </c>
      <c r="I136" s="100">
        <v>18450040723</v>
      </c>
      <c r="J136" s="101">
        <v>43584</v>
      </c>
      <c r="K136" s="40" t="s">
        <v>25</v>
      </c>
    </row>
    <row r="137" spans="2:11">
      <c r="B137" s="25" t="s">
        <v>740</v>
      </c>
      <c r="C137" s="10" t="s">
        <v>62</v>
      </c>
      <c r="D137" s="6" t="s">
        <v>3</v>
      </c>
      <c r="E137" s="16" t="s">
        <v>544</v>
      </c>
      <c r="F137" s="16" t="s">
        <v>56</v>
      </c>
      <c r="G137" s="16" t="s">
        <v>698</v>
      </c>
      <c r="H137" s="6" t="s">
        <v>63</v>
      </c>
      <c r="I137" s="100">
        <v>18711686204</v>
      </c>
      <c r="J137" s="101">
        <v>43934</v>
      </c>
      <c r="K137" s="40" t="s">
        <v>25</v>
      </c>
    </row>
    <row r="138" spans="2:11">
      <c r="B138" s="25" t="s">
        <v>740</v>
      </c>
      <c r="C138" s="9" t="s">
        <v>101</v>
      </c>
      <c r="D138" s="16" t="s">
        <v>21</v>
      </c>
      <c r="E138" s="16" t="s">
        <v>544</v>
      </c>
      <c r="F138" s="16" t="s">
        <v>56</v>
      </c>
      <c r="G138" s="16" t="s">
        <v>662</v>
      </c>
      <c r="H138" s="6" t="s">
        <v>103</v>
      </c>
      <c r="I138" s="100" t="s">
        <v>104</v>
      </c>
      <c r="J138" s="101">
        <v>43976</v>
      </c>
      <c r="K138" s="40" t="s">
        <v>25</v>
      </c>
    </row>
    <row r="139" spans="2:11">
      <c r="B139" s="25" t="s">
        <v>740</v>
      </c>
      <c r="C139" s="10" t="s">
        <v>105</v>
      </c>
      <c r="D139" s="6" t="s">
        <v>3</v>
      </c>
      <c r="E139" s="16" t="s">
        <v>544</v>
      </c>
      <c r="F139" s="6" t="s">
        <v>56</v>
      </c>
      <c r="G139" s="6" t="s">
        <v>708</v>
      </c>
      <c r="H139" s="6" t="s">
        <v>106</v>
      </c>
      <c r="I139" s="100">
        <v>15821459221</v>
      </c>
      <c r="J139" s="101">
        <v>43525</v>
      </c>
      <c r="K139" s="40" t="s">
        <v>25</v>
      </c>
    </row>
    <row r="140" spans="2:11">
      <c r="B140" s="25" t="s">
        <v>740</v>
      </c>
      <c r="C140" s="10" t="s">
        <v>64</v>
      </c>
      <c r="D140" s="6" t="s">
        <v>3</v>
      </c>
      <c r="E140" s="16" t="s">
        <v>544</v>
      </c>
      <c r="F140" s="6" t="s">
        <v>56</v>
      </c>
      <c r="G140" s="6" t="s">
        <v>698</v>
      </c>
      <c r="H140" s="6" t="s">
        <v>66</v>
      </c>
      <c r="I140" s="100">
        <v>18576625091</v>
      </c>
      <c r="J140" s="101">
        <v>43935</v>
      </c>
      <c r="K140" s="40" t="s">
        <v>25</v>
      </c>
    </row>
    <row r="141" ht="13.15" spans="2:11">
      <c r="B141" s="43" t="s">
        <v>740</v>
      </c>
      <c r="C141" s="20" t="s">
        <v>69</v>
      </c>
      <c r="D141" s="46" t="s">
        <v>3</v>
      </c>
      <c r="E141" s="47" t="s">
        <v>544</v>
      </c>
      <c r="F141" s="46" t="s">
        <v>56</v>
      </c>
      <c r="G141" s="46" t="s">
        <v>708</v>
      </c>
      <c r="H141" s="111" t="s">
        <v>70</v>
      </c>
      <c r="I141" s="107">
        <v>18870809100</v>
      </c>
      <c r="J141" s="108">
        <v>44099</v>
      </c>
      <c r="K141" s="50" t="s">
        <v>25</v>
      </c>
    </row>
    <row r="142" ht="13.15"/>
    <row r="143" spans="2:11">
      <c r="B143" s="76" t="s">
        <v>284</v>
      </c>
      <c r="C143" s="92" t="s">
        <v>794</v>
      </c>
      <c r="D143" s="32" t="s">
        <v>21</v>
      </c>
      <c r="E143" s="32"/>
      <c r="F143" s="32"/>
      <c r="G143" s="32"/>
      <c r="H143" s="32"/>
      <c r="I143" s="98"/>
      <c r="J143" s="99"/>
      <c r="K143" s="38" t="s">
        <v>25</v>
      </c>
    </row>
    <row r="144" ht="13.15" spans="2:11">
      <c r="B144" s="43" t="s">
        <v>284</v>
      </c>
      <c r="C144" s="110" t="s">
        <v>795</v>
      </c>
      <c r="D144" s="74" t="s">
        <v>4</v>
      </c>
      <c r="E144" s="74"/>
      <c r="F144" s="74"/>
      <c r="G144" s="74"/>
      <c r="H144" s="46"/>
      <c r="I144" s="107"/>
      <c r="J144" s="108"/>
      <c r="K144" s="50" t="s">
        <v>25</v>
      </c>
    </row>
  </sheetData>
  <autoFilter ref="B7:K141">
    <filterColumn colId="9">
      <customFilters>
        <customFilter operator="equal" val="在职"/>
      </customFilters>
    </filterColumn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4"/>
  <sheetViews>
    <sheetView topLeftCell="B64" workbookViewId="0">
      <selection activeCell="P78" sqref="P78"/>
    </sheetView>
  </sheetViews>
  <sheetFormatPr defaultColWidth="9" defaultRowHeight="12.4"/>
  <cols>
    <col min="1" max="1" width="3.41071428571429" customWidth="1"/>
    <col min="2" max="2" width="26.0803571428571" customWidth="1"/>
    <col min="4" max="4" width="9.08035714285714" hidden="1" customWidth="1"/>
    <col min="5" max="5" width="20.4107142857143" hidden="1" customWidth="1"/>
    <col min="6" max="6" width="21.3303571428571" hidden="1" customWidth="1"/>
    <col min="7" max="7" width="13" hidden="1" customWidth="1"/>
    <col min="8" max="8" width="11.25" customWidth="1"/>
    <col min="9" max="9" width="13.5803571428571" customWidth="1"/>
  </cols>
  <sheetData>
    <row r="2" spans="4:8">
      <c r="D2" s="27" t="s">
        <v>0</v>
      </c>
      <c r="H2" s="21"/>
    </row>
    <row r="3" spans="4:8">
      <c r="D3" s="28" t="s">
        <v>1</v>
      </c>
      <c r="H3" s="21"/>
    </row>
    <row r="4" spans="4:8">
      <c r="D4" s="29" t="s">
        <v>3</v>
      </c>
      <c r="H4" s="21"/>
    </row>
    <row r="5" ht="13.15" spans="4:8">
      <c r="D5" s="52" t="s">
        <v>4</v>
      </c>
      <c r="H5" s="21"/>
    </row>
    <row r="6" ht="13.15" spans="2:9">
      <c r="B6" s="53" t="s">
        <v>798</v>
      </c>
      <c r="C6" s="54" t="s">
        <v>6</v>
      </c>
      <c r="D6" s="54" t="s">
        <v>8</v>
      </c>
      <c r="E6" s="54" t="s">
        <v>5</v>
      </c>
      <c r="F6" s="54" t="s">
        <v>14</v>
      </c>
      <c r="G6" s="54" t="s">
        <v>15</v>
      </c>
      <c r="H6" s="57" t="s">
        <v>16</v>
      </c>
      <c r="I6" s="58" t="s">
        <v>17</v>
      </c>
    </row>
    <row r="7" spans="2:9">
      <c r="B7" s="24" t="s">
        <v>550</v>
      </c>
      <c r="C7" s="12" t="s">
        <v>551</v>
      </c>
      <c r="D7" s="31" t="s">
        <v>21</v>
      </c>
      <c r="E7" s="31" t="s">
        <v>552</v>
      </c>
      <c r="F7" s="59" t="s">
        <v>554</v>
      </c>
      <c r="G7" s="32">
        <v>18621917625</v>
      </c>
      <c r="H7" s="33" t="e">
        <v>#N/A</v>
      </c>
      <c r="I7" s="38" t="s">
        <v>25</v>
      </c>
    </row>
    <row r="8" spans="2:9">
      <c r="B8" s="25" t="s">
        <v>550</v>
      </c>
      <c r="C8" s="9" t="s">
        <v>556</v>
      </c>
      <c r="D8" s="16" t="s">
        <v>21</v>
      </c>
      <c r="E8" s="16" t="s">
        <v>799</v>
      </c>
      <c r="F8" s="6" t="s">
        <v>559</v>
      </c>
      <c r="G8" s="6" t="s">
        <v>560</v>
      </c>
      <c r="H8" s="34">
        <v>43521</v>
      </c>
      <c r="I8" s="40" t="s">
        <v>25</v>
      </c>
    </row>
    <row r="9" spans="2:9">
      <c r="B9" s="25" t="s">
        <v>550</v>
      </c>
      <c r="C9" s="9" t="s">
        <v>561</v>
      </c>
      <c r="D9" s="16" t="s">
        <v>21</v>
      </c>
      <c r="E9" s="16" t="s">
        <v>800</v>
      </c>
      <c r="F9" s="77" t="s">
        <v>563</v>
      </c>
      <c r="G9" s="6">
        <v>13023274643</v>
      </c>
      <c r="H9" s="34">
        <v>44060</v>
      </c>
      <c r="I9" s="40" t="s">
        <v>25</v>
      </c>
    </row>
    <row r="10" spans="2:9">
      <c r="B10" s="25" t="s">
        <v>564</v>
      </c>
      <c r="C10" s="9" t="s">
        <v>801</v>
      </c>
      <c r="D10" s="16" t="s">
        <v>21</v>
      </c>
      <c r="E10" s="16" t="s">
        <v>564</v>
      </c>
      <c r="F10" s="6"/>
      <c r="G10" s="6"/>
      <c r="H10" s="34">
        <v>44095</v>
      </c>
      <c r="I10" s="75" t="s">
        <v>802</v>
      </c>
    </row>
    <row r="11" spans="2:9">
      <c r="B11" s="25" t="s">
        <v>564</v>
      </c>
      <c r="C11" s="7" t="s">
        <v>565</v>
      </c>
      <c r="D11" s="16" t="s">
        <v>21</v>
      </c>
      <c r="E11" s="16" t="s">
        <v>564</v>
      </c>
      <c r="F11" s="6" t="s">
        <v>567</v>
      </c>
      <c r="G11" s="6" t="s">
        <v>568</v>
      </c>
      <c r="H11" s="34">
        <v>43934</v>
      </c>
      <c r="I11" s="40" t="s">
        <v>25</v>
      </c>
    </row>
    <row r="12" spans="2:9">
      <c r="B12" s="25" t="s">
        <v>564</v>
      </c>
      <c r="C12" s="9" t="s">
        <v>579</v>
      </c>
      <c r="D12" s="16" t="s">
        <v>21</v>
      </c>
      <c r="E12" s="16" t="s">
        <v>580</v>
      </c>
      <c r="F12" s="6" t="s">
        <v>581</v>
      </c>
      <c r="G12" s="6" t="s">
        <v>582</v>
      </c>
      <c r="H12" s="35">
        <v>43998</v>
      </c>
      <c r="I12" s="40" t="s">
        <v>25</v>
      </c>
    </row>
    <row r="13" spans="2:9">
      <c r="B13" s="25" t="s">
        <v>564</v>
      </c>
      <c r="C13" s="9" t="s">
        <v>583</v>
      </c>
      <c r="D13" s="16" t="s">
        <v>21</v>
      </c>
      <c r="E13" s="16" t="s">
        <v>580</v>
      </c>
      <c r="F13" s="6" t="s">
        <v>584</v>
      </c>
      <c r="G13" s="6" t="s">
        <v>585</v>
      </c>
      <c r="H13" s="34">
        <v>43717</v>
      </c>
      <c r="I13" s="40" t="s">
        <v>25</v>
      </c>
    </row>
    <row r="14" spans="2:9">
      <c r="B14" s="25" t="s">
        <v>564</v>
      </c>
      <c r="C14" s="9" t="s">
        <v>761</v>
      </c>
      <c r="D14" s="16" t="s">
        <v>21</v>
      </c>
      <c r="E14" s="16" t="s">
        <v>580</v>
      </c>
      <c r="F14" s="6" t="s">
        <v>762</v>
      </c>
      <c r="G14" s="6" t="s">
        <v>763</v>
      </c>
      <c r="H14" s="34">
        <v>43521</v>
      </c>
      <c r="I14" s="40" t="s">
        <v>25</v>
      </c>
    </row>
    <row r="15" spans="2:9">
      <c r="B15" s="25" t="s">
        <v>564</v>
      </c>
      <c r="C15" s="9" t="s">
        <v>588</v>
      </c>
      <c r="D15" s="16" t="s">
        <v>21</v>
      </c>
      <c r="E15" s="16" t="s">
        <v>589</v>
      </c>
      <c r="F15" s="6" t="s">
        <v>590</v>
      </c>
      <c r="G15" s="6" t="s">
        <v>591</v>
      </c>
      <c r="H15" s="35">
        <v>44006</v>
      </c>
      <c r="I15" s="40" t="s">
        <v>25</v>
      </c>
    </row>
    <row r="16" spans="2:9">
      <c r="B16" s="25" t="s">
        <v>564</v>
      </c>
      <c r="C16" s="9" t="s">
        <v>592</v>
      </c>
      <c r="D16" s="16" t="s">
        <v>21</v>
      </c>
      <c r="E16" s="16" t="s">
        <v>589</v>
      </c>
      <c r="F16" s="77" t="s">
        <v>593</v>
      </c>
      <c r="G16" s="6">
        <v>13052070587</v>
      </c>
      <c r="H16" s="34">
        <v>44075</v>
      </c>
      <c r="I16" s="40" t="s">
        <v>25</v>
      </c>
    </row>
    <row r="17" spans="2:9">
      <c r="B17" s="25" t="s">
        <v>564</v>
      </c>
      <c r="C17" s="9" t="s">
        <v>594</v>
      </c>
      <c r="D17" s="16" t="s">
        <v>21</v>
      </c>
      <c r="E17" s="16" t="s">
        <v>595</v>
      </c>
      <c r="F17" s="6" t="s">
        <v>596</v>
      </c>
      <c r="G17" s="6" t="s">
        <v>597</v>
      </c>
      <c r="H17" s="35">
        <v>44046</v>
      </c>
      <c r="I17" s="40" t="s">
        <v>25</v>
      </c>
    </row>
    <row r="18" spans="2:9">
      <c r="B18" s="25" t="s">
        <v>564</v>
      </c>
      <c r="C18" s="9" t="s">
        <v>600</v>
      </c>
      <c r="D18" s="16" t="s">
        <v>21</v>
      </c>
      <c r="E18" s="16" t="s">
        <v>601</v>
      </c>
      <c r="F18" s="77" t="s">
        <v>602</v>
      </c>
      <c r="G18" s="6">
        <v>13801869796</v>
      </c>
      <c r="H18" s="35">
        <v>44075</v>
      </c>
      <c r="I18" s="40" t="s">
        <v>25</v>
      </c>
    </row>
    <row r="19" spans="2:9">
      <c r="B19" s="25" t="s">
        <v>564</v>
      </c>
      <c r="C19" s="11" t="s">
        <v>520</v>
      </c>
      <c r="D19" s="6" t="s">
        <v>2</v>
      </c>
      <c r="E19" s="16" t="s">
        <v>601</v>
      </c>
      <c r="F19" s="60" t="s">
        <v>767</v>
      </c>
      <c r="G19" s="6">
        <v>18221514552</v>
      </c>
      <c r="H19" s="34" t="e">
        <v>#N/A</v>
      </c>
      <c r="I19" s="40" t="s">
        <v>25</v>
      </c>
    </row>
    <row r="20" spans="2:9">
      <c r="B20" s="25" t="s">
        <v>613</v>
      </c>
      <c r="C20" s="7" t="s">
        <v>614</v>
      </c>
      <c r="D20" s="16" t="s">
        <v>21</v>
      </c>
      <c r="E20" s="16" t="s">
        <v>619</v>
      </c>
      <c r="F20" s="6" t="s">
        <v>616</v>
      </c>
      <c r="G20" s="6" t="s">
        <v>617</v>
      </c>
      <c r="H20" s="34">
        <v>43435</v>
      </c>
      <c r="I20" s="40" t="s">
        <v>25</v>
      </c>
    </row>
    <row r="21" spans="2:9">
      <c r="B21" s="25" t="s">
        <v>613</v>
      </c>
      <c r="C21" s="9" t="s">
        <v>618</v>
      </c>
      <c r="D21" s="16" t="s">
        <v>21</v>
      </c>
      <c r="E21" s="16" t="s">
        <v>619</v>
      </c>
      <c r="F21" s="6" t="s">
        <v>620</v>
      </c>
      <c r="G21" s="6" t="s">
        <v>621</v>
      </c>
      <c r="H21" s="34">
        <v>43435</v>
      </c>
      <c r="I21" s="40" t="s">
        <v>25</v>
      </c>
    </row>
    <row r="22" spans="2:9">
      <c r="B22" s="25" t="s">
        <v>613</v>
      </c>
      <c r="C22" s="9" t="s">
        <v>622</v>
      </c>
      <c r="D22" s="16" t="s">
        <v>21</v>
      </c>
      <c r="E22" s="16" t="s">
        <v>619</v>
      </c>
      <c r="F22" s="6" t="s">
        <v>623</v>
      </c>
      <c r="G22" s="6" t="s">
        <v>624</v>
      </c>
      <c r="H22" s="34">
        <v>43435</v>
      </c>
      <c r="I22" s="40" t="s">
        <v>25</v>
      </c>
    </row>
    <row r="23" spans="2:9">
      <c r="B23" s="25" t="s">
        <v>613</v>
      </c>
      <c r="C23" s="9" t="s">
        <v>625</v>
      </c>
      <c r="D23" s="16" t="s">
        <v>21</v>
      </c>
      <c r="E23" s="16" t="s">
        <v>619</v>
      </c>
      <c r="F23" s="6" t="s">
        <v>626</v>
      </c>
      <c r="G23" s="6" t="s">
        <v>627</v>
      </c>
      <c r="H23" s="34">
        <v>43435</v>
      </c>
      <c r="I23" s="40" t="s">
        <v>25</v>
      </c>
    </row>
    <row r="24" spans="2:9">
      <c r="B24" s="25" t="s">
        <v>613</v>
      </c>
      <c r="C24" s="9" t="s">
        <v>628</v>
      </c>
      <c r="D24" s="16" t="s">
        <v>21</v>
      </c>
      <c r="E24" s="16" t="s">
        <v>629</v>
      </c>
      <c r="F24" s="6" t="s">
        <v>630</v>
      </c>
      <c r="G24" s="6" t="s">
        <v>631</v>
      </c>
      <c r="H24" s="34">
        <v>43675</v>
      </c>
      <c r="I24" s="40" t="s">
        <v>25</v>
      </c>
    </row>
    <row r="25" spans="2:9">
      <c r="B25" s="25" t="s">
        <v>613</v>
      </c>
      <c r="C25" s="9" t="s">
        <v>632</v>
      </c>
      <c r="D25" s="16" t="s">
        <v>21</v>
      </c>
      <c r="E25" s="16" t="s">
        <v>629</v>
      </c>
      <c r="F25" s="6" t="s">
        <v>633</v>
      </c>
      <c r="G25" s="6" t="s">
        <v>634</v>
      </c>
      <c r="H25" s="35">
        <v>44046</v>
      </c>
      <c r="I25" s="40" t="s">
        <v>25</v>
      </c>
    </row>
    <row r="26" spans="2:9">
      <c r="B26" s="25" t="s">
        <v>613</v>
      </c>
      <c r="C26" s="9" t="s">
        <v>635</v>
      </c>
      <c r="D26" s="16" t="s">
        <v>21</v>
      </c>
      <c r="E26" s="16" t="s">
        <v>803</v>
      </c>
      <c r="F26" s="6" t="s">
        <v>637</v>
      </c>
      <c r="G26" s="6" t="s">
        <v>638</v>
      </c>
      <c r="H26" s="34">
        <v>43435</v>
      </c>
      <c r="I26" s="40" t="s">
        <v>25</v>
      </c>
    </row>
    <row r="27" spans="2:9">
      <c r="B27" s="25" t="s">
        <v>613</v>
      </c>
      <c r="C27" s="9" t="s">
        <v>639</v>
      </c>
      <c r="D27" s="16" t="s">
        <v>21</v>
      </c>
      <c r="E27" s="16" t="s">
        <v>803</v>
      </c>
      <c r="F27" s="6" t="s">
        <v>640</v>
      </c>
      <c r="G27" s="6" t="s">
        <v>641</v>
      </c>
      <c r="H27" s="34">
        <v>43514</v>
      </c>
      <c r="I27" s="40" t="s">
        <v>25</v>
      </c>
    </row>
    <row r="28" spans="2:9">
      <c r="B28" s="25" t="s">
        <v>613</v>
      </c>
      <c r="C28" s="9" t="s">
        <v>642</v>
      </c>
      <c r="D28" s="16" t="s">
        <v>21</v>
      </c>
      <c r="E28" s="16" t="s">
        <v>803</v>
      </c>
      <c r="F28" s="6" t="s">
        <v>643</v>
      </c>
      <c r="G28" s="6" t="s">
        <v>644</v>
      </c>
      <c r="H28" s="34">
        <v>43577</v>
      </c>
      <c r="I28" s="40" t="s">
        <v>25</v>
      </c>
    </row>
    <row r="29" spans="2:9">
      <c r="B29" s="25" t="s">
        <v>613</v>
      </c>
      <c r="C29" s="9" t="s">
        <v>645</v>
      </c>
      <c r="D29" s="16" t="s">
        <v>21</v>
      </c>
      <c r="E29" s="16" t="s">
        <v>803</v>
      </c>
      <c r="F29" s="77" t="s">
        <v>646</v>
      </c>
      <c r="G29" s="6">
        <v>13818031111</v>
      </c>
      <c r="H29" s="34">
        <v>44070</v>
      </c>
      <c r="I29" s="40" t="s">
        <v>25</v>
      </c>
    </row>
    <row r="30" spans="2:9">
      <c r="B30" s="25" t="s">
        <v>647</v>
      </c>
      <c r="C30" s="7" t="s">
        <v>648</v>
      </c>
      <c r="D30" s="16" t="s">
        <v>21</v>
      </c>
      <c r="E30" s="25" t="s">
        <v>647</v>
      </c>
      <c r="F30" s="6" t="s">
        <v>652</v>
      </c>
      <c r="G30" s="61" t="s">
        <v>653</v>
      </c>
      <c r="H30" s="34">
        <v>43435</v>
      </c>
      <c r="I30" s="40" t="s">
        <v>25</v>
      </c>
    </row>
    <row r="31" spans="2:9">
      <c r="B31" s="25" t="s">
        <v>647</v>
      </c>
      <c r="C31" s="9" t="s">
        <v>654</v>
      </c>
      <c r="D31" s="16" t="s">
        <v>21</v>
      </c>
      <c r="E31" s="16" t="s">
        <v>655</v>
      </c>
      <c r="F31" s="6" t="s">
        <v>656</v>
      </c>
      <c r="G31" s="6" t="s">
        <v>657</v>
      </c>
      <c r="H31" s="34">
        <v>43435</v>
      </c>
      <c r="I31" s="40" t="s">
        <v>25</v>
      </c>
    </row>
    <row r="32" spans="2:9">
      <c r="B32" s="25" t="s">
        <v>647</v>
      </c>
      <c r="C32" s="9" t="s">
        <v>658</v>
      </c>
      <c r="D32" s="16" t="s">
        <v>21</v>
      </c>
      <c r="E32" s="16" t="s">
        <v>655</v>
      </c>
      <c r="F32" s="6" t="s">
        <v>659</v>
      </c>
      <c r="G32" s="6" t="s">
        <v>660</v>
      </c>
      <c r="H32" s="34">
        <v>43717</v>
      </c>
      <c r="I32" s="40" t="s">
        <v>25</v>
      </c>
    </row>
    <row r="33" spans="2:9">
      <c r="B33" s="25" t="s">
        <v>647</v>
      </c>
      <c r="C33" s="9" t="s">
        <v>664</v>
      </c>
      <c r="D33" s="16" t="s">
        <v>21</v>
      </c>
      <c r="E33" s="16" t="s">
        <v>804</v>
      </c>
      <c r="F33" s="6" t="s">
        <v>666</v>
      </c>
      <c r="G33" s="6" t="s">
        <v>667</v>
      </c>
      <c r="H33" s="34">
        <v>43661</v>
      </c>
      <c r="I33" s="40" t="s">
        <v>25</v>
      </c>
    </row>
    <row r="34" spans="2:9">
      <c r="B34" s="25" t="s">
        <v>647</v>
      </c>
      <c r="C34" s="9" t="s">
        <v>668</v>
      </c>
      <c r="D34" s="16" t="s">
        <v>21</v>
      </c>
      <c r="E34" s="16" t="s">
        <v>669</v>
      </c>
      <c r="F34" s="6" t="s">
        <v>670</v>
      </c>
      <c r="G34" s="6" t="s">
        <v>671</v>
      </c>
      <c r="H34" s="34">
        <v>43648</v>
      </c>
      <c r="I34" s="40" t="s">
        <v>25</v>
      </c>
    </row>
    <row r="35" spans="2:9">
      <c r="B35" s="25" t="s">
        <v>647</v>
      </c>
      <c r="C35" s="9" t="s">
        <v>675</v>
      </c>
      <c r="D35" s="16" t="s">
        <v>21</v>
      </c>
      <c r="E35" s="16" t="s">
        <v>805</v>
      </c>
      <c r="F35" s="6" t="s">
        <v>676</v>
      </c>
      <c r="G35" s="6" t="s">
        <v>677</v>
      </c>
      <c r="H35" s="34">
        <v>43997</v>
      </c>
      <c r="I35" s="40" t="s">
        <v>25</v>
      </c>
    </row>
    <row r="36" spans="2:9">
      <c r="B36" s="25" t="s">
        <v>647</v>
      </c>
      <c r="C36" s="9" t="s">
        <v>678</v>
      </c>
      <c r="D36" s="16" t="s">
        <v>21</v>
      </c>
      <c r="E36" s="16" t="s">
        <v>805</v>
      </c>
      <c r="F36" s="6" t="s">
        <v>679</v>
      </c>
      <c r="G36" s="6" t="s">
        <v>680</v>
      </c>
      <c r="H36" s="34">
        <v>43590</v>
      </c>
      <c r="I36" s="40" t="s">
        <v>25</v>
      </c>
    </row>
    <row r="37" spans="2:9">
      <c r="B37" s="25" t="s">
        <v>647</v>
      </c>
      <c r="C37" s="9" t="s">
        <v>683</v>
      </c>
      <c r="D37" s="16" t="s">
        <v>21</v>
      </c>
      <c r="E37" s="16" t="s">
        <v>806</v>
      </c>
      <c r="F37" s="77" t="s">
        <v>684</v>
      </c>
      <c r="G37" s="6">
        <v>13818805312</v>
      </c>
      <c r="H37" s="35">
        <v>44069</v>
      </c>
      <c r="I37" s="40" t="s">
        <v>25</v>
      </c>
    </row>
    <row r="38" ht="13.15" spans="2:9">
      <c r="B38" s="43" t="s">
        <v>647</v>
      </c>
      <c r="C38" s="20" t="s">
        <v>687</v>
      </c>
      <c r="D38" s="46" t="s">
        <v>3</v>
      </c>
      <c r="E38" s="46" t="s">
        <v>669</v>
      </c>
      <c r="F38" s="78" t="s">
        <v>688</v>
      </c>
      <c r="G38" s="46">
        <v>13764134574</v>
      </c>
      <c r="H38" s="48">
        <v>43817</v>
      </c>
      <c r="I38" s="50" t="s">
        <v>25</v>
      </c>
    </row>
    <row r="39" ht="13.15" spans="2:2">
      <c r="B39" t="s">
        <v>807</v>
      </c>
    </row>
    <row r="40" spans="2:9">
      <c r="B40" s="76" t="s">
        <v>528</v>
      </c>
      <c r="C40" s="12" t="s">
        <v>467</v>
      </c>
      <c r="D40" s="31" t="s">
        <v>21</v>
      </c>
      <c r="E40" s="31" t="s">
        <v>528</v>
      </c>
      <c r="F40" s="32" t="s">
        <v>468</v>
      </c>
      <c r="G40" s="32" t="s">
        <v>469</v>
      </c>
      <c r="H40" s="33">
        <v>42359</v>
      </c>
      <c r="I40" s="38" t="s">
        <v>25</v>
      </c>
    </row>
    <row r="41" spans="2:9">
      <c r="B41" s="25" t="s">
        <v>528</v>
      </c>
      <c r="C41" s="9" t="s">
        <v>478</v>
      </c>
      <c r="D41" s="16" t="s">
        <v>21</v>
      </c>
      <c r="E41" s="16" t="s">
        <v>808</v>
      </c>
      <c r="F41" s="6" t="s">
        <v>479</v>
      </c>
      <c r="G41" s="6" t="s">
        <v>480</v>
      </c>
      <c r="H41" s="34">
        <v>43957</v>
      </c>
      <c r="I41" s="40" t="s">
        <v>25</v>
      </c>
    </row>
    <row r="42" spans="2:9">
      <c r="B42" s="25"/>
      <c r="C42" s="9"/>
      <c r="D42" s="16"/>
      <c r="E42" s="16" t="s">
        <v>809</v>
      </c>
      <c r="F42" s="6"/>
      <c r="G42" s="6"/>
      <c r="H42" s="34"/>
      <c r="I42" s="40"/>
    </row>
    <row r="43" spans="2:9">
      <c r="B43" s="25" t="s">
        <v>691</v>
      </c>
      <c r="C43" s="7" t="s">
        <v>336</v>
      </c>
      <c r="D43" s="16" t="s">
        <v>21</v>
      </c>
      <c r="E43" s="16" t="s">
        <v>810</v>
      </c>
      <c r="F43" s="77" t="s">
        <v>339</v>
      </c>
      <c r="G43" s="6" t="s">
        <v>340</v>
      </c>
      <c r="H43" s="34">
        <v>43895</v>
      </c>
      <c r="I43" s="40" t="s">
        <v>25</v>
      </c>
    </row>
    <row r="44" spans="2:9">
      <c r="B44" s="25" t="s">
        <v>691</v>
      </c>
      <c r="C44" s="11" t="s">
        <v>513</v>
      </c>
      <c r="D44" s="16" t="s">
        <v>21</v>
      </c>
      <c r="E44" s="16" t="s">
        <v>532</v>
      </c>
      <c r="F44" s="6" t="s">
        <v>515</v>
      </c>
      <c r="G44" s="6" t="s">
        <v>516</v>
      </c>
      <c r="H44" s="34">
        <v>43895</v>
      </c>
      <c r="I44" s="40" t="s">
        <v>25</v>
      </c>
    </row>
    <row r="45" spans="2:9">
      <c r="B45" s="25" t="s">
        <v>691</v>
      </c>
      <c r="C45" s="11" t="s">
        <v>149</v>
      </c>
      <c r="D45" s="16" t="s">
        <v>21</v>
      </c>
      <c r="E45" s="16" t="s">
        <v>532</v>
      </c>
      <c r="F45" s="6" t="s">
        <v>152</v>
      </c>
      <c r="G45" s="6" t="s">
        <v>153</v>
      </c>
      <c r="H45" s="34">
        <v>43895</v>
      </c>
      <c r="I45" s="40" t="s">
        <v>25</v>
      </c>
    </row>
    <row r="46" spans="2:9">
      <c r="B46" s="25" t="s">
        <v>691</v>
      </c>
      <c r="C46" s="11" t="s">
        <v>693</v>
      </c>
      <c r="D46" s="16" t="s">
        <v>21</v>
      </c>
      <c r="E46" s="16" t="s">
        <v>811</v>
      </c>
      <c r="F46" s="6" t="s">
        <v>694</v>
      </c>
      <c r="G46" s="6" t="s">
        <v>695</v>
      </c>
      <c r="H46" s="34">
        <v>43895</v>
      </c>
      <c r="I46" s="40" t="s">
        <v>25</v>
      </c>
    </row>
    <row r="47" spans="2:9">
      <c r="B47" s="25" t="s">
        <v>691</v>
      </c>
      <c r="C47" s="11" t="s">
        <v>341</v>
      </c>
      <c r="D47" s="16" t="s">
        <v>21</v>
      </c>
      <c r="E47" s="16" t="s">
        <v>810</v>
      </c>
      <c r="F47" s="6" t="s">
        <v>342</v>
      </c>
      <c r="G47" s="6" t="s">
        <v>343</v>
      </c>
      <c r="H47" s="34">
        <v>43895</v>
      </c>
      <c r="I47" s="40" t="s">
        <v>25</v>
      </c>
    </row>
    <row r="48" spans="2:9">
      <c r="B48" s="25" t="s">
        <v>691</v>
      </c>
      <c r="C48" s="11" t="s">
        <v>344</v>
      </c>
      <c r="D48" s="16" t="s">
        <v>21</v>
      </c>
      <c r="E48" s="16" t="s">
        <v>810</v>
      </c>
      <c r="F48" s="6" t="s">
        <v>346</v>
      </c>
      <c r="G48" s="6" t="s">
        <v>347</v>
      </c>
      <c r="H48" s="34">
        <v>43895</v>
      </c>
      <c r="I48" s="40" t="s">
        <v>25</v>
      </c>
    </row>
    <row r="49" spans="2:9">
      <c r="B49" s="25" t="s">
        <v>691</v>
      </c>
      <c r="C49" s="11" t="s">
        <v>348</v>
      </c>
      <c r="D49" s="16" t="s">
        <v>21</v>
      </c>
      <c r="E49" s="16" t="s">
        <v>810</v>
      </c>
      <c r="F49" s="6" t="s">
        <v>350</v>
      </c>
      <c r="G49" s="6" t="s">
        <v>351</v>
      </c>
      <c r="H49" s="34">
        <v>43895</v>
      </c>
      <c r="I49" s="40" t="s">
        <v>25</v>
      </c>
    </row>
    <row r="50" spans="2:9">
      <c r="B50" s="25" t="s">
        <v>691</v>
      </c>
      <c r="C50" s="11" t="s">
        <v>352</v>
      </c>
      <c r="D50" s="16" t="s">
        <v>21</v>
      </c>
      <c r="E50" s="16" t="s">
        <v>810</v>
      </c>
      <c r="F50" s="6" t="s">
        <v>354</v>
      </c>
      <c r="G50" s="6" t="s">
        <v>355</v>
      </c>
      <c r="H50" s="34">
        <v>43895</v>
      </c>
      <c r="I50" s="40" t="s">
        <v>25</v>
      </c>
    </row>
    <row r="51" spans="2:9">
      <c r="B51" s="25" t="s">
        <v>691</v>
      </c>
      <c r="C51" s="11" t="s">
        <v>71</v>
      </c>
      <c r="D51" s="16" t="s">
        <v>21</v>
      </c>
      <c r="E51" s="16" t="s">
        <v>56</v>
      </c>
      <c r="F51" s="6" t="s">
        <v>73</v>
      </c>
      <c r="G51" s="6" t="s">
        <v>74</v>
      </c>
      <c r="H51" s="34">
        <v>43895</v>
      </c>
      <c r="I51" s="40" t="s">
        <v>25</v>
      </c>
    </row>
    <row r="52" spans="2:9">
      <c r="B52" s="25" t="s">
        <v>691</v>
      </c>
      <c r="C52" s="9" t="s">
        <v>230</v>
      </c>
      <c r="D52" s="16" t="s">
        <v>21</v>
      </c>
      <c r="E52" s="16" t="s">
        <v>811</v>
      </c>
      <c r="F52" s="6" t="s">
        <v>231</v>
      </c>
      <c r="G52" s="6" t="s">
        <v>232</v>
      </c>
      <c r="H52" s="34">
        <v>43435</v>
      </c>
      <c r="I52" s="40" t="s">
        <v>25</v>
      </c>
    </row>
    <row r="53" spans="2:9">
      <c r="B53" s="25" t="s">
        <v>691</v>
      </c>
      <c r="C53" s="10" t="s">
        <v>697</v>
      </c>
      <c r="D53" s="6" t="s">
        <v>3</v>
      </c>
      <c r="E53" s="16" t="s">
        <v>811</v>
      </c>
      <c r="F53" s="6" t="s">
        <v>699</v>
      </c>
      <c r="G53" s="6">
        <v>18521715481</v>
      </c>
      <c r="H53" s="34">
        <v>43668</v>
      </c>
      <c r="I53" s="75" t="s">
        <v>700</v>
      </c>
    </row>
    <row r="54" spans="2:9">
      <c r="B54" s="25" t="s">
        <v>691</v>
      </c>
      <c r="C54" s="11" t="s">
        <v>75</v>
      </c>
      <c r="D54" s="16" t="s">
        <v>21</v>
      </c>
      <c r="E54" s="16" t="s">
        <v>56</v>
      </c>
      <c r="F54" s="6" t="s">
        <v>77</v>
      </c>
      <c r="G54" s="6" t="s">
        <v>78</v>
      </c>
      <c r="H54" s="34">
        <v>43895</v>
      </c>
      <c r="I54" s="40" t="s">
        <v>25</v>
      </c>
    </row>
    <row r="55" spans="2:9">
      <c r="B55" s="25" t="s">
        <v>533</v>
      </c>
      <c r="C55" s="7" t="s">
        <v>109</v>
      </c>
      <c r="D55" s="16" t="s">
        <v>21</v>
      </c>
      <c r="E55" s="16" t="s">
        <v>533</v>
      </c>
      <c r="F55" s="6" t="s">
        <v>111</v>
      </c>
      <c r="G55" s="6" t="s">
        <v>112</v>
      </c>
      <c r="H55" s="34">
        <v>43901</v>
      </c>
      <c r="I55" s="40" t="s">
        <v>25</v>
      </c>
    </row>
    <row r="56" spans="2:9">
      <c r="B56" s="25" t="s">
        <v>533</v>
      </c>
      <c r="C56" s="9" t="s">
        <v>145</v>
      </c>
      <c r="D56" s="16" t="s">
        <v>21</v>
      </c>
      <c r="E56" s="16" t="s">
        <v>532</v>
      </c>
      <c r="F56" s="6" t="s">
        <v>147</v>
      </c>
      <c r="G56" s="6" t="s">
        <v>148</v>
      </c>
      <c r="H56" s="34">
        <v>43647</v>
      </c>
      <c r="I56" s="40" t="s">
        <v>25</v>
      </c>
    </row>
    <row r="57" spans="2:9">
      <c r="B57" s="25" t="s">
        <v>533</v>
      </c>
      <c r="C57" s="9" t="s">
        <v>126</v>
      </c>
      <c r="D57" s="16" t="s">
        <v>21</v>
      </c>
      <c r="E57" s="16" t="s">
        <v>532</v>
      </c>
      <c r="F57" s="6" t="s">
        <v>128</v>
      </c>
      <c r="G57" s="6" t="s">
        <v>129</v>
      </c>
      <c r="H57" s="34">
        <v>43435</v>
      </c>
      <c r="I57" s="40" t="s">
        <v>25</v>
      </c>
    </row>
    <row r="58" spans="2:9">
      <c r="B58" s="25" t="s">
        <v>533</v>
      </c>
      <c r="C58" s="9" t="s">
        <v>703</v>
      </c>
      <c r="D58" s="16" t="s">
        <v>21</v>
      </c>
      <c r="E58" s="16" t="s">
        <v>532</v>
      </c>
      <c r="F58" s="6" t="s">
        <v>704</v>
      </c>
      <c r="G58" s="6" t="s">
        <v>705</v>
      </c>
      <c r="H58" s="34">
        <v>43435</v>
      </c>
      <c r="I58" s="40" t="s">
        <v>25</v>
      </c>
    </row>
    <row r="59" spans="2:9">
      <c r="B59" s="25" t="s">
        <v>533</v>
      </c>
      <c r="C59" s="10" t="s">
        <v>136</v>
      </c>
      <c r="D59" s="6" t="s">
        <v>3</v>
      </c>
      <c r="E59" s="6" t="s">
        <v>532</v>
      </c>
      <c r="F59" s="60" t="s">
        <v>137</v>
      </c>
      <c r="G59" s="6">
        <v>13585752310</v>
      </c>
      <c r="H59" s="34">
        <v>43710</v>
      </c>
      <c r="I59" s="40" t="s">
        <v>25</v>
      </c>
    </row>
    <row r="60" spans="2:9">
      <c r="B60" s="25" t="s">
        <v>533</v>
      </c>
      <c r="C60" s="10" t="s">
        <v>493</v>
      </c>
      <c r="D60" s="6" t="s">
        <v>3</v>
      </c>
      <c r="E60" s="6" t="s">
        <v>532</v>
      </c>
      <c r="F60" s="6" t="s">
        <v>494</v>
      </c>
      <c r="G60" s="6">
        <v>13918412971</v>
      </c>
      <c r="H60" s="34">
        <v>43482</v>
      </c>
      <c r="I60" s="40" t="s">
        <v>25</v>
      </c>
    </row>
    <row r="61" spans="2:9">
      <c r="B61" s="25" t="s">
        <v>533</v>
      </c>
      <c r="C61" s="9" t="s">
        <v>428</v>
      </c>
      <c r="D61" s="16" t="s">
        <v>21</v>
      </c>
      <c r="E61" s="16" t="s">
        <v>812</v>
      </c>
      <c r="F61" s="6" t="s">
        <v>430</v>
      </c>
      <c r="G61" s="6" t="s">
        <v>431</v>
      </c>
      <c r="H61" s="34">
        <v>43840</v>
      </c>
      <c r="I61" s="40" t="s">
        <v>25</v>
      </c>
    </row>
    <row r="62" spans="2:9">
      <c r="B62" s="25" t="s">
        <v>533</v>
      </c>
      <c r="C62" s="11" t="s">
        <v>412</v>
      </c>
      <c r="D62" s="16" t="s">
        <v>21</v>
      </c>
      <c r="E62" s="16" t="s">
        <v>812</v>
      </c>
      <c r="F62" s="6" t="s">
        <v>415</v>
      </c>
      <c r="G62" s="6" t="s">
        <v>416</v>
      </c>
      <c r="H62" s="34">
        <v>43895</v>
      </c>
      <c r="I62" s="40" t="s">
        <v>25</v>
      </c>
    </row>
    <row r="63" spans="2:9">
      <c r="B63" s="25" t="s">
        <v>533</v>
      </c>
      <c r="C63" s="9" t="s">
        <v>417</v>
      </c>
      <c r="D63" s="16" t="s">
        <v>21</v>
      </c>
      <c r="E63" s="16" t="s">
        <v>812</v>
      </c>
      <c r="F63" s="6" t="s">
        <v>419</v>
      </c>
      <c r="G63" s="6" t="s">
        <v>420</v>
      </c>
      <c r="H63" s="34">
        <v>43435</v>
      </c>
      <c r="I63" s="40" t="s">
        <v>25</v>
      </c>
    </row>
    <row r="64" spans="2:9">
      <c r="B64" s="25" t="s">
        <v>533</v>
      </c>
      <c r="C64" s="9" t="s">
        <v>435</v>
      </c>
      <c r="D64" s="16" t="s">
        <v>21</v>
      </c>
      <c r="E64" s="16" t="s">
        <v>812</v>
      </c>
      <c r="F64" s="6" t="s">
        <v>436</v>
      </c>
      <c r="G64" s="6" t="s">
        <v>437</v>
      </c>
      <c r="H64" s="34">
        <v>43388</v>
      </c>
      <c r="I64" s="40" t="s">
        <v>25</v>
      </c>
    </row>
    <row r="65" spans="2:9">
      <c r="B65" s="25" t="s">
        <v>533</v>
      </c>
      <c r="C65" s="9" t="s">
        <v>421</v>
      </c>
      <c r="D65" s="16" t="s">
        <v>21</v>
      </c>
      <c r="E65" s="16" t="s">
        <v>812</v>
      </c>
      <c r="F65" s="6" t="s">
        <v>423</v>
      </c>
      <c r="G65" s="6" t="s">
        <v>424</v>
      </c>
      <c r="H65" s="34">
        <v>43435</v>
      </c>
      <c r="I65" s="40" t="s">
        <v>25</v>
      </c>
    </row>
    <row r="66" spans="2:9">
      <c r="B66" s="25" t="s">
        <v>533</v>
      </c>
      <c r="C66" s="9" t="s">
        <v>117</v>
      </c>
      <c r="D66" s="16" t="s">
        <v>21</v>
      </c>
      <c r="E66" s="16" t="s">
        <v>532</v>
      </c>
      <c r="F66" s="6" t="s">
        <v>119</v>
      </c>
      <c r="G66" s="6" t="s">
        <v>120</v>
      </c>
      <c r="H66" s="34">
        <v>44025</v>
      </c>
      <c r="I66" s="40" t="s">
        <v>25</v>
      </c>
    </row>
    <row r="67" spans="2:9">
      <c r="B67" s="25" t="s">
        <v>707</v>
      </c>
      <c r="C67" s="9" t="s">
        <v>270</v>
      </c>
      <c r="D67" s="16" t="s">
        <v>21</v>
      </c>
      <c r="E67" s="82" t="s">
        <v>813</v>
      </c>
      <c r="F67" s="6" t="s">
        <v>272</v>
      </c>
      <c r="G67" s="6" t="s">
        <v>273</v>
      </c>
      <c r="H67" s="34">
        <v>43435</v>
      </c>
      <c r="I67" s="40" t="s">
        <v>25</v>
      </c>
    </row>
    <row r="68" spans="2:9">
      <c r="B68" s="25" t="s">
        <v>707</v>
      </c>
      <c r="C68" s="9" t="s">
        <v>233</v>
      </c>
      <c r="D68" s="16" t="s">
        <v>21</v>
      </c>
      <c r="E68" s="60" t="s">
        <v>814</v>
      </c>
      <c r="F68" s="6" t="s">
        <v>234</v>
      </c>
      <c r="G68" s="6" t="s">
        <v>235</v>
      </c>
      <c r="H68" s="34">
        <v>43535</v>
      </c>
      <c r="I68" s="40" t="s">
        <v>25</v>
      </c>
    </row>
    <row r="69" spans="2:9">
      <c r="B69" s="25" t="s">
        <v>707</v>
      </c>
      <c r="C69" s="9" t="s">
        <v>47</v>
      </c>
      <c r="D69" s="16" t="s">
        <v>21</v>
      </c>
      <c r="E69" s="82" t="s">
        <v>813</v>
      </c>
      <c r="F69" s="6" t="s">
        <v>49</v>
      </c>
      <c r="G69" s="6" t="s">
        <v>50</v>
      </c>
      <c r="H69" s="34">
        <v>43535</v>
      </c>
      <c r="I69" s="40" t="s">
        <v>25</v>
      </c>
    </row>
    <row r="70" spans="2:9">
      <c r="B70" s="25" t="s">
        <v>707</v>
      </c>
      <c r="C70" s="9" t="s">
        <v>274</v>
      </c>
      <c r="D70" s="16" t="s">
        <v>21</v>
      </c>
      <c r="E70" s="82" t="s">
        <v>813</v>
      </c>
      <c r="F70" s="6" t="s">
        <v>275</v>
      </c>
      <c r="G70" s="6" t="s">
        <v>276</v>
      </c>
      <c r="H70" s="34">
        <v>43647</v>
      </c>
      <c r="I70" s="40" t="s">
        <v>25</v>
      </c>
    </row>
    <row r="71" spans="2:9">
      <c r="B71" s="25" t="s">
        <v>707</v>
      </c>
      <c r="C71" s="10" t="s">
        <v>470</v>
      </c>
      <c r="D71" s="6" t="s">
        <v>3</v>
      </c>
      <c r="E71" s="82" t="s">
        <v>813</v>
      </c>
      <c r="F71" s="6" t="s">
        <v>471</v>
      </c>
      <c r="G71" s="6">
        <v>18856046130</v>
      </c>
      <c r="H71" s="34">
        <v>43724</v>
      </c>
      <c r="I71" s="40" t="s">
        <v>25</v>
      </c>
    </row>
    <row r="72" spans="2:9">
      <c r="B72" s="25" t="s">
        <v>707</v>
      </c>
      <c r="C72" s="10" t="s">
        <v>51</v>
      </c>
      <c r="D72" s="6" t="s">
        <v>3</v>
      </c>
      <c r="E72" s="82" t="s">
        <v>813</v>
      </c>
      <c r="F72" s="6" t="s">
        <v>53</v>
      </c>
      <c r="G72" s="6">
        <v>17755431673</v>
      </c>
      <c r="H72" s="34">
        <v>43507</v>
      </c>
      <c r="I72" s="40" t="s">
        <v>25</v>
      </c>
    </row>
    <row r="73" spans="2:9">
      <c r="B73" s="25" t="s">
        <v>707</v>
      </c>
      <c r="C73" s="10" t="s">
        <v>475</v>
      </c>
      <c r="D73" s="6" t="s">
        <v>3</v>
      </c>
      <c r="E73" s="82" t="s">
        <v>813</v>
      </c>
      <c r="F73" s="6" t="s">
        <v>476</v>
      </c>
      <c r="G73" s="6">
        <v>17621379750</v>
      </c>
      <c r="H73" s="34">
        <v>43747</v>
      </c>
      <c r="I73" s="40" t="s">
        <v>25</v>
      </c>
    </row>
    <row r="74" spans="2:9">
      <c r="B74" s="25" t="s">
        <v>707</v>
      </c>
      <c r="C74" s="10" t="s">
        <v>211</v>
      </c>
      <c r="D74" s="6" t="s">
        <v>3</v>
      </c>
      <c r="E74" s="82" t="s">
        <v>813</v>
      </c>
      <c r="F74" s="6" t="s">
        <v>214</v>
      </c>
      <c r="G74" s="6">
        <v>15202147576</v>
      </c>
      <c r="H74" s="34">
        <v>43549</v>
      </c>
      <c r="I74" s="40" t="s">
        <v>25</v>
      </c>
    </row>
    <row r="75" spans="2:9">
      <c r="B75" s="25" t="s">
        <v>707</v>
      </c>
      <c r="C75" s="9" t="s">
        <v>246</v>
      </c>
      <c r="D75" s="16" t="s">
        <v>21</v>
      </c>
      <c r="E75" s="16" t="s">
        <v>814</v>
      </c>
      <c r="F75" s="6" t="s">
        <v>247</v>
      </c>
      <c r="G75" s="6" t="s">
        <v>248</v>
      </c>
      <c r="H75" s="34">
        <v>43435</v>
      </c>
      <c r="I75" s="40" t="s">
        <v>25</v>
      </c>
    </row>
    <row r="76" spans="2:9">
      <c r="B76" s="25" t="s">
        <v>707</v>
      </c>
      <c r="C76" s="10" t="s">
        <v>473</v>
      </c>
      <c r="D76" s="16"/>
      <c r="E76" s="16"/>
      <c r="F76" s="6"/>
      <c r="G76" s="6"/>
      <c r="H76" s="34">
        <v>44085</v>
      </c>
      <c r="I76" s="40" t="s">
        <v>25</v>
      </c>
    </row>
    <row r="77" spans="2:9">
      <c r="B77" s="25" t="s">
        <v>707</v>
      </c>
      <c r="C77" s="10" t="s">
        <v>815</v>
      </c>
      <c r="D77" s="16"/>
      <c r="E77" s="16"/>
      <c r="F77" s="6"/>
      <c r="G77" s="6"/>
      <c r="H77" s="34">
        <v>44088</v>
      </c>
      <c r="I77" s="40" t="s">
        <v>25</v>
      </c>
    </row>
    <row r="78" spans="2:9">
      <c r="B78" s="25" t="s">
        <v>707</v>
      </c>
      <c r="C78" s="9" t="s">
        <v>258</v>
      </c>
      <c r="D78" s="16" t="s">
        <v>21</v>
      </c>
      <c r="E78" s="16" t="s">
        <v>814</v>
      </c>
      <c r="F78" s="6" t="s">
        <v>259</v>
      </c>
      <c r="G78" s="6" t="s">
        <v>260</v>
      </c>
      <c r="H78" s="34">
        <v>43614</v>
      </c>
      <c r="I78" s="40" t="s">
        <v>25</v>
      </c>
    </row>
    <row r="79" spans="2:9">
      <c r="B79" s="25" t="s">
        <v>707</v>
      </c>
      <c r="C79" s="9" t="s">
        <v>713</v>
      </c>
      <c r="D79" s="16" t="s">
        <v>21</v>
      </c>
      <c r="E79" s="16" t="s">
        <v>814</v>
      </c>
      <c r="F79" s="6" t="s">
        <v>714</v>
      </c>
      <c r="G79" s="6" t="s">
        <v>715</v>
      </c>
      <c r="H79" s="34">
        <v>43435</v>
      </c>
      <c r="I79" s="40" t="s">
        <v>25</v>
      </c>
    </row>
    <row r="80" spans="2:9">
      <c r="B80" s="25" t="s">
        <v>707</v>
      </c>
      <c r="C80" s="9" t="s">
        <v>261</v>
      </c>
      <c r="D80" s="16" t="s">
        <v>21</v>
      </c>
      <c r="E80" s="16" t="s">
        <v>814</v>
      </c>
      <c r="F80" s="6" t="s">
        <v>262</v>
      </c>
      <c r="G80" s="6" t="s">
        <v>263</v>
      </c>
      <c r="H80" s="34">
        <v>43521</v>
      </c>
      <c r="I80" s="40" t="s">
        <v>25</v>
      </c>
    </row>
    <row r="81" spans="2:9">
      <c r="B81" s="25" t="s">
        <v>707</v>
      </c>
      <c r="C81" s="11" t="s">
        <v>717</v>
      </c>
      <c r="D81" s="16" t="s">
        <v>21</v>
      </c>
      <c r="E81" s="16" t="s">
        <v>814</v>
      </c>
      <c r="F81" s="6" t="s">
        <v>718</v>
      </c>
      <c r="G81" s="6" t="s">
        <v>719</v>
      </c>
      <c r="H81" s="34">
        <v>43895</v>
      </c>
      <c r="I81" s="40" t="s">
        <v>25</v>
      </c>
    </row>
    <row r="82" spans="2:9">
      <c r="B82" s="25" t="s">
        <v>707</v>
      </c>
      <c r="C82" s="10" t="s">
        <v>45</v>
      </c>
      <c r="D82" s="6" t="s">
        <v>3</v>
      </c>
      <c r="E82" s="16" t="s">
        <v>814</v>
      </c>
      <c r="F82" s="6" t="s">
        <v>721</v>
      </c>
      <c r="G82" s="6">
        <v>18205543470</v>
      </c>
      <c r="H82" s="34">
        <v>43528</v>
      </c>
      <c r="I82" s="40" t="s">
        <v>25</v>
      </c>
    </row>
    <row r="83" spans="2:9">
      <c r="B83" s="25" t="s">
        <v>707</v>
      </c>
      <c r="C83" s="10" t="s">
        <v>723</v>
      </c>
      <c r="D83" s="6" t="s">
        <v>3</v>
      </c>
      <c r="E83" s="16" t="s">
        <v>814</v>
      </c>
      <c r="F83" s="6" t="s">
        <v>724</v>
      </c>
      <c r="G83" s="6">
        <v>15000329824</v>
      </c>
      <c r="H83" s="34">
        <v>43529</v>
      </c>
      <c r="I83" s="75" t="s">
        <v>816</v>
      </c>
    </row>
    <row r="84" spans="2:9">
      <c r="B84" s="25" t="s">
        <v>707</v>
      </c>
      <c r="C84" s="10" t="s">
        <v>726</v>
      </c>
      <c r="D84" s="6" t="s">
        <v>3</v>
      </c>
      <c r="E84" s="16" t="s">
        <v>814</v>
      </c>
      <c r="F84" s="6" t="s">
        <v>727</v>
      </c>
      <c r="G84" s="6">
        <v>17621469607</v>
      </c>
      <c r="H84" s="34">
        <v>43798</v>
      </c>
      <c r="I84" s="40" t="s">
        <v>25</v>
      </c>
    </row>
    <row r="85" spans="2:9">
      <c r="B85" s="25" t="s">
        <v>707</v>
      </c>
      <c r="C85" s="10" t="s">
        <v>215</v>
      </c>
      <c r="D85" s="6" t="s">
        <v>3</v>
      </c>
      <c r="E85" s="16" t="s">
        <v>814</v>
      </c>
      <c r="F85" s="6" t="s">
        <v>217</v>
      </c>
      <c r="G85" s="6">
        <v>13261669965</v>
      </c>
      <c r="H85" s="34">
        <v>43994</v>
      </c>
      <c r="I85" s="40" t="s">
        <v>25</v>
      </c>
    </row>
    <row r="86" spans="2:9">
      <c r="B86" s="25" t="s">
        <v>707</v>
      </c>
      <c r="C86" s="11" t="s">
        <v>236</v>
      </c>
      <c r="D86" s="16" t="s">
        <v>21</v>
      </c>
      <c r="E86" s="16" t="s">
        <v>814</v>
      </c>
      <c r="F86" s="6" t="s">
        <v>238</v>
      </c>
      <c r="G86" s="6" t="s">
        <v>239</v>
      </c>
      <c r="H86" s="34">
        <v>43895</v>
      </c>
      <c r="I86" s="40" t="s">
        <v>25</v>
      </c>
    </row>
    <row r="87" spans="2:9">
      <c r="B87" s="25" t="s">
        <v>707</v>
      </c>
      <c r="C87" s="11" t="s">
        <v>504</v>
      </c>
      <c r="D87" s="16" t="s">
        <v>21</v>
      </c>
      <c r="E87" s="83" t="s">
        <v>814</v>
      </c>
      <c r="F87" s="6" t="s">
        <v>506</v>
      </c>
      <c r="G87" s="6" t="s">
        <v>507</v>
      </c>
      <c r="H87" s="34">
        <v>43895</v>
      </c>
      <c r="I87" s="40" t="s">
        <v>25</v>
      </c>
    </row>
    <row r="88" spans="2:9">
      <c r="B88" s="25" t="s">
        <v>707</v>
      </c>
      <c r="C88" s="10" t="s">
        <v>817</v>
      </c>
      <c r="D88" s="6" t="s">
        <v>3</v>
      </c>
      <c r="E88" s="16" t="s">
        <v>814</v>
      </c>
      <c r="F88" s="77" t="s">
        <v>818</v>
      </c>
      <c r="G88" s="6">
        <v>18739757513</v>
      </c>
      <c r="H88" s="34">
        <v>44075</v>
      </c>
      <c r="I88" s="75" t="s">
        <v>816</v>
      </c>
    </row>
    <row r="89" spans="2:9">
      <c r="B89" s="79" t="s">
        <v>542</v>
      </c>
      <c r="C89" s="9" t="s">
        <v>173</v>
      </c>
      <c r="D89" s="80" t="s">
        <v>21</v>
      </c>
      <c r="E89" s="82" t="s">
        <v>541</v>
      </c>
      <c r="F89" s="60" t="s">
        <v>175</v>
      </c>
      <c r="G89" s="6" t="s">
        <v>176</v>
      </c>
      <c r="H89" s="34">
        <v>43598</v>
      </c>
      <c r="I89" s="40" t="s">
        <v>25</v>
      </c>
    </row>
    <row r="90" spans="2:9">
      <c r="B90" s="79" t="s">
        <v>542</v>
      </c>
      <c r="C90" s="9" t="s">
        <v>177</v>
      </c>
      <c r="D90" s="80" t="s">
        <v>21</v>
      </c>
      <c r="E90" s="82" t="s">
        <v>541</v>
      </c>
      <c r="F90" s="77" t="s">
        <v>179</v>
      </c>
      <c r="G90" s="6">
        <v>18305534500</v>
      </c>
      <c r="H90" s="34">
        <v>44074</v>
      </c>
      <c r="I90" s="40" t="s">
        <v>25</v>
      </c>
    </row>
    <row r="91" spans="2:9">
      <c r="B91" s="79" t="s">
        <v>542</v>
      </c>
      <c r="C91" s="9" t="s">
        <v>180</v>
      </c>
      <c r="D91" s="80" t="s">
        <v>21</v>
      </c>
      <c r="E91" s="82" t="s">
        <v>541</v>
      </c>
      <c r="F91" s="6" t="s">
        <v>181</v>
      </c>
      <c r="G91" s="6" t="s">
        <v>182</v>
      </c>
      <c r="H91" s="34">
        <v>43647</v>
      </c>
      <c r="I91" s="40" t="s">
        <v>25</v>
      </c>
    </row>
    <row r="92" spans="2:9">
      <c r="B92" s="79" t="s">
        <v>542</v>
      </c>
      <c r="C92" s="9" t="s">
        <v>183</v>
      </c>
      <c r="D92" s="80" t="s">
        <v>21</v>
      </c>
      <c r="E92" s="82" t="s">
        <v>541</v>
      </c>
      <c r="F92" s="77" t="s">
        <v>819</v>
      </c>
      <c r="G92" s="6">
        <v>18796946744</v>
      </c>
      <c r="H92" s="34">
        <v>44075</v>
      </c>
      <c r="I92" s="40" t="s">
        <v>25</v>
      </c>
    </row>
    <row r="93" spans="2:9">
      <c r="B93" s="79" t="s">
        <v>542</v>
      </c>
      <c r="C93" s="10" t="s">
        <v>164</v>
      </c>
      <c r="D93" s="81" t="s">
        <v>3</v>
      </c>
      <c r="E93" s="82" t="s">
        <v>541</v>
      </c>
      <c r="F93" s="6" t="s">
        <v>166</v>
      </c>
      <c r="G93" s="6">
        <v>18721121413</v>
      </c>
      <c r="H93" s="34">
        <v>43787</v>
      </c>
      <c r="I93" s="40" t="s">
        <v>25</v>
      </c>
    </row>
    <row r="94" spans="2:9">
      <c r="B94" s="79" t="s">
        <v>542</v>
      </c>
      <c r="C94" s="10" t="s">
        <v>167</v>
      </c>
      <c r="D94" s="81" t="s">
        <v>3</v>
      </c>
      <c r="E94" s="82" t="s">
        <v>541</v>
      </c>
      <c r="F94" s="6" t="s">
        <v>168</v>
      </c>
      <c r="G94" s="6">
        <v>18337717737</v>
      </c>
      <c r="H94" s="34">
        <v>43704</v>
      </c>
      <c r="I94" s="40" t="s">
        <v>25</v>
      </c>
    </row>
    <row r="95" spans="2:9">
      <c r="B95" s="79" t="s">
        <v>542</v>
      </c>
      <c r="C95" s="10" t="s">
        <v>169</v>
      </c>
      <c r="D95" s="81"/>
      <c r="E95" s="84"/>
      <c r="F95" s="6"/>
      <c r="G95" s="6"/>
      <c r="H95" s="34">
        <v>44085</v>
      </c>
      <c r="I95" s="40" t="s">
        <v>25</v>
      </c>
    </row>
    <row r="96" spans="2:9">
      <c r="B96" s="79" t="s">
        <v>542</v>
      </c>
      <c r="C96" s="10" t="s">
        <v>171</v>
      </c>
      <c r="D96" s="81"/>
      <c r="E96" s="84"/>
      <c r="F96" s="6"/>
      <c r="G96" s="6"/>
      <c r="H96" s="34">
        <v>44085</v>
      </c>
      <c r="I96" s="40" t="s">
        <v>25</v>
      </c>
    </row>
    <row r="97" spans="2:9">
      <c r="B97" s="79" t="s">
        <v>542</v>
      </c>
      <c r="C97" s="11" t="s">
        <v>121</v>
      </c>
      <c r="D97" s="16" t="s">
        <v>21</v>
      </c>
      <c r="E97" s="85" t="s">
        <v>532</v>
      </c>
      <c r="F97" s="6" t="s">
        <v>124</v>
      </c>
      <c r="G97" s="6" t="s">
        <v>125</v>
      </c>
      <c r="H97" s="34">
        <v>43895</v>
      </c>
      <c r="I97" s="40" t="s">
        <v>25</v>
      </c>
    </row>
    <row r="98" spans="2:9">
      <c r="B98" s="79" t="s">
        <v>542</v>
      </c>
      <c r="C98" s="9" t="s">
        <v>356</v>
      </c>
      <c r="D98" s="16" t="s">
        <v>21</v>
      </c>
      <c r="E98" s="86" t="s">
        <v>820</v>
      </c>
      <c r="F98" s="6" t="s">
        <v>357</v>
      </c>
      <c r="G98" s="6" t="s">
        <v>358</v>
      </c>
      <c r="H98" s="34">
        <v>43535</v>
      </c>
      <c r="I98" s="40" t="s">
        <v>25</v>
      </c>
    </row>
    <row r="99" spans="2:9">
      <c r="B99" s="79" t="s">
        <v>542</v>
      </c>
      <c r="C99" s="9" t="s">
        <v>359</v>
      </c>
      <c r="D99" s="16" t="s">
        <v>21</v>
      </c>
      <c r="E99" s="86" t="s">
        <v>820</v>
      </c>
      <c r="F99" s="6" t="s">
        <v>360</v>
      </c>
      <c r="G99" s="6" t="s">
        <v>361</v>
      </c>
      <c r="H99" s="34">
        <v>43767</v>
      </c>
      <c r="I99" s="40" t="s">
        <v>25</v>
      </c>
    </row>
    <row r="100" spans="2:9">
      <c r="B100" s="79" t="s">
        <v>542</v>
      </c>
      <c r="C100" s="10" t="s">
        <v>327</v>
      </c>
      <c r="D100" s="6" t="s">
        <v>3</v>
      </c>
      <c r="E100" s="86" t="s">
        <v>820</v>
      </c>
      <c r="F100" s="6" t="s">
        <v>331</v>
      </c>
      <c r="G100" s="6">
        <v>18983475118</v>
      </c>
      <c r="H100" s="34">
        <v>43590</v>
      </c>
      <c r="I100" s="40" t="s">
        <v>25</v>
      </c>
    </row>
    <row r="101" spans="2:9">
      <c r="B101" s="25" t="s">
        <v>546</v>
      </c>
      <c r="C101" s="7" t="s">
        <v>736</v>
      </c>
      <c r="D101" s="16" t="s">
        <v>21</v>
      </c>
      <c r="E101" s="16" t="s">
        <v>546</v>
      </c>
      <c r="F101" s="6" t="s">
        <v>737</v>
      </c>
      <c r="G101" s="6" t="s">
        <v>738</v>
      </c>
      <c r="H101" s="34">
        <v>43775</v>
      </c>
      <c r="I101" s="40" t="s">
        <v>25</v>
      </c>
    </row>
    <row r="102" spans="2:9">
      <c r="B102" s="25" t="s">
        <v>546</v>
      </c>
      <c r="C102" s="9" t="s">
        <v>308</v>
      </c>
      <c r="D102" s="16" t="s">
        <v>21</v>
      </c>
      <c r="E102" s="16" t="s">
        <v>821</v>
      </c>
      <c r="F102" s="6" t="s">
        <v>311</v>
      </c>
      <c r="G102" s="6" t="s">
        <v>312</v>
      </c>
      <c r="H102" s="34">
        <v>43435</v>
      </c>
      <c r="I102" s="40" t="s">
        <v>25</v>
      </c>
    </row>
    <row r="103" spans="2:9">
      <c r="B103" s="25" t="s">
        <v>546</v>
      </c>
      <c r="C103" s="9" t="s">
        <v>313</v>
      </c>
      <c r="D103" s="16" t="s">
        <v>21</v>
      </c>
      <c r="E103" s="16" t="s">
        <v>821</v>
      </c>
      <c r="F103" s="6" t="s">
        <v>315</v>
      </c>
      <c r="G103" s="6" t="s">
        <v>316</v>
      </c>
      <c r="H103" s="34">
        <v>43948</v>
      </c>
      <c r="I103" s="40" t="s">
        <v>25</v>
      </c>
    </row>
    <row r="104" spans="2:9">
      <c r="B104" s="25" t="s">
        <v>546</v>
      </c>
      <c r="C104" s="11" t="s">
        <v>442</v>
      </c>
      <c r="D104" s="16" t="s">
        <v>21</v>
      </c>
      <c r="E104" s="60" t="s">
        <v>822</v>
      </c>
      <c r="F104" s="6" t="s">
        <v>446</v>
      </c>
      <c r="G104" s="6" t="s">
        <v>447</v>
      </c>
      <c r="H104" s="34">
        <v>43895</v>
      </c>
      <c r="I104" s="40" t="s">
        <v>25</v>
      </c>
    </row>
    <row r="105" spans="2:9">
      <c r="B105" s="25" t="s">
        <v>546</v>
      </c>
      <c r="C105" s="9" t="s">
        <v>448</v>
      </c>
      <c r="D105" s="16" t="s">
        <v>21</v>
      </c>
      <c r="E105" s="60" t="s">
        <v>822</v>
      </c>
      <c r="F105" s="6" t="s">
        <v>449</v>
      </c>
      <c r="G105" s="6" t="s">
        <v>450</v>
      </c>
      <c r="H105" s="34">
        <v>43626</v>
      </c>
      <c r="I105" s="40" t="s">
        <v>25</v>
      </c>
    </row>
    <row r="106" spans="2:9">
      <c r="B106" s="25" t="s">
        <v>546</v>
      </c>
      <c r="C106" s="11" t="s">
        <v>451</v>
      </c>
      <c r="D106" s="16" t="s">
        <v>21</v>
      </c>
      <c r="E106" s="60" t="s">
        <v>822</v>
      </c>
      <c r="F106" s="6" t="s">
        <v>453</v>
      </c>
      <c r="G106" s="6" t="s">
        <v>454</v>
      </c>
      <c r="H106" s="34">
        <v>43895</v>
      </c>
      <c r="I106" s="40" t="s">
        <v>25</v>
      </c>
    </row>
    <row r="107" spans="2:9">
      <c r="B107" s="25" t="s">
        <v>546</v>
      </c>
      <c r="C107" s="9" t="s">
        <v>317</v>
      </c>
      <c r="D107" s="16" t="s">
        <v>21</v>
      </c>
      <c r="E107" s="16" t="s">
        <v>823</v>
      </c>
      <c r="F107" s="6" t="s">
        <v>319</v>
      </c>
      <c r="G107" s="6" t="s">
        <v>511</v>
      </c>
      <c r="H107" s="34">
        <v>44006</v>
      </c>
      <c r="I107" s="40" t="s">
        <v>25</v>
      </c>
    </row>
    <row r="108" spans="2:9">
      <c r="B108" s="25" t="s">
        <v>740</v>
      </c>
      <c r="C108" s="7" t="s">
        <v>741</v>
      </c>
      <c r="D108" s="16" t="s">
        <v>21</v>
      </c>
      <c r="E108" s="83" t="s">
        <v>740</v>
      </c>
      <c r="F108" s="6" t="s">
        <v>742</v>
      </c>
      <c r="G108" s="6" t="s">
        <v>743</v>
      </c>
      <c r="H108" s="34">
        <v>43782</v>
      </c>
      <c r="I108" s="40" t="s">
        <v>25</v>
      </c>
    </row>
    <row r="109" spans="2:9">
      <c r="B109" s="25" t="s">
        <v>740</v>
      </c>
      <c r="C109" s="9" t="s">
        <v>394</v>
      </c>
      <c r="D109" s="80" t="s">
        <v>21</v>
      </c>
      <c r="E109" s="87" t="s">
        <v>824</v>
      </c>
      <c r="F109" s="88" t="s">
        <v>395</v>
      </c>
      <c r="G109" s="6" t="s">
        <v>396</v>
      </c>
      <c r="H109" s="34">
        <v>43435</v>
      </c>
      <c r="I109" s="40" t="s">
        <v>25</v>
      </c>
    </row>
    <row r="110" spans="2:9">
      <c r="B110" s="25" t="s">
        <v>740</v>
      </c>
      <c r="C110" s="9" t="s">
        <v>405</v>
      </c>
      <c r="D110" s="80" t="s">
        <v>21</v>
      </c>
      <c r="E110" s="89" t="s">
        <v>824</v>
      </c>
      <c r="F110" s="88" t="s">
        <v>406</v>
      </c>
      <c r="G110" s="6" t="s">
        <v>407</v>
      </c>
      <c r="H110" s="34">
        <v>43619</v>
      </c>
      <c r="I110" s="40" t="s">
        <v>25</v>
      </c>
    </row>
    <row r="111" spans="2:9">
      <c r="B111" s="25" t="s">
        <v>740</v>
      </c>
      <c r="C111" s="9" t="s">
        <v>267</v>
      </c>
      <c r="D111" s="80" t="s">
        <v>21</v>
      </c>
      <c r="E111" s="89" t="s">
        <v>824</v>
      </c>
      <c r="F111" s="88" t="s">
        <v>268</v>
      </c>
      <c r="G111" s="6" t="s">
        <v>269</v>
      </c>
      <c r="H111" s="34">
        <v>43612</v>
      </c>
      <c r="I111" s="40" t="s">
        <v>25</v>
      </c>
    </row>
    <row r="112" spans="2:9">
      <c r="B112" s="25" t="s">
        <v>740</v>
      </c>
      <c r="C112" s="10" t="s">
        <v>397</v>
      </c>
      <c r="D112" s="81" t="s">
        <v>3</v>
      </c>
      <c r="E112" s="89" t="s">
        <v>824</v>
      </c>
      <c r="F112" s="88" t="s">
        <v>398</v>
      </c>
      <c r="G112" s="6">
        <v>18539764384</v>
      </c>
      <c r="H112" s="34">
        <v>43563</v>
      </c>
      <c r="I112" s="40" t="s">
        <v>25</v>
      </c>
    </row>
    <row r="113" spans="2:9">
      <c r="B113" s="25" t="s">
        <v>740</v>
      </c>
      <c r="C113" s="11" t="s">
        <v>362</v>
      </c>
      <c r="D113" s="80" t="s">
        <v>21</v>
      </c>
      <c r="E113" s="90" t="s">
        <v>824</v>
      </c>
      <c r="F113" s="88" t="s">
        <v>364</v>
      </c>
      <c r="G113" s="6" t="s">
        <v>365</v>
      </c>
      <c r="H113" s="34">
        <v>43895</v>
      </c>
      <c r="I113" s="40" t="s">
        <v>25</v>
      </c>
    </row>
    <row r="114" spans="2:9">
      <c r="B114" s="25" t="s">
        <v>740</v>
      </c>
      <c r="C114" s="11" t="s">
        <v>366</v>
      </c>
      <c r="D114" s="80" t="s">
        <v>21</v>
      </c>
      <c r="E114" s="91" t="s">
        <v>824</v>
      </c>
      <c r="F114" s="88" t="s">
        <v>368</v>
      </c>
      <c r="G114" s="6" t="s">
        <v>369</v>
      </c>
      <c r="H114" s="34">
        <v>43895</v>
      </c>
      <c r="I114" s="40" t="s">
        <v>25</v>
      </c>
    </row>
    <row r="115" spans="2:9">
      <c r="B115" s="25" t="s">
        <v>740</v>
      </c>
      <c r="C115" s="11" t="s">
        <v>370</v>
      </c>
      <c r="D115" s="80" t="s">
        <v>21</v>
      </c>
      <c r="E115" s="91" t="s">
        <v>824</v>
      </c>
      <c r="F115" s="88" t="s">
        <v>372</v>
      </c>
      <c r="G115" s="6" t="s">
        <v>373</v>
      </c>
      <c r="H115" s="34">
        <v>43895</v>
      </c>
      <c r="I115" s="40" t="s">
        <v>25</v>
      </c>
    </row>
    <row r="116" spans="2:9">
      <c r="B116" s="25" t="s">
        <v>740</v>
      </c>
      <c r="C116" s="11" t="s">
        <v>374</v>
      </c>
      <c r="D116" s="80" t="s">
        <v>21</v>
      </c>
      <c r="E116" s="91" t="s">
        <v>824</v>
      </c>
      <c r="F116" s="88" t="s">
        <v>376</v>
      </c>
      <c r="G116" s="6" t="s">
        <v>377</v>
      </c>
      <c r="H116" s="34">
        <v>43895</v>
      </c>
      <c r="I116" s="40" t="s">
        <v>25</v>
      </c>
    </row>
    <row r="117" spans="2:9">
      <c r="B117" s="25" t="s">
        <v>740</v>
      </c>
      <c r="C117" s="10" t="s">
        <v>332</v>
      </c>
      <c r="D117" s="81" t="s">
        <v>3</v>
      </c>
      <c r="E117" s="91" t="s">
        <v>824</v>
      </c>
      <c r="F117" s="88" t="s">
        <v>333</v>
      </c>
      <c r="G117" s="6">
        <v>18321818962</v>
      </c>
      <c r="H117" s="34">
        <v>43070</v>
      </c>
      <c r="I117" s="40" t="s">
        <v>25</v>
      </c>
    </row>
    <row r="118" spans="2:9">
      <c r="B118" s="25" t="s">
        <v>740</v>
      </c>
      <c r="C118" s="10" t="s">
        <v>334</v>
      </c>
      <c r="D118" s="81" t="s">
        <v>3</v>
      </c>
      <c r="E118" s="84" t="s">
        <v>824</v>
      </c>
      <c r="F118" s="88" t="s">
        <v>335</v>
      </c>
      <c r="G118" s="6">
        <v>18664214189</v>
      </c>
      <c r="H118" s="34">
        <v>43089</v>
      </c>
      <c r="I118" s="40" t="s">
        <v>25</v>
      </c>
    </row>
    <row r="119" spans="2:9">
      <c r="B119" s="25" t="s">
        <v>740</v>
      </c>
      <c r="C119" s="9" t="s">
        <v>482</v>
      </c>
      <c r="D119" s="16" t="s">
        <v>21</v>
      </c>
      <c r="E119" s="85" t="s">
        <v>825</v>
      </c>
      <c r="F119" s="6" t="s">
        <v>484</v>
      </c>
      <c r="G119" s="6" t="s">
        <v>485</v>
      </c>
      <c r="H119" s="34">
        <v>43872</v>
      </c>
      <c r="I119" s="40" t="s">
        <v>25</v>
      </c>
    </row>
    <row r="120" spans="2:9">
      <c r="B120" s="25" t="s">
        <v>740</v>
      </c>
      <c r="C120" s="9" t="s">
        <v>288</v>
      </c>
      <c r="D120" s="16" t="s">
        <v>21</v>
      </c>
      <c r="E120" s="16" t="s">
        <v>825</v>
      </c>
      <c r="F120" s="6" t="s">
        <v>290</v>
      </c>
      <c r="G120" s="6" t="s">
        <v>291</v>
      </c>
      <c r="H120" s="34">
        <v>42524</v>
      </c>
      <c r="I120" s="40" t="s">
        <v>25</v>
      </c>
    </row>
    <row r="121" spans="2:9">
      <c r="B121" s="25" t="s">
        <v>740</v>
      </c>
      <c r="C121" s="9" t="s">
        <v>487</v>
      </c>
      <c r="D121" s="16" t="s">
        <v>21</v>
      </c>
      <c r="E121" s="16" t="s">
        <v>825</v>
      </c>
      <c r="F121" s="6" t="s">
        <v>489</v>
      </c>
      <c r="G121" s="6" t="s">
        <v>490</v>
      </c>
      <c r="H121" s="34">
        <v>43727</v>
      </c>
      <c r="I121" s="40" t="s">
        <v>25</v>
      </c>
    </row>
    <row r="122" spans="2:9">
      <c r="B122" s="25" t="s">
        <v>740</v>
      </c>
      <c r="C122" s="9" t="s">
        <v>292</v>
      </c>
      <c r="D122" s="16" t="s">
        <v>21</v>
      </c>
      <c r="E122" s="16" t="s">
        <v>825</v>
      </c>
      <c r="F122" s="77" t="s">
        <v>294</v>
      </c>
      <c r="G122" s="6">
        <v>15617679181</v>
      </c>
      <c r="H122" s="34">
        <v>44081</v>
      </c>
      <c r="I122" s="40" t="s">
        <v>25</v>
      </c>
    </row>
    <row r="123" spans="2:9">
      <c r="B123" s="25" t="s">
        <v>740</v>
      </c>
      <c r="C123" s="10" t="s">
        <v>746</v>
      </c>
      <c r="D123" s="6" t="s">
        <v>3</v>
      </c>
      <c r="E123" s="16" t="s">
        <v>825</v>
      </c>
      <c r="F123" s="6" t="s">
        <v>747</v>
      </c>
      <c r="G123" s="6">
        <v>15735652612</v>
      </c>
      <c r="H123" s="34">
        <v>43693</v>
      </c>
      <c r="I123" s="75" t="s">
        <v>748</v>
      </c>
    </row>
    <row r="124" spans="2:9">
      <c r="B124" s="25" t="s">
        <v>740</v>
      </c>
      <c r="C124" s="9" t="s">
        <v>79</v>
      </c>
      <c r="D124" s="16" t="s">
        <v>21</v>
      </c>
      <c r="E124" s="16" t="s">
        <v>826</v>
      </c>
      <c r="F124" s="6" t="s">
        <v>81</v>
      </c>
      <c r="G124" s="6" t="s">
        <v>82</v>
      </c>
      <c r="H124" s="34">
        <v>43416</v>
      </c>
      <c r="I124" s="40" t="s">
        <v>25</v>
      </c>
    </row>
    <row r="125" spans="2:9">
      <c r="B125" s="25" t="s">
        <v>740</v>
      </c>
      <c r="C125" s="11" t="s">
        <v>87</v>
      </c>
      <c r="D125" s="16" t="s">
        <v>21</v>
      </c>
      <c r="E125" s="16" t="s">
        <v>826</v>
      </c>
      <c r="F125" s="6" t="s">
        <v>89</v>
      </c>
      <c r="G125" s="6" t="s">
        <v>90</v>
      </c>
      <c r="H125" s="34">
        <v>43895</v>
      </c>
      <c r="I125" s="40" t="s">
        <v>25</v>
      </c>
    </row>
    <row r="126" spans="2:9">
      <c r="B126" s="25" t="s">
        <v>740</v>
      </c>
      <c r="C126" s="11" t="s">
        <v>91</v>
      </c>
      <c r="D126" s="16" t="s">
        <v>21</v>
      </c>
      <c r="E126" s="16" t="s">
        <v>826</v>
      </c>
      <c r="F126" s="6" t="s">
        <v>93</v>
      </c>
      <c r="G126" s="6" t="s">
        <v>94</v>
      </c>
      <c r="H126" s="34">
        <v>43895</v>
      </c>
      <c r="I126" s="40" t="s">
        <v>25</v>
      </c>
    </row>
    <row r="127" spans="2:9">
      <c r="B127" s="25" t="s">
        <v>740</v>
      </c>
      <c r="C127" s="10" t="s">
        <v>59</v>
      </c>
      <c r="D127" s="6" t="s">
        <v>3</v>
      </c>
      <c r="E127" s="16" t="s">
        <v>826</v>
      </c>
      <c r="F127" s="6" t="s">
        <v>61</v>
      </c>
      <c r="G127" s="6">
        <v>18450040723</v>
      </c>
      <c r="H127" s="34">
        <v>43584</v>
      </c>
      <c r="I127" s="40" t="s">
        <v>25</v>
      </c>
    </row>
    <row r="128" spans="2:9">
      <c r="B128" s="25" t="s">
        <v>740</v>
      </c>
      <c r="C128" s="10" t="s">
        <v>62</v>
      </c>
      <c r="D128" s="6" t="s">
        <v>3</v>
      </c>
      <c r="E128" s="16" t="s">
        <v>826</v>
      </c>
      <c r="F128" s="6" t="s">
        <v>63</v>
      </c>
      <c r="G128" s="6">
        <v>18711686204</v>
      </c>
      <c r="H128" s="34">
        <v>43934</v>
      </c>
      <c r="I128" s="40" t="s">
        <v>25</v>
      </c>
    </row>
    <row r="129" spans="2:9">
      <c r="B129" s="25" t="s">
        <v>740</v>
      </c>
      <c r="C129" s="9" t="s">
        <v>101</v>
      </c>
      <c r="D129" s="16" t="s">
        <v>21</v>
      </c>
      <c r="E129" s="16" t="s">
        <v>826</v>
      </c>
      <c r="F129" s="6" t="s">
        <v>103</v>
      </c>
      <c r="G129" s="6" t="s">
        <v>104</v>
      </c>
      <c r="H129" s="34">
        <v>43976</v>
      </c>
      <c r="I129" s="40" t="s">
        <v>25</v>
      </c>
    </row>
    <row r="130" spans="2:9">
      <c r="B130" s="25" t="s">
        <v>740</v>
      </c>
      <c r="C130" s="10" t="s">
        <v>105</v>
      </c>
      <c r="D130" s="6" t="s">
        <v>3</v>
      </c>
      <c r="E130" s="6" t="s">
        <v>826</v>
      </c>
      <c r="F130" s="6" t="s">
        <v>106</v>
      </c>
      <c r="G130" s="6">
        <v>15821459221</v>
      </c>
      <c r="H130" s="34">
        <v>43525</v>
      </c>
      <c r="I130" s="40" t="s">
        <v>25</v>
      </c>
    </row>
    <row r="131" ht="13.15" spans="2:9">
      <c r="B131" s="25" t="s">
        <v>740</v>
      </c>
      <c r="C131" s="20" t="s">
        <v>64</v>
      </c>
      <c r="D131" s="46" t="s">
        <v>3</v>
      </c>
      <c r="E131" s="46" t="s">
        <v>826</v>
      </c>
      <c r="F131" s="46" t="s">
        <v>66</v>
      </c>
      <c r="G131" s="46">
        <v>18576625091</v>
      </c>
      <c r="H131" s="48">
        <v>43935</v>
      </c>
      <c r="I131" s="50" t="s">
        <v>25</v>
      </c>
    </row>
    <row r="132" ht="13.15"/>
    <row r="133" spans="2:9">
      <c r="B133" s="76" t="s">
        <v>284</v>
      </c>
      <c r="C133" s="92" t="s">
        <v>794</v>
      </c>
      <c r="D133" s="32" t="s">
        <v>21</v>
      </c>
      <c r="E133" s="32"/>
      <c r="F133" s="32" t="e">
        <v>#N/A</v>
      </c>
      <c r="G133" s="32" t="e">
        <v>#N/A</v>
      </c>
      <c r="H133" s="33" t="e">
        <v>#N/A</v>
      </c>
      <c r="I133" s="38" t="s">
        <v>25</v>
      </c>
    </row>
    <row r="134" ht="13.15" spans="2:9">
      <c r="B134" s="43" t="s">
        <v>284</v>
      </c>
      <c r="C134" s="73" t="s">
        <v>795</v>
      </c>
      <c r="D134" s="74" t="s">
        <v>4</v>
      </c>
      <c r="E134" s="74"/>
      <c r="F134" s="46" t="e">
        <v>#N/A</v>
      </c>
      <c r="G134" s="46" t="e">
        <v>#N/A</v>
      </c>
      <c r="H134" s="48" t="e">
        <v>#N/A</v>
      </c>
      <c r="I134" s="50" t="s">
        <v>25</v>
      </c>
    </row>
  </sheetData>
  <autoFilter ref="B40:I131"/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0602</vt:lpstr>
      <vt:lpstr>0428</vt:lpstr>
      <vt:lpstr>0406</vt:lpstr>
      <vt:lpstr>0323</vt:lpstr>
      <vt:lpstr>0202</vt:lpstr>
      <vt:lpstr>1207</vt:lpstr>
      <vt:lpstr>1023</vt:lpstr>
      <vt:lpstr>1020</vt:lpstr>
      <vt:lpstr>818</vt:lpstr>
      <vt:lpstr>8月12日</vt:lpstr>
      <vt:lpstr>旧</vt:lpstr>
      <vt:lpstr>mapping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SYJ</dc:creator>
  <cp:lastModifiedBy>Wangjiale</cp:lastModifiedBy>
  <dcterms:created xsi:type="dcterms:W3CDTF">2020-05-12T18:20:00Z</dcterms:created>
  <dcterms:modified xsi:type="dcterms:W3CDTF">2021-06-09T20:04:01Z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