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98d6479948bf274/Desktop/Schule/Kursstufe/Physik/"/>
    </mc:Choice>
  </mc:AlternateContent>
  <xr:revisionPtr revIDLastSave="26" documentId="8_{658C845C-8BE5-4D91-8D3C-769D333AC81B}" xr6:coauthVersionLast="47" xr6:coauthVersionMax="47" xr10:uidLastSave="{F6477B49-1C37-4695-AC09-03014436409B}"/>
  <bookViews>
    <workbookView xWindow="-120" yWindow="-120" windowWidth="20730" windowHeight="11760" activeTab="1" xr2:uid="{714FAD30-2C5A-4876-AEE6-3459EEB9C0E2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E7" i="2"/>
  <c r="F7" i="2"/>
  <c r="C7" i="2"/>
  <c r="D9" i="1"/>
  <c r="D10" i="1" s="1"/>
  <c r="E9" i="1"/>
  <c r="E10" i="1" s="1"/>
  <c r="C9" i="1"/>
  <c r="C10" i="1" s="1"/>
  <c r="D8" i="1"/>
  <c r="E8" i="1"/>
  <c r="C8" i="1"/>
</calcChain>
</file>

<file path=xl/sharedStrings.xml><?xml version="1.0" encoding="utf-8"?>
<sst xmlns="http://schemas.openxmlformats.org/spreadsheetml/2006/main" count="12" uniqueCount="12">
  <si>
    <t>Ϭ/E (C/Vm)</t>
  </si>
  <si>
    <t>Ϭ (C/m^2)</t>
  </si>
  <si>
    <t>E (V/m)</t>
  </si>
  <si>
    <t>Q (nC)</t>
  </si>
  <si>
    <t>U (kV)</t>
  </si>
  <si>
    <t>U in kV</t>
  </si>
  <si>
    <t>Q in nC</t>
  </si>
  <si>
    <t>Q/U in 10^-12 C/V</t>
  </si>
  <si>
    <t>d = 23mm</t>
  </si>
  <si>
    <t>Abstand</t>
  </si>
  <si>
    <t>Durchmesser der Platten</t>
  </si>
  <si>
    <t>D = 25,8cm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</si>
</sst>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BE4C8-A112-4E48-AA25-9EE467937494}">
  <dimension ref="B6:E11"/>
  <sheetViews>
    <sheetView workbookViewId="0">
      <selection activeCell="H10" sqref="H10"/>
    </sheetView>
  </sheetViews>
  <sheetFormatPr baseColWidth="10" defaultRowHeight="15" x14ac:dyDescent="0.25"/>
  <cols>
    <col min="2" max="2" width="14.7109375" bestFit="1" customWidth="1"/>
    <col min="3" max="3" width="12" bestFit="1" customWidth="1"/>
  </cols>
  <sheetData>
    <row r="6" spans="2:5" x14ac:dyDescent="0.25">
      <c r="B6" s="2" t="s">
        <v>4</v>
      </c>
      <c r="C6" s="3">
        <v>1</v>
      </c>
      <c r="D6" s="3">
        <v>2</v>
      </c>
      <c r="E6" s="3">
        <v>3</v>
      </c>
    </row>
    <row r="7" spans="2:5" x14ac:dyDescent="0.25">
      <c r="B7" s="2" t="s">
        <v>3</v>
      </c>
      <c r="C7" s="4">
        <v>3.5</v>
      </c>
      <c r="D7" s="4">
        <v>7</v>
      </c>
      <c r="E7" s="4">
        <v>10</v>
      </c>
    </row>
    <row r="8" spans="2:5" x14ac:dyDescent="0.25">
      <c r="B8" s="2" t="s">
        <v>2</v>
      </c>
      <c r="C8" s="4">
        <f>(C6*1000)/0.035</f>
        <v>28571.428571428569</v>
      </c>
      <c r="D8" s="4">
        <f t="shared" ref="D8:E8" si="0">(D6*1000)/0.035</f>
        <v>57142.857142857138</v>
      </c>
      <c r="E8" s="4">
        <f t="shared" si="0"/>
        <v>85714.28571428571</v>
      </c>
    </row>
    <row r="9" spans="2:5" x14ac:dyDescent="0.25">
      <c r="B9" s="2" t="s">
        <v>1</v>
      </c>
      <c r="C9" s="4">
        <f>(C7*10^-9)/(4.8*10^-3)</f>
        <v>7.2916666666666685E-7</v>
      </c>
      <c r="D9" s="4">
        <f t="shared" ref="D9:E9" si="1">(D7*10^-9)/(4.8*10^-3)</f>
        <v>1.4583333333333337E-6</v>
      </c>
      <c r="E9" s="4">
        <f t="shared" si="1"/>
        <v>2.0833333333333334E-6</v>
      </c>
    </row>
    <row r="10" spans="2:5" x14ac:dyDescent="0.25">
      <c r="B10" s="2" t="s">
        <v>0</v>
      </c>
      <c r="C10" s="4">
        <f>C9/C8</f>
        <v>2.5520833333333342E-11</v>
      </c>
      <c r="D10" s="4">
        <f t="shared" ref="D10:E10" si="2">D9/D8</f>
        <v>2.5520833333333342E-11</v>
      </c>
      <c r="E10" s="4">
        <f t="shared" si="2"/>
        <v>2.4305555555555558E-11</v>
      </c>
    </row>
    <row r="11" spans="2:5" x14ac:dyDescent="0.25">
      <c r="B11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38647-EF1D-4625-9653-3F134029A050}">
  <dimension ref="B2:F7"/>
  <sheetViews>
    <sheetView tabSelected="1" workbookViewId="0">
      <selection activeCell="F11" sqref="F11"/>
    </sheetView>
  </sheetViews>
  <sheetFormatPr baseColWidth="10" defaultRowHeight="15" x14ac:dyDescent="0.25"/>
  <cols>
    <col min="2" max="2" width="16.42578125" bestFit="1" customWidth="1"/>
  </cols>
  <sheetData>
    <row r="2" spans="2:6" x14ac:dyDescent="0.25">
      <c r="B2" s="5" t="s">
        <v>9</v>
      </c>
      <c r="C2" s="5" t="s">
        <v>10</v>
      </c>
    </row>
    <row r="3" spans="2:6" x14ac:dyDescent="0.25">
      <c r="B3" s="5" t="s">
        <v>8</v>
      </c>
      <c r="C3" s="5" t="s">
        <v>11</v>
      </c>
    </row>
    <row r="5" spans="2:6" x14ac:dyDescent="0.25">
      <c r="B5" t="s">
        <v>5</v>
      </c>
      <c r="C5">
        <v>1.5</v>
      </c>
      <c r="D5">
        <v>3</v>
      </c>
      <c r="E5">
        <v>4.5</v>
      </c>
      <c r="F5">
        <v>6</v>
      </c>
    </row>
    <row r="6" spans="2:6" x14ac:dyDescent="0.25">
      <c r="B6" t="s">
        <v>6</v>
      </c>
      <c r="C6">
        <v>47</v>
      </c>
      <c r="D6">
        <v>92</v>
      </c>
      <c r="E6">
        <v>131</v>
      </c>
      <c r="F6">
        <v>172</v>
      </c>
    </row>
    <row r="7" spans="2:6" x14ac:dyDescent="0.25">
      <c r="B7" t="s">
        <v>7</v>
      </c>
      <c r="C7">
        <f>C6/C5</f>
        <v>31.333333333333332</v>
      </c>
      <c r="D7">
        <f t="shared" ref="D7:F7" si="0">D6/D5</f>
        <v>30.666666666666668</v>
      </c>
      <c r="E7">
        <f t="shared" si="0"/>
        <v>29.111111111111111</v>
      </c>
      <c r="F7">
        <f t="shared" si="0"/>
        <v>28.666666666666668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FBig</dc:creator>
  <cp:lastModifiedBy>Carl FBig</cp:lastModifiedBy>
  <dcterms:created xsi:type="dcterms:W3CDTF">2024-10-17T08:49:46Z</dcterms:created>
  <dcterms:modified xsi:type="dcterms:W3CDTF">2024-10-18T08:43:40Z</dcterms:modified>
</cp:coreProperties>
</file>