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
    </mc:Choice>
  </mc:AlternateContent>
  <bookViews>
    <workbookView xWindow="0" yWindow="0" windowWidth="14400" windowHeight="7440"/>
  </bookViews>
  <sheets>
    <sheet name="Test Cases" sheetId="3" r:id="rId1"/>
  </sheets>
  <definedNames>
    <definedName name="mm">'Test Cases'!$I$8</definedName>
    <definedName name="verify_package_Design">'Test Cases'!$I$8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3" l="1"/>
  <c r="J3" i="3"/>
  <c r="J2" i="3"/>
  <c r="J4" i="3" l="1"/>
</calcChain>
</file>

<file path=xl/sharedStrings.xml><?xml version="1.0" encoding="utf-8"?>
<sst xmlns="http://schemas.openxmlformats.org/spreadsheetml/2006/main" count="126" uniqueCount="92">
  <si>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</si>
  <si>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</si>
  <si>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</si>
  <si>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</si>
  <si>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</si>
  <si>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</si>
  <si>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</si>
  <si>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</si>
  <si>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</si>
  <si>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</si>
  <si>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</si>
  <si>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</si>
  <si>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</si>
  <si>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</si>
  <si>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</si>
  <si>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</si>
  <si>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</si>
  <si>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</si>
  <si>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</si>
  <si>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</si>
  <si>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</si>
  <si>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</si>
  <si>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</si>
  <si>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</si>
  <si>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</si>
  <si>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</si>
  <si>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</si>
  <si>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</si>
  <si>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</si>
  <si>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 xml:space="preserve">Precondition </t>
  </si>
  <si>
    <t>Kinbo naki?</t>
  </si>
  <si>
    <t xml:space="preserve">Test Cases for Register page </t>
  </si>
  <si>
    <t>X</t>
  </si>
  <si>
    <t>25/4/2022</t>
  </si>
  <si>
    <t xml:space="preserve">Farabi </t>
  </si>
  <si>
    <t>25/04/2021</t>
  </si>
  <si>
    <t>26/04/2021</t>
  </si>
  <si>
    <t xml:space="preserve">Verify UI design of Register page </t>
  </si>
  <si>
    <t>N/A</t>
  </si>
  <si>
    <t>https://kinbonaki.com/my-account/</t>
  </si>
  <si>
    <t xml:space="preserve">1. Go to the currect URL
2. Click on the my account link 
3. ovserve the UI of the page </t>
  </si>
  <si>
    <t>There must be a checkbox in the privacy policy field</t>
  </si>
  <si>
    <t>There is no checkbox in the privacy policy field .</t>
  </si>
  <si>
    <t>Click Here</t>
  </si>
  <si>
    <t>Verify all the field without any data</t>
  </si>
  <si>
    <t xml:space="preserve">1. Go to the currect URL
2. Click on the my account link 
3. Keep all the field empty
4. click on the register button </t>
  </si>
  <si>
    <t>Must show error messege like "this field can't be empty"</t>
  </si>
  <si>
    <t>Just asked for a valid mail.Don't asked for username and password</t>
  </si>
  <si>
    <t>TC003</t>
  </si>
  <si>
    <t xml:space="preserve">1. Go to the currect URL
2. Click on the my account link 
3. put a valid name on the name field and keep other field empty 
4. click on the register button </t>
  </si>
  <si>
    <t xml:space="preserve">only asked for valid mail but don’t asked for password </t>
  </si>
  <si>
    <t>verify email field with empty data when other field have data</t>
  </si>
  <si>
    <t>TC004</t>
  </si>
  <si>
    <t xml:space="preserve">verify email field with invalid data </t>
  </si>
  <si>
    <t>Usermane:Farabi</t>
  </si>
  <si>
    <t>Username : Farabi
Email: 123@.com</t>
  </si>
  <si>
    <t xml:space="preserve">1. Go to the currect URL
2. Click on the my account link 
3. put an invalid email on the email field and put valid data in the other field 
4. click on the register button </t>
  </si>
  <si>
    <t>As Expected</t>
  </si>
  <si>
    <t xml:space="preserve">Must show error messege and asked for the right formet </t>
  </si>
  <si>
    <t>TC005</t>
  </si>
  <si>
    <t xml:space="preserve">verify email field with valid data when other field don't have data </t>
  </si>
  <si>
    <t>Email: nihadfarabi051@gmail.com</t>
  </si>
  <si>
    <t xml:space="preserve">1. Go to the currect URL
2. Click on the my account link 
3. put a valid email on the email field and put other field empty 
4. click on the register button </t>
  </si>
  <si>
    <t xml:space="preserve">Must show error messege and asked for a valid username </t>
  </si>
  <si>
    <t>TC006</t>
  </si>
  <si>
    <t>Verify all the field with valid data</t>
  </si>
  <si>
    <t>Username : Farabi
Email: nihadfarabi051@gmail.com
Password: 01770020401</t>
  </si>
  <si>
    <t xml:space="preserve">1. Go to the currect URL
2. Click on the my account link 
3. put valid email,usaename and password in the requerd field 
4. click on the register button </t>
  </si>
  <si>
    <t xml:space="preserve">Must register as a user </t>
  </si>
  <si>
    <t>TC007</t>
  </si>
  <si>
    <t>verify all the field by not giving correct info</t>
  </si>
  <si>
    <t xml:space="preserve">
Username :nihadfarabi051@gmail.com
Email: Farabi
Password: 01770020401</t>
  </si>
  <si>
    <t xml:space="preserve">1. Go to the currect URL
2. Click on the my account link 
3. put some incorrect data in email,usaename and password field 
4. click on the register button </t>
  </si>
  <si>
    <t>asked for valid info</t>
  </si>
  <si>
    <t>TC008</t>
  </si>
  <si>
    <t>Verify username field with incorrect info</t>
  </si>
  <si>
    <t xml:space="preserve">
Username :nihadfarabi@gmail.com
Email: nihad@gmail.com
Password: 01770020401</t>
  </si>
  <si>
    <t xml:space="preserve">1. Go to the currect URL
2. Click on the my account link 
3. put incorrect data in usaename field 
4. click on the register button </t>
  </si>
  <si>
    <t xml:space="preserve">Must be asked for a valid username </t>
  </si>
  <si>
    <t>Don't asked for valid username and give access to the user to register</t>
  </si>
  <si>
    <t>TC009</t>
  </si>
  <si>
    <t xml:space="preserve">1. Go to the currect URL
2. Click on the my account link 
3. put an email address which is already register before 
4. click on the register button </t>
  </si>
  <si>
    <t>Username :TAHABI
Email: nihadfarabi051@gmail.com
Password: 01770020401</t>
  </si>
  <si>
    <t>TC010</t>
  </si>
  <si>
    <t>Verify email field by given an already existing  email.</t>
  </si>
  <si>
    <t>Verify username field by an already existing username.</t>
  </si>
  <si>
    <t xml:space="preserve">Have to be register before by the following email </t>
  </si>
  <si>
    <t xml:space="preserve">Have to be register before by the following username </t>
  </si>
  <si>
    <t>Username :Farabi
Email: nihad@gmail.com
Password: 01770020401</t>
  </si>
  <si>
    <t xml:space="preserve">1. Go to the currect URL
2. Click on the my account link 
3. put an username which is already register before 
4. click on the register button </t>
  </si>
  <si>
    <t xml:space="preserve">Must show an error messege  that this email is already register   </t>
  </si>
  <si>
    <t xml:space="preserve">Must show an error messege  that this username is already register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</si>
</sst>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theme="1"/>
      <name val="Calibri"/>
      <family val="2"/>
    </font>
  </fonts>
  <fills count="12">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theme="5" tint="0.39997558519241921"/>
        <bgColor indexed="64"/>
      </patternFill>
    </fill>
    <fill>
      <patternFill patternType="solid">
        <fgColor rgb="FF00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9" borderId="1" xfId="0" applyFont="1" applyFill="1" applyBorder="1" applyAlignment="1">
      <alignment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0" xfId="0" quotePrefix="1" applyFont="1" applyFill="1" applyAlignment="1">
      <alignment vertical="center"/>
    </xf>
    <xf numFmtId="0" fontId="7" fillId="0" borderId="8" xfId="0" quotePrefix="1" applyFont="1" applyBorder="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1" fillId="0" borderId="8" xfId="1" applyBorder="1" applyAlignment="1">
      <alignment vertical="center"/>
    </xf>
    <xf numFmtId="0" fontId="3" fillId="0" borderId="6" xfId="0" applyFont="1" applyBorder="1" applyAlignment="1">
      <alignment vertical="center"/>
    </xf>
    <xf numFmtId="0" fontId="2" fillId="3" borderId="6" xfId="0" applyFont="1" applyFill="1" applyBorder="1" applyAlignment="1">
      <alignment vertical="center" wrapText="1"/>
    </xf>
    <xf numFmtId="0" fontId="5" fillId="0" borderId="0" xfId="0" applyFont="1" applyBorder="1" applyAlignment="1">
      <alignment vertical="center" wrapText="1"/>
    </xf>
    <xf numFmtId="0" fontId="12" fillId="10" borderId="2" xfId="0" applyFont="1" applyFill="1" applyBorder="1" applyAlignment="1">
      <alignment vertical="center"/>
    </xf>
    <xf numFmtId="0" fontId="1" fillId="0" borderId="8" xfId="1" quotePrefix="1" applyBorder="1" applyAlignment="1">
      <alignment vertical="center" wrapText="1"/>
    </xf>
    <xf numFmtId="0" fontId="2" fillId="4" borderId="4" xfId="0" applyFont="1" applyFill="1" applyBorder="1" applyAlignment="1">
      <alignment vertical="center" wrapText="1"/>
    </xf>
    <xf numFmtId="0" fontId="2" fillId="4" borderId="6" xfId="0" applyFont="1" applyFill="1" applyBorder="1" applyAlignment="1">
      <alignment vertical="center" wrapText="1"/>
    </xf>
    <xf numFmtId="0" fontId="2" fillId="5" borderId="4" xfId="0" applyFont="1" applyFill="1" applyBorder="1" applyAlignment="1">
      <alignment vertical="center" wrapText="1"/>
    </xf>
    <xf numFmtId="0" fontId="2" fillId="5" borderId="6" xfId="0" applyFont="1" applyFill="1" applyBorder="1" applyAlignment="1">
      <alignment vertical="center" wrapText="1"/>
    </xf>
    <xf numFmtId="12" fontId="2" fillId="4" borderId="4" xfId="0" applyNumberFormat="1" applyFont="1" applyFill="1" applyBorder="1" applyAlignment="1">
      <alignment vertical="center" wrapText="1"/>
    </xf>
    <xf numFmtId="12" fontId="2" fillId="4" borderId="6" xfId="0" applyNumberFormat="1" applyFont="1" applyFill="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7" fillId="0" borderId="8" xfId="0" applyFont="1" applyBorder="1" applyAlignment="1">
      <alignment vertical="center" wrapText="1"/>
    </xf>
    <xf numFmtId="0" fontId="3" fillId="11" borderId="8" xfId="0" applyFont="1" applyFill="1" applyBorder="1" applyAlignment="1">
      <alignment vertical="center"/>
    </xf>
    <xf numFmtId="0" fontId="7" fillId="0" borderId="8" xfId="0" quotePrefix="1" applyFont="1" applyBorder="1" applyAlignment="1">
      <alignment vertical="center" wrapText="1"/>
    </xf>
    <xf numFmtId="0" fontId="1" fillId="0" borderId="1" xfId="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dI_WM4fG7y3RRzX3tLmYk_KyaeeiXNC-/view?usp=sharing" TargetMode="External"/><Relationship Id="rId3" Type="http://schemas.openxmlformats.org/officeDocument/2006/relationships/hyperlink" Target="https://drive.google.com/file/d/1-RcrToGj50Rqt2sbo5t2zFktbvsEo1wI/view?usp=sharing" TargetMode="External"/><Relationship Id="rId7" Type="http://schemas.openxmlformats.org/officeDocument/2006/relationships/hyperlink" Target="https://drive.google.com/file/d/1-8k7lw6kYmfzoHPxQCy0eEtUUbUa2OXJ/view?usp=sharing" TargetMode="External"/><Relationship Id="rId12" Type="http://schemas.openxmlformats.org/officeDocument/2006/relationships/printerSettings" Target="../printerSettings/printerSettings1.bin"/><Relationship Id="rId2" Type="http://schemas.openxmlformats.org/officeDocument/2006/relationships/hyperlink" Target="https://drive.google.com/file/d/1uxKAYPudz2u9O2qP93B3f1u6rBkgG3SA/view?usp=sharing" TargetMode="External"/><Relationship Id="rId1" Type="http://schemas.openxmlformats.org/officeDocument/2006/relationships/hyperlink" Target="https://kinbonaki.com/my-account/" TargetMode="External"/><Relationship Id="rId6" Type="http://schemas.openxmlformats.org/officeDocument/2006/relationships/hyperlink" Target="https://drive.google.com/file/d/132JZVTmdhhaJvIRIVUX0ZyIYHUwPwvF6/view?usp=sharing" TargetMode="External"/><Relationship Id="rId11" Type="http://schemas.openxmlformats.org/officeDocument/2006/relationships/hyperlink" Target="https://drive.google.com/file/d/1ppybQHFfFnLW170VnHFBVxG9f6Mi2w-r/view?usp=sharing" TargetMode="External"/><Relationship Id="rId5" Type="http://schemas.openxmlformats.org/officeDocument/2006/relationships/hyperlink" Target="https://drive.google.com/file/d/1AXGinlM96OYWjKgJa36E4rUs2cd2LnJO/view?usp=sharing" TargetMode="External"/><Relationship Id="rId10" Type="http://schemas.openxmlformats.org/officeDocument/2006/relationships/hyperlink" Target="https://drive.google.com/file/d/15BG_CHoN6jWM5PTWAHNG2yrCxFZBFxOg/view?usp=sharing" TargetMode="External"/><Relationship Id="rId4" Type="http://schemas.openxmlformats.org/officeDocument/2006/relationships/hyperlink" Target="https://drive.google.com/file/d/1Vz51KMw9y3L9NLzH2sOuzRkADe4GhBS_/view?usp=sharing" TargetMode="External"/><Relationship Id="rId9" Type="http://schemas.openxmlformats.org/officeDocument/2006/relationships/hyperlink" Target="https://drive.google.com/file/d/19dE6YNWzvYR0L6pw4MJ4rCtHw1i6DLI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81"/>
  <sheetViews>
    <sheetView showGridLines="0" tabSelected="1" workbookViewId="0">
      <pane ySplit="6" topLeftCell="A7" activePane="bottomLeft" state="frozen"/>
      <selection pane="bottomLeft" activeCell="J8" sqref="J8"/>
    </sheetView>
  </sheetViews>
  <sheetFormatPr defaultColWidth="14.42578125" defaultRowHeight="15" customHeight="1" x14ac:dyDescent="0.2"/>
  <cols>
    <col min="1" max="1" width="21.85546875" style="7" customWidth="1"/>
    <col min="2" max="2" width="23.5703125" style="7" customWidth="1"/>
    <col min="3" max="3" width="16.5703125" style="7" customWidth="1"/>
    <col min="4" max="4" width="24.85546875" style="7" customWidth="1"/>
    <col min="5" max="5" width="38.140625" style="7" customWidth="1"/>
    <col min="6" max="6" width="37.85546875" style="7" customWidth="1"/>
    <col min="7" max="7" width="28.28515625" style="7" customWidth="1"/>
    <col min="8" max="8" width="30" style="7" customWidth="1"/>
    <col min="9" max="9" width="13.7109375" style="7" customWidth="1"/>
    <col min="10" max="10" width="25" style="7" customWidth="1"/>
    <col min="11" max="11" width="17.28515625" style="7" customWidth="1"/>
    <col min="12" max="16384" width="14.42578125" style="7"/>
  </cols>
  <sheetData>
    <row r="1" spans="1:10" ht="18" customHeight="1" x14ac:dyDescent="0.2">
      <c r="A1" s="47" t="s">
        <v>4</v>
      </c>
      <c r="B1" s="48"/>
      <c r="C1" s="38" t="s">
        <v>30</v>
      </c>
      <c r="D1" s="1"/>
      <c r="E1" s="4" t="s">
        <v>5</v>
      </c>
      <c r="F1" s="5" t="s">
        <v>33</v>
      </c>
      <c r="G1" s="6" t="s">
        <v>6</v>
      </c>
      <c r="H1" s="5" t="s">
        <v>35</v>
      </c>
      <c r="I1" s="45" t="s">
        <v>7</v>
      </c>
      <c r="J1" s="46"/>
    </row>
    <row r="2" spans="1:10" ht="12.75" x14ac:dyDescent="0.2">
      <c r="A2" s="43" t="s">
        <v>8</v>
      </c>
      <c r="B2" s="44"/>
      <c r="C2" s="38" t="s">
        <v>31</v>
      </c>
      <c r="D2" s="2"/>
      <c r="E2" s="4" t="s">
        <v>9</v>
      </c>
      <c r="F2" s="5" t="s">
        <v>33</v>
      </c>
      <c r="G2" s="8" t="s">
        <v>10</v>
      </c>
      <c r="H2" s="5" t="s">
        <v>36</v>
      </c>
      <c r="I2" s="4" t="s">
        <v>0</v>
      </c>
      <c r="J2" s="21">
        <f>COUNTIF(H7:H49, "PASS")</f>
        <v>6</v>
      </c>
    </row>
    <row r="3" spans="1:10" ht="18" customHeight="1" x14ac:dyDescent="0.2">
      <c r="A3" s="43"/>
      <c r="B3" s="44"/>
      <c r="C3" s="38"/>
      <c r="D3" s="2"/>
      <c r="E3" s="9" t="s">
        <v>11</v>
      </c>
      <c r="F3" s="3" t="s">
        <v>34</v>
      </c>
      <c r="G3" s="1" t="s">
        <v>12</v>
      </c>
      <c r="H3" s="2">
        <v>1</v>
      </c>
      <c r="I3" s="10" t="s">
        <v>1</v>
      </c>
      <c r="J3" s="22">
        <f>COUNTIF(H7:H49, "FAIL")</f>
        <v>4</v>
      </c>
    </row>
    <row r="4" spans="1:10" ht="18" customHeight="1" x14ac:dyDescent="0.2">
      <c r="A4" s="43" t="s">
        <v>13</v>
      </c>
      <c r="B4" s="44"/>
      <c r="C4" s="38" t="s">
        <v>32</v>
      </c>
      <c r="D4" s="2"/>
      <c r="E4" s="9" t="s">
        <v>14</v>
      </c>
      <c r="F4" s="2" t="s">
        <v>28</v>
      </c>
      <c r="G4" s="1" t="s">
        <v>15</v>
      </c>
      <c r="H4" s="11" t="s">
        <v>3</v>
      </c>
      <c r="I4" s="4" t="s">
        <v>16</v>
      </c>
      <c r="J4" s="23">
        <f>COUNTIF(H8:H49, "WARNING")</f>
        <v>0</v>
      </c>
    </row>
    <row r="5" spans="1:10" ht="18" customHeight="1" x14ac:dyDescent="0.2">
      <c r="A5" s="49" t="s">
        <v>17</v>
      </c>
      <c r="B5" s="50"/>
      <c r="C5" s="41"/>
      <c r="D5" s="49"/>
      <c r="E5" s="51"/>
      <c r="F5" s="51"/>
      <c r="G5" s="51"/>
      <c r="H5" s="50"/>
      <c r="I5" s="12" t="s">
        <v>18</v>
      </c>
      <c r="J5" s="24">
        <f>SUM(J2:J4:J3)</f>
        <v>10</v>
      </c>
    </row>
    <row r="6" spans="1:10" ht="18" customHeight="1" x14ac:dyDescent="0.2">
      <c r="A6" s="13" t="s">
        <v>19</v>
      </c>
      <c r="B6" s="14" t="s">
        <v>20</v>
      </c>
      <c r="C6" s="39" t="s">
        <v>29</v>
      </c>
      <c r="D6" s="14" t="s">
        <v>23</v>
      </c>
      <c r="E6" s="14" t="s">
        <v>24</v>
      </c>
      <c r="F6" s="14" t="s">
        <v>21</v>
      </c>
      <c r="G6" s="14" t="s">
        <v>25</v>
      </c>
      <c r="H6" s="14" t="s">
        <v>22</v>
      </c>
      <c r="I6" s="14" t="s">
        <v>2</v>
      </c>
    </row>
    <row r="7" spans="1:10" ht="60.6" customHeight="1" x14ac:dyDescent="0.2">
      <c r="A7" s="15" t="s">
        <v>26</v>
      </c>
      <c r="B7" s="16" t="s">
        <v>37</v>
      </c>
      <c r="C7" s="16" t="s">
        <v>38</v>
      </c>
      <c r="D7" s="42" t="s">
        <v>39</v>
      </c>
      <c r="E7" s="17" t="s">
        <v>40</v>
      </c>
      <c r="F7" s="16" t="s">
        <v>41</v>
      </c>
      <c r="G7" s="17" t="s">
        <v>42</v>
      </c>
      <c r="H7" s="18" t="s">
        <v>1</v>
      </c>
      <c r="I7" s="37" t="s">
        <v>43</v>
      </c>
    </row>
    <row r="8" spans="1:10" ht="51" x14ac:dyDescent="0.2">
      <c r="A8" s="15" t="s">
        <v>27</v>
      </c>
      <c r="B8" s="16" t="s">
        <v>44</v>
      </c>
      <c r="C8" s="16" t="s">
        <v>38</v>
      </c>
      <c r="D8" s="29" t="s">
        <v>39</v>
      </c>
      <c r="E8" s="17" t="s">
        <v>45</v>
      </c>
      <c r="F8" s="16" t="s">
        <v>46</v>
      </c>
      <c r="G8" s="17" t="s">
        <v>47</v>
      </c>
      <c r="H8" s="18" t="s">
        <v>1</v>
      </c>
      <c r="I8" s="37" t="s">
        <v>43</v>
      </c>
    </row>
    <row r="9" spans="1:10" ht="63.75" x14ac:dyDescent="0.2">
      <c r="A9" s="15" t="s">
        <v>48</v>
      </c>
      <c r="B9" s="16" t="s">
        <v>51</v>
      </c>
      <c r="C9" s="16" t="s">
        <v>38</v>
      </c>
      <c r="D9" s="30" t="s">
        <v>54</v>
      </c>
      <c r="E9" s="16" t="s">
        <v>49</v>
      </c>
      <c r="F9" s="16" t="s">
        <v>46</v>
      </c>
      <c r="G9" s="16" t="s">
        <v>50</v>
      </c>
      <c r="H9" s="18" t="s">
        <v>1</v>
      </c>
      <c r="I9" s="37" t="s">
        <v>43</v>
      </c>
    </row>
    <row r="10" spans="1:10" ht="63.75" x14ac:dyDescent="0.2">
      <c r="A10" s="19" t="s">
        <v>52</v>
      </c>
      <c r="B10" s="16" t="s">
        <v>53</v>
      </c>
      <c r="C10" s="16" t="s">
        <v>38</v>
      </c>
      <c r="D10" s="52" t="s">
        <v>55</v>
      </c>
      <c r="E10" s="16" t="s">
        <v>56</v>
      </c>
      <c r="F10" s="16" t="s">
        <v>58</v>
      </c>
      <c r="G10" s="16" t="s">
        <v>57</v>
      </c>
      <c r="H10" s="53" t="s">
        <v>0</v>
      </c>
      <c r="I10" s="37" t="s">
        <v>43</v>
      </c>
    </row>
    <row r="11" spans="1:10" ht="63.75" x14ac:dyDescent="0.2">
      <c r="A11" s="15" t="s">
        <v>59</v>
      </c>
      <c r="B11" s="16" t="s">
        <v>60</v>
      </c>
      <c r="C11" s="16" t="s">
        <v>38</v>
      </c>
      <c r="D11" s="30" t="s">
        <v>61</v>
      </c>
      <c r="E11" s="17" t="s">
        <v>62</v>
      </c>
      <c r="F11" s="16" t="s">
        <v>63</v>
      </c>
      <c r="G11" s="17" t="s">
        <v>57</v>
      </c>
      <c r="H11" s="18" t="s">
        <v>0</v>
      </c>
      <c r="I11" s="37" t="s">
        <v>43</v>
      </c>
    </row>
    <row r="12" spans="1:10" ht="89.25" x14ac:dyDescent="0.2">
      <c r="A12" s="19" t="s">
        <v>64</v>
      </c>
      <c r="B12" s="16" t="s">
        <v>65</v>
      </c>
      <c r="C12" s="16" t="s">
        <v>38</v>
      </c>
      <c r="D12" s="52" t="s">
        <v>66</v>
      </c>
      <c r="E12" s="16" t="s">
        <v>67</v>
      </c>
      <c r="F12" s="16" t="s">
        <v>68</v>
      </c>
      <c r="G12" s="17" t="s">
        <v>57</v>
      </c>
      <c r="H12" s="53" t="s">
        <v>0</v>
      </c>
      <c r="I12" s="37" t="s">
        <v>43</v>
      </c>
    </row>
    <row r="13" spans="1:10" ht="89.25" x14ac:dyDescent="0.2">
      <c r="A13" s="19" t="s">
        <v>69</v>
      </c>
      <c r="B13" s="16" t="s">
        <v>70</v>
      </c>
      <c r="C13" s="16" t="s">
        <v>38</v>
      </c>
      <c r="D13" s="52" t="s">
        <v>71</v>
      </c>
      <c r="E13" s="16" t="s">
        <v>72</v>
      </c>
      <c r="F13" s="16" t="s">
        <v>73</v>
      </c>
      <c r="G13" s="17" t="s">
        <v>57</v>
      </c>
      <c r="H13" s="53" t="s">
        <v>0</v>
      </c>
      <c r="I13" s="37" t="s">
        <v>43</v>
      </c>
    </row>
    <row r="14" spans="1:10" ht="114.75" x14ac:dyDescent="0.2">
      <c r="A14" s="15" t="s">
        <v>74</v>
      </c>
      <c r="B14" s="16" t="s">
        <v>75</v>
      </c>
      <c r="C14" s="16" t="s">
        <v>38</v>
      </c>
      <c r="D14" s="54" t="s">
        <v>76</v>
      </c>
      <c r="E14" s="17" t="s">
        <v>77</v>
      </c>
      <c r="F14" s="16" t="s">
        <v>78</v>
      </c>
      <c r="G14" s="17" t="s">
        <v>79</v>
      </c>
      <c r="H14" s="18" t="s">
        <v>1</v>
      </c>
      <c r="I14" s="37" t="s">
        <v>43</v>
      </c>
    </row>
    <row r="15" spans="1:10" ht="89.25" x14ac:dyDescent="0.2">
      <c r="A15" s="20" t="s">
        <v>80</v>
      </c>
      <c r="B15" s="17" t="s">
        <v>84</v>
      </c>
      <c r="C15" s="17" t="s">
        <v>86</v>
      </c>
      <c r="D15" s="27" t="s">
        <v>82</v>
      </c>
      <c r="E15" s="16" t="s">
        <v>81</v>
      </c>
      <c r="F15" s="17" t="s">
        <v>90</v>
      </c>
      <c r="G15" s="17" t="s">
        <v>57</v>
      </c>
      <c r="H15" s="53" t="s">
        <v>0</v>
      </c>
      <c r="I15" s="55" t="s">
        <v>43</v>
      </c>
    </row>
    <row r="16" spans="1:10" ht="89.25" x14ac:dyDescent="0.2">
      <c r="A16" s="15" t="s">
        <v>83</v>
      </c>
      <c r="B16" s="17" t="s">
        <v>85</v>
      </c>
      <c r="C16" s="16" t="s">
        <v>87</v>
      </c>
      <c r="D16" s="52" t="s">
        <v>88</v>
      </c>
      <c r="E16" s="16" t="s">
        <v>89</v>
      </c>
      <c r="F16" s="17" t="s">
        <v>91</v>
      </c>
      <c r="G16" s="17" t="s">
        <v>57</v>
      </c>
      <c r="H16" s="53" t="s">
        <v>0</v>
      </c>
      <c r="I16" s="55" t="s">
        <v>43</v>
      </c>
    </row>
    <row r="17" spans="1:9" ht="12.75" x14ac:dyDescent="0.2">
      <c r="A17" s="15"/>
      <c r="B17" s="16"/>
      <c r="C17" s="40"/>
      <c r="D17" s="28"/>
      <c r="E17" s="17"/>
      <c r="F17" s="16"/>
      <c r="G17" s="17"/>
      <c r="H17" s="18"/>
      <c r="I17" s="35"/>
    </row>
    <row r="18" spans="1:9" ht="12.75" x14ac:dyDescent="0.2">
      <c r="A18" s="20"/>
      <c r="B18" s="17"/>
      <c r="C18" s="17"/>
      <c r="D18" s="31"/>
      <c r="E18" s="16"/>
      <c r="F18" s="17"/>
      <c r="G18" s="17"/>
      <c r="H18" s="25"/>
      <c r="I18" s="36"/>
    </row>
    <row r="19" spans="1:9" ht="12.75" x14ac:dyDescent="0.2">
      <c r="A19" s="15"/>
      <c r="B19" s="17"/>
      <c r="C19" s="17"/>
      <c r="D19" s="31"/>
      <c r="E19" s="16"/>
      <c r="F19" s="17"/>
      <c r="G19" s="17"/>
      <c r="H19" s="17"/>
      <c r="I19" s="35"/>
    </row>
    <row r="20" spans="1:9" ht="12.75" x14ac:dyDescent="0.2">
      <c r="A20" s="15"/>
      <c r="B20" s="16"/>
      <c r="C20" s="40"/>
      <c r="D20" s="26"/>
      <c r="E20" s="17"/>
      <c r="F20" s="16"/>
      <c r="G20" s="17"/>
      <c r="H20" s="18"/>
      <c r="I20" s="36"/>
    </row>
    <row r="21" spans="1:9" ht="12.75" x14ac:dyDescent="0.2">
      <c r="A21" s="20"/>
      <c r="B21" s="17"/>
      <c r="C21" s="17"/>
      <c r="D21" s="31"/>
      <c r="E21" s="16"/>
      <c r="F21" s="17"/>
      <c r="G21" s="17"/>
      <c r="H21" s="17"/>
      <c r="I21" s="35"/>
    </row>
    <row r="22" spans="1:9" ht="12.75" x14ac:dyDescent="0.2">
      <c r="A22" s="15"/>
      <c r="B22" s="16"/>
      <c r="C22" s="16"/>
      <c r="D22" s="31"/>
      <c r="E22" s="16"/>
      <c r="F22" s="16"/>
      <c r="G22" s="17"/>
      <c r="H22" s="17"/>
      <c r="I22" s="35"/>
    </row>
    <row r="23" spans="1:9" ht="12.75" x14ac:dyDescent="0.2">
      <c r="A23" s="15"/>
      <c r="B23" s="16"/>
      <c r="C23" s="40"/>
      <c r="D23" s="26"/>
      <c r="E23" s="17"/>
      <c r="F23" s="16"/>
      <c r="G23" s="17"/>
      <c r="H23" s="18"/>
      <c r="I23" s="36"/>
    </row>
    <row r="24" spans="1:9" ht="12.75" x14ac:dyDescent="0.2">
      <c r="A24" s="20"/>
      <c r="B24" s="17"/>
      <c r="C24" s="17"/>
      <c r="D24" s="31"/>
      <c r="E24" s="16"/>
      <c r="F24" s="17"/>
      <c r="G24" s="17"/>
      <c r="H24" s="17"/>
      <c r="I24" s="35"/>
    </row>
    <row r="25" spans="1:9" ht="12.75" x14ac:dyDescent="0.2">
      <c r="A25" s="15"/>
      <c r="B25" s="16"/>
      <c r="C25" s="16"/>
      <c r="D25" s="31"/>
      <c r="E25" s="16"/>
      <c r="F25" s="16"/>
      <c r="G25" s="17"/>
      <c r="H25" s="17"/>
      <c r="I25" s="35"/>
    </row>
    <row r="26" spans="1:9" ht="12.75" x14ac:dyDescent="0.2">
      <c r="A26" s="15"/>
      <c r="B26" s="16"/>
      <c r="C26" s="16"/>
      <c r="D26" s="34"/>
      <c r="E26" s="17"/>
      <c r="F26" s="16"/>
      <c r="G26" s="17"/>
      <c r="H26" s="18"/>
      <c r="I26" s="36"/>
    </row>
    <row r="27" spans="1:9" ht="12.75" x14ac:dyDescent="0.2">
      <c r="A27" s="20"/>
      <c r="B27" s="17"/>
      <c r="C27" s="17"/>
      <c r="D27" s="31"/>
      <c r="E27" s="16"/>
      <c r="F27" s="17"/>
      <c r="G27" s="17"/>
      <c r="H27" s="17"/>
      <c r="I27" s="35"/>
    </row>
    <row r="28" spans="1:9" ht="12.75" x14ac:dyDescent="0.2">
      <c r="A28" s="15"/>
      <c r="B28" s="16"/>
      <c r="C28" s="16"/>
      <c r="D28" s="31"/>
      <c r="E28" s="16"/>
      <c r="F28" s="16"/>
      <c r="G28" s="17"/>
      <c r="H28" s="17"/>
      <c r="I28" s="35"/>
    </row>
    <row r="29" spans="1:9" ht="12.75" x14ac:dyDescent="0.2">
      <c r="A29" s="15"/>
      <c r="B29" s="16"/>
      <c r="C29" s="16"/>
      <c r="D29" s="33"/>
      <c r="E29" s="17"/>
      <c r="F29" s="16"/>
      <c r="G29" s="17"/>
      <c r="H29" s="18"/>
      <c r="I29" s="36"/>
    </row>
    <row r="30" spans="1:9" ht="12.75" x14ac:dyDescent="0.2">
      <c r="A30" s="20"/>
      <c r="B30" s="17"/>
      <c r="C30" s="17"/>
      <c r="D30" s="31"/>
      <c r="E30" s="16"/>
      <c r="F30" s="17"/>
      <c r="G30" s="17"/>
      <c r="H30" s="17"/>
      <c r="I30" s="35"/>
    </row>
    <row r="31" spans="1:9" ht="12.75" x14ac:dyDescent="0.2">
      <c r="A31" s="15"/>
      <c r="B31" s="16"/>
      <c r="C31" s="16"/>
      <c r="D31" s="31"/>
      <c r="E31" s="16"/>
      <c r="F31" s="16"/>
      <c r="G31" s="17"/>
      <c r="H31" s="17"/>
      <c r="I31" s="35"/>
    </row>
    <row r="32" spans="1:9" ht="12.75" x14ac:dyDescent="0.2">
      <c r="A32" s="15"/>
      <c r="B32" s="16"/>
      <c r="C32" s="16"/>
      <c r="D32" s="32"/>
      <c r="E32" s="17"/>
      <c r="F32" s="16"/>
      <c r="G32" s="17"/>
      <c r="H32" s="18"/>
      <c r="I32" s="36"/>
    </row>
    <row r="33" spans="1:9" ht="12.75" x14ac:dyDescent="0.2">
      <c r="A33" s="20"/>
      <c r="B33" s="17"/>
      <c r="C33" s="17"/>
      <c r="D33" s="31"/>
      <c r="E33" s="16"/>
      <c r="F33" s="17"/>
      <c r="G33" s="17"/>
      <c r="H33" s="17"/>
      <c r="I33" s="35"/>
    </row>
    <row r="34" spans="1:9" ht="12.75" x14ac:dyDescent="0.2">
      <c r="A34" s="15"/>
      <c r="B34" s="16"/>
      <c r="C34" s="16"/>
      <c r="D34" s="31"/>
      <c r="E34" s="16"/>
      <c r="F34" s="16"/>
      <c r="G34" s="17"/>
      <c r="H34" s="17"/>
      <c r="I34" s="35"/>
    </row>
    <row r="35" spans="1:9" ht="12.75" x14ac:dyDescent="0.2">
      <c r="A35" s="15"/>
      <c r="B35" s="16"/>
      <c r="C35" s="16"/>
      <c r="D35" s="32"/>
      <c r="E35" s="17"/>
      <c r="F35" s="16"/>
      <c r="G35" s="17"/>
      <c r="H35" s="18"/>
      <c r="I35" s="36"/>
    </row>
    <row r="36" spans="1:9" ht="15.75" customHeight="1" x14ac:dyDescent="0.2">
      <c r="A36" s="20"/>
      <c r="B36" s="17"/>
      <c r="C36" s="17"/>
      <c r="D36" s="31"/>
      <c r="E36" s="16"/>
      <c r="F36" s="17"/>
      <c r="G36" s="17"/>
      <c r="H36" s="17"/>
      <c r="I36" s="35"/>
    </row>
    <row r="37" spans="1:9" ht="30.75" customHeight="1" x14ac:dyDescent="0.2">
      <c r="A37" s="15"/>
      <c r="B37" s="16"/>
      <c r="C37" s="16"/>
      <c r="D37" s="31"/>
      <c r="E37" s="16"/>
      <c r="F37" s="16"/>
      <c r="G37" s="17"/>
      <c r="H37" s="17"/>
      <c r="I37" s="35"/>
    </row>
    <row r="38" spans="1:9" ht="15.75" customHeight="1" x14ac:dyDescent="0.2">
      <c r="A38" s="15"/>
      <c r="B38" s="16"/>
      <c r="C38" s="16"/>
      <c r="D38" s="32"/>
      <c r="E38" s="17"/>
      <c r="F38" s="16"/>
      <c r="G38" s="17"/>
      <c r="H38" s="18"/>
      <c r="I38" s="36"/>
    </row>
    <row r="39" spans="1:9" ht="15.75" customHeight="1" x14ac:dyDescent="0.2">
      <c r="A39" s="20"/>
      <c r="B39" s="17"/>
      <c r="C39" s="17"/>
      <c r="D39" s="31"/>
      <c r="E39" s="16"/>
      <c r="F39" s="17"/>
      <c r="G39" s="17"/>
      <c r="H39" s="17"/>
      <c r="I39" s="35"/>
    </row>
    <row r="40" spans="1:9" ht="30.75" customHeight="1" x14ac:dyDescent="0.2">
      <c r="A40" s="15"/>
      <c r="B40" s="16"/>
      <c r="C40" s="16"/>
      <c r="D40" s="31"/>
      <c r="E40" s="16"/>
      <c r="F40" s="16"/>
      <c r="G40" s="17"/>
      <c r="H40" s="17"/>
      <c r="I40" s="35"/>
    </row>
    <row r="41" spans="1:9" ht="15.75" customHeight="1" x14ac:dyDescent="0.2">
      <c r="A41" s="15"/>
      <c r="B41" s="16"/>
      <c r="C41" s="16"/>
      <c r="D41" s="33"/>
      <c r="E41" s="17"/>
      <c r="F41" s="16"/>
      <c r="G41" s="17"/>
      <c r="H41" s="18"/>
      <c r="I41" s="36"/>
    </row>
    <row r="42" spans="1:9" ht="15.75" customHeight="1" x14ac:dyDescent="0.2">
      <c r="A42" s="20"/>
      <c r="B42" s="17"/>
      <c r="C42" s="17"/>
      <c r="D42" s="27"/>
      <c r="E42" s="16"/>
      <c r="F42" s="17"/>
      <c r="G42" s="17"/>
      <c r="H42" s="17"/>
      <c r="I42" s="35"/>
    </row>
    <row r="43" spans="1:9" ht="31.5" customHeight="1" x14ac:dyDescent="0.2">
      <c r="A43" s="15"/>
      <c r="B43" s="16"/>
      <c r="C43" s="16"/>
      <c r="D43" s="31"/>
      <c r="E43" s="16"/>
      <c r="F43" s="16"/>
      <c r="G43" s="17"/>
      <c r="H43" s="17"/>
      <c r="I43" s="35"/>
    </row>
    <row r="44" spans="1:9" ht="15.75" customHeight="1" x14ac:dyDescent="0.2">
      <c r="A44" s="15"/>
      <c r="B44" s="16"/>
      <c r="C44" s="16"/>
      <c r="D44" s="32"/>
      <c r="E44" s="17"/>
      <c r="F44" s="16"/>
      <c r="G44" s="17"/>
      <c r="H44" s="18"/>
      <c r="I44" s="36"/>
    </row>
    <row r="45" spans="1:9" ht="15.75" customHeight="1" x14ac:dyDescent="0.2">
      <c r="A45" s="20"/>
      <c r="B45" s="17"/>
      <c r="C45" s="17"/>
      <c r="D45" s="31"/>
      <c r="E45" s="16"/>
      <c r="F45" s="17"/>
      <c r="G45" s="17"/>
      <c r="H45" s="17"/>
      <c r="I45" s="35"/>
    </row>
    <row r="46" spans="1:9" ht="37.5" customHeight="1" x14ac:dyDescent="0.2">
      <c r="A46" s="15"/>
      <c r="B46" s="16"/>
      <c r="C46" s="16"/>
      <c r="D46" s="31"/>
      <c r="E46" s="16"/>
      <c r="F46" s="16"/>
      <c r="G46" s="17"/>
      <c r="H46" s="17"/>
      <c r="I46" s="35"/>
    </row>
    <row r="47" spans="1:9" ht="15.75" customHeight="1" x14ac:dyDescent="0.2">
      <c r="A47" s="15"/>
      <c r="B47" s="16"/>
      <c r="C47" s="16"/>
      <c r="D47" s="32"/>
      <c r="E47" s="17"/>
      <c r="F47" s="16"/>
      <c r="G47" s="17"/>
      <c r="H47" s="18"/>
      <c r="I47" s="36"/>
    </row>
    <row r="48" spans="1:9" ht="15.75" customHeight="1" x14ac:dyDescent="0.2">
      <c r="A48" s="20"/>
      <c r="B48" s="17"/>
      <c r="C48" s="17"/>
      <c r="D48" s="31"/>
      <c r="E48" s="16"/>
      <c r="F48" s="17"/>
      <c r="G48" s="17"/>
      <c r="H48" s="17"/>
      <c r="I48" s="35"/>
    </row>
    <row r="49" spans="1:9" ht="38.25" customHeight="1" x14ac:dyDescent="0.2">
      <c r="A49" s="15"/>
      <c r="B49" s="16"/>
      <c r="C49" s="16"/>
      <c r="D49" s="31"/>
      <c r="E49" s="16"/>
      <c r="F49" s="16"/>
      <c r="G49" s="17"/>
      <c r="H49" s="17"/>
      <c r="I49" s="35"/>
    </row>
    <row r="50" spans="1:9" ht="30.75" customHeight="1" x14ac:dyDescent="0.2"/>
    <row r="51" spans="1:9" ht="15.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D5:H5"/>
    <mergeCell ref="A4:B4"/>
    <mergeCell ref="A3:B3"/>
    <mergeCell ref="A2:B2"/>
    <mergeCell ref="I1:J1"/>
    <mergeCell ref="A1:B1"/>
  </mergeCells>
  <phoneticPr fontId="11" type="noConversion"/>
  <conditionalFormatting sqref="H11 H14 H17 H8:H9 H23">
    <cfRule type="cellIs" dxfId="51" priority="53" operator="equal">
      <formula>"FAIL"</formula>
    </cfRule>
  </conditionalFormatting>
  <conditionalFormatting sqref="H11 H14 H17 H8:H9 H23">
    <cfRule type="cellIs" dxfId="50" priority="54" operator="equal">
      <formula>"PASS"</formula>
    </cfRule>
  </conditionalFormatting>
  <conditionalFormatting sqref="H11 H14 H17 H8:H9 H23">
    <cfRule type="cellIs" dxfId="49" priority="55" operator="equal">
      <formula>"WARNING"</formula>
    </cfRule>
  </conditionalFormatting>
  <conditionalFormatting sqref="H11 H14 H17 H8:H9 H23">
    <cfRule type="containsBlanks" dxfId="48" priority="56">
      <formula>LEN(TRIM(H8))=0</formula>
    </cfRule>
  </conditionalFormatting>
  <conditionalFormatting sqref="H26">
    <cfRule type="cellIs" dxfId="47" priority="45" operator="equal">
      <formula>"FAIL"</formula>
    </cfRule>
  </conditionalFormatting>
  <conditionalFormatting sqref="H26">
    <cfRule type="cellIs" dxfId="46" priority="46" operator="equal">
      <formula>"PASS"</formula>
    </cfRule>
  </conditionalFormatting>
  <conditionalFormatting sqref="H26">
    <cfRule type="cellIs" dxfId="45" priority="47" operator="equal">
      <formula>"WARNING"</formula>
    </cfRule>
  </conditionalFormatting>
  <conditionalFormatting sqref="H26">
    <cfRule type="containsBlanks" dxfId="44" priority="48">
      <formula>LEN(TRIM(H26))=0</formula>
    </cfRule>
  </conditionalFormatting>
  <conditionalFormatting sqref="H29">
    <cfRule type="cellIs" dxfId="43" priority="41" operator="equal">
      <formula>"FAIL"</formula>
    </cfRule>
  </conditionalFormatting>
  <conditionalFormatting sqref="H29">
    <cfRule type="cellIs" dxfId="42" priority="42" operator="equal">
      <formula>"PASS"</formula>
    </cfRule>
  </conditionalFormatting>
  <conditionalFormatting sqref="H29">
    <cfRule type="cellIs" dxfId="41" priority="43" operator="equal">
      <formula>"WARNING"</formula>
    </cfRule>
  </conditionalFormatting>
  <conditionalFormatting sqref="H29">
    <cfRule type="containsBlanks" dxfId="40" priority="44">
      <formula>LEN(TRIM(H29))=0</formula>
    </cfRule>
  </conditionalFormatting>
  <conditionalFormatting sqref="H35">
    <cfRule type="cellIs" dxfId="39" priority="37" operator="equal">
      <formula>"FAIL"</formula>
    </cfRule>
  </conditionalFormatting>
  <conditionalFormatting sqref="H35">
    <cfRule type="cellIs" dxfId="38" priority="38" operator="equal">
      <formula>"PASS"</formula>
    </cfRule>
  </conditionalFormatting>
  <conditionalFormatting sqref="H35">
    <cfRule type="cellIs" dxfId="37" priority="39" operator="equal">
      <formula>"WARNING"</formula>
    </cfRule>
  </conditionalFormatting>
  <conditionalFormatting sqref="H35">
    <cfRule type="containsBlanks" dxfId="36" priority="40">
      <formula>LEN(TRIM(H35))=0</formula>
    </cfRule>
  </conditionalFormatting>
  <conditionalFormatting sqref="H38">
    <cfRule type="cellIs" dxfId="35" priority="33" operator="equal">
      <formula>"FAIL"</formula>
    </cfRule>
  </conditionalFormatting>
  <conditionalFormatting sqref="H38">
    <cfRule type="cellIs" dxfId="34" priority="34" operator="equal">
      <formula>"PASS"</formula>
    </cfRule>
  </conditionalFormatting>
  <conditionalFormatting sqref="H38">
    <cfRule type="cellIs" dxfId="33" priority="35" operator="equal">
      <formula>"WARNING"</formula>
    </cfRule>
  </conditionalFormatting>
  <conditionalFormatting sqref="H38">
    <cfRule type="containsBlanks" dxfId="32" priority="36">
      <formula>LEN(TRIM(H38))=0</formula>
    </cfRule>
  </conditionalFormatting>
  <conditionalFormatting sqref="H41">
    <cfRule type="cellIs" dxfId="31" priority="29" operator="equal">
      <formula>"FAIL"</formula>
    </cfRule>
  </conditionalFormatting>
  <conditionalFormatting sqref="H41">
    <cfRule type="cellIs" dxfId="30" priority="30" operator="equal">
      <formula>"PASS"</formula>
    </cfRule>
  </conditionalFormatting>
  <conditionalFormatting sqref="H41">
    <cfRule type="cellIs" dxfId="29" priority="31" operator="equal">
      <formula>"WARNING"</formula>
    </cfRule>
  </conditionalFormatting>
  <conditionalFormatting sqref="H41">
    <cfRule type="containsBlanks" dxfId="28" priority="32">
      <formula>LEN(TRIM(H41))=0</formula>
    </cfRule>
  </conditionalFormatting>
  <conditionalFormatting sqref="J2">
    <cfRule type="cellIs" dxfId="27" priority="25" operator="equal">
      <formula>"FAIL"</formula>
    </cfRule>
  </conditionalFormatting>
  <conditionalFormatting sqref="J2">
    <cfRule type="cellIs" dxfId="26" priority="26" operator="equal">
      <formula>"PASS"</formula>
    </cfRule>
  </conditionalFormatting>
  <conditionalFormatting sqref="J2">
    <cfRule type="cellIs" dxfId="25" priority="27" operator="equal">
      <formula>"WARNING"</formula>
    </cfRule>
  </conditionalFormatting>
  <conditionalFormatting sqref="J2">
    <cfRule type="containsBlanks" dxfId="24" priority="28">
      <formula>LEN(TRIM(J2))=0</formula>
    </cfRule>
  </conditionalFormatting>
  <conditionalFormatting sqref="J3">
    <cfRule type="cellIs" dxfId="23" priority="21" operator="equal">
      <formula>"FAIL"</formula>
    </cfRule>
  </conditionalFormatting>
  <conditionalFormatting sqref="J3">
    <cfRule type="cellIs" dxfId="22" priority="22" operator="equal">
      <formula>"PASS"</formula>
    </cfRule>
  </conditionalFormatting>
  <conditionalFormatting sqref="J3">
    <cfRule type="cellIs" dxfId="21" priority="23" operator="equal">
      <formula>"WARNING"</formula>
    </cfRule>
  </conditionalFormatting>
  <conditionalFormatting sqref="J3">
    <cfRule type="containsBlanks" dxfId="20" priority="24">
      <formula>LEN(TRIM(J3))=0</formula>
    </cfRule>
  </conditionalFormatting>
  <conditionalFormatting sqref="H7">
    <cfRule type="cellIs" dxfId="19" priority="17" operator="equal">
      <formula>"FAIL"</formula>
    </cfRule>
  </conditionalFormatting>
  <conditionalFormatting sqref="H7">
    <cfRule type="cellIs" dxfId="18" priority="18" operator="equal">
      <formula>"PASS"</formula>
    </cfRule>
  </conditionalFormatting>
  <conditionalFormatting sqref="H7">
    <cfRule type="cellIs" dxfId="17" priority="19" operator="equal">
      <formula>"WARNING"</formula>
    </cfRule>
  </conditionalFormatting>
  <conditionalFormatting sqref="H7">
    <cfRule type="containsBlanks" dxfId="16" priority="20">
      <formula>LEN(TRIM(H7))=0</formula>
    </cfRule>
  </conditionalFormatting>
  <conditionalFormatting sqref="H20">
    <cfRule type="cellIs" dxfId="15" priority="13" operator="equal">
      <formula>"FAIL"</formula>
    </cfRule>
  </conditionalFormatting>
  <conditionalFormatting sqref="H20">
    <cfRule type="cellIs" dxfId="14" priority="14" operator="equal">
      <formula>"PASS"</formula>
    </cfRule>
  </conditionalFormatting>
  <conditionalFormatting sqref="H20">
    <cfRule type="cellIs" dxfId="13" priority="15" operator="equal">
      <formula>"WARNING"</formula>
    </cfRule>
  </conditionalFormatting>
  <conditionalFormatting sqref="H20">
    <cfRule type="containsBlanks" dxfId="12" priority="16">
      <formula>LEN(TRIM(H20))=0</formula>
    </cfRule>
  </conditionalFormatting>
  <conditionalFormatting sqref="H32">
    <cfRule type="cellIs" dxfId="11" priority="9" operator="equal">
      <formula>"FAIL"</formula>
    </cfRule>
  </conditionalFormatting>
  <conditionalFormatting sqref="H32">
    <cfRule type="cellIs" dxfId="10" priority="10" operator="equal">
      <formula>"PASS"</formula>
    </cfRule>
  </conditionalFormatting>
  <conditionalFormatting sqref="H32">
    <cfRule type="cellIs" dxfId="9" priority="11" operator="equal">
      <formula>"WARNING"</formula>
    </cfRule>
  </conditionalFormatting>
  <conditionalFormatting sqref="H32">
    <cfRule type="containsBlanks" dxfId="8" priority="12">
      <formula>LEN(TRIM(H32))=0</formula>
    </cfRule>
  </conditionalFormatting>
  <conditionalFormatting sqref="H44">
    <cfRule type="cellIs" dxfId="7" priority="5" operator="equal">
      <formula>"FAIL"</formula>
    </cfRule>
  </conditionalFormatting>
  <conditionalFormatting sqref="H44">
    <cfRule type="cellIs" dxfId="6" priority="6" operator="equal">
      <formula>"PASS"</formula>
    </cfRule>
  </conditionalFormatting>
  <conditionalFormatting sqref="H44">
    <cfRule type="cellIs" dxfId="5" priority="7" operator="equal">
      <formula>"WARNING"</formula>
    </cfRule>
  </conditionalFormatting>
  <conditionalFormatting sqref="H44">
    <cfRule type="containsBlanks" dxfId="4" priority="8">
      <formula>LEN(TRIM(H44))=0</formula>
    </cfRule>
  </conditionalFormatting>
  <conditionalFormatting sqref="H47">
    <cfRule type="cellIs" dxfId="3" priority="1" operator="equal">
      <formula>"FAIL"</formula>
    </cfRule>
  </conditionalFormatting>
  <conditionalFormatting sqref="H47">
    <cfRule type="cellIs" dxfId="2" priority="2" operator="equal">
      <formula>"PASS"</formula>
    </cfRule>
  </conditionalFormatting>
  <conditionalFormatting sqref="H47">
    <cfRule type="cellIs" dxfId="1" priority="3" operator="equal">
      <formula>"WARNING"</formula>
    </cfRule>
  </conditionalFormatting>
  <conditionalFormatting sqref="H47">
    <cfRule type="containsBlanks" dxfId="0" priority="4">
      <formula>LEN(TRIM(H47))=0</formula>
    </cfRule>
  </conditionalFormatting>
  <dataValidations xWindow="1346" yWindow="406" count="1">
    <dataValidation type="list" allowBlank="1" showInputMessage="1" showErrorMessage="1" prompt="Click and enter a value from the list of items" sqref="H11 H14 H17 H23 H26 H29 H35 H38 H41 H7:H9 H20 H32 H44 H47">
      <formula1>"PASS,FAIL,WARNING"</formula1>
    </dataValidation>
  </dataValidations>
  <hyperlinks>
    <hyperlink ref="D7" r:id="rId1"/>
    <hyperlink ref="I7" r:id="rId2"/>
    <hyperlink ref="I8" r:id="rId3"/>
    <hyperlink ref="I9" r:id="rId4"/>
    <hyperlink ref="I10" r:id="rId5"/>
    <hyperlink ref="I11" r:id="rId6"/>
    <hyperlink ref="I12" r:id="rId7"/>
    <hyperlink ref="I13" r:id="rId8"/>
    <hyperlink ref="I14" r:id="rId9"/>
    <hyperlink ref="I15" r:id="rId10"/>
    <hyperlink ref="I16" r:id="rId11"/>
  </hyperlinks>
  <pageMargins left="0.7" right="0.7" top="0.75" bottom="0.75" header="0" footer="0"/>
  <pageSetup orientation="landscape"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2020-08-07T07:40:07Z</cp:lastPrinted>
  <dcterms:created xsi:type="dcterms:W3CDTF">2020-08-07T08:33:33Z</dcterms:created>
  <dcterms:modified xsi:type="dcterms:W3CDTF">2022-04-25T16:31:15Z</dcterms:modified>
</cp:coreProperties>
</file>