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Amsat\PSU\MPPT\EngineringDocs\"/>
    </mc:Choice>
  </mc:AlternateContent>
  <bookViews>
    <workbookView xWindow="0" yWindow="0" windowWidth="10860" windowHeight="7530"/>
  </bookViews>
  <sheets>
    <sheet name="Fox1 MPPT Panel RTD Scal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6" i="1" s="1"/>
  <c r="B7" i="1" s="1"/>
</calcChain>
</file>

<file path=xl/sharedStrings.xml><?xml version="1.0" encoding="utf-8"?>
<sst xmlns="http://schemas.openxmlformats.org/spreadsheetml/2006/main" count="20" uniqueCount="19">
  <si>
    <t>ADC Bits</t>
  </si>
  <si>
    <t>V</t>
  </si>
  <si>
    <t>bits</t>
  </si>
  <si>
    <t>Backtracking through U3D</t>
  </si>
  <si>
    <t>A</t>
  </si>
  <si>
    <t>Ω</t>
  </si>
  <si>
    <t>C</t>
  </si>
  <si>
    <t>Temperature</t>
  </si>
  <si>
    <t>Parameter</t>
  </si>
  <si>
    <t>Units</t>
  </si>
  <si>
    <t>Notes</t>
  </si>
  <si>
    <t>Value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</si>
  <si>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Temp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</si>
  <si>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RTD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</si>
  <si>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RTD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</si>
  <si>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RTD</t>
    </r>
  </si>
  <si>
    <t>Hardware defined 1mA</t>
  </si>
  <si>
    <t>Backtracking through U3A, Ohms Law</t>
  </si>
  <si>
    <t>Cubic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</si>
</sst>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3" fillId="3" borderId="4" xfId="2" applyFont="1" applyBorder="1"/>
    <xf numFmtId="0" fontId="1" fillId="3" borderId="0" xfId="2" applyBorder="1"/>
    <xf numFmtId="0" fontId="1" fillId="3" borderId="5" xfId="2" applyBorder="1"/>
    <xf numFmtId="164" fontId="1" fillId="3" borderId="0" xfId="2" applyNumberFormat="1" applyBorder="1"/>
    <xf numFmtId="0" fontId="0" fillId="3" borderId="5" xfId="2" applyFont="1" applyBorder="1"/>
    <xf numFmtId="0" fontId="3" fillId="3" borderId="6" xfId="2" applyFont="1" applyBorder="1"/>
    <xf numFmtId="0" fontId="1" fillId="3" borderId="7" xfId="2" applyBorder="1"/>
    <xf numFmtId="0" fontId="0" fillId="3" borderId="8" xfId="2" applyFont="1" applyBorder="1"/>
    <xf numFmtId="165" fontId="1" fillId="3" borderId="0" xfId="2" applyNumberFormat="1" applyBorder="1"/>
    <xf numFmtId="165" fontId="1" fillId="3" borderId="7" xfId="2" applyNumberFormat="1" applyBorder="1"/>
  </cellXfs>
  <cellStyles count="3">
    <cellStyle name="40% - Accent5" xfId="2" builtinId="47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19</xdr:row>
      <xdr:rowOff>76200</xdr:rowOff>
    </xdr:from>
    <xdr:to>
      <xdr:col>21</xdr:col>
      <xdr:colOff>26744</xdr:colOff>
      <xdr:row>48</xdr:row>
      <xdr:rowOff>180271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848100"/>
          <a:ext cx="14647619" cy="5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152400</xdr:rowOff>
    </xdr:from>
    <xdr:to>
      <xdr:col>8</xdr:col>
      <xdr:colOff>456294</xdr:colOff>
      <xdr:row>17</xdr:row>
      <xdr:rowOff>56924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8300"/>
          <a:ext cx="7247619" cy="1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3" sqref="E3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5.7109375" bestFit="1" customWidth="1"/>
    <col min="4" max="4" width="34.28515625" bestFit="1" customWidth="1"/>
  </cols>
  <sheetData>
    <row r="1" spans="1:4" x14ac:dyDescent="0.25">
      <c r="A1" s="1" t="s">
        <v>8</v>
      </c>
      <c r="B1" s="2" t="s">
        <v>11</v>
      </c>
      <c r="C1" s="2" t="s">
        <v>9</v>
      </c>
      <c r="D1" s="3" t="s">
        <v>10</v>
      </c>
    </row>
    <row r="2" spans="1:4" x14ac:dyDescent="0.25">
      <c r="A2" s="4" t="s">
        <v>0</v>
      </c>
      <c r="B2" s="5">
        <v>2043</v>
      </c>
      <c r="C2" s="5" t="s">
        <v>2</v>
      </c>
      <c r="D2" s="6"/>
    </row>
    <row r="3" spans="1:4" ht="18" x14ac:dyDescent="0.35">
      <c r="A3" s="4" t="s">
        <v>12</v>
      </c>
      <c r="B3" s="7">
        <f>B2*(2.5/4096)</f>
        <v>1.2469482421875</v>
      </c>
      <c r="C3" s="5" t="s">
        <v>1</v>
      </c>
      <c r="D3" s="6"/>
    </row>
    <row r="4" spans="1:4" ht="18" x14ac:dyDescent="0.35">
      <c r="A4" s="4" t="s">
        <v>13</v>
      </c>
      <c r="B4" s="7">
        <f>(B3-2.0523)/(-8.14228)</f>
        <v>9.8909857903744389E-2</v>
      </c>
      <c r="C4" s="5" t="s">
        <v>1</v>
      </c>
      <c r="D4" s="6" t="s">
        <v>3</v>
      </c>
    </row>
    <row r="5" spans="1:4" ht="18" x14ac:dyDescent="0.35">
      <c r="A5" s="4" t="s">
        <v>14</v>
      </c>
      <c r="B5" s="7">
        <v>1E-3</v>
      </c>
      <c r="C5" s="5" t="s">
        <v>4</v>
      </c>
      <c r="D5" s="8" t="s">
        <v>16</v>
      </c>
    </row>
    <row r="6" spans="1:4" ht="18" x14ac:dyDescent="0.35">
      <c r="A6" s="4" t="s">
        <v>15</v>
      </c>
      <c r="B6" s="12">
        <f>B4/B5</f>
        <v>98.909857903744381</v>
      </c>
      <c r="C6" s="5" t="s">
        <v>5</v>
      </c>
      <c r="D6" s="8" t="s">
        <v>17</v>
      </c>
    </row>
    <row r="7" spans="1:4" ht="15.75" thickBot="1" x14ac:dyDescent="0.3">
      <c r="A7" s="9" t="s">
        <v>7</v>
      </c>
      <c r="B7" s="13">
        <f>-247.29+2.3992*B6+0.00063962*B6^2+(0.0000010241)*B6^3</f>
        <v>-2.7369927714293989</v>
      </c>
      <c r="C7" s="10" t="s">
        <v>6</v>
      </c>
      <c r="D7" s="11" t="s">
        <v>18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Fox1 MPPT Panel RTD Scaling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2015-08-01T15:23:39Z</dcterms:created>
  <dcterms:modified xsi:type="dcterms:W3CDTF">2015-08-01T15:40:33Z</dcterms:modified>
</cp:coreProperties>
</file>