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farahaboucha/Downloads/"/>
    </mc:Choice>
  </mc:AlternateContent>
  <xr:revisionPtr revIDLastSave="0" documentId="13_ncr:1_{7D40C543-0686-2148-8923-A63F2924F61E}" xr6:coauthVersionLast="47" xr6:coauthVersionMax="47" xr10:uidLastSave="{00000000-0000-0000-0000-000000000000}"/>
  <bookViews>
    <workbookView xWindow="0" yWindow="500" windowWidth="25600" windowHeight="14100" activeTab="1" xr2:uid="{00000000-000D-0000-FFFF-FFFF00000000}"/>
  </bookViews>
  <sheets>
    <sheet name="Base de données" sheetId="10" r:id="rId1"/>
    <sheet name="Références " sheetId="11" r:id="rId2"/>
  </sheets>
  <definedNames>
    <definedName name="_xlnm._FilterDatabase" localSheetId="0" hidden="1">'Base de données'!$A$1:$BV$948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31P7XSrzVAIvih1k0sGDhH7kTxnUcS//E+i+fg1ZU8Y="/>
    </ext>
  </extLst>
</workbook>
</file>

<file path=xl/calcChain.xml><?xml version="1.0" encoding="utf-8"?>
<calcChain xmlns="http://schemas.openxmlformats.org/spreadsheetml/2006/main">
  <c r="BT70" i="10" l="1"/>
  <c r="DA2" i="10"/>
</calcChain>
</file>

<file path=xl/sharedStrings.xml><?xml version="1.0" encoding="utf-8"?>
<sst xmlns="http://schemas.openxmlformats.org/spreadsheetml/2006/main" count="2302" uniqueCount="1126">
  <si>
    <t>identifiant interne</t>
  </si>
  <si>
    <t>libellé</t>
  </si>
  <si>
    <t>type d'établissement</t>
  </si>
  <si>
    <t>uai - identifiant</t>
  </si>
  <si>
    <t>siret</t>
  </si>
  <si>
    <t>siren</t>
  </si>
  <si>
    <t>Code département</t>
  </si>
  <si>
    <t>Département</t>
  </si>
  <si>
    <t>Code académie</t>
  </si>
  <si>
    <t>Académie</t>
  </si>
  <si>
    <t>Code région</t>
  </si>
  <si>
    <t>Région</t>
  </si>
  <si>
    <t>fWJJA</t>
  </si>
  <si>
    <t>Centrale Lyon</t>
  </si>
  <si>
    <t>École</t>
  </si>
  <si>
    <t>0690187D</t>
  </si>
  <si>
    <t>Lyon</t>
  </si>
  <si>
    <t>D069</t>
  </si>
  <si>
    <t>Rhône</t>
  </si>
  <si>
    <t>A10</t>
  </si>
  <si>
    <t>R84</t>
  </si>
  <si>
    <t>Auvergne-Rhône-Alpes</t>
  </si>
  <si>
    <t>1tI7C</t>
  </si>
  <si>
    <t>Centrale Méditerranée</t>
  </si>
  <si>
    <t>0133774G</t>
  </si>
  <si>
    <t>D013</t>
  </si>
  <si>
    <t>Bouches-du-Rhône</t>
  </si>
  <si>
    <t>A02</t>
  </si>
  <si>
    <t>Aix-Marseille</t>
  </si>
  <si>
    <t>R93</t>
  </si>
  <si>
    <t>Provence-Alpes-Côte d'Azur</t>
  </si>
  <si>
    <t>Poitiers</t>
  </si>
  <si>
    <t>D086</t>
  </si>
  <si>
    <t>Vienne</t>
  </si>
  <si>
    <t>A13</t>
  </si>
  <si>
    <t>R75</t>
  </si>
  <si>
    <t>Nouvelle-Aquitaine</t>
  </si>
  <si>
    <t>kWved</t>
  </si>
  <si>
    <t>École normale supérieure de Lyon</t>
  </si>
  <si>
    <t>0694123G</t>
  </si>
  <si>
    <t>n1W55</t>
  </si>
  <si>
    <t>Université de Perpignan Via Domitia</t>
  </si>
  <si>
    <t>Université</t>
  </si>
  <si>
    <t>0660437S</t>
  </si>
  <si>
    <t>D066</t>
  </si>
  <si>
    <t>Pyrénées-Orientales</t>
  </si>
  <si>
    <t>A11</t>
  </si>
  <si>
    <t>Montpellier</t>
  </si>
  <si>
    <t>R76</t>
  </si>
  <si>
    <t>Occitanie</t>
  </si>
  <si>
    <t>Paris</t>
  </si>
  <si>
    <t>D093</t>
  </si>
  <si>
    <t>Seine-Saint-Denis</t>
  </si>
  <si>
    <t>A24</t>
  </si>
  <si>
    <t>Créteil</t>
  </si>
  <si>
    <t>R11</t>
  </si>
  <si>
    <t>Île-de-France</t>
  </si>
  <si>
    <t>hfCvd</t>
  </si>
  <si>
    <t>Sciences Po Lyon</t>
  </si>
  <si>
    <t>0690173N</t>
  </si>
  <si>
    <t>p25Q3</t>
  </si>
  <si>
    <t>Université de Caen Normandie</t>
  </si>
  <si>
    <t>0141408E</t>
  </si>
  <si>
    <t>Caen</t>
  </si>
  <si>
    <t>D014</t>
  </si>
  <si>
    <t>Calvados</t>
  </si>
  <si>
    <t>A70</t>
  </si>
  <si>
    <t>Normandie</t>
  </si>
  <si>
    <t>R28</t>
  </si>
  <si>
    <t>Y7ch7</t>
  </si>
  <si>
    <t>Université Grenoble Alpes</t>
  </si>
  <si>
    <t>0383546Y</t>
  </si>
  <si>
    <t>Grenoble</t>
  </si>
  <si>
    <t>D038</t>
  </si>
  <si>
    <t>Isère</t>
  </si>
  <si>
    <t>A08</t>
  </si>
  <si>
    <t>CUBKB</t>
  </si>
  <si>
    <t>Université Lumière - Lyon 2</t>
  </si>
  <si>
    <t>0691775E</t>
  </si>
  <si>
    <t>D076</t>
  </si>
  <si>
    <t>Seine-Maritime</t>
  </si>
  <si>
    <t>G8QBG</t>
  </si>
  <si>
    <t>Sciences Po Aix</t>
  </si>
  <si>
    <t>0130221V</t>
  </si>
  <si>
    <t>DOunC</t>
  </si>
  <si>
    <t>Sciences Po Bordeaux</t>
  </si>
  <si>
    <t>0330192E</t>
  </si>
  <si>
    <t>Bordeaux</t>
  </si>
  <si>
    <t>D033</t>
  </si>
  <si>
    <t>Gironde</t>
  </si>
  <si>
    <t>A04</t>
  </si>
  <si>
    <t>D075</t>
  </si>
  <si>
    <t>A01</t>
  </si>
  <si>
    <t>D091</t>
  </si>
  <si>
    <t>Essonne</t>
  </si>
  <si>
    <t>A25</t>
  </si>
  <si>
    <t>Versailles</t>
  </si>
  <si>
    <t>hlX1r</t>
  </si>
  <si>
    <t>Université de Poitiers</t>
  </si>
  <si>
    <t>0860856N</t>
  </si>
  <si>
    <t>C701f</t>
  </si>
  <si>
    <t>Université de Toulon</t>
  </si>
  <si>
    <t>0830766G</t>
  </si>
  <si>
    <t>D083</t>
  </si>
  <si>
    <t>Var</t>
  </si>
  <si>
    <t>A23</t>
  </si>
  <si>
    <t>Nice</t>
  </si>
  <si>
    <t>9wAap</t>
  </si>
  <si>
    <t>Université de Rennes 1</t>
  </si>
  <si>
    <t>0350936C</t>
  </si>
  <si>
    <t>Rennes</t>
  </si>
  <si>
    <t>UU35701</t>
  </si>
  <si>
    <t>D035</t>
  </si>
  <si>
    <t>Ille-et-Vilaine</t>
  </si>
  <si>
    <t>A14</t>
  </si>
  <si>
    <t>R53</t>
  </si>
  <si>
    <t>Bretagne</t>
  </si>
  <si>
    <t>Toulouse</t>
  </si>
  <si>
    <t>D031</t>
  </si>
  <si>
    <t>Haute-Garonne</t>
  </si>
  <si>
    <t>A16</t>
  </si>
  <si>
    <t>ab5z5</t>
  </si>
  <si>
    <t>Institut national des sciences appliquées de Strasbourg</t>
  </si>
  <si>
    <t>0670190T</t>
  </si>
  <si>
    <t>Strasbourg</t>
  </si>
  <si>
    <t>D067</t>
  </si>
  <si>
    <t>Bas-Rhin</t>
  </si>
  <si>
    <t>A15</t>
  </si>
  <si>
    <t>R44</t>
  </si>
  <si>
    <t>Grand Est</t>
  </si>
  <si>
    <t>hy4EW</t>
  </si>
  <si>
    <t>Université de Guyane</t>
  </si>
  <si>
    <t>9730429D</t>
  </si>
  <si>
    <t>Cayenne</t>
  </si>
  <si>
    <t>D973</t>
  </si>
  <si>
    <t>Guyane</t>
  </si>
  <si>
    <t>A33</t>
  </si>
  <si>
    <t>R03</t>
  </si>
  <si>
    <t>m7K6T</t>
  </si>
  <si>
    <t>Université Toulouse III - Paul Sabatier</t>
  </si>
  <si>
    <t>0311384L</t>
  </si>
  <si>
    <t>Dk1Th</t>
  </si>
  <si>
    <t>Institut national des langues et civilisations orientales</t>
  </si>
  <si>
    <t>0753488J</t>
  </si>
  <si>
    <t>etBz7</t>
  </si>
  <si>
    <t>Université Claude Bernard - Lyon 1</t>
  </si>
  <si>
    <t>0691774D</t>
  </si>
  <si>
    <t>K4lR3</t>
  </si>
  <si>
    <t>Université Clermont Auvergne</t>
  </si>
  <si>
    <t>0632084Y</t>
  </si>
  <si>
    <t>Clermont-Ferrand</t>
  </si>
  <si>
    <t>D063</t>
  </si>
  <si>
    <t>Puy-de-Dôme</t>
  </si>
  <si>
    <t>A06</t>
  </si>
  <si>
    <t>6G2TU</t>
  </si>
  <si>
    <t>Université Paris 1 - Panthéon Sorbonne</t>
  </si>
  <si>
    <t>0751717J</t>
  </si>
  <si>
    <t>Brest</t>
  </si>
  <si>
    <t>D029</t>
  </si>
  <si>
    <t>Finistère</t>
  </si>
  <si>
    <t>QYw7j</t>
  </si>
  <si>
    <t>Institut national des sciences appliquées Centre Val de Loire</t>
  </si>
  <si>
    <t>0180974L;0411068N</t>
  </si>
  <si>
    <t>Bourges</t>
  </si>
  <si>
    <t>D018</t>
  </si>
  <si>
    <t>Cher</t>
  </si>
  <si>
    <t>A18</t>
  </si>
  <si>
    <t>Orléans-Tours</t>
  </si>
  <si>
    <t>R24</t>
  </si>
  <si>
    <t>Centre-Val de Loire</t>
  </si>
  <si>
    <t>bxPQe</t>
  </si>
  <si>
    <t>Sorbonne Université</t>
  </si>
  <si>
    <t>0755890V</t>
  </si>
  <si>
    <t>nkbwh</t>
  </si>
  <si>
    <t>Université de Limoges</t>
  </si>
  <si>
    <t>0870669E</t>
  </si>
  <si>
    <t>Limoges</t>
  </si>
  <si>
    <t>D087</t>
  </si>
  <si>
    <t>Haute-Vienne</t>
  </si>
  <si>
    <t>A22</t>
  </si>
  <si>
    <t>8tVLr</t>
  </si>
  <si>
    <t>Université de technologie de Troyes</t>
  </si>
  <si>
    <t>0101060Y</t>
  </si>
  <si>
    <t>Troyes</t>
  </si>
  <si>
    <t>D010</t>
  </si>
  <si>
    <t>Aube</t>
  </si>
  <si>
    <t>A19</t>
  </si>
  <si>
    <t>Reims</t>
  </si>
  <si>
    <t>8k883</t>
  </si>
  <si>
    <t>Université Sorbonne Nouvelle - Paris 3</t>
  </si>
  <si>
    <t>0751719L</t>
  </si>
  <si>
    <t>y52D7</t>
  </si>
  <si>
    <t>École des hautes études en sciences sociales</t>
  </si>
  <si>
    <t>0753742K</t>
  </si>
  <si>
    <t>19753742600011, 19753742600037</t>
  </si>
  <si>
    <t>59da6</t>
  </si>
  <si>
    <t>École nationale supérieure des sciences de l'information et des bibliothèques</t>
  </si>
  <si>
    <t>0692459Y</t>
  </si>
  <si>
    <t>D094</t>
  </si>
  <si>
    <t>Val-de-Marne</t>
  </si>
  <si>
    <t>vxHYt</t>
  </si>
  <si>
    <t>Avignon Université</t>
  </si>
  <si>
    <t>0840685N</t>
  </si>
  <si>
    <t>Avignon</t>
  </si>
  <si>
    <t>D084</t>
  </si>
  <si>
    <t>Vaucluse</t>
  </si>
  <si>
    <t>zHvr4</t>
  </si>
  <si>
    <t>École nationale supérieure des arts et techniques du théâtre</t>
  </si>
  <si>
    <t>0693735K</t>
  </si>
  <si>
    <t>BWbvP</t>
  </si>
  <si>
    <t>Université d'Artois</t>
  </si>
  <si>
    <t>0623957P</t>
  </si>
  <si>
    <t>Arras</t>
  </si>
  <si>
    <t>D062</t>
  </si>
  <si>
    <t>Pas-de-Calais</t>
  </si>
  <si>
    <t>A09</t>
  </si>
  <si>
    <t>Lille</t>
  </si>
  <si>
    <t>R32</t>
  </si>
  <si>
    <t>Hauts-de-France</t>
  </si>
  <si>
    <t>Lr94O</t>
  </si>
  <si>
    <t>Université de Bourgogne</t>
  </si>
  <si>
    <t>0211237F</t>
  </si>
  <si>
    <t>Dijon</t>
  </si>
  <si>
    <t>D021</t>
  </si>
  <si>
    <t>Côte-d'Or</t>
  </si>
  <si>
    <t>A07</t>
  </si>
  <si>
    <t>R27</t>
  </si>
  <si>
    <t>Bourgogne-Franche-Comté</t>
  </si>
  <si>
    <t>5tVy4</t>
  </si>
  <si>
    <t>Université Bretagne Sud</t>
  </si>
  <si>
    <t>0561718N</t>
  </si>
  <si>
    <t>Lorient</t>
  </si>
  <si>
    <t>D056</t>
  </si>
  <si>
    <t>Morbihan</t>
  </si>
  <si>
    <t>yH19Y</t>
  </si>
  <si>
    <t>Université du Littoral Côte d’Opale</t>
  </si>
  <si>
    <t>0595964M</t>
  </si>
  <si>
    <t>Dunkerque</t>
  </si>
  <si>
    <t>D059</t>
  </si>
  <si>
    <t>Nord</t>
  </si>
  <si>
    <t>Uxr7Z</t>
  </si>
  <si>
    <t>Université Paris 8 - Vincennes - Saint-Denis</t>
  </si>
  <si>
    <t>0931827F;0751724S</t>
  </si>
  <si>
    <t>vb71K</t>
  </si>
  <si>
    <t>Université Paris-Est Créteil</t>
  </si>
  <si>
    <t>0941111X</t>
  </si>
  <si>
    <t>cWx2t</t>
  </si>
  <si>
    <t>École nationale supérieure de mécanique et des microtechniques</t>
  </si>
  <si>
    <t>0250082D</t>
  </si>
  <si>
    <t>Besançon</t>
  </si>
  <si>
    <t>D025</t>
  </si>
  <si>
    <t>Doubs</t>
  </si>
  <si>
    <t>A03</t>
  </si>
  <si>
    <t>zepT6</t>
  </si>
  <si>
    <t>Université de la Polynésie Française</t>
  </si>
  <si>
    <t>9840349G</t>
  </si>
  <si>
    <t>D987</t>
  </si>
  <si>
    <t>Polynésie Française</t>
  </si>
  <si>
    <t>A41</t>
  </si>
  <si>
    <t>R00</t>
  </si>
  <si>
    <t>Collectivités d'outre-mer</t>
  </si>
  <si>
    <t>tIJ02</t>
  </si>
  <si>
    <t>Université Jean Monnet</t>
  </si>
  <si>
    <t>0421095M</t>
  </si>
  <si>
    <t>Saint-Étienne</t>
  </si>
  <si>
    <t>D042</t>
  </si>
  <si>
    <t>Loire</t>
  </si>
  <si>
    <t>g6rwB</t>
  </si>
  <si>
    <t>0921204J</t>
  </si>
  <si>
    <t>D092</t>
  </si>
  <si>
    <t>Hauts-de-Seine</t>
  </si>
  <si>
    <t>ti37C</t>
  </si>
  <si>
    <t>Université Rennes 2</t>
  </si>
  <si>
    <t>0350937D</t>
  </si>
  <si>
    <t>zCa4j</t>
  </si>
  <si>
    <t>Université Savoie Mont Blanc</t>
  </si>
  <si>
    <t>0730858L</t>
  </si>
  <si>
    <t>Chambéry</t>
  </si>
  <si>
    <t>D073</t>
  </si>
  <si>
    <t>Savoie</t>
  </si>
  <si>
    <t>cqyN7</t>
  </si>
  <si>
    <t>Université Sorbonne Paris Nord</t>
  </si>
  <si>
    <t>0931238R</t>
  </si>
  <si>
    <t>U8a0v</t>
  </si>
  <si>
    <t>Université de Lille</t>
  </si>
  <si>
    <t>0597239Y</t>
  </si>
  <si>
    <t>9xlel</t>
  </si>
  <si>
    <t>Le Mans Université</t>
  </si>
  <si>
    <t>0720916E</t>
  </si>
  <si>
    <t>Le Mans</t>
  </si>
  <si>
    <t>D072</t>
  </si>
  <si>
    <t>Sarthe</t>
  </si>
  <si>
    <t>A17</t>
  </si>
  <si>
    <t>Nantes</t>
  </si>
  <si>
    <t>R52</t>
  </si>
  <si>
    <t>Pays de la Loire</t>
  </si>
  <si>
    <t>NLCOF</t>
  </si>
  <si>
    <t>Université de Corse Pasquale Paoli</t>
  </si>
  <si>
    <t>7200664J</t>
  </si>
  <si>
    <t>19202664900264, 19202664900017</t>
  </si>
  <si>
    <t>Corte</t>
  </si>
  <si>
    <t>D02B</t>
  </si>
  <si>
    <t>Haute-Corse</t>
  </si>
  <si>
    <t>A27</t>
  </si>
  <si>
    <t>Corse</t>
  </si>
  <si>
    <t>R94</t>
  </si>
  <si>
    <t>G2qA7</t>
  </si>
  <si>
    <t>Université Paris-Saclay</t>
  </si>
  <si>
    <t>0912408Y</t>
  </si>
  <si>
    <t>13002602400054, 13002602400013</t>
  </si>
  <si>
    <t>D077</t>
  </si>
  <si>
    <t>Seine-et-Marne</t>
  </si>
  <si>
    <t>I4SPK</t>
  </si>
  <si>
    <t>École nationale supérieure d'ingénieurs de Caen</t>
  </si>
  <si>
    <t>0141720U</t>
  </si>
  <si>
    <t>Mz90U</t>
  </si>
  <si>
    <t>Université Bordeaux Montaigne</t>
  </si>
  <si>
    <t>0331766R</t>
  </si>
  <si>
    <t>90I54</t>
  </si>
  <si>
    <t>Université de Bordeaux</t>
  </si>
  <si>
    <t>0333298F</t>
  </si>
  <si>
    <t>3Z5e6</t>
  </si>
  <si>
    <t>Université Gustave Eiffel</t>
  </si>
  <si>
    <t>0772894C</t>
  </si>
  <si>
    <t>1I7hJ</t>
  </si>
  <si>
    <t>Université Paul-Valéry - Montpellier 3</t>
  </si>
  <si>
    <t>0341089Z</t>
  </si>
  <si>
    <t>D034</t>
  </si>
  <si>
    <t>Hérault</t>
  </si>
  <si>
    <t>pVJpw</t>
  </si>
  <si>
    <t>Université de Mayotte</t>
  </si>
  <si>
    <t>9760358K</t>
  </si>
  <si>
    <t>Dembeni</t>
  </si>
  <si>
    <t>D976</t>
  </si>
  <si>
    <t>Mayotte</t>
  </si>
  <si>
    <t>A43</t>
  </si>
  <si>
    <t>R06</t>
  </si>
  <si>
    <t>D078</t>
  </si>
  <si>
    <t>Yvelines</t>
  </si>
  <si>
    <t>5cZyU</t>
  </si>
  <si>
    <t>Université Paris Cité</t>
  </si>
  <si>
    <t>0755976N</t>
  </si>
  <si>
    <t>7Gzub</t>
  </si>
  <si>
    <t>Université Jean Moulin - Lyon 3</t>
  </si>
  <si>
    <t>0692437Z</t>
  </si>
  <si>
    <t>19692437700282, 19692437700019</t>
  </si>
  <si>
    <t>8k41p</t>
  </si>
  <si>
    <t>Institut national des sciences appliquées de Lyon</t>
  </si>
  <si>
    <t>0690192J</t>
  </si>
  <si>
    <t>OJZ4a</t>
  </si>
  <si>
    <t>Université de Haute-Alsace</t>
  </si>
  <si>
    <t>0681166Y</t>
  </si>
  <si>
    <t>Mulhouse</t>
  </si>
  <si>
    <t>D068</t>
  </si>
  <si>
    <t>Haut-Rhin</t>
  </si>
  <si>
    <t>cEt92</t>
  </si>
  <si>
    <t>Université de La Réunion</t>
  </si>
  <si>
    <t>9740478B</t>
  </si>
  <si>
    <t>Saint-Denis</t>
  </si>
  <si>
    <t>D974</t>
  </si>
  <si>
    <t>La Réunion</t>
  </si>
  <si>
    <t>A28</t>
  </si>
  <si>
    <t>R04</t>
  </si>
  <si>
    <t>G4572</t>
  </si>
  <si>
    <t>Université de Rouen Normandie</t>
  </si>
  <si>
    <t>0761904G</t>
  </si>
  <si>
    <t>qUCQp</t>
  </si>
  <si>
    <t>0442953W</t>
  </si>
  <si>
    <t>D044</t>
  </si>
  <si>
    <t>Loire-Atlantique</t>
  </si>
  <si>
    <t>evv7S</t>
  </si>
  <si>
    <t>Université de Montpellier</t>
  </si>
  <si>
    <t>0342490X</t>
  </si>
  <si>
    <t>dj88d</t>
  </si>
  <si>
    <t>Institut national des sciences appliquées de Toulouse</t>
  </si>
  <si>
    <t>0310152X</t>
  </si>
  <si>
    <t>atbEK</t>
  </si>
  <si>
    <t>La Rochelle Université</t>
  </si>
  <si>
    <t>0171463Y</t>
  </si>
  <si>
    <t>La Rochelle</t>
  </si>
  <si>
    <t>D017</t>
  </si>
  <si>
    <t>Charente-Maritime</t>
  </si>
  <si>
    <t>06SE7</t>
  </si>
  <si>
    <t>Université de Bretagne Occidentale</t>
  </si>
  <si>
    <t>0290346U</t>
  </si>
  <si>
    <t>HqAYu</t>
  </si>
  <si>
    <t>Université Toulouse - Jean Jaurès</t>
  </si>
  <si>
    <t>0311383K</t>
  </si>
  <si>
    <t>WjVHD</t>
  </si>
  <si>
    <t>École nationale supérieure d'informatique pour l'industrie et l'entreprise</t>
  </si>
  <si>
    <t>0912266U</t>
  </si>
  <si>
    <t>a2a9U</t>
  </si>
  <si>
    <t>Institut national supérieur de formation et de recherche pour l'éducation inclusive</t>
  </si>
  <si>
    <t>0922605G</t>
  </si>
  <si>
    <t>Hm42K</t>
  </si>
  <si>
    <t>Institut national universitaire Jean-François Champollion</t>
  </si>
  <si>
    <t>0811293R</t>
  </si>
  <si>
    <t>Albi</t>
  </si>
  <si>
    <t>D081</t>
  </si>
  <si>
    <t>Tarn</t>
  </si>
  <si>
    <t>54VTe</t>
  </si>
  <si>
    <t>Centrale Lille Institut</t>
  </si>
  <si>
    <t>0597139P;0590349J</t>
  </si>
  <si>
    <t>tdEpy</t>
  </si>
  <si>
    <t>École nationale supérieure de l'électronique et de ses applications de Cergy</t>
  </si>
  <si>
    <t>0951376E</t>
  </si>
  <si>
    <t>D095</t>
  </si>
  <si>
    <t>Val-d'Oise</t>
  </si>
  <si>
    <t>Le Havre</t>
  </si>
  <si>
    <t>dQaK0</t>
  </si>
  <si>
    <t>Sciences Po Toulouse</t>
  </si>
  <si>
    <t>0310133B</t>
  </si>
  <si>
    <t>19311386700025, 19311386700017</t>
  </si>
  <si>
    <t>Z2FY5</t>
  </si>
  <si>
    <t>Université de la Nouvelle-Calédonie</t>
  </si>
  <si>
    <t>9830445S</t>
  </si>
  <si>
    <t>Nouméa</t>
  </si>
  <si>
    <t>D988</t>
  </si>
  <si>
    <t>Nouvelle-Calédonie</t>
  </si>
  <si>
    <t>A40</t>
  </si>
  <si>
    <t>cqkij</t>
  </si>
  <si>
    <t>Université de Tours</t>
  </si>
  <si>
    <t>0370800U</t>
  </si>
  <si>
    <t>Tours</t>
  </si>
  <si>
    <t>D037</t>
  </si>
  <si>
    <t>Indre-et-Loire</t>
  </si>
  <si>
    <t>z3hdL</t>
  </si>
  <si>
    <t>Université des Antilles</t>
  </si>
  <si>
    <t>9710585J</t>
  </si>
  <si>
    <t>D971</t>
  </si>
  <si>
    <t>Guadeloupe</t>
  </si>
  <si>
    <t>A32</t>
  </si>
  <si>
    <t>R01</t>
  </si>
  <si>
    <t>RN4E6</t>
  </si>
  <si>
    <t>Université d'Évry-Val-d'Essonne</t>
  </si>
  <si>
    <t>0911975C</t>
  </si>
  <si>
    <t>8j5s2</t>
  </si>
  <si>
    <t>Université de Picardie Jules-Verne</t>
  </si>
  <si>
    <t>0801344B</t>
  </si>
  <si>
    <t>Amiens</t>
  </si>
  <si>
    <t>D080</t>
  </si>
  <si>
    <t>Somme</t>
  </si>
  <si>
    <t>A20</t>
  </si>
  <si>
    <t>57OsX</t>
  </si>
  <si>
    <t>Université de Reims Champagne-Ardenne</t>
  </si>
  <si>
    <t>0511296G</t>
  </si>
  <si>
    <t>19511296600799, 19511296600435, 19510000300019</t>
  </si>
  <si>
    <t>195112966, 195100003</t>
  </si>
  <si>
    <t>D051</t>
  </si>
  <si>
    <t>Marne</t>
  </si>
  <si>
    <t>mMex4</t>
  </si>
  <si>
    <t>Toulouse INP</t>
  </si>
  <si>
    <t>0311381H</t>
  </si>
  <si>
    <t>S88MV</t>
  </si>
  <si>
    <t>Bordeaux INP</t>
  </si>
  <si>
    <t>0333232J</t>
  </si>
  <si>
    <t>IXHyv</t>
  </si>
  <si>
    <t>Université d'Angers</t>
  </si>
  <si>
    <t>0490970N</t>
  </si>
  <si>
    <t>Angers</t>
  </si>
  <si>
    <t>D049</t>
  </si>
  <si>
    <t>Maine-et-Loire</t>
  </si>
  <si>
    <t>V13Pk</t>
  </si>
  <si>
    <t>Université de Versailles Saint-Quentin-en-Yvelines</t>
  </si>
  <si>
    <t>0781944P</t>
  </si>
  <si>
    <t>HCBvW</t>
  </si>
  <si>
    <t>Université d'Orléans</t>
  </si>
  <si>
    <t>0450855K</t>
  </si>
  <si>
    <t>Orléans</t>
  </si>
  <si>
    <t>D045</t>
  </si>
  <si>
    <t>Loiret</t>
  </si>
  <si>
    <t>gap5Q</t>
  </si>
  <si>
    <t>Université Toulouse Capitole</t>
  </si>
  <si>
    <t>0313124C</t>
  </si>
  <si>
    <t>OYA17</t>
  </si>
  <si>
    <t>ISAE-Supméca</t>
  </si>
  <si>
    <t>0930603A</t>
  </si>
  <si>
    <t>HAU8L</t>
  </si>
  <si>
    <t>Université de Nîmes</t>
  </si>
  <si>
    <t>0301687W</t>
  </si>
  <si>
    <t>Nîmes</t>
  </si>
  <si>
    <t>D030</t>
  </si>
  <si>
    <t>Gard</t>
  </si>
  <si>
    <t>LsQ24</t>
  </si>
  <si>
    <t>Université Le Havre Normandie</t>
  </si>
  <si>
    <t>0762762P</t>
  </si>
  <si>
    <t>u79ZJ</t>
  </si>
  <si>
    <t>Sciences Po</t>
  </si>
  <si>
    <t>0753431X</t>
  </si>
  <si>
    <t>PpsCQ</t>
  </si>
  <si>
    <t>Université Paris sciences et lettres</t>
  </si>
  <si>
    <t>0756036D</t>
  </si>
  <si>
    <t>4k25D</t>
  </si>
  <si>
    <t>Université de Strasbourg</t>
  </si>
  <si>
    <t>0673021V</t>
  </si>
  <si>
    <t>EW53M</t>
  </si>
  <si>
    <t>Université Polytechnique Hauts-de-France</t>
  </si>
  <si>
    <t>0597132G</t>
  </si>
  <si>
    <t>Mz286</t>
  </si>
  <si>
    <t>Université de Pau et des Pays de l'Adour</t>
  </si>
  <si>
    <t>0640251A</t>
  </si>
  <si>
    <t>Pau</t>
  </si>
  <si>
    <t>D064</t>
  </si>
  <si>
    <t>Pyrénées-Atlantiques</t>
  </si>
  <si>
    <t>H3nOd</t>
  </si>
  <si>
    <t>Université de Technologie de Compiègne</t>
  </si>
  <si>
    <t>0601223D</t>
  </si>
  <si>
    <t>Compiègne</t>
  </si>
  <si>
    <t>D060</t>
  </si>
  <si>
    <t>Oise</t>
  </si>
  <si>
    <t>dPmxa</t>
  </si>
  <si>
    <t>École nationale d'ingénieurs de Brest</t>
  </si>
  <si>
    <t>0290119X</t>
  </si>
  <si>
    <t>TeXD3</t>
  </si>
  <si>
    <t>Institut national des sciences appliquées de Rouen Normandie</t>
  </si>
  <si>
    <t>0760165S</t>
  </si>
  <si>
    <t>PVnB4</t>
  </si>
  <si>
    <t>Université de technologie de Belfort-Montbéliard</t>
  </si>
  <si>
    <t>0900424X</t>
  </si>
  <si>
    <t>D090</t>
  </si>
  <si>
    <t>Territoire de Belfort</t>
  </si>
  <si>
    <t>RS4WF</t>
  </si>
  <si>
    <t>CY Cergy Paris Université</t>
  </si>
  <si>
    <t>0952259P</t>
  </si>
  <si>
    <t>jYUcF</t>
  </si>
  <si>
    <t>Arts et Métiers Sciences et Technologies</t>
  </si>
  <si>
    <t>0753237L</t>
  </si>
  <si>
    <t>s3t8T</t>
  </si>
  <si>
    <t>Université Côte d'Azur</t>
  </si>
  <si>
    <t>0062205P</t>
  </si>
  <si>
    <t>D006</t>
  </si>
  <si>
    <t>Alpes-Maritimes</t>
  </si>
  <si>
    <t>7Mpgt</t>
  </si>
  <si>
    <t>Université de Franche-Comté</t>
  </si>
  <si>
    <t>0251215K</t>
  </si>
  <si>
    <t>t6Cq5</t>
  </si>
  <si>
    <t>Université de Lorraine</t>
  </si>
  <si>
    <t>0542493S</t>
  </si>
  <si>
    <t>D054</t>
  </si>
  <si>
    <t>Meurthe-et-Moselle</t>
  </si>
  <si>
    <t>A12</t>
  </si>
  <si>
    <t>Nancy-Metz</t>
  </si>
  <si>
    <t>Université Paris-Panthéon-Assas</t>
  </si>
  <si>
    <t>Commune</t>
  </si>
  <si>
    <t>43.95005, 4.81789</t>
  </si>
  <si>
    <t>Cergy</t>
  </si>
  <si>
    <t>49.03889, 2.07415</t>
  </si>
  <si>
    <t>43.92, 2.139</t>
  </si>
  <si>
    <t>46.14774, -1.15504</t>
  </si>
  <si>
    <t>48.0148, 0.159251</t>
  </si>
  <si>
    <t>nantes Université</t>
  </si>
  <si>
    <t>#N/Antes</t>
  </si>
  <si>
    <t>47.209413, -1.555908</t>
  </si>
  <si>
    <t>Paris 6e</t>
  </si>
  <si>
    <t>48.85114773764701, 2.3403829336166386</t>
  </si>
  <si>
    <t>Pessac</t>
  </si>
  <si>
    <t>44.8015, -0.615058</t>
  </si>
  <si>
    <t>47.74618, -3.39072</t>
  </si>
  <si>
    <t>Villeurbanne</t>
  </si>
  <si>
    <t>45.77962, 4.86518</t>
  </si>
  <si>
    <t>45.77056, 3.08791</t>
  </si>
  <si>
    <t>43.71693, 7.26664</t>
  </si>
  <si>
    <t>47.47687, -0.549657</t>
  </si>
  <si>
    <t>50.2847, 2.79112</t>
  </si>
  <si>
    <t>Talence</t>
  </si>
  <si>
    <t>48.62425, 2.42738</t>
  </si>
  <si>
    <t>47.85065, 1.93397</t>
  </si>
  <si>
    <t>44.809966, -0.596578</t>
  </si>
  <si>
    <t>47.31274, 5.06637</t>
  </si>
  <si>
    <t>48.39803, -4.5077</t>
  </si>
  <si>
    <t>49.18884, -0.36382</t>
  </si>
  <si>
    <t>42.30048, 9.15328</t>
  </si>
  <si>
    <t>47.24064863864678, 6.022701859474183</t>
  </si>
  <si>
    <t>Pu#N/Aauia</t>
  </si>
  <si>
    <t>47.7323, 7.31485</t>
  </si>
  <si>
    <t>-22.26356, 166.40405</t>
  </si>
  <si>
    <t>-17.57685, -149.60684</t>
  </si>
  <si>
    <t>-20.9019, 55.4843</t>
  </si>
  <si>
    <t>50.631794, 3.07526</t>
  </si>
  <si>
    <t>45.82604, 1.25853</t>
  </si>
  <si>
    <t>48.69614438320864, 6.176607012748719</t>
  </si>
  <si>
    <t>43.61494, 3.87347</t>
  </si>
  <si>
    <t>43.84274, 4.35685</t>
  </si>
  <si>
    <t>43.31372, -0.36509</t>
  </si>
  <si>
    <t>42.6844, 2.89854</t>
  </si>
  <si>
    <t>49.87584, 2.26446</t>
  </si>
  <si>
    <t>46.58596, 0.34601</t>
  </si>
  <si>
    <t>Mont-Saint-Aig#N/An</t>
  </si>
  <si>
    <t>49.23278, 4.00825</t>
  </si>
  <si>
    <t>48.125058471852476, -1.6298737761037416</t>
  </si>
  <si>
    <t>La Garde</t>
  </si>
  <si>
    <t>49.4583, 1.06895</t>
  </si>
  <si>
    <t>48.57872, 7.76465</t>
  </si>
  <si>
    <t>43.1369, 6.01684</t>
  </si>
  <si>
    <t>Pointe-à-Pitre</t>
  </si>
  <si>
    <t>47.38376, 0.67367</t>
  </si>
  <si>
    <t>Évry-Courcouronnes</t>
  </si>
  <si>
    <t>48.79959, 2.14159</t>
  </si>
  <si>
    <t>16.22505, -61.53016</t>
  </si>
  <si>
    <t>51.039, 2.37183</t>
  </si>
  <si>
    <t>Saint-Martin-d'Hères</t>
  </si>
  <si>
    <t>45.19159, 5.76726</t>
  </si>
  <si>
    <t>Champs-sur-Marne</t>
  </si>
  <si>
    <t>48.83915, 2.58747</t>
  </si>
  <si>
    <t>45.42472, 4.39264</t>
  </si>
  <si>
    <t>Lyon 8e</t>
  </si>
  <si>
    <t>45.747027, 4.860547</t>
  </si>
  <si>
    <t>49.49647, 0.12896</t>
  </si>
  <si>
    <t>Lyon 7e</t>
  </si>
  <si>
    <t>45.75061375319093, 4.837181568145753</t>
  </si>
  <si>
    <t>Paris 5e</t>
  </si>
  <si>
    <t>48.8468, 2.34488</t>
  </si>
  <si>
    <t>48.94546189184585, 2.3625862598419194</t>
  </si>
  <si>
    <t>Université Paris nanterre</t>
  </si>
  <si>
    <t>48.90329925253182, 2.213155031204224</t>
  </si>
  <si>
    <t>48.85464, 2.33785</t>
  </si>
  <si>
    <t>48.78852, 2.4437</t>
  </si>
  <si>
    <t>48.846806, 2.344888</t>
  </si>
  <si>
    <t>Gif-sur-Yvette</t>
  </si>
  <si>
    <t>48.709629, 2.170077</t>
  </si>
  <si>
    <t>43.63279, 3.86924</t>
  </si>
  <si>
    <t>Aulnoy-lez-Valenciennes</t>
  </si>
  <si>
    <t>50.32622, 3.51056</t>
  </si>
  <si>
    <t>48.12064, -1.70333</t>
  </si>
  <si>
    <t>45.56676, 5.9175</t>
  </si>
  <si>
    <t>Paris 12e</t>
  </si>
  <si>
    <t>48.844881806752355, 2.39701509475708</t>
  </si>
  <si>
    <t>Villetaneuse</t>
  </si>
  <si>
    <t>48.95793, 2.34071</t>
  </si>
  <si>
    <t>43.57954, 1.40235</t>
  </si>
  <si>
    <t>43.606087, 1.438184</t>
  </si>
  <si>
    <t>43.56287, 1.46597</t>
  </si>
  <si>
    <t>Budg17-18</t>
  </si>
  <si>
    <t>Nb_ens_tit17-18</t>
  </si>
  <si>
    <t>Nb_etu17-18</t>
  </si>
  <si>
    <t>nb_licences</t>
  </si>
  <si>
    <t>nb_moyen_étudiants_licence</t>
  </si>
  <si>
    <t>site internet</t>
  </si>
  <si>
    <t>géolocalisation</t>
  </si>
  <si>
    <t>Code unité urbaine</t>
  </si>
  <si>
    <t>https://www.ec-lyon.fr/</t>
  </si>
  <si>
    <t>45.78299, 4.76927</t>
  </si>
  <si>
    <t>Écully</t>
  </si>
  <si>
    <t>UU00760</t>
  </si>
  <si>
    <t>https://www.centrale-mediterranee.fr/fr</t>
  </si>
  <si>
    <t>43.34136, 5.43829</t>
  </si>
  <si>
    <t>Marseille 13e</t>
  </si>
  <si>
    <t>UU00759</t>
  </si>
  <si>
    <t>UU86601</t>
  </si>
  <si>
    <t>http://www.ens-lyon.eu/</t>
  </si>
  <si>
    <t>45.7337, 4.83376</t>
  </si>
  <si>
    <t>https://www.univ-perp.fr/</t>
  </si>
  <si>
    <t>UU66701</t>
  </si>
  <si>
    <t>UU00851</t>
  </si>
  <si>
    <t>https://www.sciencespo-lyon.fr/</t>
  </si>
  <si>
    <t>45.7471, 4.8354</t>
  </si>
  <si>
    <t>http://www.unicaen.fr/</t>
  </si>
  <si>
    <t>UU14701</t>
  </si>
  <si>
    <t>https://www.univ-grenoble-alpes.fr/</t>
  </si>
  <si>
    <t>UU38701</t>
  </si>
  <si>
    <t>http://www.univ-lyon2.fr/</t>
  </si>
  <si>
    <t>http://www.sciencespo-aix.fr/</t>
  </si>
  <si>
    <t>43.53146, 5.44663</t>
  </si>
  <si>
    <t>Aix-en-Provence</t>
  </si>
  <si>
    <t>https://www.sciencespobordeaux.fr/</t>
  </si>
  <si>
    <t>44.79886, -0.61409</t>
  </si>
  <si>
    <t>UU33701</t>
  </si>
  <si>
    <t>UU63701</t>
  </si>
  <si>
    <t>http://www.univ-paris1.fr/</t>
  </si>
  <si>
    <t>UU00758</t>
  </si>
  <si>
    <t>http://www.insa-centrevaldeloire.fr/</t>
  </si>
  <si>
    <t>47.0821667774133, 2.416074872016907</t>
  </si>
  <si>
    <t>UU18501</t>
  </si>
  <si>
    <t>http://www.univ-paris3.fr/</t>
  </si>
  <si>
    <t>https://www.enssib.fr/</t>
  </si>
  <si>
    <t>45.7803, 4.86229</t>
  </si>
  <si>
    <t>http://www.univ-littoral.fr/</t>
  </si>
  <si>
    <t>UU59602</t>
  </si>
  <si>
    <t>https://www.ens2m.fr/</t>
  </si>
  <si>
    <t>47.25112, 5.99307</t>
  </si>
  <si>
    <t>UU25601</t>
  </si>
  <si>
    <t>https://www.univ-st-etienne.fr/fr/index.html</t>
  </si>
  <si>
    <t>UU00753</t>
  </si>
  <si>
    <t>https://www.parisnanterre.fr/</t>
  </si>
  <si>
    <t>http://www.univ-rennes2.fr/</t>
  </si>
  <si>
    <t>https://www.univ-smb.fr/</t>
  </si>
  <si>
    <t>UU73601</t>
  </si>
  <si>
    <t>http://www.univ-paris13.fr/</t>
  </si>
  <si>
    <t>https://www.univ-lille.fr</t>
  </si>
  <si>
    <t>UU59702</t>
  </si>
  <si>
    <t>http://www.ensicaen.fr/</t>
  </si>
  <si>
    <t>49.21467, -0.36735</t>
  </si>
  <si>
    <t>https://www.u-bordeaux.fr/</t>
  </si>
  <si>
    <t>https://www.univ-gustave-eiffel.fr/</t>
  </si>
  <si>
    <t>https://www.univ-montp3.fr/</t>
  </si>
  <si>
    <t>UU34701</t>
  </si>
  <si>
    <t>http://www.univ-mayotte.fr/</t>
  </si>
  <si>
    <t>-12.84547, 45.18741</t>
  </si>
  <si>
    <t>UU9F306</t>
  </si>
  <si>
    <t>https://u-paris.fr/</t>
  </si>
  <si>
    <t>48.851906, 2.340105</t>
  </si>
  <si>
    <t>http://www.univ-lyon3.fr/</t>
  </si>
  <si>
    <t>UU67701</t>
  </si>
  <si>
    <t>http://www.insa-lyon.fr/</t>
  </si>
  <si>
    <t>45.78262388935692, 4.878010153770448</t>
  </si>
  <si>
    <t>https://www.uha.fr/</t>
  </si>
  <si>
    <t>UU68701</t>
  </si>
  <si>
    <t>http://www.univ-reunion.fr/</t>
  </si>
  <si>
    <t>UU9D603</t>
  </si>
  <si>
    <t>https://www.univ-rouen.fr/</t>
  </si>
  <si>
    <t>UU00755</t>
  </si>
  <si>
    <t>https://www.univ-nantes.fr/</t>
  </si>
  <si>
    <t>UU44701</t>
  </si>
  <si>
    <t>https://www.umontpellier.fr</t>
  </si>
  <si>
    <t>http://www.insa-toulouse.fr/</t>
  </si>
  <si>
    <t>43.56960616644996, 1.4677691459655764</t>
  </si>
  <si>
    <t>https://www.univ-larochelle.fr/</t>
  </si>
  <si>
    <t>UU17601</t>
  </si>
  <si>
    <t>http://www.univ-brest.fr/</t>
  </si>
  <si>
    <t>UU29701</t>
  </si>
  <si>
    <t>https://www.univ-tlse2.fr/</t>
  </si>
  <si>
    <t>https://www.ensiie.fr/</t>
  </si>
  <si>
    <t>48.6262, 2.43202</t>
  </si>
  <si>
    <t>http://www.inshea.fr/</t>
  </si>
  <si>
    <t>48.86853, 2.21315</t>
  </si>
  <si>
    <t>Suresnes</t>
  </si>
  <si>
    <t>https://www.univ-jfc.fr/</t>
  </si>
  <si>
    <t>UU81502</t>
  </si>
  <si>
    <t>https://centralelille.fr/</t>
  </si>
  <si>
    <t>50.60648, 3.13757</t>
  </si>
  <si>
    <t>Villeneuve-d'Ascq</t>
  </si>
  <si>
    <t>https://www.ensea.fr/fr</t>
  </si>
  <si>
    <t>49.03937306943779, 2.0727896690368657</t>
  </si>
  <si>
    <t>UU76701</t>
  </si>
  <si>
    <t>http://www.sciencespo-toulouse.fr/</t>
  </si>
  <si>
    <t>43.605603, 1.431672</t>
  </si>
  <si>
    <t>https://unc.nc/</t>
  </si>
  <si>
    <t>TOM98818</t>
  </si>
  <si>
    <t>https://www.univ-tours.fr/</t>
  </si>
  <si>
    <t>UU37701</t>
  </si>
  <si>
    <t>http://www.univ-antilles.fr/</t>
  </si>
  <si>
    <t>UU9A701</t>
  </si>
  <si>
    <t>https://www.univ-evry.fr/</t>
  </si>
  <si>
    <t>https://www.u-picardie.fr/</t>
  </si>
  <si>
    <t>UU80601</t>
  </si>
  <si>
    <t>https://www.univ-reims.fr/</t>
  </si>
  <si>
    <t>UU51701</t>
  </si>
  <si>
    <t>https://www.inp-toulouse.fr/</t>
  </si>
  <si>
    <t>43.55539, 1.50391</t>
  </si>
  <si>
    <t>https://www.univ-angers.fr/</t>
  </si>
  <si>
    <t>UU49701</t>
  </si>
  <si>
    <t>http://www.uvsq.fr/</t>
  </si>
  <si>
    <t>https://www.univ-orleans.fr/fr</t>
  </si>
  <si>
    <t>UU45701</t>
  </si>
  <si>
    <t>http://www.supmeca.fr/</t>
  </si>
  <si>
    <t>48.9198, 2.33287</t>
  </si>
  <si>
    <t>Saint-Ouen-sur-Seine</t>
  </si>
  <si>
    <t>http://www.unimes.fr/</t>
  </si>
  <si>
    <t>UU30601</t>
  </si>
  <si>
    <t>https://www.univ-lehavre.fr/</t>
  </si>
  <si>
    <t>https://www.sciencespo.fr/</t>
  </si>
  <si>
    <t>48.85412, 2.32842</t>
  </si>
  <si>
    <t>Paris 7e</t>
  </si>
  <si>
    <t>https://www.psl.eu/</t>
  </si>
  <si>
    <t>http://www.unistra.fr/</t>
  </si>
  <si>
    <t>https://www.uphf.fr/</t>
  </si>
  <si>
    <t>UU59701</t>
  </si>
  <si>
    <t>https://www.univ-pau.fr/</t>
  </si>
  <si>
    <t>UU64701</t>
  </si>
  <si>
    <t>https://www.utc.fr/</t>
  </si>
  <si>
    <t>49.40024, 2.800108</t>
  </si>
  <si>
    <t>UU60502</t>
  </si>
  <si>
    <t>http://www.enib.fr/</t>
  </si>
  <si>
    <t>48.3607, -4.56558</t>
  </si>
  <si>
    <t>Plouzané</t>
  </si>
  <si>
    <t>https://www.insa-rouen.fr/</t>
  </si>
  <si>
    <t>49.3852, 1.06839</t>
  </si>
  <si>
    <t>Saint-Étienne-du-Rouvray</t>
  </si>
  <si>
    <t>http://www.utbm.fr/</t>
  </si>
  <si>
    <t>47.5871, 6.86586</t>
  </si>
  <si>
    <t>CR90094</t>
  </si>
  <si>
    <t>https://www.cyu.fr/</t>
  </si>
  <si>
    <t>https://artsetmetiers.fr/</t>
  </si>
  <si>
    <t>48.83357, 2.35831</t>
  </si>
  <si>
    <t>Paris 13e</t>
  </si>
  <si>
    <t>https://univ-cotedazur.fr/</t>
  </si>
  <si>
    <t>UU06701</t>
  </si>
  <si>
    <t>https://www.univ-fcomte.fr/</t>
  </si>
  <si>
    <t>http://www.univ-lorraine.fr/</t>
  </si>
  <si>
    <t>UU54701</t>
  </si>
  <si>
    <t>Acq_immo_etu16-17</t>
  </si>
  <si>
    <t>Acq_immo_etu17-18</t>
  </si>
  <si>
    <t>Acq_immo_etu18-19</t>
  </si>
  <si>
    <t>Acq_immo_etu19-20</t>
  </si>
  <si>
    <t>Budg16-17</t>
  </si>
  <si>
    <t>Budg18-19</t>
  </si>
  <si>
    <t>Budg19-20</t>
  </si>
  <si>
    <t>Sub_reg_etu16-17</t>
  </si>
  <si>
    <t>Sub_reg_etu17-18</t>
  </si>
  <si>
    <t>Sub_reg_etu18-19</t>
  </si>
  <si>
    <t>Sub_reg_etu19-20</t>
  </si>
  <si>
    <t>Budg_etu16-17</t>
  </si>
  <si>
    <t>Budg_etu17-18</t>
  </si>
  <si>
    <t>Budg_etu18-19</t>
  </si>
  <si>
    <t>Budg_etu19-20</t>
  </si>
  <si>
    <t>Acq_immo16-17</t>
  </si>
  <si>
    <t>Acq_immo17-18</t>
  </si>
  <si>
    <t>Acq_immo18-19</t>
  </si>
  <si>
    <t>Acq_immo19-20</t>
  </si>
  <si>
    <t>ANR_HIA_16-17</t>
  </si>
  <si>
    <t>ANR_HIA_17-18</t>
  </si>
  <si>
    <t>ANR_HIA_18-19</t>
  </si>
  <si>
    <t>ANR_HIA_19-20</t>
  </si>
  <si>
    <t>ANR_IA16-17</t>
  </si>
  <si>
    <t>ANR_IA17-18</t>
  </si>
  <si>
    <t>ANR_IA18-19</t>
  </si>
  <si>
    <t>ANR_IA19-20</t>
  </si>
  <si>
    <t>Sub_Autre16-17</t>
  </si>
  <si>
    <t>Sub_Autre17-18</t>
  </si>
  <si>
    <t>Sub_Autre18-19</t>
  </si>
  <si>
    <t>Sub_Autre19-20</t>
  </si>
  <si>
    <t>Sub_UE16-17</t>
  </si>
  <si>
    <t>Sub_UE17-18</t>
  </si>
  <si>
    <t>Sub_UE18-19</t>
  </si>
  <si>
    <t>Sub_UE19-20</t>
  </si>
  <si>
    <t>Sub_reg16-17</t>
  </si>
  <si>
    <t>Sub_reg17-18</t>
  </si>
  <si>
    <t>Sub_reg18-19</t>
  </si>
  <si>
    <t>Sub_reg19-20</t>
  </si>
  <si>
    <t>Nb_doc16-17</t>
  </si>
  <si>
    <t>Nb_doc17-18</t>
  </si>
  <si>
    <t>Nb_doc18-19</t>
  </si>
  <si>
    <t>Nb_doc19-20</t>
  </si>
  <si>
    <t>Nb_ens_tit16-17</t>
  </si>
  <si>
    <t>Nb_ens_tit18-19</t>
  </si>
  <si>
    <t>Nb_ens_tit19-20</t>
  </si>
  <si>
    <t>Nb_ens_non_tit16-17</t>
  </si>
  <si>
    <t>Nb_ens_non_tit17-18</t>
  </si>
  <si>
    <t>Nb_ens_non_tit18-19</t>
  </si>
  <si>
    <t>Nb_ens_non_tit19-20</t>
  </si>
  <si>
    <t>Nb_BIATSS16-17</t>
  </si>
  <si>
    <t>Nb_BIATSS17-18</t>
  </si>
  <si>
    <t>Nb_BIATSS18-19</t>
  </si>
  <si>
    <t>Nb_BIATSS19-20</t>
  </si>
  <si>
    <t>Nb_Ing_tech16-17</t>
  </si>
  <si>
    <t>Nb_Ing_tech17-18</t>
  </si>
  <si>
    <t>Nb_Ing_tech18-19</t>
  </si>
  <si>
    <t>Nb_Ing_tech19-20</t>
  </si>
  <si>
    <t>Nb_Adm16-17</t>
  </si>
  <si>
    <t>Nb_Adm17-18</t>
  </si>
  <si>
    <t>Nb_Adm18-19</t>
  </si>
  <si>
    <t>Nb_Adm19-20</t>
  </si>
  <si>
    <t>Nb_etu_lic16-17</t>
  </si>
  <si>
    <t>Nb_etu_lic17-18</t>
  </si>
  <si>
    <t>Nb_etu_lic18-19</t>
  </si>
  <si>
    <t>Nb_etu_lic19-20</t>
  </si>
  <si>
    <t>Nb_etu_mas16-17</t>
  </si>
  <si>
    <t>Nb_etu_mas17-18</t>
  </si>
  <si>
    <t>Nb_etu_mas18-19</t>
  </si>
  <si>
    <t>Nb_etu_mas19-20</t>
  </si>
  <si>
    <t>Nb_etu16-17</t>
  </si>
  <si>
    <t>Nb_etu18-19</t>
  </si>
  <si>
    <t>Nb_etu19-20</t>
  </si>
  <si>
    <t>T16</t>
  </si>
  <si>
    <t>T17</t>
  </si>
  <si>
    <t>T18</t>
  </si>
  <si>
    <t>T19</t>
  </si>
  <si>
    <t>T20</t>
  </si>
  <si>
    <t>P16</t>
  </si>
  <si>
    <t>P17</t>
  </si>
  <si>
    <t>P18</t>
  </si>
  <si>
    <t>P19</t>
  </si>
  <si>
    <t>P20</t>
  </si>
  <si>
    <t>oui</t>
  </si>
  <si>
    <t>UU00757</t>
  </si>
  <si>
    <t>UU9C601</t>
  </si>
  <si>
    <t>UU87601</t>
  </si>
  <si>
    <t>UU10601</t>
  </si>
  <si>
    <t>UU00754</t>
  </si>
  <si>
    <t>Lyon 5e</t>
  </si>
  <si>
    <t>UU62502</t>
  </si>
  <si>
    <t>UU21701</t>
  </si>
  <si>
    <t>UU56601</t>
  </si>
  <si>
    <t>TOM98738</t>
  </si>
  <si>
    <t>UU72701</t>
  </si>
  <si>
    <t>UU2B202</t>
  </si>
  <si>
    <t>ns</t>
  </si>
  <si>
    <t>tx_emploi_18mois_2020</t>
  </si>
  <si>
    <t>tx_insertion_2017</t>
  </si>
  <si>
    <t>tx_insertion_2017_SHS</t>
  </si>
  <si>
    <t>tx_insertion_2017_STS</t>
  </si>
  <si>
    <t>tx_insertion_2017_ENS</t>
  </si>
  <si>
    <t>tx_insertion_2017_DEG</t>
  </si>
  <si>
    <t>tx_insertion_2017_LLA</t>
  </si>
  <si>
    <t>tx_insertion_2018</t>
  </si>
  <si>
    <t>tx_insertion_2018_SHS</t>
  </si>
  <si>
    <t>tx_insertion_2018_STS</t>
  </si>
  <si>
    <t>tx_insertion_2018_ENS</t>
  </si>
  <si>
    <t>tx_insertion_2018_DEG</t>
  </si>
  <si>
    <t>tx_insertion_2018_LLA</t>
  </si>
  <si>
    <t>tx_insertion_2019</t>
  </si>
  <si>
    <t>tx_insertion_2019_SHS</t>
  </si>
  <si>
    <t>tx_insertion_2019_STS</t>
  </si>
  <si>
    <t>tx_insertion_2019_ENS</t>
  </si>
  <si>
    <t>tx_insertion_2019_DEG</t>
  </si>
  <si>
    <t>tx_insertion_2019_LLA</t>
  </si>
  <si>
    <t>tx_insertion_2020</t>
  </si>
  <si>
    <t>tx_insertion_2020_SHS</t>
  </si>
  <si>
    <t>tx_insertion_2020_STS</t>
  </si>
  <si>
    <t>tx_insertion_2020_ENS</t>
  </si>
  <si>
    <t>tx_insertion_2020_DEG</t>
  </si>
  <si>
    <t>tx_insertion_2020_LLA</t>
  </si>
  <si>
    <t>reussite_licence_3ans</t>
  </si>
  <si>
    <t>reussite_licence_3ans_Droit, Sc.Po</t>
  </si>
  <si>
    <t>reussite_licence_3ans_ecoAES</t>
  </si>
  <si>
    <t>reussite_licence_3ans_ALL,SHS</t>
  </si>
  <si>
    <t>reussite_licence_3 ans_ sciences,santé</t>
  </si>
  <si>
    <t>reussite_licence_3 ans_STAPS</t>
  </si>
  <si>
    <t>reussite_licence_4 ans</t>
  </si>
  <si>
    <t>reussite_licence_4 ans_Droit, Sc.Po</t>
  </si>
  <si>
    <t>reussite_licence_4ans_ecoAES</t>
  </si>
  <si>
    <t>reussite_licence_4ans_ALL,SHS</t>
  </si>
  <si>
    <t>reussite_licence_4 ans_sciences,santé</t>
  </si>
  <si>
    <t>reussite_licence_4ans_STAPS</t>
  </si>
  <si>
    <t>reussite_L3_1 an_2020</t>
  </si>
  <si>
    <t>reussite_master</t>
  </si>
  <si>
    <t>reussite_master_Droit,Sc.Po</t>
  </si>
  <si>
    <t>reussite_master_eco,AES</t>
  </si>
  <si>
    <t>reussite_master_All,SHS</t>
  </si>
  <si>
    <t>reussite_master_sciences_santé</t>
  </si>
  <si>
    <t>reussite_master_STAPS</t>
  </si>
  <si>
    <t>etudiants_mobilite_internationale</t>
  </si>
  <si>
    <t>etudiants_etrangers</t>
  </si>
  <si>
    <t>nb_étudiants_cycle1</t>
  </si>
  <si>
    <t>nb_étudiants_cycle2</t>
  </si>
  <si>
    <t>nb_étudiants_cycle3</t>
  </si>
  <si>
    <t>nb_masters</t>
  </si>
  <si>
    <t>nb_doctorats</t>
  </si>
  <si>
    <t>nb_moyen_étudiants_master</t>
  </si>
  <si>
    <t>nb_moyen_étudiants_doctorat</t>
  </si>
  <si>
    <t>Tx_chomage_2019</t>
  </si>
  <si>
    <t>Tx_pauvrete_2019</t>
  </si>
  <si>
    <t>https://univ-avignon.fr/</t>
  </si>
  <si>
    <t>https://www.ipb.fr/</t>
  </si>
  <si>
    <t>44.80572, -0.60506</t>
  </si>
  <si>
    <t>https://www.ehess.fr/fr</t>
  </si>
  <si>
    <t>48.850176, 2.326849</t>
  </si>
  <si>
    <t>http://www.ensatt.fr/</t>
  </si>
  <si>
    <t>45.75331, 4.81132</t>
  </si>
  <si>
    <t>http://www.inalco.fr/</t>
  </si>
  <si>
    <t>48.82725533443922, 2.376024127006531</t>
  </si>
  <si>
    <t>https://www.insa-strasbourg.fr/fr/</t>
  </si>
  <si>
    <t>48.582266, 7.764893</t>
  </si>
  <si>
    <t>http://www.univ-lemans.fr/</t>
  </si>
  <si>
    <t>https://www.sorbonne-universite.fr/</t>
  </si>
  <si>
    <t>http://www.u-bordeaux-montaigne.fr/</t>
  </si>
  <si>
    <t>http://www.univ-ubs.fr/</t>
  </si>
  <si>
    <t>9#N/A</t>
  </si>
  <si>
    <t>https://www.univ-lyon1.fr/</t>
  </si>
  <si>
    <t>http://www.univ-artois.fr/</t>
  </si>
  <si>
    <t>http://www.u-bourgogne.fr/</t>
  </si>
  <si>
    <t>https://www.universita.corsica/fr/</t>
  </si>
  <si>
    <t>http://www.univ-guyane.fr/</t>
  </si>
  <si>
    <t>4.93174, -52.30102</t>
  </si>
  <si>
    <t>http://www.upf.pf/</t>
  </si>
  <si>
    <t>https://www.unilim.fr/</t>
  </si>
  <si>
    <t>https://www.univ-poitiers.fr/</t>
  </si>
  <si>
    <t>https://www.utt.fr/</t>
  </si>
  <si>
    <t>48.26834, 4.06794</t>
  </si>
  <si>
    <t>http://www.univ-tln.fr/</t>
  </si>
  <si>
    <t>8#N/A</t>
  </si>
  <si>
    <t>http://www.univ-paris8.fr/</t>
  </si>
  <si>
    <t>https://www.u-pec.fr/</t>
  </si>
  <si>
    <t>GBpkg</t>
  </si>
  <si>
    <t>http://www.assas-universite.fr/</t>
  </si>
  <si>
    <t>0751718K</t>
  </si>
  <si>
    <t>https://www.universite-paris-saclay.fr/</t>
  </si>
  <si>
    <t>http://www.univ-tlse3.fr/</t>
  </si>
  <si>
    <t>etablissement_fusionne</t>
  </si>
  <si>
    <t>reussite_licence_3ans_STAPS</t>
  </si>
  <si>
    <t>reussite_licence_4ans</t>
  </si>
  <si>
    <t>reussite_licence_4ans_Droit, Sc.Po</t>
  </si>
  <si>
    <t>reussite_licence_4ans_sciences,santé</t>
  </si>
  <si>
    <t>B16</t>
  </si>
  <si>
    <t>B17</t>
  </si>
  <si>
    <t>B18</t>
  </si>
  <si>
    <t>B19</t>
  </si>
  <si>
    <t>B20</t>
  </si>
  <si>
    <t>#N/Ancy</t>
  </si>
  <si>
    <t>Perpig#N/An</t>
  </si>
  <si>
    <t>Seve#N/Ans</t>
  </si>
  <si>
    <t>#N/Anterre</t>
  </si>
  <si>
    <t>Abréviation</t>
  </si>
  <si>
    <t>Variables</t>
  </si>
  <si>
    <t>Type de variable</t>
  </si>
  <si>
    <t>Explication</t>
  </si>
  <si>
    <t>Précisions</t>
  </si>
  <si>
    <t xml:space="preserve">Sources </t>
  </si>
  <si>
    <t>tx_insertion_XX</t>
  </si>
  <si>
    <t>Taux d'insertion professionnelle par année</t>
  </si>
  <si>
    <t>Quantitative continue</t>
  </si>
  <si>
    <t>Taux d'insertion professionnelle (en %) des diplômés de 2017 à 2020, 18 mois après le diplôme</t>
  </si>
  <si>
    <t>Masters LMD et masters enseignement</t>
  </si>
  <si>
    <t>https://data.enseignementsup-recherche.gouv.fr/pages/insertion_professionnelle/?flg=fr-fr</t>
  </si>
  <si>
    <t>tx_insertion_XX_SHS</t>
  </si>
  <si>
    <t>Taux d'insertion professionnelle en sciences humaines et sociales par année</t>
  </si>
  <si>
    <t>Pour les établissements qui ne sont pas répertoriés dans la base de données de notre source, nous avons consulté les sites internet des établissements</t>
  </si>
  <si>
    <t>tx_insertion_XX_STS</t>
  </si>
  <si>
    <t>Taux d'insertion professionnelle en sciences, technologies et santé par année</t>
  </si>
  <si>
    <t>tx_insertion_XX_ENS</t>
  </si>
  <si>
    <t>Taux d'insertion professionnelle en enseignement par année</t>
  </si>
  <si>
    <t>tx_insertion_XX_DEG</t>
  </si>
  <si>
    <t>Taux d'insertion professionnelle en droit, économie et gestion par année</t>
  </si>
  <si>
    <t>tx_insertion_XX_LLA</t>
  </si>
  <si>
    <t>Taux d'insertion professionnelle en lettres, langues et arts par année</t>
  </si>
  <si>
    <t>Taux de réussite de licence en 3 ans</t>
  </si>
  <si>
    <t>https://www.enseignementsup-recherche.gouv.fr/fr/parcours-et-reussite-en-licence-les-resultats-de-la-session-2021-88069</t>
  </si>
  <si>
    <t>Taux de réussite de licence en droit et sciences politiques en 3 ans</t>
  </si>
  <si>
    <t>Taux de réussite de licence en économie et administration économique et sociale en 3 ans</t>
  </si>
  <si>
    <t>Taux de réussite de licence en art, lettres et langues, et en sciences humaines et sociales en 3 ans</t>
  </si>
  <si>
    <t>Taux de réussite de licence en sciences et santé en 3 ans</t>
  </si>
  <si>
    <t>Taux de réussite de licence en science technique des activités physiques et sportives en 3 ans</t>
  </si>
  <si>
    <t>Taux de réussite de licence en 4 ans</t>
  </si>
  <si>
    <t>Taux de réussite de licence en droit et sciences politiques en 4 ans</t>
  </si>
  <si>
    <t>Taux de réussite de licence en économie et administration économique et sociale en 4 ans</t>
  </si>
  <si>
    <t>Taux de réussite de licence en art, lettres et langues, et en sciences humaines et sociales en 4 ans</t>
  </si>
  <si>
    <t>Taux de réussite de licence en sciences et santé en 4 ans</t>
  </si>
  <si>
    <t>Taux de réussite de licence en science technique des activités physiques et sportives en 4 ans</t>
  </si>
  <si>
    <t>Taux de réussite de la L3 en 1 an en 2020</t>
  </si>
  <si>
    <t>Taux de réussite en master en 2 ou 3 ans</t>
  </si>
  <si>
    <t>https://www.enseignementsup-recherche.gouv.fr/fr/parcours-et-reussite-en-master-l-universite-les-resultats-de-la-session-2021-88504</t>
  </si>
  <si>
    <t>Taux de réussite en master en droit et sciences politiques</t>
  </si>
  <si>
    <t>Taux de réussite en master en économie et administration économique et sociale</t>
  </si>
  <si>
    <t>Taux de réussite en master en art, lettres et langues, et en sciences humaines et sociales</t>
  </si>
  <si>
    <t>Taux de réussite en master en sciences et santé</t>
  </si>
  <si>
    <t>Taux de réussite en master en science technique des activités physiques et sportives</t>
  </si>
  <si>
    <t>Taux d'emploi à 18 mois en 2020</t>
  </si>
  <si>
    <t xml:space="preserve">Taux d'emploi à 18 mois (diplôme 2020) </t>
  </si>
  <si>
    <t>https://data.enseignementsup-recherche.gouv.fr/explore/dataset/fr-esr-insersup/information/?disjunctive.source&amp;disjunctive.reg_id&amp;disjunctive.aca_id&amp;disjunctive.id_paysage&amp;disjunctive.id_paysage_actuel&amp;disjunctive.etablissement&amp;disjunctive.type_diplome&amp;disjunctive.dom&amp;disjunctive.discipli&amp;disjunctive.sectdis&amp;disjunctive.diplome&amp;disjunctive.date_inser</t>
  </si>
  <si>
    <t>Taux de chômage en 2019</t>
  </si>
  <si>
    <t>Taux de chômage localisé (par département) au 4ème trimestre de 2019</t>
  </si>
  <si>
    <t>taux observé</t>
  </si>
  <si>
    <t>INSEE</t>
  </si>
  <si>
    <t>Taux de pauvreté en 2019</t>
  </si>
  <si>
    <t>Taux de pauvreté par département 2019</t>
  </si>
  <si>
    <t>Insee-DGFIP-Cnaf-Cnav-CCMSA, Fichier localisé social et fiscal.
Source : Insee, enquête Budget de famille 2017</t>
  </si>
  <si>
    <t>Nombre d'étudiants étrangers</t>
  </si>
  <si>
    <t>Etudiants de nationalité étrangère issus de système éducatif étranger</t>
  </si>
  <si>
    <t>Pour les établissements qui ne sont pas répertoriés dans la base de données de notre source, nous avons consulté les sites internet des universités.</t>
  </si>
  <si>
    <t>https://data.enseignementsup-recherche.gouv.fr/explore/dataset/fr-esr-statistiques-sur-les-effectifs-d-etudiants-inscrits-par-etablissement-hcp/information/</t>
  </si>
  <si>
    <t>Nombre d'étudiants en mobilité internationale</t>
  </si>
  <si>
    <t>Nb_doctorat</t>
  </si>
  <si>
    <t>Nombre de doctorats proposés</t>
  </si>
  <si>
    <t>Nb_masters</t>
  </si>
  <si>
    <t>Nombre de masters proposés</t>
  </si>
  <si>
    <t>https://data.enseignementsup-recherche.gouv.fr/explore/dataset/fr-esr-sise-effectifs-d-etudiants-inscrits-esr-public/export/?sort=-rentree&amp;refine.annee_universitaire=2019-20&amp;refine.etablissement_type=Universit%C3%A9</t>
  </si>
  <si>
    <t>Nb_licences</t>
  </si>
  <si>
    <t>Nombre de licences proposées</t>
  </si>
  <si>
    <t>https://data.enseignementsup-recherche.gouv.fr/explore/dataset/fr-esr-sise-effectifs-d-etudiants-inscrits-esr-public/export/?sort=-rentree&amp;refine.annee_universitaire=2019-20&amp;refine.etablissement_type=Universit%C3%A10</t>
  </si>
  <si>
    <t>Nb_étudiants_cycle3</t>
  </si>
  <si>
    <t>Nombre d'étudiants en cycle 3</t>
  </si>
  <si>
    <t>https://data.enseignementsup-recherche.gouv.fr/explore/dataset/fr-esr-sise-effectifs-d-etudiants-inscrits-esr-public/export/?sort=-rentree&amp;refine.annee_universitaire=2019-20&amp;refine.etablissement_type=Universit%C3%A11</t>
  </si>
  <si>
    <t>Nb_étudiants_cycle2</t>
  </si>
  <si>
    <t>Nombre d'étudiants en cycle 2</t>
  </si>
  <si>
    <t>https://data.enseignementsup-recherche.gouv.fr/explore/dataset/fr-esr-sise-effectifs-d-etudiants-inscrits-esr-public/export/?sort=-rentree&amp;refine.annee_universitaire=2019-20&amp;refine.etablissement_type=Universit%C3%A12</t>
  </si>
  <si>
    <t>Nb_étudiants_cycle1</t>
  </si>
  <si>
    <t>Nombre d'étudiants en cycle 1</t>
  </si>
  <si>
    <t>https://data.enseignementsup-recherche.gouv.fr/explore/dataset/fr-esr-sise-effectifs-d-etudiants-inscrits-esr-public/export/?sort=-rentree&amp;refine.annee_universitaire=2019-20&amp;refine.etablissement_type=Universit%C3%A13</t>
  </si>
  <si>
    <t>Nb_moyen_étudiants_doctorat</t>
  </si>
  <si>
    <t>https://data.enseignementsup-recherche.gouv.fr/explore/dataset/fr-esr-sise-effectifs-d-etudiants-inscrits-esr-public/export/?sort=-rentree&amp;refine.annee_universitaire=2019-20&amp;refine.etablissement_type=Universit%C3%A14</t>
  </si>
  <si>
    <t>Nb_moyen_étudiants_master</t>
  </si>
  <si>
    <t>Nb_moyen_étudiants_licence</t>
  </si>
  <si>
    <t>Nb_etu_lic (XX)</t>
  </si>
  <si>
    <t>Nombre d’étudiants en licence par année</t>
  </si>
  <si>
    <t>Quantitative discrète</t>
  </si>
  <si>
    <t>Nb_etu_mas (XX)</t>
  </si>
  <si>
    <t>Nombre d’étudiants en master par année</t>
  </si>
  <si>
    <t>Nb_etu (XX)</t>
  </si>
  <si>
    <t>Nombre total d'étudiants par année</t>
  </si>
  <si>
    <t>Nb_doc (XX)</t>
  </si>
  <si>
    <t>Nombre de doctorants par année</t>
  </si>
  <si>
    <t>Nb_ens_tit (XX)</t>
  </si>
  <si>
    <t>Nombre d'enseignants titulaires par année</t>
  </si>
  <si>
    <t>Nb_ens_non_tit (XX)</t>
  </si>
  <si>
    <t>Nombre d'enseignants non titulaires par année</t>
  </si>
  <si>
    <t>https://data.enseignementsup-recherche.gouv.fr/explore/dataset/fr-esr-enseignants-nonpermanents-esr-public/export/?refine.rentree=2015</t>
  </si>
  <si>
    <t>Nb_BIATSS (XX)</t>
  </si>
  <si>
    <t>Nombre de personnel non-enseignant (BIATSS) par année</t>
  </si>
  <si>
    <t>Nb_Ing_tech (XX)</t>
  </si>
  <si>
    <t>Nombre Ingénieurs et techniciens de recherche et de formation
par année</t>
  </si>
  <si>
    <t>Nb_Adm (XX)</t>
  </si>
  <si>
    <t>Nombre personnel administratif par année</t>
  </si>
  <si>
    <t>Sub_reg (XX)</t>
  </si>
  <si>
    <t>Montant des Subventions régionales par année</t>
  </si>
  <si>
    <t>Montant recensé sur une année comptable ( un montant indiqué en année n/n+1 sur la base représente le montant recensé en année n)</t>
  </si>
  <si>
    <t>Les données relevant d'indicateurs financiers ont été prélevées sur la source indiquée (ministère de l'enseignement supérieur et de la recherche / open data)</t>
  </si>
  <si>
    <t>Indicateurs financiers des opérateurs de l’enseignement supérieur français — Plateforme open data (données ouvertes) (enseignementsup-recherche.gouv.fr)</t>
  </si>
  <si>
    <t>Sub_UE (XX)</t>
  </si>
  <si>
    <t>Montant des Subvention de l'UE par année</t>
  </si>
  <si>
    <t>Sub_Autre (XX)</t>
  </si>
  <si>
    <t>Autre subvention par année</t>
  </si>
  <si>
    <t>ANR_IA (XX)</t>
  </si>
  <si>
    <t>Financements de l'Agence Nationale de la Recherche concernant les investissements d'avenir</t>
  </si>
  <si>
    <t>ANR_HIA (XX)</t>
  </si>
  <si>
    <t>Financements de l'Agence Nationale de la Recherche excluant les investissements d'avenir</t>
  </si>
  <si>
    <t>Acq_immo (XX)</t>
  </si>
  <si>
    <t>Acquisition d'immobilisation par année</t>
  </si>
  <si>
    <t>Budg_etu (XX)</t>
  </si>
  <si>
    <t>Budget par étudiant par année</t>
  </si>
  <si>
    <t>Sub_reg_etu (XX)</t>
  </si>
  <si>
    <t>Subvention régional par étudiant par année</t>
  </si>
  <si>
    <t>Budg (XX)</t>
  </si>
  <si>
    <t>Budget par année</t>
  </si>
  <si>
    <t>Acq_immo_etu (XX)</t>
  </si>
  <si>
    <t>Acquisition d'immobilisation par rapport au nombre d'étudiants par année</t>
  </si>
  <si>
    <t>B (XX)</t>
  </si>
  <si>
    <t>Nb de brevets par année</t>
  </si>
  <si>
    <t>les demandes de brevets français déposées à partir de 1902, ainsi que les demandes de certificats complémentaires de protection (CCP) déposées à partir de 1993. Les informations disponibles sont les données bibliographiques et de statut légal</t>
  </si>
  <si>
    <t>Recherche - Data INPI</t>
  </si>
  <si>
    <t>T(XX)</t>
  </si>
  <si>
    <t>Nb de thèses par année</t>
  </si>
  <si>
    <t>Les thèses présentes dans theses.fr et soutenues depuis 1990</t>
  </si>
  <si>
    <t>scanR | Moteur de la Recherche et de l'Innovation (enseignementsup-recherche.gouv.fr)</t>
  </si>
  <si>
    <t>P (XX)</t>
  </si>
  <si>
    <t>Nb de publications par année</t>
  </si>
  <si>
    <t>Collecte de publications scientifiques depuis 2013, en utilisant le Baromètre de la Science Ouverte (DOI et HAL) et les monographies du SUDOC avec éditeurs scientifiques/universitaires, pour compiler des données liées à la 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</si>
</sst>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right"/>
    </xf>
    <xf numFmtId="2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15" Type="http://customschemas.google.com/relationships/workbookmetadata" Target="metadata"/><Relationship Id="rId1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univ-larochelle.fr/" TargetMode="External"/><Relationship Id="rId21" Type="http://schemas.openxmlformats.org/officeDocument/2006/relationships/hyperlink" Target="https://www.insa-strasbourg.fr/fr/" TargetMode="External"/><Relationship Id="rId42" Type="http://schemas.openxmlformats.org/officeDocument/2006/relationships/hyperlink" Target="https://www.univ-evry.fr/" TargetMode="External"/><Relationship Id="rId47" Type="http://schemas.openxmlformats.org/officeDocument/2006/relationships/hyperlink" Target="http://www.unicaen.fr/" TargetMode="External"/><Relationship Id="rId63" Type="http://schemas.openxmlformats.org/officeDocument/2006/relationships/hyperlink" Target="https://www.u-picardie.fr/" TargetMode="External"/><Relationship Id="rId68" Type="http://schemas.openxmlformats.org/officeDocument/2006/relationships/hyperlink" Target="http://www.utbm.fr/" TargetMode="External"/><Relationship Id="rId84" Type="http://schemas.openxmlformats.org/officeDocument/2006/relationships/hyperlink" Target="https://u-paris.fr/" TargetMode="External"/><Relationship Id="rId89" Type="http://schemas.openxmlformats.org/officeDocument/2006/relationships/hyperlink" Target="https://www.universite-paris-saclay.fr/" TargetMode="External"/><Relationship Id="rId16" Type="http://schemas.openxmlformats.org/officeDocument/2006/relationships/hyperlink" Target="http://www.ens-lyon.eu/" TargetMode="External"/><Relationship Id="rId11" Type="http://schemas.openxmlformats.org/officeDocument/2006/relationships/hyperlink" Target="http://www.ensicaen.fr/" TargetMode="External"/><Relationship Id="rId32" Type="http://schemas.openxmlformats.org/officeDocument/2006/relationships/hyperlink" Target="https://www.sciencespo-lyon.fr/" TargetMode="External"/><Relationship Id="rId37" Type="http://schemas.openxmlformats.org/officeDocument/2006/relationships/hyperlink" Target="http://www.univ-ubs.fr/" TargetMode="External"/><Relationship Id="rId53" Type="http://schemas.openxmlformats.org/officeDocument/2006/relationships/hyperlink" Target="http://www.upf.pf/" TargetMode="External"/><Relationship Id="rId58" Type="http://schemas.openxmlformats.org/officeDocument/2006/relationships/hyperlink" Target="http://www.univ-mayotte.fr/" TargetMode="External"/><Relationship Id="rId74" Type="http://schemas.openxmlformats.org/officeDocument/2006/relationships/hyperlink" Target="http://www.univ-antilles.fr/" TargetMode="External"/><Relationship Id="rId79" Type="http://schemas.openxmlformats.org/officeDocument/2006/relationships/hyperlink" Target="http://www.univ-lyon3.fr/" TargetMode="External"/><Relationship Id="rId5" Type="http://schemas.openxmlformats.org/officeDocument/2006/relationships/hyperlink" Target="https://www.ec-lyon.fr/" TargetMode="External"/><Relationship Id="rId90" Type="http://schemas.openxmlformats.org/officeDocument/2006/relationships/hyperlink" Target="https://www.univ-montp3.fr/" TargetMode="External"/><Relationship Id="rId95" Type="http://schemas.openxmlformats.org/officeDocument/2006/relationships/hyperlink" Target="http://www.univ-paris13.fr/" TargetMode="External"/><Relationship Id="rId22" Type="http://schemas.openxmlformats.org/officeDocument/2006/relationships/hyperlink" Target="http://www.insa-toulouse.fr/" TargetMode="External"/><Relationship Id="rId27" Type="http://schemas.openxmlformats.org/officeDocument/2006/relationships/hyperlink" Target="http://www.univ-lemans.fr/" TargetMode="External"/><Relationship Id="rId43" Type="http://schemas.openxmlformats.org/officeDocument/2006/relationships/hyperlink" Target="https://www.univ-orleans.fr/fr" TargetMode="External"/><Relationship Id="rId48" Type="http://schemas.openxmlformats.org/officeDocument/2006/relationships/hyperlink" Target="https://www.universita.corsica/fr/" TargetMode="External"/><Relationship Id="rId64" Type="http://schemas.openxmlformats.org/officeDocument/2006/relationships/hyperlink" Target="https://www.univ-poitiers.fr/" TargetMode="External"/><Relationship Id="rId69" Type="http://schemas.openxmlformats.org/officeDocument/2006/relationships/hyperlink" Target="https://www.utc.fr/" TargetMode="External"/><Relationship Id="rId80" Type="http://schemas.openxmlformats.org/officeDocument/2006/relationships/hyperlink" Target="https://www.univ-lehavre.fr/" TargetMode="External"/><Relationship Id="rId85" Type="http://schemas.openxmlformats.org/officeDocument/2006/relationships/hyperlink" Target="https://www.parisnanterre.fr/" TargetMode="External"/><Relationship Id="rId3" Type="http://schemas.openxmlformats.org/officeDocument/2006/relationships/hyperlink" Target="https://www.ipb.fr/" TargetMode="External"/><Relationship Id="rId12" Type="http://schemas.openxmlformats.org/officeDocument/2006/relationships/hyperlink" Target="https://www.ensea.fr/fr" TargetMode="External"/><Relationship Id="rId17" Type="http://schemas.openxmlformats.org/officeDocument/2006/relationships/hyperlink" Target="http://www.inalco.fr/" TargetMode="External"/><Relationship Id="rId25" Type="http://schemas.openxmlformats.org/officeDocument/2006/relationships/hyperlink" Target="http://www.supmeca.fr/" TargetMode="External"/><Relationship Id="rId33" Type="http://schemas.openxmlformats.org/officeDocument/2006/relationships/hyperlink" Target="http://www.sciencespo-toulouse.fr/" TargetMode="External"/><Relationship Id="rId38" Type="http://schemas.openxmlformats.org/officeDocument/2006/relationships/hyperlink" Target="https://www.univ-lyon1.fr/" TargetMode="External"/><Relationship Id="rId46" Type="http://schemas.openxmlformats.org/officeDocument/2006/relationships/hyperlink" Target="http://www.univ-brest.fr/" TargetMode="External"/><Relationship Id="rId59" Type="http://schemas.openxmlformats.org/officeDocument/2006/relationships/hyperlink" Target="https://www.umontpellier.fr/" TargetMode="External"/><Relationship Id="rId67" Type="http://schemas.openxmlformats.org/officeDocument/2006/relationships/hyperlink" Target="http://www.unistra.fr/" TargetMode="External"/><Relationship Id="rId20" Type="http://schemas.openxmlformats.org/officeDocument/2006/relationships/hyperlink" Target="https://www.insa-rouen.fr/" TargetMode="External"/><Relationship Id="rId41" Type="http://schemas.openxmlformats.org/officeDocument/2006/relationships/hyperlink" Target="http://www.univ-artois.fr/" TargetMode="External"/><Relationship Id="rId54" Type="http://schemas.openxmlformats.org/officeDocument/2006/relationships/hyperlink" Target="http://www.univ-reunion.fr/" TargetMode="External"/><Relationship Id="rId62" Type="http://schemas.openxmlformats.org/officeDocument/2006/relationships/hyperlink" Target="https://www.univ-perp.fr/" TargetMode="External"/><Relationship Id="rId70" Type="http://schemas.openxmlformats.org/officeDocument/2006/relationships/hyperlink" Target="https://www.utt.fr/" TargetMode="External"/><Relationship Id="rId75" Type="http://schemas.openxmlformats.org/officeDocument/2006/relationships/hyperlink" Target="http://www.univ-littoral.fr/" TargetMode="External"/><Relationship Id="rId83" Type="http://schemas.openxmlformats.org/officeDocument/2006/relationships/hyperlink" Target="http://www.univ-paris8.fr/" TargetMode="External"/><Relationship Id="rId88" Type="http://schemas.openxmlformats.org/officeDocument/2006/relationships/hyperlink" Target="http://www.assas-universite.fr/" TargetMode="External"/><Relationship Id="rId91" Type="http://schemas.openxmlformats.org/officeDocument/2006/relationships/hyperlink" Target="https://www.uphf.fr/" TargetMode="External"/><Relationship Id="rId96" Type="http://schemas.openxmlformats.org/officeDocument/2006/relationships/hyperlink" Target="https://www.univ-tlse2.fr/" TargetMode="External"/><Relationship Id="rId1" Type="http://schemas.openxmlformats.org/officeDocument/2006/relationships/hyperlink" Target="https://artsetmetiers.fr/" TargetMode="External"/><Relationship Id="rId6" Type="http://schemas.openxmlformats.org/officeDocument/2006/relationships/hyperlink" Target="https://www.centrale-mediterranee.fr/fr" TargetMode="External"/><Relationship Id="rId15" Type="http://schemas.openxmlformats.org/officeDocument/2006/relationships/hyperlink" Target="https://www.enssib.fr/" TargetMode="External"/><Relationship Id="rId23" Type="http://schemas.openxmlformats.org/officeDocument/2006/relationships/hyperlink" Target="http://www.inshea.fr/" TargetMode="External"/><Relationship Id="rId28" Type="http://schemas.openxmlformats.org/officeDocument/2006/relationships/hyperlink" Target="https://www.univ-nantes.fr/" TargetMode="External"/><Relationship Id="rId36" Type="http://schemas.openxmlformats.org/officeDocument/2006/relationships/hyperlink" Target="http://www.u-bordeaux-montaigne.fr/" TargetMode="External"/><Relationship Id="rId49" Type="http://schemas.openxmlformats.org/officeDocument/2006/relationships/hyperlink" Target="https://www.univ-fcomte.fr/" TargetMode="External"/><Relationship Id="rId57" Type="http://schemas.openxmlformats.org/officeDocument/2006/relationships/hyperlink" Target="http://www.univ-lorraine.fr/" TargetMode="External"/><Relationship Id="rId10" Type="http://schemas.openxmlformats.org/officeDocument/2006/relationships/hyperlink" Target="https://www.ensiie.fr/" TargetMode="External"/><Relationship Id="rId31" Type="http://schemas.openxmlformats.org/officeDocument/2006/relationships/hyperlink" Target="https://www.sciencespobordeaux.fr/" TargetMode="External"/><Relationship Id="rId44" Type="http://schemas.openxmlformats.org/officeDocument/2006/relationships/hyperlink" Target="https://www.u-bordeaux.fr/" TargetMode="External"/><Relationship Id="rId52" Type="http://schemas.openxmlformats.org/officeDocument/2006/relationships/hyperlink" Target="https://unc.nc/" TargetMode="External"/><Relationship Id="rId60" Type="http://schemas.openxmlformats.org/officeDocument/2006/relationships/hyperlink" Target="http://www.unimes.fr/" TargetMode="External"/><Relationship Id="rId65" Type="http://schemas.openxmlformats.org/officeDocument/2006/relationships/hyperlink" Target="https://www.univ-reims.fr/" TargetMode="External"/><Relationship Id="rId73" Type="http://schemas.openxmlformats.org/officeDocument/2006/relationships/hyperlink" Target="http://www.uvsq.fr/" TargetMode="External"/><Relationship Id="rId78" Type="http://schemas.openxmlformats.org/officeDocument/2006/relationships/hyperlink" Target="https://www.univ-st-etienne.fr/fr/index.html" TargetMode="External"/><Relationship Id="rId81" Type="http://schemas.openxmlformats.org/officeDocument/2006/relationships/hyperlink" Target="http://www.univ-lyon2.fr/" TargetMode="External"/><Relationship Id="rId86" Type="http://schemas.openxmlformats.org/officeDocument/2006/relationships/hyperlink" Target="https://www.psl.eu/" TargetMode="External"/><Relationship Id="rId94" Type="http://schemas.openxmlformats.org/officeDocument/2006/relationships/hyperlink" Target="http://www.univ-paris3.fr/" TargetMode="External"/><Relationship Id="rId4" Type="http://schemas.openxmlformats.org/officeDocument/2006/relationships/hyperlink" Target="https://centralelille.fr/" TargetMode="External"/><Relationship Id="rId9" Type="http://schemas.openxmlformats.org/officeDocument/2006/relationships/hyperlink" Target="http://www.enib.fr/" TargetMode="External"/><Relationship Id="rId13" Type="http://schemas.openxmlformats.org/officeDocument/2006/relationships/hyperlink" Target="https://www.ens2m.fr/" TargetMode="External"/><Relationship Id="rId18" Type="http://schemas.openxmlformats.org/officeDocument/2006/relationships/hyperlink" Target="http://www.insa-centrevaldeloire.fr/" TargetMode="External"/><Relationship Id="rId39" Type="http://schemas.openxmlformats.org/officeDocument/2006/relationships/hyperlink" Target="https://univ-cotedazur.fr/" TargetMode="External"/><Relationship Id="rId34" Type="http://schemas.openxmlformats.org/officeDocument/2006/relationships/hyperlink" Target="https://www.sorbonne-universite.fr/" TargetMode="External"/><Relationship Id="rId50" Type="http://schemas.openxmlformats.org/officeDocument/2006/relationships/hyperlink" Target="http://www.univ-guyane.fr/" TargetMode="External"/><Relationship Id="rId55" Type="http://schemas.openxmlformats.org/officeDocument/2006/relationships/hyperlink" Target="https://www.univ-lille.fr/" TargetMode="External"/><Relationship Id="rId76" Type="http://schemas.openxmlformats.org/officeDocument/2006/relationships/hyperlink" Target="https://www.univ-grenoble-alpes.fr/" TargetMode="External"/><Relationship Id="rId97" Type="http://schemas.openxmlformats.org/officeDocument/2006/relationships/hyperlink" Target="http://www.univ-tlse3.fr/" TargetMode="External"/><Relationship Id="rId7" Type="http://schemas.openxmlformats.org/officeDocument/2006/relationships/hyperlink" Target="https://www.cyu.fr/" TargetMode="External"/><Relationship Id="rId71" Type="http://schemas.openxmlformats.org/officeDocument/2006/relationships/hyperlink" Target="http://www.univ-tln.fr/" TargetMode="External"/><Relationship Id="rId92" Type="http://schemas.openxmlformats.org/officeDocument/2006/relationships/hyperlink" Target="http://www.univ-rennes2.fr/" TargetMode="External"/><Relationship Id="rId2" Type="http://schemas.openxmlformats.org/officeDocument/2006/relationships/hyperlink" Target="https://univ-avignon.fr/" TargetMode="External"/><Relationship Id="rId29" Type="http://schemas.openxmlformats.org/officeDocument/2006/relationships/hyperlink" Target="https://www.sciencespo.fr/" TargetMode="External"/><Relationship Id="rId24" Type="http://schemas.openxmlformats.org/officeDocument/2006/relationships/hyperlink" Target="https://www.univ-jfc.fr/" TargetMode="External"/><Relationship Id="rId40" Type="http://schemas.openxmlformats.org/officeDocument/2006/relationships/hyperlink" Target="https://www.univ-angers.fr/" TargetMode="External"/><Relationship Id="rId45" Type="http://schemas.openxmlformats.org/officeDocument/2006/relationships/hyperlink" Target="http://www.u-bourgogne.fr/" TargetMode="External"/><Relationship Id="rId66" Type="http://schemas.openxmlformats.org/officeDocument/2006/relationships/hyperlink" Target="https://www.univ-rouen.fr/" TargetMode="External"/><Relationship Id="rId87" Type="http://schemas.openxmlformats.org/officeDocument/2006/relationships/hyperlink" Target="https://www.u-pec.fr/" TargetMode="External"/><Relationship Id="rId61" Type="http://schemas.openxmlformats.org/officeDocument/2006/relationships/hyperlink" Target="https://www.univ-pau.fr/" TargetMode="External"/><Relationship Id="rId82" Type="http://schemas.openxmlformats.org/officeDocument/2006/relationships/hyperlink" Target="http://www.univ-paris1.fr/" TargetMode="External"/><Relationship Id="rId19" Type="http://schemas.openxmlformats.org/officeDocument/2006/relationships/hyperlink" Target="http://www.insa-lyon.fr/" TargetMode="External"/><Relationship Id="rId14" Type="http://schemas.openxmlformats.org/officeDocument/2006/relationships/hyperlink" Target="http://www.ensatt.fr/" TargetMode="External"/><Relationship Id="rId30" Type="http://schemas.openxmlformats.org/officeDocument/2006/relationships/hyperlink" Target="http://www.sciencespo-aix.fr/" TargetMode="External"/><Relationship Id="rId35" Type="http://schemas.openxmlformats.org/officeDocument/2006/relationships/hyperlink" Target="https://www.inp-toulouse.fr/" TargetMode="External"/><Relationship Id="rId56" Type="http://schemas.openxmlformats.org/officeDocument/2006/relationships/hyperlink" Target="https://www.unilim.fr/" TargetMode="External"/><Relationship Id="rId77" Type="http://schemas.openxmlformats.org/officeDocument/2006/relationships/hyperlink" Target="https://www.univ-gustave-eiffel.fr/" TargetMode="External"/><Relationship Id="rId8" Type="http://schemas.openxmlformats.org/officeDocument/2006/relationships/hyperlink" Target="https://www.ehess.fr/fr" TargetMode="External"/><Relationship Id="rId51" Type="http://schemas.openxmlformats.org/officeDocument/2006/relationships/hyperlink" Target="https://www.uha.fr/" TargetMode="External"/><Relationship Id="rId72" Type="http://schemas.openxmlformats.org/officeDocument/2006/relationships/hyperlink" Target="https://www.univ-tours.fr/" TargetMode="External"/><Relationship Id="rId93" Type="http://schemas.openxmlformats.org/officeDocument/2006/relationships/hyperlink" Target="https://www.univ-smb.fr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nseignementsup-recherche.gouv.fr/fr/parcours-et-reussite-en-licence-les-resultats-de-la-session-2021-88069" TargetMode="External"/><Relationship Id="rId18" Type="http://schemas.openxmlformats.org/officeDocument/2006/relationships/hyperlink" Target="https://www.enseignementsup-recherche.gouv.fr/fr/parcours-et-reussite-en-licence-les-resultats-de-la-session-2021-88069" TargetMode="External"/><Relationship Id="rId26" Type="http://schemas.openxmlformats.org/officeDocument/2006/relationships/hyperlink" Target="https://data.enseignementsup-recherche.gouv.fr/explore/dataset/fr-esr-insersup/information/?disjunctive.source&amp;disjunctive.reg_id&amp;disjunctive.aca_id&amp;disjunctive.id_paysage&amp;disjunctive.id_paysage_actuel&amp;disjunctive.etablissement&amp;disjunctive.type_diplome&amp;disjunctive.dom&amp;disjunctive.discipli&amp;disjunctive.sectdis&amp;disjunctive.diplome&amp;disjunctive.date_inser" TargetMode="External"/><Relationship Id="rId39" Type="http://schemas.openxmlformats.org/officeDocument/2006/relationships/hyperlink" Target="https://data.enseignementsup-recherche.gouv.fr/explore/dataset/fr-esr-operateurs-indicateurs-financiers/table/?sort=-anr_investissements_d_avenir" TargetMode="External"/><Relationship Id="rId21" Type="http://schemas.openxmlformats.org/officeDocument/2006/relationships/hyperlink" Target="https://www.enseignementsup-recherche.gouv.fr/fr/parcours-et-reussite-en-master-l-universite-les-resultats-de-la-session-2021-88504" TargetMode="External"/><Relationship Id="rId34" Type="http://schemas.openxmlformats.org/officeDocument/2006/relationships/hyperlink" Target="https://data.enseignementsup-recherche.gouv.fr/explore/dataset/fr-esr-operateurs-indicateurs-financiers/table/?sort=-anr_investissements_d_avenir" TargetMode="External"/><Relationship Id="rId42" Type="http://schemas.openxmlformats.org/officeDocument/2006/relationships/hyperlink" Target="https://data.inpi.fr/search?advancedSearch=%257B%257D&amp;displayStyle=List&amp;filter=%257B%257D&amp;nbResultsPerPage=20&amp;order=asc&amp;page=1&amp;q=%22Universit%C3%A9%20Jean%20Monnet%22&amp;sort=relevance&amp;type=patents" TargetMode="External"/><Relationship Id="rId7" Type="http://schemas.openxmlformats.org/officeDocument/2006/relationships/hyperlink" Target="https://www.enseignementsup-recherche.gouv.fr/fr/parcours-et-reussite-en-licence-les-resultats-de-la-session-2021-88069" TargetMode="External"/><Relationship Id="rId2" Type="http://schemas.openxmlformats.org/officeDocument/2006/relationships/hyperlink" Target="https://data.enseignementsup-recherche.gouv.fr/pages/insertion_professionnelle/?flg=fr-fr" TargetMode="External"/><Relationship Id="rId16" Type="http://schemas.openxmlformats.org/officeDocument/2006/relationships/hyperlink" Target="https://www.enseignementsup-recherche.gouv.fr/fr/parcours-et-reussite-en-licence-les-resultats-de-la-session-2021-88069" TargetMode="External"/><Relationship Id="rId20" Type="http://schemas.openxmlformats.org/officeDocument/2006/relationships/hyperlink" Target="https://www.enseignementsup-recherche.gouv.fr/fr/parcours-et-reussite-en-master-l-universite-les-resultats-de-la-session-2021-88504" TargetMode="External"/><Relationship Id="rId29" Type="http://schemas.openxmlformats.org/officeDocument/2006/relationships/hyperlink" Target="https://data.enseignementsup-recherche.gouv.fr/explore/dataset/fr-esr-sise-effectifs-d-etudiants-inscrits-esr-public/export/?sort=-rentree&amp;refine.annee_universitaire=2019-20&amp;refine.etablissement_type=Universit%C3%A9" TargetMode="External"/><Relationship Id="rId41" Type="http://schemas.openxmlformats.org/officeDocument/2006/relationships/hyperlink" Target="https://data.enseignementsup-recherche.gouv.fr/explore/dataset/fr-esr-operateurs-indicateurs-financiers/table/?sort=-anr_investissements_d_avenir" TargetMode="External"/><Relationship Id="rId1" Type="http://schemas.openxmlformats.org/officeDocument/2006/relationships/hyperlink" Target="https://data.enseignementsup-recherche.gouv.fr/pages/insertion_professionnelle/?flg=fr-fr" TargetMode="External"/><Relationship Id="rId6" Type="http://schemas.openxmlformats.org/officeDocument/2006/relationships/hyperlink" Target="https://data.enseignementsup-recherche.gouv.fr/pages/insertion_professionnelle/?flg=fr-fr" TargetMode="External"/><Relationship Id="rId11" Type="http://schemas.openxmlformats.org/officeDocument/2006/relationships/hyperlink" Target="https://www.enseignementsup-recherche.gouv.fr/fr/parcours-et-reussite-en-licence-les-resultats-de-la-session-2021-88069" TargetMode="External"/><Relationship Id="rId24" Type="http://schemas.openxmlformats.org/officeDocument/2006/relationships/hyperlink" Target="https://www.enseignementsup-recherche.gouv.fr/fr/parcours-et-reussite-en-master-l-universite-les-resultats-de-la-session-2021-88504" TargetMode="External"/><Relationship Id="rId32" Type="http://schemas.openxmlformats.org/officeDocument/2006/relationships/hyperlink" Target="https://data.enseignementsup-recherche.gouv.fr/explore/dataset/fr-esr-operateurs-indicateurs-financiers/table/?sort=-anr_investissements_d_avenir" TargetMode="External"/><Relationship Id="rId37" Type="http://schemas.openxmlformats.org/officeDocument/2006/relationships/hyperlink" Target="https://data.enseignementsup-recherche.gouv.fr/explore/dataset/fr-esr-operateurs-indicateurs-financiers/table/?sort=-anr_investissements_d_avenir" TargetMode="External"/><Relationship Id="rId40" Type="http://schemas.openxmlformats.org/officeDocument/2006/relationships/hyperlink" Target="https://data.enseignementsup-recherche.gouv.fr/explore/dataset/fr-esr-operateurs-indicateurs-financiers/table/?sort=-anr_investissements_d_avenir" TargetMode="External"/><Relationship Id="rId5" Type="http://schemas.openxmlformats.org/officeDocument/2006/relationships/hyperlink" Target="https://data.enseignementsup-recherche.gouv.fr/pages/insertion_professionnelle/?flg=fr-fr" TargetMode="External"/><Relationship Id="rId15" Type="http://schemas.openxmlformats.org/officeDocument/2006/relationships/hyperlink" Target="https://www.enseignementsup-recherche.gouv.fr/fr/parcours-et-reussite-en-licence-les-resultats-de-la-session-2021-88069" TargetMode="External"/><Relationship Id="rId23" Type="http://schemas.openxmlformats.org/officeDocument/2006/relationships/hyperlink" Target="https://www.enseignementsup-recherche.gouv.fr/fr/parcours-et-reussite-en-master-l-universite-les-resultats-de-la-session-2021-88504" TargetMode="External"/><Relationship Id="rId28" Type="http://schemas.openxmlformats.org/officeDocument/2006/relationships/hyperlink" Target="https://data.enseignementsup-recherche.gouv.fr/explore/dataset/fr-esr-statistiques-sur-les-effectifs-d-etudiants-inscrits-par-etablissement-hcp/information/" TargetMode="External"/><Relationship Id="rId36" Type="http://schemas.openxmlformats.org/officeDocument/2006/relationships/hyperlink" Target="https://data.enseignementsup-recherche.gouv.fr/explore/dataset/fr-esr-operateurs-indicateurs-financiers/table/?sort=-anr_investissements_d_avenir" TargetMode="External"/><Relationship Id="rId10" Type="http://schemas.openxmlformats.org/officeDocument/2006/relationships/hyperlink" Target="https://www.enseignementsup-recherche.gouv.fr/fr/parcours-et-reussite-en-licence-les-resultats-de-la-session-2021-88069" TargetMode="External"/><Relationship Id="rId19" Type="http://schemas.openxmlformats.org/officeDocument/2006/relationships/hyperlink" Target="https://www.enseignementsup-recherche.gouv.fr/fr/parcours-et-reussite-en-licence-les-resultats-de-la-session-2021-88069" TargetMode="External"/><Relationship Id="rId31" Type="http://schemas.openxmlformats.org/officeDocument/2006/relationships/hyperlink" Target="https://data.enseignementsup-recherche.gouv.fr/explore/dataset/fr-esr-enseignants-nonpermanents-esr-public/export/?refine.rentree=2015" TargetMode="External"/><Relationship Id="rId44" Type="http://schemas.openxmlformats.org/officeDocument/2006/relationships/hyperlink" Target="https://scanr.enseignementsup-recherche.gouv.fr/recherche/publications?filters=%7B%22productionType%22%3A%7B%22type%22%3A%22MultiValueSearchFilter%22%2C%22op%22%3A%22all%22%2C%22values%22%3A%5B%22publication%22%5D%7D%2C%22id%22%3A%7B%22type%22%3A%22MultiValueSearchFilter%22%2C%22op%22%3A%22not_all%22%2C%22values%22%3A%5B%22hal-02423632%22%2C%22hal-02422378%22%2C%22hal-02415294%22%2C%22hal-02415565%22%2C%22dumas-02948128%22%2C%22hal-03540209%22%2C%22nnt2021coaz0011%22%5D%7D%7D&amp;query=%22universit%C3%A9%20jean%20Monnet%22&amp;sort&amp;view=list" TargetMode="External"/><Relationship Id="rId4" Type="http://schemas.openxmlformats.org/officeDocument/2006/relationships/hyperlink" Target="https://data.enseignementsup-recherche.gouv.fr/pages/insertion_professionnelle/?flg=fr-fr" TargetMode="External"/><Relationship Id="rId9" Type="http://schemas.openxmlformats.org/officeDocument/2006/relationships/hyperlink" Target="https://www.enseignementsup-recherche.gouv.fr/fr/parcours-et-reussite-en-licence-les-resultats-de-la-session-2021-88069" TargetMode="External"/><Relationship Id="rId14" Type="http://schemas.openxmlformats.org/officeDocument/2006/relationships/hyperlink" Target="https://www.enseignementsup-recherche.gouv.fr/fr/parcours-et-reussite-en-licence-les-resultats-de-la-session-2021-88069" TargetMode="External"/><Relationship Id="rId22" Type="http://schemas.openxmlformats.org/officeDocument/2006/relationships/hyperlink" Target="https://www.enseignementsup-recherche.gouv.fr/fr/parcours-et-reussite-en-master-l-universite-les-resultats-de-la-session-2021-88504" TargetMode="External"/><Relationship Id="rId27" Type="http://schemas.openxmlformats.org/officeDocument/2006/relationships/hyperlink" Target="https://data.enseignementsup-recherche.gouv.fr/explore/dataset/fr-esr-statistiques-sur-les-effectifs-d-etudiants-inscrits-par-etablissement-hcp/information/" TargetMode="External"/><Relationship Id="rId30" Type="http://schemas.openxmlformats.org/officeDocument/2006/relationships/hyperlink" Target="https://data.enseignementsup-recherche.gouv.fr/explore/dataset/fr-esr-statistiques-sur-les-effectifs-d-etudiants-inscrits-par-etablissement-hcp/information/" TargetMode="External"/><Relationship Id="rId35" Type="http://schemas.openxmlformats.org/officeDocument/2006/relationships/hyperlink" Target="https://data.enseignementsup-recherche.gouv.fr/explore/dataset/fr-esr-operateurs-indicateurs-financiers/table/?sort=-anr_investissements_d_avenir" TargetMode="External"/><Relationship Id="rId43" Type="http://schemas.openxmlformats.org/officeDocument/2006/relationships/hyperlink" Target="https://scanr.enseignementsup-recherche.gouv.fr/recherche/publications?filters=%7B%22productionType%22%3A%7B%22type%22%3A%22MultiValueSearchFilter%22%2C%22op%22%3A%22all%22%2C%22values%22%3A%5B%22publication%22%5D%7D%2C%22id%22%3A%7B%22type%22%3A%22MultiValueSearchFilter%22%2C%22op%22%3A%22not_all%22%2C%22values%22%3A%5B%22hal-02423632%22%2C%22hal-02422378%22%2C%22hal-02415294%22%2C%22hal-02415565%22%2C%22dumas-02948128%22%2C%22hal-03540209%22%2C%22nnt2021coaz0011%22%5D%7D%7D&amp;query=%22universit%C3%A9%20jean%20Monnet%22&amp;sort&amp;view=list" TargetMode="External"/><Relationship Id="rId8" Type="http://schemas.openxmlformats.org/officeDocument/2006/relationships/hyperlink" Target="https://www.enseignementsup-recherche.gouv.fr/fr/parcours-et-reussite-en-licence-les-resultats-de-la-session-2021-88069" TargetMode="External"/><Relationship Id="rId3" Type="http://schemas.openxmlformats.org/officeDocument/2006/relationships/hyperlink" Target="https://data.enseignementsup-recherche.gouv.fr/pages/insertion_professionnelle/?flg=fr-fr" TargetMode="External"/><Relationship Id="rId12" Type="http://schemas.openxmlformats.org/officeDocument/2006/relationships/hyperlink" Target="https://www.enseignementsup-recherche.gouv.fr/fr/parcours-et-reussite-en-licence-les-resultats-de-la-session-2021-88069" TargetMode="External"/><Relationship Id="rId17" Type="http://schemas.openxmlformats.org/officeDocument/2006/relationships/hyperlink" Target="https://www.enseignementsup-recherche.gouv.fr/fr/parcours-et-reussite-en-licence-les-resultats-de-la-session-2021-88069" TargetMode="External"/><Relationship Id="rId25" Type="http://schemas.openxmlformats.org/officeDocument/2006/relationships/hyperlink" Target="https://www.enseignementsup-recherche.gouv.fr/fr/parcours-et-reussite-en-master-l-universite-les-resultats-de-la-session-2021-88504" TargetMode="External"/><Relationship Id="rId33" Type="http://schemas.openxmlformats.org/officeDocument/2006/relationships/hyperlink" Target="https://data.enseignementsup-recherche.gouv.fr/explore/dataset/fr-esr-operateurs-indicateurs-financiers/table/?sort=-anr_investissements_d_avenir" TargetMode="External"/><Relationship Id="rId38" Type="http://schemas.openxmlformats.org/officeDocument/2006/relationships/hyperlink" Target="https://data.enseignementsup-recherche.gouv.fr/explore/dataset/fr-esr-operateurs-indicateurs-financiers/table/?sort=-anr_investissements_d_aveni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>
    <outlinePr summaryBelow="0" summaryRight="0"/>
  </sheetPr>
  <dimension ref="A1:FJ948"/>
  <sheetViews>
    <sheetView workbookViewId="0">
      <selection activeCell="A27" sqref="A27"/>
    </sheetView>
  </sheetViews>
  <sheetFormatPr baseColWidth="10" defaultColWidth="14.5" defaultRowHeight="15" customHeight="1" x14ac:dyDescent="0.2"/>
  <cols>
    <col min="1" max="1" width="19.83203125" customWidth="1"/>
    <col min="2" max="2" width="40.5" customWidth="1"/>
    <col min="3" max="3" width="22.33203125" customWidth="1"/>
    <col min="4" max="4" width="55.33203125" customWidth="1"/>
    <col min="5" max="5" width="38.33203125" customWidth="1"/>
    <col min="6" max="6" width="18.83203125" customWidth="1"/>
    <col min="7" max="7" width="47.6640625" customWidth="1"/>
    <col min="8" max="8" width="21.33203125" customWidth="1"/>
    <col min="9" max="9" width="22.6640625" customWidth="1"/>
    <col min="10" max="10" width="20.5" customWidth="1"/>
    <col min="11" max="11" width="20.33203125" customWidth="1"/>
    <col min="12" max="14" width="18.83203125" customWidth="1"/>
    <col min="15" max="15" width="14.5" customWidth="1"/>
    <col min="16" max="16" width="24.6640625" customWidth="1"/>
    <col min="17" max="18" width="25.5" customWidth="1"/>
    <col min="19" max="19" width="17.83203125" customWidth="1"/>
    <col min="20" max="20" width="12.1640625" customWidth="1"/>
    <col min="21" max="21" width="12.83203125" customWidth="1"/>
    <col min="22" max="22" width="13.33203125" customWidth="1"/>
    <col min="23" max="23" width="13.5" customWidth="1"/>
    <col min="24" max="24" width="12.83203125" customWidth="1"/>
    <col min="25" max="25" width="17.83203125" customWidth="1"/>
    <col min="26" max="26" width="13.1640625" customWidth="1"/>
    <col min="27" max="27" width="12.83203125" customWidth="1"/>
    <col min="28" max="28" width="13.33203125" customWidth="1"/>
    <col min="29" max="29" width="13.5" customWidth="1"/>
    <col min="30" max="30" width="12.83203125" customWidth="1"/>
    <col min="31" max="31" width="22.5" customWidth="1"/>
    <col min="32" max="32" width="13.1640625" customWidth="1"/>
    <col min="33" max="33" width="12.83203125" customWidth="1"/>
    <col min="34" max="34" width="13.33203125" customWidth="1"/>
    <col min="35" max="35" width="13.5" customWidth="1"/>
    <col min="36" max="36" width="12.83203125" customWidth="1"/>
    <col min="37" max="37" width="22.5" customWidth="1"/>
    <col min="38" max="38" width="13.1640625" customWidth="1"/>
    <col min="39" max="39" width="12.83203125" customWidth="1"/>
    <col min="40" max="40" width="13.33203125" customWidth="1"/>
    <col min="41" max="41" width="13.5" customWidth="1"/>
    <col min="42" max="42" width="12.83203125" customWidth="1"/>
    <col min="43" max="45" width="25.5" customWidth="1"/>
    <col min="46" max="46" width="31.33203125" customWidth="1"/>
    <col min="47" max="49" width="25.5" customWidth="1"/>
    <col min="50" max="50" width="27.33203125" customWidth="1"/>
    <col min="51" max="51" width="26.33203125" customWidth="1"/>
    <col min="52" max="52" width="31.5" customWidth="1"/>
    <col min="53" max="53" width="25.5" customWidth="1"/>
    <col min="54" max="54" width="29.33203125" customWidth="1"/>
    <col min="55" max="55" width="20.5" customWidth="1"/>
    <col min="56" max="56" width="17.33203125" customWidth="1"/>
    <col min="57" max="57" width="21.33203125" customWidth="1"/>
    <col min="58" max="58" width="17.33203125" customWidth="1"/>
    <col min="59" max="59" width="17.6640625" customWidth="1"/>
    <col min="60" max="60" width="17.1640625" customWidth="1"/>
    <col min="61" max="61" width="10.1640625" customWidth="1"/>
    <col min="62" max="62" width="33.5" customWidth="1"/>
    <col min="63" max="63" width="21.5" customWidth="1"/>
    <col min="64" max="66" width="21.83203125" customWidth="1"/>
    <col min="67" max="69" width="13.6640625" customWidth="1"/>
    <col min="70" max="71" width="29.5" customWidth="1"/>
    <col min="72" max="72" width="31" customWidth="1"/>
    <col min="73" max="73" width="19" customWidth="1"/>
    <col min="74" max="166" width="18.83203125" customWidth="1"/>
  </cols>
  <sheetData>
    <row r="1" spans="1:166" x14ac:dyDescent="0.2">
      <c r="A1" s="4" t="s">
        <v>0</v>
      </c>
      <c r="B1" s="4" t="s">
        <v>1</v>
      </c>
      <c r="C1" s="4" t="s">
        <v>2</v>
      </c>
      <c r="D1" s="4" t="s">
        <v>637</v>
      </c>
      <c r="E1" s="4" t="s">
        <v>638</v>
      </c>
      <c r="F1" s="4" t="s">
        <v>3</v>
      </c>
      <c r="G1" s="4" t="s">
        <v>4</v>
      </c>
      <c r="H1" s="4" t="s">
        <v>5</v>
      </c>
      <c r="I1" s="4" t="s">
        <v>543</v>
      </c>
      <c r="J1" s="4" t="s">
        <v>639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978</v>
      </c>
      <c r="R1" s="4" t="s">
        <v>887</v>
      </c>
      <c r="S1" s="7" t="s">
        <v>888</v>
      </c>
      <c r="T1" s="4" t="s">
        <v>889</v>
      </c>
      <c r="U1" s="4" t="s">
        <v>890</v>
      </c>
      <c r="V1" s="4" t="s">
        <v>891</v>
      </c>
      <c r="W1" s="4" t="s">
        <v>892</v>
      </c>
      <c r="X1" s="4" t="s">
        <v>893</v>
      </c>
      <c r="Y1" s="7" t="s">
        <v>894</v>
      </c>
      <c r="Z1" s="8" t="s">
        <v>895</v>
      </c>
      <c r="AA1" s="8" t="s">
        <v>896</v>
      </c>
      <c r="AB1" s="8" t="s">
        <v>897</v>
      </c>
      <c r="AC1" s="8" t="s">
        <v>898</v>
      </c>
      <c r="AD1" s="8" t="s">
        <v>899</v>
      </c>
      <c r="AE1" s="7" t="s">
        <v>900</v>
      </c>
      <c r="AF1" s="8" t="s">
        <v>901</v>
      </c>
      <c r="AG1" s="8" t="s">
        <v>902</v>
      </c>
      <c r="AH1" s="8" t="s">
        <v>903</v>
      </c>
      <c r="AI1" s="8" t="s">
        <v>904</v>
      </c>
      <c r="AJ1" s="8" t="s">
        <v>905</v>
      </c>
      <c r="AK1" s="7" t="s">
        <v>906</v>
      </c>
      <c r="AL1" s="8" t="s">
        <v>907</v>
      </c>
      <c r="AM1" s="8" t="s">
        <v>908</v>
      </c>
      <c r="AN1" s="8" t="s">
        <v>909</v>
      </c>
      <c r="AO1" s="8" t="s">
        <v>910</v>
      </c>
      <c r="AP1" s="8" t="s">
        <v>911</v>
      </c>
      <c r="AQ1" s="4" t="s">
        <v>912</v>
      </c>
      <c r="AR1" s="4" t="s">
        <v>913</v>
      </c>
      <c r="AS1" s="4" t="s">
        <v>914</v>
      </c>
      <c r="AT1" s="4" t="s">
        <v>915</v>
      </c>
      <c r="AU1" s="4" t="s">
        <v>916</v>
      </c>
      <c r="AV1" s="4" t="s">
        <v>979</v>
      </c>
      <c r="AW1" s="4" t="s">
        <v>980</v>
      </c>
      <c r="AX1" s="4" t="s">
        <v>981</v>
      </c>
      <c r="AY1" s="4" t="s">
        <v>920</v>
      </c>
      <c r="AZ1" s="4" t="s">
        <v>921</v>
      </c>
      <c r="BA1" s="4" t="s">
        <v>982</v>
      </c>
      <c r="BB1" s="4" t="s">
        <v>923</v>
      </c>
      <c r="BC1" s="4" t="s">
        <v>924</v>
      </c>
      <c r="BD1" s="4" t="s">
        <v>925</v>
      </c>
      <c r="BE1" s="4" t="s">
        <v>926</v>
      </c>
      <c r="BF1" s="4" t="s">
        <v>927</v>
      </c>
      <c r="BG1" s="4" t="s">
        <v>928</v>
      </c>
      <c r="BH1" s="4" t="s">
        <v>929</v>
      </c>
      <c r="BI1" s="4" t="s">
        <v>930</v>
      </c>
      <c r="BJ1" s="4" t="s">
        <v>931</v>
      </c>
      <c r="BK1" s="4" t="s">
        <v>932</v>
      </c>
      <c r="BL1" s="4" t="s">
        <v>933</v>
      </c>
      <c r="BM1" s="4" t="s">
        <v>934</v>
      </c>
      <c r="BN1" s="4" t="s">
        <v>935</v>
      </c>
      <c r="BO1" s="4" t="s">
        <v>635</v>
      </c>
      <c r="BP1" s="4" t="s">
        <v>936</v>
      </c>
      <c r="BQ1" s="4" t="s">
        <v>937</v>
      </c>
      <c r="BR1" s="7" t="s">
        <v>636</v>
      </c>
      <c r="BS1" s="7" t="s">
        <v>938</v>
      </c>
      <c r="BT1" s="7" t="s">
        <v>939</v>
      </c>
      <c r="BU1" s="8" t="s">
        <v>940</v>
      </c>
      <c r="BV1" s="8" t="s">
        <v>941</v>
      </c>
      <c r="BW1" s="8" t="s">
        <v>790</v>
      </c>
      <c r="BX1" s="8" t="s">
        <v>791</v>
      </c>
      <c r="BY1" s="8" t="s">
        <v>792</v>
      </c>
      <c r="BZ1" s="8" t="s">
        <v>793</v>
      </c>
      <c r="CA1" s="8" t="s">
        <v>794</v>
      </c>
      <c r="CB1" s="8" t="s">
        <v>632</v>
      </c>
      <c r="CC1" s="8" t="s">
        <v>795</v>
      </c>
      <c r="CD1" s="8" t="s">
        <v>796</v>
      </c>
      <c r="CE1" s="8" t="s">
        <v>797</v>
      </c>
      <c r="CF1" s="8" t="s">
        <v>798</v>
      </c>
      <c r="CG1" s="8" t="s">
        <v>799</v>
      </c>
      <c r="CH1" s="8" t="s">
        <v>800</v>
      </c>
      <c r="CI1" s="8" t="s">
        <v>801</v>
      </c>
      <c r="CJ1" s="8" t="s">
        <v>802</v>
      </c>
      <c r="CK1" s="8" t="s">
        <v>803</v>
      </c>
      <c r="CL1" s="8" t="s">
        <v>804</v>
      </c>
      <c r="CM1" s="8" t="s">
        <v>805</v>
      </c>
      <c r="CN1" s="8" t="s">
        <v>806</v>
      </c>
      <c r="CO1" s="8" t="s">
        <v>807</v>
      </c>
      <c r="CP1" s="8" t="s">
        <v>808</v>
      </c>
      <c r="CQ1" s="8" t="s">
        <v>809</v>
      </c>
      <c r="CR1" s="8" t="s">
        <v>810</v>
      </c>
      <c r="CS1" s="8" t="s">
        <v>811</v>
      </c>
      <c r="CT1" s="8" t="s">
        <v>812</v>
      </c>
      <c r="CU1" s="8" t="s">
        <v>813</v>
      </c>
      <c r="CV1" s="8" t="s">
        <v>814</v>
      </c>
      <c r="CW1" s="8" t="s">
        <v>815</v>
      </c>
      <c r="CX1" s="8" t="s">
        <v>816</v>
      </c>
      <c r="CY1" s="8" t="s">
        <v>817</v>
      </c>
      <c r="CZ1" s="8" t="s">
        <v>818</v>
      </c>
      <c r="DA1" s="8"/>
      <c r="DB1" s="8" t="s">
        <v>819</v>
      </c>
      <c r="DC1" s="8" t="s">
        <v>820</v>
      </c>
      <c r="DD1" s="8" t="s">
        <v>821</v>
      </c>
      <c r="DE1" s="8" t="s">
        <v>822</v>
      </c>
      <c r="DF1" s="8" t="s">
        <v>823</v>
      </c>
      <c r="DG1" s="8" t="s">
        <v>824</v>
      </c>
      <c r="DH1" s="8" t="s">
        <v>825</v>
      </c>
      <c r="DI1" s="8" t="s">
        <v>826</v>
      </c>
      <c r="DJ1" s="8" t="s">
        <v>827</v>
      </c>
      <c r="DK1" s="8" t="s">
        <v>828</v>
      </c>
      <c r="DL1" s="8" t="s">
        <v>829</v>
      </c>
      <c r="DM1" s="8" t="s">
        <v>830</v>
      </c>
      <c r="DN1" s="8" t="s">
        <v>831</v>
      </c>
      <c r="DO1" s="8" t="s">
        <v>832</v>
      </c>
      <c r="DP1" s="8" t="s">
        <v>833</v>
      </c>
      <c r="DQ1" s="8" t="s">
        <v>633</v>
      </c>
      <c r="DR1" s="8" t="s">
        <v>834</v>
      </c>
      <c r="DS1" s="8" t="s">
        <v>835</v>
      </c>
      <c r="DT1" s="8" t="s">
        <v>836</v>
      </c>
      <c r="DU1" s="8" t="s">
        <v>837</v>
      </c>
      <c r="DV1" s="8" t="s">
        <v>838</v>
      </c>
      <c r="DW1" s="8" t="s">
        <v>839</v>
      </c>
      <c r="DX1" s="8" t="s">
        <v>840</v>
      </c>
      <c r="DY1" s="8" t="s">
        <v>841</v>
      </c>
      <c r="DZ1" s="8" t="s">
        <v>842</v>
      </c>
      <c r="EA1" s="8" t="s">
        <v>843</v>
      </c>
      <c r="EB1" s="8" t="s">
        <v>844</v>
      </c>
      <c r="EC1" s="8" t="s">
        <v>845</v>
      </c>
      <c r="ED1" s="8" t="s">
        <v>846</v>
      </c>
      <c r="EE1" s="8" t="s">
        <v>847</v>
      </c>
      <c r="EF1" s="8" t="s">
        <v>848</v>
      </c>
      <c r="EG1" s="8" t="s">
        <v>849</v>
      </c>
      <c r="EH1" s="8" t="s">
        <v>850</v>
      </c>
      <c r="EI1" s="8" t="s">
        <v>851</v>
      </c>
      <c r="EJ1" s="8" t="s">
        <v>852</v>
      </c>
      <c r="EK1" s="8" t="s">
        <v>853</v>
      </c>
      <c r="EL1" s="8" t="s">
        <v>854</v>
      </c>
      <c r="EM1" s="8" t="s">
        <v>855</v>
      </c>
      <c r="EN1" s="8" t="s">
        <v>856</v>
      </c>
      <c r="EO1" s="8" t="s">
        <v>857</v>
      </c>
      <c r="EP1" s="8" t="s">
        <v>858</v>
      </c>
      <c r="EQ1" s="8" t="s">
        <v>859</v>
      </c>
      <c r="ER1" s="8" t="s">
        <v>860</v>
      </c>
      <c r="ES1" s="8" t="s">
        <v>634</v>
      </c>
      <c r="ET1" s="8" t="s">
        <v>861</v>
      </c>
      <c r="EU1" s="8" t="s">
        <v>862</v>
      </c>
      <c r="EV1" s="5" t="s">
        <v>983</v>
      </c>
      <c r="EW1" s="5" t="s">
        <v>984</v>
      </c>
      <c r="EX1" s="5" t="s">
        <v>985</v>
      </c>
      <c r="EY1" s="5" t="s">
        <v>986</v>
      </c>
      <c r="EZ1" s="5" t="s">
        <v>987</v>
      </c>
      <c r="FA1" s="5" t="s">
        <v>863</v>
      </c>
      <c r="FB1" s="5" t="s">
        <v>864</v>
      </c>
      <c r="FC1" s="5" t="s">
        <v>865</v>
      </c>
      <c r="FD1" s="5" t="s">
        <v>866</v>
      </c>
      <c r="FE1" s="5" t="s">
        <v>867</v>
      </c>
      <c r="FF1" s="5" t="s">
        <v>868</v>
      </c>
      <c r="FG1" s="5" t="s">
        <v>869</v>
      </c>
      <c r="FH1" s="5" t="s">
        <v>870</v>
      </c>
      <c r="FI1" s="5" t="s">
        <v>871</v>
      </c>
      <c r="FJ1" s="5" t="s">
        <v>872</v>
      </c>
    </row>
    <row r="2" spans="1:166" hidden="1" x14ac:dyDescent="0.2">
      <c r="A2" s="4" t="s">
        <v>524</v>
      </c>
      <c r="B2" s="4" t="s">
        <v>525</v>
      </c>
      <c r="C2" s="4" t="s">
        <v>14</v>
      </c>
      <c r="D2" s="9" t="s">
        <v>782</v>
      </c>
      <c r="E2" s="4" t="s">
        <v>783</v>
      </c>
      <c r="F2" s="4" t="s">
        <v>526</v>
      </c>
      <c r="G2" s="4">
        <v>19753472000010</v>
      </c>
      <c r="H2" s="4">
        <v>197534720</v>
      </c>
      <c r="I2" s="4" t="s">
        <v>784</v>
      </c>
      <c r="J2" s="4" t="s">
        <v>653</v>
      </c>
      <c r="K2" s="4" t="s">
        <v>91</v>
      </c>
      <c r="L2" s="4" t="s">
        <v>50</v>
      </c>
      <c r="M2" s="4" t="s">
        <v>92</v>
      </c>
      <c r="N2" s="4" t="s">
        <v>50</v>
      </c>
      <c r="O2" s="4" t="s">
        <v>55</v>
      </c>
      <c r="P2" s="4" t="s">
        <v>56</v>
      </c>
      <c r="Q2" s="4"/>
      <c r="R2" s="4" t="e">
        <v>#N/A</v>
      </c>
      <c r="S2" s="7" t="e">
        <v>#N/A</v>
      </c>
      <c r="T2" s="4" t="e">
        <v>#N/A</v>
      </c>
      <c r="U2" s="4" t="e">
        <v>#N/A</v>
      </c>
      <c r="V2" s="4" t="e">
        <v>#N/A</v>
      </c>
      <c r="W2" s="4" t="e">
        <v>#N/A</v>
      </c>
      <c r="X2" s="4" t="e">
        <v>#N/A</v>
      </c>
      <c r="Y2" s="7" t="e">
        <v>#N/A</v>
      </c>
      <c r="Z2" s="4" t="e">
        <v>#N/A</v>
      </c>
      <c r="AA2" s="4" t="e">
        <v>#N/A</v>
      </c>
      <c r="AB2" s="4" t="e">
        <v>#N/A</v>
      </c>
      <c r="AC2" s="4" t="e">
        <v>#N/A</v>
      </c>
      <c r="AD2" s="4" t="e">
        <v>#N/A</v>
      </c>
      <c r="AE2" s="7" t="e">
        <v>#N/A</v>
      </c>
      <c r="AF2" s="4" t="e">
        <v>#N/A</v>
      </c>
      <c r="AG2" s="4" t="e">
        <v>#N/A</v>
      </c>
      <c r="AH2" s="4" t="e">
        <v>#N/A</v>
      </c>
      <c r="AI2" s="4" t="e">
        <v>#N/A</v>
      </c>
      <c r="AJ2" s="4" t="e">
        <v>#N/A</v>
      </c>
      <c r="AK2" s="7" t="e">
        <v>#N/A</v>
      </c>
      <c r="AL2" s="4" t="e">
        <v>#N/A</v>
      </c>
      <c r="AM2" s="4" t="e">
        <v>#N/A</v>
      </c>
      <c r="AN2" s="4" t="e">
        <v>#N/A</v>
      </c>
      <c r="AO2" s="4" t="e">
        <v>#N/A</v>
      </c>
      <c r="AP2" s="4" t="e">
        <v>#N/A</v>
      </c>
      <c r="AQ2" s="4" t="e">
        <v>#N/A</v>
      </c>
      <c r="AR2" s="4" t="e">
        <v>#N/A</v>
      </c>
      <c r="AS2" s="4" t="e">
        <v>#N/A</v>
      </c>
      <c r="AT2" s="4" t="e">
        <v>#N/A</v>
      </c>
      <c r="AU2" s="4" t="e">
        <v>#N/A</v>
      </c>
      <c r="AV2" s="4" t="e">
        <v>#N/A</v>
      </c>
      <c r="AW2" s="4" t="e">
        <v>#N/A</v>
      </c>
      <c r="AX2" s="4" t="e">
        <v>#N/A</v>
      </c>
      <c r="AY2" s="4" t="e">
        <v>#N/A</v>
      </c>
      <c r="AZ2" s="4" t="e">
        <v>#N/A</v>
      </c>
      <c r="BA2" s="4" t="e">
        <v>#N/A</v>
      </c>
      <c r="BB2" s="4" t="e">
        <v>#N/A</v>
      </c>
      <c r="BC2" s="4" t="e">
        <v>#N/A</v>
      </c>
      <c r="BD2" s="4" t="e">
        <v>#N/A</v>
      </c>
      <c r="BE2" s="4" t="e">
        <v>#N/A</v>
      </c>
      <c r="BF2" s="4" t="e">
        <v>#N/A</v>
      </c>
      <c r="BG2" s="4" t="e">
        <v>#N/A</v>
      </c>
      <c r="BH2" s="4" t="e">
        <v>#N/A</v>
      </c>
      <c r="BI2" s="4" t="e">
        <v>#N/A</v>
      </c>
      <c r="BJ2" s="4">
        <v>280</v>
      </c>
      <c r="BK2" s="4">
        <v>217</v>
      </c>
      <c r="BL2" s="4">
        <v>220</v>
      </c>
      <c r="BM2" s="4">
        <v>5531</v>
      </c>
      <c r="BN2" s="4">
        <v>279</v>
      </c>
      <c r="BO2" s="4">
        <v>12</v>
      </c>
      <c r="BP2" s="4">
        <v>74</v>
      </c>
      <c r="BQ2" s="4">
        <v>8</v>
      </c>
      <c r="BR2" s="7">
        <v>18.33333</v>
      </c>
      <c r="BS2" s="7">
        <v>74.74324</v>
      </c>
      <c r="BT2" s="7">
        <v>34.875</v>
      </c>
      <c r="BU2" s="4">
        <v>6.3</v>
      </c>
      <c r="BV2" s="4">
        <v>15</v>
      </c>
      <c r="BW2" s="4">
        <v>1811.5232109999999</v>
      </c>
      <c r="BX2" s="4" t="e">
        <v>#N/A</v>
      </c>
      <c r="BY2" s="4">
        <v>17.48529671</v>
      </c>
      <c r="BZ2" s="4">
        <v>1913.5979830000001</v>
      </c>
      <c r="CA2" s="4">
        <v>96328486</v>
      </c>
      <c r="CB2" s="4" t="e">
        <v>#N/A</v>
      </c>
      <c r="CC2" s="4">
        <v>107379893</v>
      </c>
      <c r="CD2" s="4">
        <v>98495254</v>
      </c>
      <c r="CE2" s="4" t="e">
        <v>#N/A</v>
      </c>
      <c r="CF2" s="4" t="e">
        <v>#N/A</v>
      </c>
      <c r="CG2" s="4">
        <v>387.0396197</v>
      </c>
      <c r="CH2" s="4">
        <v>794.27925579999999</v>
      </c>
      <c r="CI2" s="4">
        <v>17536.589479999999</v>
      </c>
      <c r="CJ2" s="4" t="e">
        <v>#N/A</v>
      </c>
      <c r="CK2" s="4">
        <v>18908.23965</v>
      </c>
      <c r="CL2" s="4">
        <v>17126.630850000001</v>
      </c>
      <c r="CM2" s="4">
        <v>9950697</v>
      </c>
      <c r="CN2" s="4" t="e">
        <v>#N/A</v>
      </c>
      <c r="CO2" s="4">
        <v>99299</v>
      </c>
      <c r="CP2" s="4">
        <v>11005102</v>
      </c>
      <c r="CQ2" s="4" t="e">
        <v>#N/A</v>
      </c>
      <c r="CR2" s="4" t="e">
        <v>#N/A</v>
      </c>
      <c r="CS2" s="4">
        <v>723370</v>
      </c>
      <c r="CT2" s="4">
        <v>1153982</v>
      </c>
      <c r="CU2" s="4" t="e">
        <v>#N/A</v>
      </c>
      <c r="CV2" s="4" t="e">
        <v>#N/A</v>
      </c>
      <c r="CW2" s="4"/>
      <c r="CX2" s="4">
        <v>0</v>
      </c>
      <c r="CY2" s="4" t="e">
        <v>#N/A</v>
      </c>
      <c r="CZ2" s="4" t="e">
        <v>#N/A</v>
      </c>
      <c r="DA2" s="4">
        <f>SUM(DB2,DF2,DJ2)</f>
        <v>3836343</v>
      </c>
      <c r="DB2" s="4">
        <v>1071653</v>
      </c>
      <c r="DC2" s="4">
        <v>3432064</v>
      </c>
      <c r="DD2" s="4" t="e">
        <v>#N/A</v>
      </c>
      <c r="DE2" s="4" t="e">
        <v>#N/A</v>
      </c>
      <c r="DF2" s="4">
        <v>566692</v>
      </c>
      <c r="DG2" s="4">
        <v>1256854</v>
      </c>
      <c r="DH2" s="4" t="e">
        <v>#N/A</v>
      </c>
      <c r="DI2" s="4" t="e">
        <v>#N/A</v>
      </c>
      <c r="DJ2" s="4">
        <v>2197998</v>
      </c>
      <c r="DK2" s="4">
        <v>4567900</v>
      </c>
      <c r="DL2" s="4">
        <v>249</v>
      </c>
      <c r="DM2" s="4">
        <v>256</v>
      </c>
      <c r="DN2" s="4">
        <v>246</v>
      </c>
      <c r="DO2" s="4">
        <v>279</v>
      </c>
      <c r="DP2" s="4">
        <v>331</v>
      </c>
      <c r="DQ2" s="4">
        <v>337</v>
      </c>
      <c r="DR2" s="4">
        <v>320</v>
      </c>
      <c r="DS2" s="4">
        <v>316</v>
      </c>
      <c r="DT2" s="4">
        <v>100</v>
      </c>
      <c r="DU2" s="4">
        <v>99</v>
      </c>
      <c r="DV2" s="4">
        <v>129</v>
      </c>
      <c r="DW2" s="4">
        <v>130</v>
      </c>
      <c r="DX2" s="4">
        <v>678</v>
      </c>
      <c r="DY2" s="4">
        <v>648</v>
      </c>
      <c r="DZ2" s="4">
        <v>664</v>
      </c>
      <c r="EA2" s="4">
        <v>669</v>
      </c>
      <c r="EB2" s="4">
        <v>580</v>
      </c>
      <c r="EC2" s="4">
        <v>566</v>
      </c>
      <c r="ED2" s="4">
        <v>605</v>
      </c>
      <c r="EE2" s="4">
        <v>616</v>
      </c>
      <c r="EF2" s="4">
        <v>91</v>
      </c>
      <c r="EG2" s="4">
        <v>78</v>
      </c>
      <c r="EH2" s="4">
        <v>55</v>
      </c>
      <c r="EI2" s="4">
        <v>49</v>
      </c>
      <c r="EJ2" s="4">
        <v>174</v>
      </c>
      <c r="EK2" s="4">
        <v>201</v>
      </c>
      <c r="EL2" s="4">
        <v>228</v>
      </c>
      <c r="EM2" s="4">
        <v>220</v>
      </c>
      <c r="EN2" s="4">
        <v>5319</v>
      </c>
      <c r="EO2" s="4">
        <v>5427</v>
      </c>
      <c r="EP2" s="4">
        <v>5451</v>
      </c>
      <c r="EQ2" s="4">
        <v>5531</v>
      </c>
      <c r="ER2" s="4">
        <v>5493</v>
      </c>
      <c r="ES2" s="4">
        <v>5628</v>
      </c>
      <c r="ET2" s="4">
        <v>5679</v>
      </c>
      <c r="EU2" s="4">
        <v>5751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177</v>
      </c>
      <c r="FB2" s="2">
        <v>189</v>
      </c>
      <c r="FC2" s="2">
        <v>151</v>
      </c>
      <c r="FD2" s="2">
        <v>118</v>
      </c>
      <c r="FE2" s="2">
        <v>126</v>
      </c>
      <c r="FF2" s="2">
        <v>1772</v>
      </c>
      <c r="FG2" s="2">
        <v>1895</v>
      </c>
      <c r="FH2" s="2">
        <v>1826</v>
      </c>
      <c r="FI2" s="2">
        <v>1652</v>
      </c>
      <c r="FJ2" s="2">
        <v>1339</v>
      </c>
    </row>
    <row r="3" spans="1:166" x14ac:dyDescent="0.2">
      <c r="A3" s="4" t="s">
        <v>200</v>
      </c>
      <c r="B3" s="4" t="s">
        <v>201</v>
      </c>
      <c r="C3" s="4" t="s">
        <v>42</v>
      </c>
      <c r="D3" s="9" t="s">
        <v>942</v>
      </c>
      <c r="E3" s="4" t="s">
        <v>544</v>
      </c>
      <c r="F3" s="4" t="s">
        <v>202</v>
      </c>
      <c r="G3" s="4">
        <v>19840685200204</v>
      </c>
      <c r="H3" s="4">
        <v>198406852</v>
      </c>
      <c r="I3" s="4" t="s">
        <v>203</v>
      </c>
      <c r="J3" s="4" t="s">
        <v>878</v>
      </c>
      <c r="K3" s="4" t="s">
        <v>204</v>
      </c>
      <c r="L3" s="4" t="s">
        <v>205</v>
      </c>
      <c r="M3" s="4" t="s">
        <v>27</v>
      </c>
      <c r="N3" s="4" t="s">
        <v>28</v>
      </c>
      <c r="O3" s="4" t="s">
        <v>29</v>
      </c>
      <c r="P3" s="4" t="s">
        <v>30</v>
      </c>
      <c r="Q3" s="4"/>
      <c r="R3" s="4">
        <v>79.98</v>
      </c>
      <c r="S3" s="7">
        <v>87</v>
      </c>
      <c r="T3" s="4">
        <v>83</v>
      </c>
      <c r="U3" s="4">
        <v>91</v>
      </c>
      <c r="V3" s="4" t="e">
        <v>#N/A</v>
      </c>
      <c r="W3" s="4" t="s">
        <v>886</v>
      </c>
      <c r="X3" s="4" t="s">
        <v>886</v>
      </c>
      <c r="Y3" s="7">
        <v>81.333333333333329</v>
      </c>
      <c r="Z3" s="4">
        <v>76</v>
      </c>
      <c r="AA3" s="4">
        <v>92</v>
      </c>
      <c r="AB3" s="4" t="e">
        <v>#N/A</v>
      </c>
      <c r="AC3" s="4">
        <v>76</v>
      </c>
      <c r="AD3" s="4" t="s">
        <v>886</v>
      </c>
      <c r="AE3" s="7">
        <v>86.666666666666671</v>
      </c>
      <c r="AF3" s="4">
        <v>86</v>
      </c>
      <c r="AG3" s="4">
        <v>90</v>
      </c>
      <c r="AH3" s="4" t="e">
        <v>#N/A</v>
      </c>
      <c r="AI3" s="4">
        <v>84</v>
      </c>
      <c r="AJ3" s="4" t="s">
        <v>886</v>
      </c>
      <c r="AK3" s="7">
        <v>83.666666666666671</v>
      </c>
      <c r="AL3" s="4">
        <v>88</v>
      </c>
      <c r="AM3" s="4">
        <v>85</v>
      </c>
      <c r="AN3" s="4" t="e">
        <v>#N/A</v>
      </c>
      <c r="AO3" s="4">
        <v>78</v>
      </c>
      <c r="AP3" s="4" t="s">
        <v>886</v>
      </c>
      <c r="AQ3" s="4">
        <v>29.1</v>
      </c>
      <c r="AR3" s="4">
        <v>24.5</v>
      </c>
      <c r="AS3" s="4">
        <v>25</v>
      </c>
      <c r="AT3" s="4">
        <v>33.799999999999997</v>
      </c>
      <c r="AU3" s="4">
        <v>27.4</v>
      </c>
      <c r="AV3" s="4">
        <v>24.8</v>
      </c>
      <c r="AW3" s="4">
        <v>12</v>
      </c>
      <c r="AX3" s="4">
        <v>9.4</v>
      </c>
      <c r="AY3" s="4">
        <v>14</v>
      </c>
      <c r="AZ3" s="4">
        <v>10.7</v>
      </c>
      <c r="BA3" s="4">
        <v>14.4</v>
      </c>
      <c r="BB3" s="4">
        <v>17.8</v>
      </c>
      <c r="BC3" s="4">
        <v>80.7</v>
      </c>
      <c r="BD3" s="4">
        <v>76.900000000000006</v>
      </c>
      <c r="BE3" s="4" t="s">
        <v>886</v>
      </c>
      <c r="BF3" s="4">
        <v>83.3</v>
      </c>
      <c r="BG3" s="4">
        <v>68.099999999999994</v>
      </c>
      <c r="BH3" s="4">
        <v>86.5</v>
      </c>
      <c r="BI3" s="4" t="s">
        <v>886</v>
      </c>
      <c r="BJ3" s="4">
        <v>636</v>
      </c>
      <c r="BK3" s="4">
        <v>622</v>
      </c>
      <c r="BL3" s="4">
        <v>5739</v>
      </c>
      <c r="BM3" s="4">
        <v>1039</v>
      </c>
      <c r="BN3" s="4">
        <v>168</v>
      </c>
      <c r="BO3" s="4">
        <v>81</v>
      </c>
      <c r="BP3" s="4">
        <v>32</v>
      </c>
      <c r="BQ3" s="4">
        <v>22</v>
      </c>
      <c r="BR3" s="7">
        <v>70.851849999999999</v>
      </c>
      <c r="BS3" s="7">
        <v>32.46875</v>
      </c>
      <c r="BT3" s="7">
        <v>7.6363640000000004</v>
      </c>
      <c r="BU3" s="4">
        <v>10.6</v>
      </c>
      <c r="BV3" s="4">
        <v>19.7</v>
      </c>
      <c r="BW3" s="4">
        <v>410.52704139999997</v>
      </c>
      <c r="BX3" s="4">
        <v>350.7314629</v>
      </c>
      <c r="BY3" s="4">
        <v>338.93840469999998</v>
      </c>
      <c r="BZ3" s="4">
        <v>270.65874889999998</v>
      </c>
      <c r="CA3" s="4">
        <v>53949991</v>
      </c>
      <c r="CB3" s="4">
        <v>54776073</v>
      </c>
      <c r="CC3" s="4">
        <v>55727536</v>
      </c>
      <c r="CD3" s="4">
        <v>58588602</v>
      </c>
      <c r="CE3" s="4" t="e">
        <v>#N/A</v>
      </c>
      <c r="CF3" s="4" t="e">
        <v>#N/A</v>
      </c>
      <c r="CG3" s="4">
        <v>112.7199409</v>
      </c>
      <c r="CH3" s="4">
        <v>177.36706989999999</v>
      </c>
      <c r="CI3" s="4">
        <v>8173.002727</v>
      </c>
      <c r="CJ3" s="4">
        <v>8443.9761060000001</v>
      </c>
      <c r="CK3" s="4">
        <v>8231.5415069999999</v>
      </c>
      <c r="CL3" s="4">
        <v>8643.9365589999998</v>
      </c>
      <c r="CM3" s="4">
        <v>2709889</v>
      </c>
      <c r="CN3" s="4">
        <v>2275195</v>
      </c>
      <c r="CO3" s="4">
        <v>2294613</v>
      </c>
      <c r="CP3" s="4">
        <v>1834525</v>
      </c>
      <c r="CQ3" s="4" t="e">
        <v>#N/A</v>
      </c>
      <c r="CR3" s="4" t="e">
        <v>#N/A</v>
      </c>
      <c r="CS3" s="4">
        <v>668257</v>
      </c>
      <c r="CT3" s="4">
        <v>1029904</v>
      </c>
      <c r="CU3" s="4" t="e">
        <v>#N/A</v>
      </c>
      <c r="CV3" s="4" t="e">
        <v>#N/A</v>
      </c>
      <c r="CW3" s="4">
        <v>0</v>
      </c>
      <c r="CX3" s="4">
        <v>711000</v>
      </c>
      <c r="CY3" s="4" t="e">
        <v>#N/A</v>
      </c>
      <c r="CZ3" s="4" t="e">
        <v>#N/A</v>
      </c>
      <c r="DA3" s="4"/>
      <c r="DB3" s="4">
        <v>965108</v>
      </c>
      <c r="DC3" s="4">
        <v>942067</v>
      </c>
      <c r="DD3" s="4" t="e">
        <v>#N/A</v>
      </c>
      <c r="DE3" s="4" t="e">
        <v>#N/A</v>
      </c>
      <c r="DF3" s="4">
        <v>495208</v>
      </c>
      <c r="DG3" s="4">
        <v>553289</v>
      </c>
      <c r="DH3" s="4" t="e">
        <v>#N/A</v>
      </c>
      <c r="DI3" s="4" t="e">
        <v>#N/A</v>
      </c>
      <c r="DJ3" s="4">
        <v>763114</v>
      </c>
      <c r="DK3" s="4">
        <v>1202194</v>
      </c>
      <c r="DL3" s="4">
        <v>188</v>
      </c>
      <c r="DM3" s="4">
        <v>190</v>
      </c>
      <c r="DN3" s="4">
        <v>184</v>
      </c>
      <c r="DO3" s="4">
        <v>168</v>
      </c>
      <c r="DP3" s="4">
        <v>277</v>
      </c>
      <c r="DQ3" s="4">
        <v>276</v>
      </c>
      <c r="DR3" s="4">
        <v>265</v>
      </c>
      <c r="DS3" s="4">
        <v>266</v>
      </c>
      <c r="DT3" s="4">
        <v>97</v>
      </c>
      <c r="DU3" s="4">
        <v>98</v>
      </c>
      <c r="DV3" s="4">
        <v>96</v>
      </c>
      <c r="DW3" s="4">
        <v>99</v>
      </c>
      <c r="DX3" s="4">
        <v>335</v>
      </c>
      <c r="DY3" s="4">
        <v>324</v>
      </c>
      <c r="DZ3" s="4">
        <v>355</v>
      </c>
      <c r="EA3" s="4">
        <v>366</v>
      </c>
      <c r="EB3" s="4">
        <v>199</v>
      </c>
      <c r="EC3" s="4">
        <v>188</v>
      </c>
      <c r="ED3" s="4">
        <v>225</v>
      </c>
      <c r="EE3" s="4">
        <v>241</v>
      </c>
      <c r="EF3" s="4">
        <v>111</v>
      </c>
      <c r="EG3" s="4">
        <v>110</v>
      </c>
      <c r="EH3" s="4">
        <v>109</v>
      </c>
      <c r="EI3" s="4">
        <v>101</v>
      </c>
      <c r="EJ3" s="4">
        <v>5519</v>
      </c>
      <c r="EK3" s="4">
        <v>5518</v>
      </c>
      <c r="EL3" s="4">
        <v>5777</v>
      </c>
      <c r="EM3" s="4">
        <v>5739</v>
      </c>
      <c r="EN3" s="4">
        <v>1082</v>
      </c>
      <c r="EO3" s="4">
        <v>969</v>
      </c>
      <c r="EP3" s="4">
        <v>993</v>
      </c>
      <c r="EQ3" s="4">
        <v>1039</v>
      </c>
      <c r="ER3" s="4">
        <v>6601</v>
      </c>
      <c r="ES3" s="4">
        <v>6487</v>
      </c>
      <c r="ET3" s="4">
        <v>6770</v>
      </c>
      <c r="EU3" s="4">
        <v>6778</v>
      </c>
      <c r="EV3" s="2">
        <v>5</v>
      </c>
      <c r="EW3" s="2">
        <v>11</v>
      </c>
      <c r="EX3" s="2">
        <v>15</v>
      </c>
      <c r="EY3" s="2">
        <v>14</v>
      </c>
      <c r="EZ3" s="2">
        <v>12</v>
      </c>
      <c r="FA3" s="2">
        <v>84</v>
      </c>
      <c r="FB3" s="2">
        <v>86</v>
      </c>
      <c r="FC3" s="2">
        <v>78</v>
      </c>
      <c r="FD3" s="2">
        <v>76</v>
      </c>
      <c r="FE3" s="2">
        <v>58</v>
      </c>
      <c r="FF3" s="2">
        <v>1747</v>
      </c>
      <c r="FG3" s="2">
        <v>1663</v>
      </c>
      <c r="FH3" s="2">
        <v>1700</v>
      </c>
      <c r="FI3" s="2">
        <v>1848</v>
      </c>
      <c r="FJ3" s="2">
        <v>1624</v>
      </c>
    </row>
    <row r="4" spans="1:166" hidden="1" x14ac:dyDescent="0.2">
      <c r="A4" s="4" t="s">
        <v>453</v>
      </c>
      <c r="B4" s="4" t="s">
        <v>454</v>
      </c>
      <c r="C4" s="4" t="s">
        <v>14</v>
      </c>
      <c r="D4" s="9" t="s">
        <v>943</v>
      </c>
      <c r="E4" s="4" t="s">
        <v>944</v>
      </c>
      <c r="F4" s="4" t="s">
        <v>455</v>
      </c>
      <c r="G4" s="4">
        <v>13000635600013</v>
      </c>
      <c r="H4" s="4">
        <v>130006356</v>
      </c>
      <c r="I4" s="4" t="s">
        <v>564</v>
      </c>
      <c r="J4" s="4" t="s">
        <v>666</v>
      </c>
      <c r="K4" s="4" t="s">
        <v>88</v>
      </c>
      <c r="L4" s="4" t="s">
        <v>89</v>
      </c>
      <c r="M4" s="4" t="s">
        <v>90</v>
      </c>
      <c r="N4" s="4" t="s">
        <v>87</v>
      </c>
      <c r="O4" s="4" t="s">
        <v>35</v>
      </c>
      <c r="P4" s="4" t="s">
        <v>36</v>
      </c>
      <c r="Q4" s="4"/>
      <c r="R4" s="4">
        <v>95</v>
      </c>
      <c r="S4" s="7" t="e">
        <v>#N/A</v>
      </c>
      <c r="T4" s="4" t="e">
        <v>#N/A</v>
      </c>
      <c r="U4" s="4" t="e">
        <v>#N/A</v>
      </c>
      <c r="V4" s="4" t="e">
        <v>#N/A</v>
      </c>
      <c r="W4" s="4" t="e">
        <v>#N/A</v>
      </c>
      <c r="X4" s="4" t="e">
        <v>#N/A</v>
      </c>
      <c r="Y4" s="7" t="e">
        <v>#N/A</v>
      </c>
      <c r="Z4" s="4" t="e">
        <v>#N/A</v>
      </c>
      <c r="AA4" s="4" t="e">
        <v>#N/A</v>
      </c>
      <c r="AB4" s="4" t="e">
        <v>#N/A</v>
      </c>
      <c r="AC4" s="4" t="e">
        <v>#N/A</v>
      </c>
      <c r="AD4" s="4" t="e">
        <v>#N/A</v>
      </c>
      <c r="AE4" s="7" t="e">
        <v>#N/A</v>
      </c>
      <c r="AF4" s="4" t="e">
        <v>#N/A</v>
      </c>
      <c r="AG4" s="4" t="e">
        <v>#N/A</v>
      </c>
      <c r="AH4" s="4" t="e">
        <v>#N/A</v>
      </c>
      <c r="AI4" s="4" t="e">
        <v>#N/A</v>
      </c>
      <c r="AJ4" s="4" t="e">
        <v>#N/A</v>
      </c>
      <c r="AK4" s="7" t="e">
        <v>#N/A</v>
      </c>
      <c r="AL4" s="4" t="e">
        <v>#N/A</v>
      </c>
      <c r="AM4" s="4" t="e">
        <v>#N/A</v>
      </c>
      <c r="AN4" s="4" t="e">
        <v>#N/A</v>
      </c>
      <c r="AO4" s="4" t="e">
        <v>#N/A</v>
      </c>
      <c r="AP4" s="4" t="e">
        <v>#N/A</v>
      </c>
      <c r="AQ4" s="4" t="e">
        <v>#N/A</v>
      </c>
      <c r="AR4" s="4" t="e">
        <v>#N/A</v>
      </c>
      <c r="AS4" s="4" t="e">
        <v>#N/A</v>
      </c>
      <c r="AT4" s="4" t="e">
        <v>#N/A</v>
      </c>
      <c r="AU4" s="4" t="e">
        <v>#N/A</v>
      </c>
      <c r="AV4" s="4" t="e">
        <v>#N/A</v>
      </c>
      <c r="AW4" s="4" t="e">
        <v>#N/A</v>
      </c>
      <c r="AX4" s="4" t="e">
        <v>#N/A</v>
      </c>
      <c r="AY4" s="4" t="e">
        <v>#N/A</v>
      </c>
      <c r="AZ4" s="4" t="e">
        <v>#N/A</v>
      </c>
      <c r="BA4" s="4" t="e">
        <v>#N/A</v>
      </c>
      <c r="BB4" s="4" t="e">
        <v>#N/A</v>
      </c>
      <c r="BC4" s="4" t="e">
        <v>#N/A</v>
      </c>
      <c r="BD4" s="4" t="e">
        <v>#N/A</v>
      </c>
      <c r="BE4" s="4" t="e">
        <v>#N/A</v>
      </c>
      <c r="BF4" s="4" t="e">
        <v>#N/A</v>
      </c>
      <c r="BG4" s="4" t="e">
        <v>#N/A</v>
      </c>
      <c r="BH4" s="4" t="e">
        <v>#N/A</v>
      </c>
      <c r="BI4" s="4" t="e">
        <v>#N/A</v>
      </c>
      <c r="BJ4" s="4">
        <v>369</v>
      </c>
      <c r="BK4" s="4">
        <v>347</v>
      </c>
      <c r="BL4" s="4">
        <v>15</v>
      </c>
      <c r="BM4" s="4">
        <v>2569</v>
      </c>
      <c r="BN4" s="4">
        <v>0</v>
      </c>
      <c r="BO4" s="4">
        <v>1</v>
      </c>
      <c r="BP4" s="4">
        <v>47</v>
      </c>
      <c r="BQ4" s="4">
        <v>0</v>
      </c>
      <c r="BR4" s="7">
        <v>15</v>
      </c>
      <c r="BS4" s="7">
        <v>54.659570000000002</v>
      </c>
      <c r="BT4" s="7" t="e">
        <v>#N/A</v>
      </c>
      <c r="BU4" s="4">
        <v>7.8</v>
      </c>
      <c r="BV4" s="4">
        <v>12.6</v>
      </c>
      <c r="BW4" s="4">
        <v>971.83480080000004</v>
      </c>
      <c r="BX4" s="4" t="e">
        <v>#N/A</v>
      </c>
      <c r="BY4" s="4">
        <v>1216.5931370000001</v>
      </c>
      <c r="BZ4" s="4">
        <v>1303.9551080000001</v>
      </c>
      <c r="CA4" s="4">
        <v>14620901</v>
      </c>
      <c r="CB4" s="4">
        <v>14065144</v>
      </c>
      <c r="CC4" s="4">
        <v>13719867</v>
      </c>
      <c r="CD4" s="4">
        <v>14857528</v>
      </c>
      <c r="CE4" s="4" t="e">
        <v>#N/A</v>
      </c>
      <c r="CF4" s="4" t="e">
        <v>#N/A</v>
      </c>
      <c r="CG4" s="4">
        <v>590.70220589999997</v>
      </c>
      <c r="CH4" s="4">
        <v>127.20278639999999</v>
      </c>
      <c r="CI4" s="4">
        <v>6130.3568130000003</v>
      </c>
      <c r="CJ4" s="4" t="e">
        <v>#N/A</v>
      </c>
      <c r="CK4" s="4">
        <v>5604.5208329999996</v>
      </c>
      <c r="CL4" s="4">
        <v>5749.8173370000004</v>
      </c>
      <c r="CM4" s="4">
        <v>2317826</v>
      </c>
      <c r="CN4" s="4">
        <v>2120121</v>
      </c>
      <c r="CO4" s="4">
        <v>2978220</v>
      </c>
      <c r="CP4" s="4">
        <v>3369420</v>
      </c>
      <c r="CQ4" s="4" t="e">
        <v>#N/A</v>
      </c>
      <c r="CR4" s="4" t="e">
        <v>#N/A</v>
      </c>
      <c r="CS4" s="4">
        <v>318315</v>
      </c>
      <c r="CT4" s="4">
        <v>635392</v>
      </c>
      <c r="CU4" s="4" t="e">
        <v>#N/A</v>
      </c>
      <c r="CV4" s="4" t="e">
        <v>#N/A</v>
      </c>
      <c r="CW4" s="4">
        <v>15981</v>
      </c>
      <c r="CX4" s="4">
        <v>77445</v>
      </c>
      <c r="CY4" s="4" t="e">
        <v>#N/A</v>
      </c>
      <c r="CZ4" s="4" t="e">
        <v>#N/A</v>
      </c>
      <c r="DA4" s="4"/>
      <c r="DB4" s="4">
        <v>396548</v>
      </c>
      <c r="DC4" s="4">
        <v>1356630</v>
      </c>
      <c r="DD4" s="4" t="e">
        <v>#N/A</v>
      </c>
      <c r="DE4" s="4" t="e">
        <v>#N/A</v>
      </c>
      <c r="DF4" s="4">
        <v>900377</v>
      </c>
      <c r="DG4" s="4">
        <v>834053</v>
      </c>
      <c r="DH4" s="4" t="e">
        <v>#N/A</v>
      </c>
      <c r="DI4" s="4" t="e">
        <v>#N/A</v>
      </c>
      <c r="DJ4" s="4">
        <v>1446039</v>
      </c>
      <c r="DK4" s="4">
        <v>328692</v>
      </c>
      <c r="DL4" s="4">
        <v>0</v>
      </c>
      <c r="DM4" s="4">
        <v>0</v>
      </c>
      <c r="DN4" s="4">
        <v>0</v>
      </c>
      <c r="DO4" s="4">
        <v>0</v>
      </c>
      <c r="DP4" s="4">
        <v>208</v>
      </c>
      <c r="DQ4" s="4">
        <v>201</v>
      </c>
      <c r="DR4" s="4">
        <v>204</v>
      </c>
      <c r="DS4" s="4">
        <v>205</v>
      </c>
      <c r="DT4" s="4">
        <v>37</v>
      </c>
      <c r="DU4" s="4">
        <v>41</v>
      </c>
      <c r="DV4" s="4">
        <v>24</v>
      </c>
      <c r="DW4" s="4">
        <v>41</v>
      </c>
      <c r="DX4" s="4">
        <v>181</v>
      </c>
      <c r="DY4" s="4">
        <v>186</v>
      </c>
      <c r="DZ4" s="4">
        <v>191</v>
      </c>
      <c r="EA4" s="4">
        <v>190</v>
      </c>
      <c r="EB4" s="4">
        <v>175</v>
      </c>
      <c r="EC4" s="4">
        <v>180</v>
      </c>
      <c r="ED4" s="4">
        <v>186</v>
      </c>
      <c r="EE4" s="4">
        <v>185</v>
      </c>
      <c r="EF4" s="4">
        <v>6</v>
      </c>
      <c r="EG4" s="4">
        <v>6</v>
      </c>
      <c r="EH4" s="4">
        <v>5</v>
      </c>
      <c r="EI4" s="4">
        <v>5</v>
      </c>
      <c r="EJ4" s="4">
        <v>12</v>
      </c>
      <c r="EK4" s="4" t="e">
        <v>#N/A</v>
      </c>
      <c r="EL4" s="4">
        <v>14</v>
      </c>
      <c r="EM4" s="4">
        <v>15</v>
      </c>
      <c r="EN4" s="4">
        <v>2373</v>
      </c>
      <c r="EO4" s="4">
        <v>2466</v>
      </c>
      <c r="EP4" s="4">
        <v>2434</v>
      </c>
      <c r="EQ4" s="4">
        <v>2569</v>
      </c>
      <c r="ER4" s="4">
        <v>2385</v>
      </c>
      <c r="ES4" s="4" t="e">
        <v>#N/A</v>
      </c>
      <c r="ET4" s="4">
        <v>2448</v>
      </c>
      <c r="EU4" s="4">
        <v>2584</v>
      </c>
      <c r="EV4" s="2">
        <v>0</v>
      </c>
      <c r="EW4" s="2">
        <v>2</v>
      </c>
      <c r="EX4" s="2">
        <v>2</v>
      </c>
      <c r="EY4" s="2">
        <v>0</v>
      </c>
      <c r="EZ4" s="2">
        <v>1</v>
      </c>
      <c r="FA4" s="2">
        <v>198</v>
      </c>
      <c r="FB4" s="2">
        <v>210</v>
      </c>
      <c r="FC4" s="2">
        <v>206</v>
      </c>
      <c r="FD4" s="2">
        <v>199</v>
      </c>
      <c r="FE4" s="2">
        <v>161</v>
      </c>
      <c r="FF4" s="2">
        <v>2302</v>
      </c>
      <c r="FG4" s="2">
        <v>2525</v>
      </c>
      <c r="FH4" s="2">
        <v>2604</v>
      </c>
      <c r="FI4" s="2">
        <v>2635</v>
      </c>
      <c r="FJ4" s="2">
        <v>2256</v>
      </c>
    </row>
    <row r="5" spans="1:166" hidden="1" x14ac:dyDescent="0.2">
      <c r="A5" s="4" t="s">
        <v>400</v>
      </c>
      <c r="B5" s="4" t="s">
        <v>401</v>
      </c>
      <c r="C5" s="4" t="s">
        <v>14</v>
      </c>
      <c r="D5" s="9" t="s">
        <v>728</v>
      </c>
      <c r="E5" s="4" t="s">
        <v>729</v>
      </c>
      <c r="F5" s="4" t="s">
        <v>402</v>
      </c>
      <c r="G5" s="4">
        <v>19590349700012</v>
      </c>
      <c r="H5" s="4">
        <v>195903497</v>
      </c>
      <c r="I5" s="4" t="s">
        <v>730</v>
      </c>
      <c r="J5" s="4" t="s">
        <v>689</v>
      </c>
      <c r="K5" s="4" t="s">
        <v>238</v>
      </c>
      <c r="L5" s="4" t="s">
        <v>239</v>
      </c>
      <c r="M5" s="4" t="s">
        <v>215</v>
      </c>
      <c r="N5" s="4" t="s">
        <v>216</v>
      </c>
      <c r="O5" s="4" t="s">
        <v>217</v>
      </c>
      <c r="P5" s="4" t="s">
        <v>218</v>
      </c>
      <c r="Q5" s="4"/>
      <c r="R5" s="4" t="e">
        <v>#N/A</v>
      </c>
      <c r="S5" s="7" t="e">
        <v>#N/A</v>
      </c>
      <c r="T5" s="4" t="e">
        <v>#N/A</v>
      </c>
      <c r="U5" s="4" t="e">
        <v>#N/A</v>
      </c>
      <c r="V5" s="4" t="e">
        <v>#N/A</v>
      </c>
      <c r="W5" s="4" t="e">
        <v>#N/A</v>
      </c>
      <c r="X5" s="4" t="e">
        <v>#N/A</v>
      </c>
      <c r="Y5" s="7" t="e">
        <v>#N/A</v>
      </c>
      <c r="Z5" s="4" t="e">
        <v>#N/A</v>
      </c>
      <c r="AA5" s="4" t="e">
        <v>#N/A</v>
      </c>
      <c r="AB5" s="4" t="e">
        <v>#N/A</v>
      </c>
      <c r="AC5" s="4" t="e">
        <v>#N/A</v>
      </c>
      <c r="AD5" s="4" t="e">
        <v>#N/A</v>
      </c>
      <c r="AE5" s="7" t="e">
        <v>#N/A</v>
      </c>
      <c r="AF5" s="4" t="e">
        <v>#N/A</v>
      </c>
      <c r="AG5" s="4" t="e">
        <v>#N/A</v>
      </c>
      <c r="AH5" s="4" t="e">
        <v>#N/A</v>
      </c>
      <c r="AI5" s="4" t="e">
        <v>#N/A</v>
      </c>
      <c r="AJ5" s="4" t="e">
        <v>#N/A</v>
      </c>
      <c r="AK5" s="7" t="e">
        <v>#N/A</v>
      </c>
      <c r="AL5" s="4" t="e">
        <v>#N/A</v>
      </c>
      <c r="AM5" s="4" t="e">
        <v>#N/A</v>
      </c>
      <c r="AN5" s="4" t="e">
        <v>#N/A</v>
      </c>
      <c r="AO5" s="4" t="e">
        <v>#N/A</v>
      </c>
      <c r="AP5" s="4" t="e">
        <v>#N/A</v>
      </c>
      <c r="AQ5" s="4" t="e">
        <v>#N/A</v>
      </c>
      <c r="AR5" s="4" t="e">
        <v>#N/A</v>
      </c>
      <c r="AS5" s="4" t="e">
        <v>#N/A</v>
      </c>
      <c r="AT5" s="4" t="e">
        <v>#N/A</v>
      </c>
      <c r="AU5" s="4" t="e">
        <v>#N/A</v>
      </c>
      <c r="AV5" s="4" t="e">
        <v>#N/A</v>
      </c>
      <c r="AW5" s="4" t="e">
        <v>#N/A</v>
      </c>
      <c r="AX5" s="4" t="e">
        <v>#N/A</v>
      </c>
      <c r="AY5" s="4" t="e">
        <v>#N/A</v>
      </c>
      <c r="AZ5" s="4" t="e">
        <v>#N/A</v>
      </c>
      <c r="BA5" s="4" t="e">
        <v>#N/A</v>
      </c>
      <c r="BB5" s="4" t="e">
        <v>#N/A</v>
      </c>
      <c r="BC5" s="4" t="e">
        <v>#N/A</v>
      </c>
      <c r="BD5" s="4" t="e">
        <v>#N/A</v>
      </c>
      <c r="BE5" s="4" t="e">
        <v>#N/A</v>
      </c>
      <c r="BF5" s="4" t="e">
        <v>#N/A</v>
      </c>
      <c r="BG5" s="4" t="e">
        <v>#N/A</v>
      </c>
      <c r="BH5" s="4" t="e">
        <v>#N/A</v>
      </c>
      <c r="BI5" s="4" t="e">
        <v>#N/A</v>
      </c>
      <c r="BJ5" s="4">
        <v>435</v>
      </c>
      <c r="BK5" s="4">
        <v>431</v>
      </c>
      <c r="BL5" s="4">
        <v>2</v>
      </c>
      <c r="BM5" s="4">
        <v>1958</v>
      </c>
      <c r="BN5" s="4">
        <v>126</v>
      </c>
      <c r="BO5" s="4">
        <v>1</v>
      </c>
      <c r="BP5" s="4">
        <v>28</v>
      </c>
      <c r="BQ5" s="4">
        <v>6</v>
      </c>
      <c r="BR5" s="7">
        <v>2</v>
      </c>
      <c r="BS5" s="7">
        <v>69.928569999999993</v>
      </c>
      <c r="BT5" s="7">
        <v>21</v>
      </c>
      <c r="BU5" s="4">
        <v>10.7</v>
      </c>
      <c r="BV5" s="4">
        <v>18.899999999999999</v>
      </c>
      <c r="BW5" s="4" t="e">
        <v>#N/A</v>
      </c>
      <c r="BX5" s="4" t="e">
        <v>#N/A</v>
      </c>
      <c r="BY5" s="4" t="e">
        <v>#N/A</v>
      </c>
      <c r="BZ5" s="4">
        <v>1130.8168370000001</v>
      </c>
      <c r="CA5" s="4">
        <v>23105374</v>
      </c>
      <c r="CB5" s="4">
        <v>24303927</v>
      </c>
      <c r="CC5" s="4">
        <v>26265875</v>
      </c>
      <c r="CD5" s="4">
        <v>26073038</v>
      </c>
      <c r="CE5" s="4" t="e">
        <v>#N/A</v>
      </c>
      <c r="CF5" s="4" t="e">
        <v>#N/A</v>
      </c>
      <c r="CG5" s="4" t="e">
        <v>#N/A</v>
      </c>
      <c r="CH5" s="4">
        <v>209.32857139999999</v>
      </c>
      <c r="CI5" s="4" t="e">
        <v>#N/A</v>
      </c>
      <c r="CJ5" s="4" t="e">
        <v>#N/A</v>
      </c>
      <c r="CK5" s="4" t="e">
        <v>#N/A</v>
      </c>
      <c r="CL5" s="4">
        <v>13302.57041</v>
      </c>
      <c r="CM5" s="4">
        <v>2064211</v>
      </c>
      <c r="CN5" s="4">
        <v>1421550</v>
      </c>
      <c r="CO5" s="4">
        <v>2449411</v>
      </c>
      <c r="CP5" s="4">
        <v>2216401</v>
      </c>
      <c r="CQ5" s="4" t="e">
        <v>#N/A</v>
      </c>
      <c r="CR5" s="4" t="e">
        <v>#N/A</v>
      </c>
      <c r="CS5" s="4">
        <v>199469</v>
      </c>
      <c r="CT5" s="4">
        <v>381564</v>
      </c>
      <c r="CU5" s="4" t="e">
        <v>#N/A</v>
      </c>
      <c r="CV5" s="4" t="e">
        <v>#N/A</v>
      </c>
      <c r="CW5" s="4">
        <v>196094</v>
      </c>
      <c r="CX5" s="4">
        <v>31600</v>
      </c>
      <c r="CY5" s="4" t="e">
        <v>#N/A</v>
      </c>
      <c r="CZ5" s="4" t="e">
        <v>#N/A</v>
      </c>
      <c r="DA5" s="4"/>
      <c r="DB5" s="4">
        <v>234239</v>
      </c>
      <c r="DC5" s="4">
        <v>567747</v>
      </c>
      <c r="DD5" s="4" t="e">
        <v>#N/A</v>
      </c>
      <c r="DE5" s="4" t="e">
        <v>#N/A</v>
      </c>
      <c r="DF5" s="4">
        <v>189977</v>
      </c>
      <c r="DG5" s="4">
        <v>322638</v>
      </c>
      <c r="DH5" s="4" t="e">
        <v>#N/A</v>
      </c>
      <c r="DI5" s="4" t="e">
        <v>#N/A</v>
      </c>
      <c r="DJ5" s="4">
        <v>53714</v>
      </c>
      <c r="DK5" s="4">
        <v>410284</v>
      </c>
      <c r="DL5" s="4">
        <v>90</v>
      </c>
      <c r="DM5" s="4">
        <v>86</v>
      </c>
      <c r="DN5" s="4">
        <v>102</v>
      </c>
      <c r="DO5" s="4">
        <v>126</v>
      </c>
      <c r="DP5" s="4">
        <v>93</v>
      </c>
      <c r="DQ5" s="4">
        <v>89</v>
      </c>
      <c r="DR5" s="4">
        <v>87</v>
      </c>
      <c r="DS5" s="4">
        <v>132</v>
      </c>
      <c r="DT5" s="4">
        <v>71</v>
      </c>
      <c r="DU5" s="4">
        <v>76</v>
      </c>
      <c r="DV5" s="4">
        <v>73</v>
      </c>
      <c r="DW5" s="4">
        <v>70</v>
      </c>
      <c r="DX5" s="4">
        <v>129</v>
      </c>
      <c r="DY5" s="4">
        <v>131</v>
      </c>
      <c r="DZ5" s="4">
        <v>128</v>
      </c>
      <c r="EA5" s="4">
        <v>157</v>
      </c>
      <c r="EB5" s="4">
        <v>113</v>
      </c>
      <c r="EC5" s="4">
        <v>117</v>
      </c>
      <c r="ED5" s="4">
        <v>113</v>
      </c>
      <c r="EE5" s="4">
        <v>145</v>
      </c>
      <c r="EF5" s="4">
        <v>16</v>
      </c>
      <c r="EG5" s="4">
        <v>14</v>
      </c>
      <c r="EH5" s="4">
        <v>15</v>
      </c>
      <c r="EI5" s="4">
        <v>12</v>
      </c>
      <c r="EJ5" s="4" t="e">
        <v>#N/A</v>
      </c>
      <c r="EK5" s="4" t="e">
        <v>#N/A</v>
      </c>
      <c r="EL5" s="4" t="e">
        <v>#N/A</v>
      </c>
      <c r="EM5" s="4">
        <v>2</v>
      </c>
      <c r="EN5" s="4">
        <v>1515</v>
      </c>
      <c r="EO5" s="4">
        <v>1558</v>
      </c>
      <c r="EP5" s="4">
        <v>1566</v>
      </c>
      <c r="EQ5" s="4">
        <v>1958</v>
      </c>
      <c r="ER5" s="4" t="e">
        <v>#N/A</v>
      </c>
      <c r="ES5" s="4" t="e">
        <v>#N/A</v>
      </c>
      <c r="ET5" s="4" t="e">
        <v>#N/A</v>
      </c>
      <c r="EU5" s="4">
        <v>1960</v>
      </c>
      <c r="EV5" s="2">
        <v>0</v>
      </c>
      <c r="EW5" s="2">
        <v>2</v>
      </c>
      <c r="EX5" s="2">
        <v>2</v>
      </c>
      <c r="EY5" s="2">
        <v>2</v>
      </c>
      <c r="EZ5" s="2">
        <v>3</v>
      </c>
      <c r="FA5" s="2">
        <v>186</v>
      </c>
      <c r="FB5" s="2">
        <v>172</v>
      </c>
      <c r="FC5" s="2">
        <v>135</v>
      </c>
      <c r="FD5" s="2">
        <v>166</v>
      </c>
      <c r="FE5" s="2">
        <v>121</v>
      </c>
      <c r="FF5" s="2">
        <v>1686</v>
      </c>
      <c r="FG5" s="2">
        <v>1889</v>
      </c>
      <c r="FH5" s="2">
        <v>1985</v>
      </c>
      <c r="FI5" s="2">
        <v>2051</v>
      </c>
      <c r="FJ5" s="2">
        <v>1789</v>
      </c>
    </row>
    <row r="6" spans="1:166" hidden="1" x14ac:dyDescent="0.2">
      <c r="A6" s="4" t="s">
        <v>12</v>
      </c>
      <c r="B6" s="4" t="s">
        <v>13</v>
      </c>
      <c r="C6" s="4" t="s">
        <v>14</v>
      </c>
      <c r="D6" s="9" t="s">
        <v>640</v>
      </c>
      <c r="E6" s="4" t="s">
        <v>641</v>
      </c>
      <c r="F6" s="4" t="s">
        <v>15</v>
      </c>
      <c r="G6" s="4">
        <v>19690187000010</v>
      </c>
      <c r="H6" s="4">
        <v>196901870</v>
      </c>
      <c r="I6" s="4" t="s">
        <v>642</v>
      </c>
      <c r="J6" s="4" t="s">
        <v>643</v>
      </c>
      <c r="K6" s="4" t="s">
        <v>17</v>
      </c>
      <c r="L6" s="4" t="s">
        <v>18</v>
      </c>
      <c r="M6" s="4" t="s">
        <v>19</v>
      </c>
      <c r="N6" s="4" t="s">
        <v>16</v>
      </c>
      <c r="O6" s="4" t="s">
        <v>20</v>
      </c>
      <c r="P6" s="4" t="s">
        <v>21</v>
      </c>
      <c r="Q6" s="4"/>
      <c r="R6" s="4" t="e">
        <v>#N/A</v>
      </c>
      <c r="S6" s="7" t="e">
        <v>#N/A</v>
      </c>
      <c r="T6" s="4" t="e">
        <v>#N/A</v>
      </c>
      <c r="U6" s="4" t="e">
        <v>#N/A</v>
      </c>
      <c r="V6" s="4" t="e">
        <v>#N/A</v>
      </c>
      <c r="W6" s="4" t="e">
        <v>#N/A</v>
      </c>
      <c r="X6" s="4" t="e">
        <v>#N/A</v>
      </c>
      <c r="Y6" s="7" t="e">
        <v>#N/A</v>
      </c>
      <c r="Z6" s="4" t="e">
        <v>#N/A</v>
      </c>
      <c r="AA6" s="4" t="e">
        <v>#N/A</v>
      </c>
      <c r="AB6" s="4" t="e">
        <v>#N/A</v>
      </c>
      <c r="AC6" s="4" t="e">
        <v>#N/A</v>
      </c>
      <c r="AD6" s="4" t="e">
        <v>#N/A</v>
      </c>
      <c r="AE6" s="7" t="e">
        <v>#N/A</v>
      </c>
      <c r="AF6" s="4" t="e">
        <v>#N/A</v>
      </c>
      <c r="AG6" s="4" t="e">
        <v>#N/A</v>
      </c>
      <c r="AH6" s="4" t="e">
        <v>#N/A</v>
      </c>
      <c r="AI6" s="4" t="e">
        <v>#N/A</v>
      </c>
      <c r="AJ6" s="4" t="e">
        <v>#N/A</v>
      </c>
      <c r="AK6" s="7" t="e">
        <v>#N/A</v>
      </c>
      <c r="AL6" s="4" t="e">
        <v>#N/A</v>
      </c>
      <c r="AM6" s="4" t="e">
        <v>#N/A</v>
      </c>
      <c r="AN6" s="4" t="e">
        <v>#N/A</v>
      </c>
      <c r="AO6" s="4" t="e">
        <v>#N/A</v>
      </c>
      <c r="AP6" s="4" t="e">
        <v>#N/A</v>
      </c>
      <c r="AQ6" s="4" t="e">
        <v>#N/A</v>
      </c>
      <c r="AR6" s="4" t="e">
        <v>#N/A</v>
      </c>
      <c r="AS6" s="4" t="e">
        <v>#N/A</v>
      </c>
      <c r="AT6" s="4" t="e">
        <v>#N/A</v>
      </c>
      <c r="AU6" s="4" t="e">
        <v>#N/A</v>
      </c>
      <c r="AV6" s="4" t="e">
        <v>#N/A</v>
      </c>
      <c r="AW6" s="4" t="e">
        <v>#N/A</v>
      </c>
      <c r="AX6" s="4" t="e">
        <v>#N/A</v>
      </c>
      <c r="AY6" s="4" t="e">
        <v>#N/A</v>
      </c>
      <c r="AZ6" s="4" t="e">
        <v>#N/A</v>
      </c>
      <c r="BA6" s="4" t="e">
        <v>#N/A</v>
      </c>
      <c r="BB6" s="4" t="e">
        <v>#N/A</v>
      </c>
      <c r="BC6" s="4" t="e">
        <v>#N/A</v>
      </c>
      <c r="BD6" s="4" t="e">
        <v>#N/A</v>
      </c>
      <c r="BE6" s="4" t="e">
        <v>#N/A</v>
      </c>
      <c r="BF6" s="4" t="e">
        <v>#N/A</v>
      </c>
      <c r="BG6" s="4" t="e">
        <v>#N/A</v>
      </c>
      <c r="BH6" s="4" t="e">
        <v>#N/A</v>
      </c>
      <c r="BI6" s="4" t="e">
        <v>#N/A</v>
      </c>
      <c r="BJ6" s="4">
        <v>382</v>
      </c>
      <c r="BK6" s="4">
        <v>382</v>
      </c>
      <c r="BL6" s="4">
        <v>9</v>
      </c>
      <c r="BM6" s="4">
        <v>1663</v>
      </c>
      <c r="BN6" s="4">
        <v>170</v>
      </c>
      <c r="BO6" s="4">
        <v>2</v>
      </c>
      <c r="BP6" s="4">
        <v>25</v>
      </c>
      <c r="BQ6" s="4">
        <v>12</v>
      </c>
      <c r="BR6" s="7">
        <v>4.5</v>
      </c>
      <c r="BS6" s="7">
        <v>66.52</v>
      </c>
      <c r="BT6" s="7">
        <v>14.16667</v>
      </c>
      <c r="BU6" s="4">
        <v>7.4</v>
      </c>
      <c r="BV6" s="4">
        <v>14.2</v>
      </c>
      <c r="BW6" s="4">
        <v>5003.1688000000004</v>
      </c>
      <c r="BX6" s="4">
        <v>3232.5448110000002</v>
      </c>
      <c r="BY6" s="4">
        <v>1746.5221819999999</v>
      </c>
      <c r="BZ6" s="4">
        <v>1598.6674640000001</v>
      </c>
      <c r="CA6" s="4">
        <v>33732235</v>
      </c>
      <c r="CB6" s="4">
        <v>34780202</v>
      </c>
      <c r="CC6" s="4">
        <v>37484777</v>
      </c>
      <c r="CD6" s="4">
        <v>36691520</v>
      </c>
      <c r="CE6" s="4" t="e">
        <v>#N/A</v>
      </c>
      <c r="CF6" s="4" t="e">
        <v>#N/A</v>
      </c>
      <c r="CG6" s="4">
        <v>212.29316549999999</v>
      </c>
      <c r="CH6" s="4">
        <v>171.00119620000001</v>
      </c>
      <c r="CI6" s="4">
        <v>20555.901890000001</v>
      </c>
      <c r="CJ6" s="4">
        <v>20507.194579999999</v>
      </c>
      <c r="CK6" s="4">
        <v>22472.887890000002</v>
      </c>
      <c r="CL6" s="4">
        <v>21944.688999999998</v>
      </c>
      <c r="CM6" s="4">
        <v>8210200</v>
      </c>
      <c r="CN6" s="4">
        <v>5482396</v>
      </c>
      <c r="CO6" s="4">
        <v>2913199</v>
      </c>
      <c r="CP6" s="4">
        <v>2672972</v>
      </c>
      <c r="CQ6" s="4" t="e">
        <v>#N/A</v>
      </c>
      <c r="CR6" s="4" t="e">
        <v>#N/A</v>
      </c>
      <c r="CS6" s="4">
        <v>1100524</v>
      </c>
      <c r="CT6" s="4">
        <v>2646945</v>
      </c>
      <c r="CU6" s="4" t="e">
        <v>#N/A</v>
      </c>
      <c r="CV6" s="4" t="e">
        <v>#N/A</v>
      </c>
      <c r="CW6" s="4">
        <v>598921</v>
      </c>
      <c r="CX6" s="4">
        <v>793923</v>
      </c>
      <c r="CY6" s="4" t="e">
        <v>#N/A</v>
      </c>
      <c r="CZ6" s="4" t="e">
        <v>#N/A</v>
      </c>
      <c r="DA6" s="4"/>
      <c r="DB6" s="4">
        <v>254608</v>
      </c>
      <c r="DC6" s="4">
        <v>1450773</v>
      </c>
      <c r="DD6" s="4" t="e">
        <v>#N/A</v>
      </c>
      <c r="DE6" s="4" t="e">
        <v>#N/A</v>
      </c>
      <c r="DF6" s="4">
        <v>932821</v>
      </c>
      <c r="DG6" s="4">
        <v>448840</v>
      </c>
      <c r="DH6" s="4" t="e">
        <v>#N/A</v>
      </c>
      <c r="DI6" s="4" t="e">
        <v>#N/A</v>
      </c>
      <c r="DJ6" s="4">
        <v>354105</v>
      </c>
      <c r="DK6" s="4">
        <v>285914</v>
      </c>
      <c r="DL6" s="4">
        <v>176</v>
      </c>
      <c r="DM6" s="4">
        <v>211</v>
      </c>
      <c r="DN6" s="4">
        <v>208</v>
      </c>
      <c r="DO6" s="4">
        <v>170</v>
      </c>
      <c r="DP6" s="4">
        <v>126</v>
      </c>
      <c r="DQ6" s="4">
        <v>127</v>
      </c>
      <c r="DR6" s="4">
        <v>123</v>
      </c>
      <c r="DS6" s="4">
        <v>122</v>
      </c>
      <c r="DT6" s="4">
        <v>101</v>
      </c>
      <c r="DU6" s="4">
        <v>101</v>
      </c>
      <c r="DV6" s="4">
        <v>73</v>
      </c>
      <c r="DW6" s="4">
        <v>100</v>
      </c>
      <c r="DX6" s="4">
        <v>197</v>
      </c>
      <c r="DY6" s="4">
        <v>231</v>
      </c>
      <c r="DZ6" s="4">
        <v>211</v>
      </c>
      <c r="EA6" s="4">
        <v>181</v>
      </c>
      <c r="EB6" s="4">
        <v>176</v>
      </c>
      <c r="EC6" s="4">
        <v>209</v>
      </c>
      <c r="ED6" s="4">
        <v>192</v>
      </c>
      <c r="EE6" s="4">
        <v>160</v>
      </c>
      <c r="EF6" s="4">
        <v>13</v>
      </c>
      <c r="EG6" s="4">
        <v>14</v>
      </c>
      <c r="EH6" s="4">
        <v>11</v>
      </c>
      <c r="EI6" s="4">
        <v>12</v>
      </c>
      <c r="EJ6" s="4">
        <v>1</v>
      </c>
      <c r="EK6" s="4">
        <v>1</v>
      </c>
      <c r="EL6" s="4">
        <v>18</v>
      </c>
      <c r="EM6" s="4">
        <v>9</v>
      </c>
      <c r="EN6" s="4">
        <v>1640</v>
      </c>
      <c r="EO6" s="4">
        <v>1695</v>
      </c>
      <c r="EP6" s="4">
        <v>1650</v>
      </c>
      <c r="EQ6" s="4">
        <v>1663</v>
      </c>
      <c r="ER6" s="4">
        <v>1641</v>
      </c>
      <c r="ES6" s="4">
        <v>1696</v>
      </c>
      <c r="ET6" s="4">
        <v>1668</v>
      </c>
      <c r="EU6" s="4">
        <v>1672</v>
      </c>
      <c r="EV6" s="2">
        <v>23</v>
      </c>
      <c r="EW6" s="2">
        <v>19</v>
      </c>
      <c r="EX6" s="2">
        <v>22</v>
      </c>
      <c r="EY6" s="2">
        <v>19</v>
      </c>
      <c r="EZ6" s="2">
        <v>35</v>
      </c>
      <c r="FA6" s="2">
        <v>164</v>
      </c>
      <c r="FB6" s="2">
        <v>158</v>
      </c>
      <c r="FC6" s="2">
        <v>141</v>
      </c>
      <c r="FD6" s="2">
        <v>141</v>
      </c>
      <c r="FE6" s="2">
        <v>146</v>
      </c>
      <c r="FF6" s="2">
        <v>1745</v>
      </c>
      <c r="FG6" s="2">
        <v>1805</v>
      </c>
      <c r="FH6" s="2">
        <v>1684</v>
      </c>
      <c r="FI6" s="2">
        <v>1744</v>
      </c>
      <c r="FJ6" s="2">
        <v>1483</v>
      </c>
    </row>
    <row r="7" spans="1:166" hidden="1" x14ac:dyDescent="0.2">
      <c r="A7" s="4" t="s">
        <v>22</v>
      </c>
      <c r="B7" s="4" t="s">
        <v>23</v>
      </c>
      <c r="C7" s="4" t="s">
        <v>14</v>
      </c>
      <c r="D7" s="9" t="s">
        <v>644</v>
      </c>
      <c r="E7" s="4" t="s">
        <v>645</v>
      </c>
      <c r="F7" s="4" t="s">
        <v>24</v>
      </c>
      <c r="G7" s="4">
        <v>19133340000015</v>
      </c>
      <c r="H7" s="4">
        <v>191333400</v>
      </c>
      <c r="I7" s="4" t="s">
        <v>646</v>
      </c>
      <c r="J7" s="4" t="s">
        <v>647</v>
      </c>
      <c r="K7" s="4" t="s">
        <v>25</v>
      </c>
      <c r="L7" s="4" t="s">
        <v>26</v>
      </c>
      <c r="M7" s="4" t="s">
        <v>27</v>
      </c>
      <c r="N7" s="4" t="s">
        <v>28</v>
      </c>
      <c r="O7" s="4" t="s">
        <v>29</v>
      </c>
      <c r="P7" s="4" t="s">
        <v>30</v>
      </c>
      <c r="Q7" s="4"/>
      <c r="R7" s="4" t="e">
        <v>#N/A</v>
      </c>
      <c r="S7" s="7" t="e">
        <v>#N/A</v>
      </c>
      <c r="T7" s="4" t="e">
        <v>#N/A</v>
      </c>
      <c r="U7" s="4" t="e">
        <v>#N/A</v>
      </c>
      <c r="V7" s="4" t="e">
        <v>#N/A</v>
      </c>
      <c r="W7" s="4" t="e">
        <v>#N/A</v>
      </c>
      <c r="X7" s="4" t="e">
        <v>#N/A</v>
      </c>
      <c r="Y7" s="7" t="e">
        <v>#N/A</v>
      </c>
      <c r="Z7" s="4" t="e">
        <v>#N/A</v>
      </c>
      <c r="AA7" s="4" t="e">
        <v>#N/A</v>
      </c>
      <c r="AB7" s="4" t="e">
        <v>#N/A</v>
      </c>
      <c r="AC7" s="4" t="e">
        <v>#N/A</v>
      </c>
      <c r="AD7" s="4" t="e">
        <v>#N/A</v>
      </c>
      <c r="AE7" s="7" t="e">
        <v>#N/A</v>
      </c>
      <c r="AF7" s="4" t="e">
        <v>#N/A</v>
      </c>
      <c r="AG7" s="4" t="e">
        <v>#N/A</v>
      </c>
      <c r="AH7" s="4" t="e">
        <v>#N/A</v>
      </c>
      <c r="AI7" s="4" t="e">
        <v>#N/A</v>
      </c>
      <c r="AJ7" s="4" t="e">
        <v>#N/A</v>
      </c>
      <c r="AK7" s="7" t="e">
        <v>#N/A</v>
      </c>
      <c r="AL7" s="4" t="e">
        <v>#N/A</v>
      </c>
      <c r="AM7" s="4" t="e">
        <v>#N/A</v>
      </c>
      <c r="AN7" s="4" t="e">
        <v>#N/A</v>
      </c>
      <c r="AO7" s="4" t="e">
        <v>#N/A</v>
      </c>
      <c r="AP7" s="4" t="e">
        <v>#N/A</v>
      </c>
      <c r="AQ7" s="4" t="e">
        <v>#N/A</v>
      </c>
      <c r="AR7" s="4" t="e">
        <v>#N/A</v>
      </c>
      <c r="AS7" s="4" t="e">
        <v>#N/A</v>
      </c>
      <c r="AT7" s="4" t="e">
        <v>#N/A</v>
      </c>
      <c r="AU7" s="4" t="e">
        <v>#N/A</v>
      </c>
      <c r="AV7" s="4" t="e">
        <v>#N/A</v>
      </c>
      <c r="AW7" s="4" t="e">
        <v>#N/A</v>
      </c>
      <c r="AX7" s="4" t="e">
        <v>#N/A</v>
      </c>
      <c r="AY7" s="4" t="e">
        <v>#N/A</v>
      </c>
      <c r="AZ7" s="4" t="e">
        <v>#N/A</v>
      </c>
      <c r="BA7" s="4" t="e">
        <v>#N/A</v>
      </c>
      <c r="BB7" s="4" t="e">
        <v>#N/A</v>
      </c>
      <c r="BC7" s="4" t="e">
        <v>#N/A</v>
      </c>
      <c r="BD7" s="4" t="e">
        <v>#N/A</v>
      </c>
      <c r="BE7" s="4" t="e">
        <v>#N/A</v>
      </c>
      <c r="BF7" s="4" t="e">
        <v>#N/A</v>
      </c>
      <c r="BG7" s="4" t="e">
        <v>#N/A</v>
      </c>
      <c r="BH7" s="4" t="e">
        <v>#N/A</v>
      </c>
      <c r="BI7" s="4" t="e">
        <v>#N/A</v>
      </c>
      <c r="BJ7" s="4">
        <v>214</v>
      </c>
      <c r="BK7" s="4">
        <v>214</v>
      </c>
      <c r="BL7" s="4">
        <v>29</v>
      </c>
      <c r="BM7" s="4">
        <v>1055</v>
      </c>
      <c r="BN7" s="4">
        <v>43</v>
      </c>
      <c r="BO7" s="4">
        <v>1</v>
      </c>
      <c r="BP7" s="4">
        <v>13</v>
      </c>
      <c r="BQ7" s="4">
        <v>9</v>
      </c>
      <c r="BR7" s="7">
        <v>29</v>
      </c>
      <c r="BS7" s="7">
        <v>81.153850000000006</v>
      </c>
      <c r="BT7" s="7">
        <v>4.7777779999999996</v>
      </c>
      <c r="BU7" s="4">
        <v>9.6999999999999993</v>
      </c>
      <c r="BV7" s="4">
        <v>18.3</v>
      </c>
      <c r="BW7" s="4">
        <v>1420.4190209999999</v>
      </c>
      <c r="BX7" s="4">
        <v>1427.8846860000001</v>
      </c>
      <c r="BY7" s="4" t="e">
        <v>#N/A</v>
      </c>
      <c r="BZ7" s="4">
        <v>1284.450889</v>
      </c>
      <c r="CA7" s="4">
        <v>16148409</v>
      </c>
      <c r="CB7" s="4">
        <v>16765005</v>
      </c>
      <c r="CC7" s="4">
        <v>17299950</v>
      </c>
      <c r="CD7" s="4">
        <v>18184670</v>
      </c>
      <c r="CE7" s="4" t="e">
        <v>#N/A</v>
      </c>
      <c r="CF7" s="4" t="e">
        <v>#N/A</v>
      </c>
      <c r="CG7" s="4" t="e">
        <v>#N/A</v>
      </c>
      <c r="CH7" s="4">
        <v>266.83255380000003</v>
      </c>
      <c r="CI7" s="4">
        <v>15205.65819</v>
      </c>
      <c r="CJ7" s="4">
        <v>15465.87177</v>
      </c>
      <c r="CK7" s="4" t="e">
        <v>#N/A</v>
      </c>
      <c r="CL7" s="4">
        <v>17010.916740000001</v>
      </c>
      <c r="CM7" s="4">
        <v>1508485</v>
      </c>
      <c r="CN7" s="4">
        <v>1547827</v>
      </c>
      <c r="CO7" s="4">
        <v>1811775</v>
      </c>
      <c r="CP7" s="4">
        <v>1373078</v>
      </c>
      <c r="CQ7" s="4" t="e">
        <v>#N/A</v>
      </c>
      <c r="CR7" s="4" t="e">
        <v>#N/A</v>
      </c>
      <c r="CS7" s="4">
        <v>160232</v>
      </c>
      <c r="CT7" s="4">
        <v>500513</v>
      </c>
      <c r="CU7" s="4" t="e">
        <v>#N/A</v>
      </c>
      <c r="CV7" s="4" t="e">
        <v>#N/A</v>
      </c>
      <c r="CW7" s="4">
        <v>0</v>
      </c>
      <c r="CX7" s="4">
        <v>0</v>
      </c>
      <c r="CY7" s="4" t="e">
        <v>#N/A</v>
      </c>
      <c r="CZ7" s="4" t="e">
        <v>#N/A</v>
      </c>
      <c r="DA7" s="4"/>
      <c r="DB7" s="4">
        <v>933643</v>
      </c>
      <c r="DC7" s="4">
        <v>681230</v>
      </c>
      <c r="DD7" s="4" t="e">
        <v>#N/A</v>
      </c>
      <c r="DE7" s="4" t="e">
        <v>#N/A</v>
      </c>
      <c r="DF7" s="4">
        <v>179929</v>
      </c>
      <c r="DG7" s="4">
        <v>594694</v>
      </c>
      <c r="DH7" s="4" t="e">
        <v>#N/A</v>
      </c>
      <c r="DI7" s="4" t="e">
        <v>#N/A</v>
      </c>
      <c r="DJ7" s="4">
        <v>115524</v>
      </c>
      <c r="DK7" s="4">
        <v>285244</v>
      </c>
      <c r="DL7" s="4">
        <v>39</v>
      </c>
      <c r="DM7" s="4">
        <v>43</v>
      </c>
      <c r="DN7" s="4">
        <v>40</v>
      </c>
      <c r="DO7" s="4">
        <v>42</v>
      </c>
      <c r="DP7" s="4">
        <v>74</v>
      </c>
      <c r="DQ7" s="4">
        <v>73</v>
      </c>
      <c r="DR7" s="4">
        <v>71</v>
      </c>
      <c r="DS7" s="4">
        <v>67</v>
      </c>
      <c r="DT7" s="4">
        <v>22</v>
      </c>
      <c r="DU7" s="4">
        <v>24</v>
      </c>
      <c r="DV7" s="4">
        <v>26</v>
      </c>
      <c r="DW7" s="4">
        <v>26</v>
      </c>
      <c r="DX7" s="4">
        <v>88</v>
      </c>
      <c r="DY7" s="4">
        <v>84</v>
      </c>
      <c r="DZ7" s="4">
        <v>90</v>
      </c>
      <c r="EA7" s="4">
        <v>93</v>
      </c>
      <c r="EB7" s="4">
        <v>86</v>
      </c>
      <c r="EC7" s="4">
        <v>83</v>
      </c>
      <c r="ED7" s="4">
        <v>89</v>
      </c>
      <c r="EE7" s="4">
        <v>92</v>
      </c>
      <c r="EF7" s="4">
        <v>2</v>
      </c>
      <c r="EG7" s="4">
        <v>1</v>
      </c>
      <c r="EH7" s="4">
        <v>1</v>
      </c>
      <c r="EI7" s="4">
        <v>1</v>
      </c>
      <c r="EJ7" s="4">
        <v>22</v>
      </c>
      <c r="EK7" s="4">
        <v>29</v>
      </c>
      <c r="EL7" s="4" t="e">
        <v>#N/A</v>
      </c>
      <c r="EM7" s="4">
        <v>26</v>
      </c>
      <c r="EN7" s="4">
        <v>1040</v>
      </c>
      <c r="EO7" s="4">
        <v>1055</v>
      </c>
      <c r="EP7" s="4">
        <v>1009</v>
      </c>
      <c r="EQ7" s="4">
        <v>1043</v>
      </c>
      <c r="ER7" s="4">
        <v>1062</v>
      </c>
      <c r="ES7" s="4">
        <v>1084</v>
      </c>
      <c r="ET7" s="4" t="e">
        <v>#N/A</v>
      </c>
      <c r="EU7" s="4">
        <v>1069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65</v>
      </c>
      <c r="FB7" s="2">
        <v>86</v>
      </c>
      <c r="FC7" s="2">
        <v>86</v>
      </c>
      <c r="FD7" s="2">
        <v>80</v>
      </c>
      <c r="FE7" s="2">
        <v>66</v>
      </c>
      <c r="FF7" s="2">
        <v>1520</v>
      </c>
      <c r="FG7" s="2">
        <v>1409</v>
      </c>
      <c r="FH7" s="2">
        <v>1313</v>
      </c>
      <c r="FI7" s="2">
        <v>1460</v>
      </c>
      <c r="FJ7" s="2">
        <v>1185</v>
      </c>
    </row>
    <row r="8" spans="1:166" x14ac:dyDescent="0.2">
      <c r="A8" s="4" t="s">
        <v>521</v>
      </c>
      <c r="B8" s="4" t="s">
        <v>522</v>
      </c>
      <c r="C8" s="4" t="s">
        <v>42</v>
      </c>
      <c r="D8" s="9" t="s">
        <v>781</v>
      </c>
      <c r="E8" s="4" t="s">
        <v>546</v>
      </c>
      <c r="F8" s="4" t="s">
        <v>523</v>
      </c>
      <c r="G8" s="4">
        <v>13002597600015</v>
      </c>
      <c r="H8" s="4">
        <v>130025976</v>
      </c>
      <c r="I8" s="4" t="s">
        <v>545</v>
      </c>
      <c r="J8" s="4" t="s">
        <v>653</v>
      </c>
      <c r="K8" s="4" t="s">
        <v>406</v>
      </c>
      <c r="L8" s="4" t="s">
        <v>407</v>
      </c>
      <c r="M8" s="4" t="s">
        <v>95</v>
      </c>
      <c r="N8" s="4" t="s">
        <v>96</v>
      </c>
      <c r="O8" s="4" t="s">
        <v>55</v>
      </c>
      <c r="P8" s="4" t="s">
        <v>56</v>
      </c>
      <c r="Q8" s="4"/>
      <c r="R8" s="4">
        <v>88.02</v>
      </c>
      <c r="S8" s="7">
        <v>95</v>
      </c>
      <c r="T8" s="4">
        <v>94</v>
      </c>
      <c r="U8" s="4">
        <v>93</v>
      </c>
      <c r="V8" s="4">
        <v>99</v>
      </c>
      <c r="W8" s="4">
        <v>94</v>
      </c>
      <c r="X8" s="4" t="s">
        <v>886</v>
      </c>
      <c r="Y8" s="7">
        <v>92.8</v>
      </c>
      <c r="Z8" s="4">
        <v>89</v>
      </c>
      <c r="AA8" s="4">
        <v>93</v>
      </c>
      <c r="AB8" s="4">
        <v>99</v>
      </c>
      <c r="AC8" s="4">
        <v>92</v>
      </c>
      <c r="AD8" s="4">
        <v>91</v>
      </c>
      <c r="AE8" s="7">
        <v>88</v>
      </c>
      <c r="AF8" s="4">
        <v>88</v>
      </c>
      <c r="AG8" s="4">
        <v>87</v>
      </c>
      <c r="AH8" s="4">
        <v>99</v>
      </c>
      <c r="AI8" s="4">
        <v>88</v>
      </c>
      <c r="AJ8" s="4">
        <v>78</v>
      </c>
      <c r="AK8" s="7">
        <v>92.75</v>
      </c>
      <c r="AL8" s="4">
        <v>90</v>
      </c>
      <c r="AM8" s="4">
        <v>90</v>
      </c>
      <c r="AN8" s="4">
        <v>99</v>
      </c>
      <c r="AO8" s="4">
        <v>92</v>
      </c>
      <c r="AP8" s="4" t="s">
        <v>886</v>
      </c>
      <c r="AQ8" s="4">
        <v>30.9</v>
      </c>
      <c r="AR8" s="4">
        <v>28</v>
      </c>
      <c r="AS8" s="4">
        <v>31.3</v>
      </c>
      <c r="AT8" s="4">
        <v>29.6</v>
      </c>
      <c r="AU8" s="4">
        <v>33.200000000000003</v>
      </c>
      <c r="AV8" s="4" t="e">
        <v>#N/A</v>
      </c>
      <c r="AW8" s="4">
        <v>10.1</v>
      </c>
      <c r="AX8" s="4">
        <v>12.2</v>
      </c>
      <c r="AY8" s="4">
        <v>15.9</v>
      </c>
      <c r="AZ8" s="4">
        <v>9.1</v>
      </c>
      <c r="BA8" s="4">
        <v>7.5</v>
      </c>
      <c r="BB8" s="4" t="e">
        <v>#N/A</v>
      </c>
      <c r="BC8" s="4">
        <v>68.599999999999994</v>
      </c>
      <c r="BD8" s="4">
        <v>70.8</v>
      </c>
      <c r="BE8" s="4">
        <v>73.7</v>
      </c>
      <c r="BF8" s="4">
        <v>83.3</v>
      </c>
      <c r="BG8" s="4">
        <v>74.8</v>
      </c>
      <c r="BH8" s="4">
        <v>58.6</v>
      </c>
      <c r="BI8" s="4" t="e">
        <v>#N/A</v>
      </c>
      <c r="BJ8" s="4">
        <v>2275</v>
      </c>
      <c r="BK8" s="4">
        <v>2049</v>
      </c>
      <c r="BL8" s="4">
        <v>13551</v>
      </c>
      <c r="BM8" s="4">
        <v>10718</v>
      </c>
      <c r="BN8" s="4">
        <v>539</v>
      </c>
      <c r="BO8" s="4">
        <v>160</v>
      </c>
      <c r="BP8" s="4">
        <v>169</v>
      </c>
      <c r="BQ8" s="4">
        <v>27</v>
      </c>
      <c r="BR8" s="7">
        <v>84.693749999999994</v>
      </c>
      <c r="BS8" s="7">
        <v>63.420119999999997</v>
      </c>
      <c r="BT8" s="7">
        <v>19.962959999999999</v>
      </c>
      <c r="BU8" s="4">
        <v>8.3000000000000007</v>
      </c>
      <c r="BV8" s="4">
        <v>17</v>
      </c>
      <c r="BW8" s="4" t="e">
        <v>#N/A</v>
      </c>
      <c r="BX8" s="4" t="e">
        <v>#N/A</v>
      </c>
      <c r="BY8" s="4" t="e">
        <v>#N/A</v>
      </c>
      <c r="BZ8" s="4" t="e">
        <v>#N/A</v>
      </c>
      <c r="CA8" s="4" t="e">
        <v>#N/A</v>
      </c>
      <c r="CB8" s="4" t="e">
        <v>#N/A</v>
      </c>
      <c r="CC8" s="4" t="e">
        <v>#N/A</v>
      </c>
      <c r="CD8" s="4" t="e">
        <v>#N/A</v>
      </c>
      <c r="CE8" s="4" t="e">
        <v>#N/A</v>
      </c>
      <c r="CF8" s="4" t="e">
        <v>#N/A</v>
      </c>
      <c r="CG8" s="4" t="e">
        <v>#N/A</v>
      </c>
      <c r="CH8" s="4" t="e">
        <v>#N/A</v>
      </c>
      <c r="CI8" s="4" t="e">
        <v>#N/A</v>
      </c>
      <c r="CJ8" s="4" t="e">
        <v>#N/A</v>
      </c>
      <c r="CK8" s="4" t="e">
        <v>#N/A</v>
      </c>
      <c r="CL8" s="4" t="e">
        <v>#N/A</v>
      </c>
      <c r="CM8" s="4" t="e">
        <v>#N/A</v>
      </c>
      <c r="CN8" s="4" t="e">
        <v>#N/A</v>
      </c>
      <c r="CO8" s="4" t="e">
        <v>#N/A</v>
      </c>
      <c r="CP8" s="4" t="e">
        <v>#N/A</v>
      </c>
      <c r="CQ8" s="4" t="e">
        <v>#N/A</v>
      </c>
      <c r="CR8" s="4" t="e">
        <v>#N/A</v>
      </c>
      <c r="CS8" s="4" t="e">
        <v>#N/A</v>
      </c>
      <c r="CT8" s="4" t="e">
        <v>#N/A</v>
      </c>
      <c r="CU8" s="4" t="e">
        <v>#N/A</v>
      </c>
      <c r="CV8" s="4" t="e">
        <v>#N/A</v>
      </c>
      <c r="CW8" s="4" t="e">
        <v>#N/A</v>
      </c>
      <c r="CX8" s="4" t="e">
        <v>#N/A</v>
      </c>
      <c r="CY8" s="4" t="e">
        <v>#N/A</v>
      </c>
      <c r="CZ8" s="4" t="e">
        <v>#N/A</v>
      </c>
      <c r="DA8" s="4"/>
      <c r="DB8" s="4" t="e">
        <v>#N/A</v>
      </c>
      <c r="DC8" s="4" t="e">
        <v>#N/A</v>
      </c>
      <c r="DD8" s="4" t="e">
        <v>#N/A</v>
      </c>
      <c r="DE8" s="4" t="e">
        <v>#N/A</v>
      </c>
      <c r="DF8" s="4" t="e">
        <v>#N/A</v>
      </c>
      <c r="DG8" s="4" t="e">
        <v>#N/A</v>
      </c>
      <c r="DH8" s="4" t="e">
        <v>#N/A</v>
      </c>
      <c r="DI8" s="4" t="e">
        <v>#N/A</v>
      </c>
      <c r="DJ8" s="4" t="e">
        <v>#N/A</v>
      </c>
      <c r="DK8" s="4" t="e">
        <v>#N/A</v>
      </c>
      <c r="DL8" s="4"/>
      <c r="DM8" s="4"/>
      <c r="DN8" s="4"/>
      <c r="DO8" s="4">
        <v>539</v>
      </c>
      <c r="DP8" s="4" t="e">
        <v>#N/A</v>
      </c>
      <c r="DQ8" s="4" t="e">
        <v>#N/A</v>
      </c>
      <c r="DR8" s="4" t="e">
        <v>#N/A</v>
      </c>
      <c r="DS8" s="4">
        <v>686</v>
      </c>
      <c r="DT8" s="4" t="e">
        <v>#N/A</v>
      </c>
      <c r="DU8" s="4" t="e">
        <v>#N/A</v>
      </c>
      <c r="DV8" s="4" t="e">
        <v>#N/A</v>
      </c>
      <c r="DW8" s="4">
        <v>222</v>
      </c>
      <c r="DX8" s="4">
        <v>716</v>
      </c>
      <c r="DY8" s="4">
        <v>687</v>
      </c>
      <c r="DZ8" s="4">
        <v>723</v>
      </c>
      <c r="EA8" s="4">
        <v>1001</v>
      </c>
      <c r="EB8" s="4">
        <v>361</v>
      </c>
      <c r="EC8" s="4">
        <v>327</v>
      </c>
      <c r="ED8" s="4">
        <v>391</v>
      </c>
      <c r="EE8" s="4">
        <v>495</v>
      </c>
      <c r="EF8" s="4">
        <v>276</v>
      </c>
      <c r="EG8" s="4">
        <v>273</v>
      </c>
      <c r="EH8" s="4">
        <v>261</v>
      </c>
      <c r="EI8" s="4">
        <v>454</v>
      </c>
      <c r="EJ8" s="4" t="e">
        <v>#N/A</v>
      </c>
      <c r="EK8" s="4" t="e">
        <v>#N/A</v>
      </c>
      <c r="EL8" s="4" t="e">
        <v>#N/A</v>
      </c>
      <c r="EM8" s="4">
        <v>13551</v>
      </c>
      <c r="EN8" s="4" t="e">
        <v>#N/A</v>
      </c>
      <c r="EO8" s="4" t="e">
        <v>#N/A</v>
      </c>
      <c r="EP8" s="4" t="e">
        <v>#N/A</v>
      </c>
      <c r="EQ8" s="4">
        <v>10718</v>
      </c>
      <c r="ER8" s="4" t="e">
        <v>#N/A</v>
      </c>
      <c r="ES8" s="4" t="e">
        <v>#N/A</v>
      </c>
      <c r="ET8" s="4" t="e">
        <v>#N/A</v>
      </c>
      <c r="EU8" s="4">
        <v>24269</v>
      </c>
      <c r="EV8" s="2">
        <v>1</v>
      </c>
      <c r="EW8" s="2">
        <v>2</v>
      </c>
      <c r="EX8" s="2">
        <v>3</v>
      </c>
      <c r="EY8" s="2">
        <v>3</v>
      </c>
      <c r="EZ8" s="2">
        <v>7</v>
      </c>
      <c r="FA8" s="2">
        <v>90</v>
      </c>
      <c r="FB8" s="2">
        <v>92</v>
      </c>
      <c r="FC8" s="2">
        <v>102</v>
      </c>
      <c r="FD8" s="2">
        <v>95</v>
      </c>
      <c r="FE8" s="2">
        <v>82</v>
      </c>
      <c r="FF8" s="2">
        <v>1221</v>
      </c>
      <c r="FG8" s="2">
        <v>1193</v>
      </c>
      <c r="FH8" s="2">
        <v>1170</v>
      </c>
      <c r="FI8" s="2">
        <v>1437</v>
      </c>
      <c r="FJ8" s="2">
        <v>1770</v>
      </c>
    </row>
    <row r="9" spans="1:166" hidden="1" x14ac:dyDescent="0.2">
      <c r="A9" s="4" t="s">
        <v>191</v>
      </c>
      <c r="B9" s="4" t="s">
        <v>192</v>
      </c>
      <c r="C9" s="4" t="s">
        <v>14</v>
      </c>
      <c r="D9" s="9" t="s">
        <v>945</v>
      </c>
      <c r="E9" s="4" t="s">
        <v>946</v>
      </c>
      <c r="F9" s="4" t="s">
        <v>193</v>
      </c>
      <c r="G9" s="4" t="s">
        <v>194</v>
      </c>
      <c r="H9" s="4">
        <v>197537426</v>
      </c>
      <c r="I9" s="4" t="s">
        <v>553</v>
      </c>
      <c r="J9" s="4" t="s">
        <v>653</v>
      </c>
      <c r="K9" s="4" t="s">
        <v>91</v>
      </c>
      <c r="L9" s="4" t="s">
        <v>50</v>
      </c>
      <c r="M9" s="4" t="s">
        <v>92</v>
      </c>
      <c r="N9" s="4" t="s">
        <v>50</v>
      </c>
      <c r="O9" s="4" t="s">
        <v>55</v>
      </c>
      <c r="P9" s="4" t="s">
        <v>56</v>
      </c>
      <c r="Q9" s="4"/>
      <c r="R9" s="4" t="e">
        <v>#N/A</v>
      </c>
      <c r="S9" s="7" t="e">
        <v>#N/A</v>
      </c>
      <c r="T9" s="4" t="e">
        <v>#N/A</v>
      </c>
      <c r="U9" s="4" t="e">
        <v>#N/A</v>
      </c>
      <c r="V9" s="4" t="e">
        <v>#N/A</v>
      </c>
      <c r="W9" s="4" t="e">
        <v>#N/A</v>
      </c>
      <c r="X9" s="4" t="e">
        <v>#N/A</v>
      </c>
      <c r="Y9" s="7" t="e">
        <v>#N/A</v>
      </c>
      <c r="Z9" s="4" t="e">
        <v>#N/A</v>
      </c>
      <c r="AA9" s="4" t="e">
        <v>#N/A</v>
      </c>
      <c r="AB9" s="4" t="e">
        <v>#N/A</v>
      </c>
      <c r="AC9" s="4" t="e">
        <v>#N/A</v>
      </c>
      <c r="AD9" s="4" t="e">
        <v>#N/A</v>
      </c>
      <c r="AE9" s="7" t="e">
        <v>#N/A</v>
      </c>
      <c r="AF9" s="4" t="e">
        <v>#N/A</v>
      </c>
      <c r="AG9" s="4" t="e">
        <v>#N/A</v>
      </c>
      <c r="AH9" s="4" t="e">
        <v>#N/A</v>
      </c>
      <c r="AI9" s="4" t="e">
        <v>#N/A</v>
      </c>
      <c r="AJ9" s="4" t="e">
        <v>#N/A</v>
      </c>
      <c r="AK9" s="7" t="e">
        <v>#N/A</v>
      </c>
      <c r="AL9" s="4" t="e">
        <v>#N/A</v>
      </c>
      <c r="AM9" s="4" t="e">
        <v>#N/A</v>
      </c>
      <c r="AN9" s="4" t="e">
        <v>#N/A</v>
      </c>
      <c r="AO9" s="4" t="e">
        <v>#N/A</v>
      </c>
      <c r="AP9" s="4" t="e">
        <v>#N/A</v>
      </c>
      <c r="AQ9" s="4" t="e">
        <v>#N/A</v>
      </c>
      <c r="AR9" s="4" t="e">
        <v>#N/A</v>
      </c>
      <c r="AS9" s="4" t="e">
        <v>#N/A</v>
      </c>
      <c r="AT9" s="4" t="e">
        <v>#N/A</v>
      </c>
      <c r="AU9" s="4" t="e">
        <v>#N/A</v>
      </c>
      <c r="AV9" s="4" t="e">
        <v>#N/A</v>
      </c>
      <c r="AW9" s="4" t="e">
        <v>#N/A</v>
      </c>
      <c r="AX9" s="4" t="e">
        <v>#N/A</v>
      </c>
      <c r="AY9" s="4" t="e">
        <v>#N/A</v>
      </c>
      <c r="AZ9" s="4" t="e">
        <v>#N/A</v>
      </c>
      <c r="BA9" s="4" t="e">
        <v>#N/A</v>
      </c>
      <c r="BB9" s="4" t="e">
        <v>#N/A</v>
      </c>
      <c r="BC9" s="4" t="e">
        <v>#N/A</v>
      </c>
      <c r="BD9" s="4">
        <v>61.9</v>
      </c>
      <c r="BE9" s="4" t="e">
        <v>#N/A</v>
      </c>
      <c r="BF9" s="4" t="e">
        <v>#N/A</v>
      </c>
      <c r="BG9" s="4" t="e">
        <v>#N/A</v>
      </c>
      <c r="BH9" s="4" t="e">
        <v>#N/A</v>
      </c>
      <c r="BI9" s="4" t="e">
        <v>#N/A</v>
      </c>
      <c r="BJ9" s="4">
        <v>1167</v>
      </c>
      <c r="BK9" s="4">
        <v>1127</v>
      </c>
      <c r="BL9" s="4">
        <v>0</v>
      </c>
      <c r="BM9" s="4">
        <v>1544</v>
      </c>
      <c r="BN9" s="4">
        <v>1426</v>
      </c>
      <c r="BO9" s="4">
        <v>0</v>
      </c>
      <c r="BP9" s="4">
        <v>35</v>
      </c>
      <c r="BQ9" s="4">
        <v>13</v>
      </c>
      <c r="BR9" s="7" t="e">
        <v>#N/A</v>
      </c>
      <c r="BS9" s="7">
        <v>44.114289999999997</v>
      </c>
      <c r="BT9" s="7">
        <v>109.6923</v>
      </c>
      <c r="BU9" s="4">
        <v>6.3</v>
      </c>
      <c r="BV9" s="4">
        <v>15</v>
      </c>
      <c r="BW9" s="4">
        <v>814.74911910000003</v>
      </c>
      <c r="BX9" s="4">
        <v>1071.1573470000001</v>
      </c>
      <c r="BY9" s="4">
        <v>665.76574310000001</v>
      </c>
      <c r="BZ9" s="4">
        <v>758.37435230000006</v>
      </c>
      <c r="CA9" s="4">
        <v>60196135</v>
      </c>
      <c r="CB9" s="4">
        <v>61401608</v>
      </c>
      <c r="CC9" s="4">
        <v>64280474</v>
      </c>
      <c r="CD9" s="4">
        <v>61679210</v>
      </c>
      <c r="CE9" s="4" t="e">
        <v>#N/A</v>
      </c>
      <c r="CF9" s="4" t="e">
        <v>#N/A</v>
      </c>
      <c r="CG9" s="4">
        <v>417.69332489999999</v>
      </c>
      <c r="CH9" s="4">
        <v>204.98316059999999</v>
      </c>
      <c r="CI9" s="4">
        <v>42421.518680000001</v>
      </c>
      <c r="CJ9" s="4">
        <v>39923.022109999998</v>
      </c>
      <c r="CK9" s="4">
        <v>40478.887909999998</v>
      </c>
      <c r="CL9" s="4">
        <v>39947.674870000003</v>
      </c>
      <c r="CM9" s="4">
        <v>1156129</v>
      </c>
      <c r="CN9" s="4">
        <v>1647440</v>
      </c>
      <c r="CO9" s="4">
        <v>1057236</v>
      </c>
      <c r="CP9" s="4">
        <v>1170930</v>
      </c>
      <c r="CQ9" s="4" t="e">
        <v>#N/A</v>
      </c>
      <c r="CR9" s="4" t="e">
        <v>#N/A</v>
      </c>
      <c r="CS9" s="4">
        <v>1444874</v>
      </c>
      <c r="CT9" s="4">
        <v>1437481</v>
      </c>
      <c r="CU9" s="4" t="e">
        <v>#N/A</v>
      </c>
      <c r="CV9" s="4" t="e">
        <v>#N/A</v>
      </c>
      <c r="CW9" s="4">
        <v>2104277</v>
      </c>
      <c r="CX9" s="4">
        <v>1489444</v>
      </c>
      <c r="CY9" s="4" t="e">
        <v>#N/A</v>
      </c>
      <c r="CZ9" s="4" t="e">
        <v>#N/A</v>
      </c>
      <c r="DA9" s="4"/>
      <c r="DB9" s="4">
        <v>2347774</v>
      </c>
      <c r="DC9" s="4">
        <v>3093147</v>
      </c>
      <c r="DD9" s="4" t="e">
        <v>#N/A</v>
      </c>
      <c r="DE9" s="4" t="e">
        <v>#N/A</v>
      </c>
      <c r="DF9" s="4">
        <v>912867</v>
      </c>
      <c r="DG9" s="4">
        <v>1494560</v>
      </c>
      <c r="DH9" s="4" t="e">
        <v>#N/A</v>
      </c>
      <c r="DI9" s="4" t="e">
        <v>#N/A</v>
      </c>
      <c r="DJ9" s="4">
        <v>663297</v>
      </c>
      <c r="DK9" s="4">
        <v>316494</v>
      </c>
      <c r="DL9" s="4">
        <v>1607</v>
      </c>
      <c r="DM9" s="4">
        <v>1615</v>
      </c>
      <c r="DN9" s="4">
        <v>1497</v>
      </c>
      <c r="DO9" s="4">
        <v>1426</v>
      </c>
      <c r="DP9" s="4">
        <v>189</v>
      </c>
      <c r="DQ9" s="4">
        <v>199</v>
      </c>
      <c r="DR9" s="4">
        <v>185</v>
      </c>
      <c r="DS9" s="4">
        <v>187</v>
      </c>
      <c r="DT9" s="4">
        <v>302</v>
      </c>
      <c r="DU9" s="4">
        <v>273</v>
      </c>
      <c r="DV9" s="4">
        <v>280</v>
      </c>
      <c r="DW9" s="4">
        <v>241</v>
      </c>
      <c r="DX9" s="4">
        <v>335</v>
      </c>
      <c r="DY9" s="4">
        <v>332</v>
      </c>
      <c r="DZ9" s="4">
        <v>339</v>
      </c>
      <c r="EA9" s="4">
        <v>431</v>
      </c>
      <c r="EB9" s="4">
        <v>314</v>
      </c>
      <c r="EC9" s="4">
        <v>311</v>
      </c>
      <c r="ED9" s="4">
        <v>320</v>
      </c>
      <c r="EE9" s="4">
        <v>411</v>
      </c>
      <c r="EF9" s="4">
        <v>21</v>
      </c>
      <c r="EG9" s="4">
        <v>21</v>
      </c>
      <c r="EH9" s="4">
        <v>19</v>
      </c>
      <c r="EI9" s="4">
        <v>20</v>
      </c>
      <c r="EJ9" s="4">
        <v>0</v>
      </c>
      <c r="EK9" s="4">
        <v>0</v>
      </c>
      <c r="EL9" s="4">
        <v>0</v>
      </c>
      <c r="EM9" s="4">
        <v>0</v>
      </c>
      <c r="EN9" s="4">
        <v>1419</v>
      </c>
      <c r="EO9" s="4">
        <v>1538</v>
      </c>
      <c r="EP9" s="4">
        <v>1588</v>
      </c>
      <c r="EQ9" s="4">
        <v>1544</v>
      </c>
      <c r="ER9" s="4">
        <v>1419</v>
      </c>
      <c r="ES9" s="4">
        <v>1538</v>
      </c>
      <c r="ET9" s="4">
        <v>1588</v>
      </c>
      <c r="EU9" s="4">
        <v>1544</v>
      </c>
      <c r="EV9" s="2">
        <v>0</v>
      </c>
      <c r="EW9" s="2">
        <v>1</v>
      </c>
      <c r="EX9" s="2">
        <v>0</v>
      </c>
      <c r="EY9" s="2">
        <v>4</v>
      </c>
      <c r="EZ9" s="2">
        <v>2</v>
      </c>
      <c r="FA9" s="2">
        <v>159</v>
      </c>
      <c r="FB9" s="2">
        <v>157</v>
      </c>
      <c r="FC9" s="2">
        <v>180</v>
      </c>
      <c r="FD9" s="2">
        <v>174</v>
      </c>
      <c r="FE9" s="2">
        <v>149</v>
      </c>
      <c r="FF9" s="2">
        <v>4470</v>
      </c>
      <c r="FG9" s="2">
        <v>5437</v>
      </c>
      <c r="FH9" s="2">
        <v>5400</v>
      </c>
      <c r="FI9" s="2">
        <v>5569</v>
      </c>
      <c r="FJ9" s="2">
        <v>5463</v>
      </c>
    </row>
    <row r="10" spans="1:166" hidden="1" x14ac:dyDescent="0.2">
      <c r="A10" s="4" t="s">
        <v>510</v>
      </c>
      <c r="B10" s="4" t="s">
        <v>511</v>
      </c>
      <c r="C10" s="4" t="s">
        <v>14</v>
      </c>
      <c r="D10" s="9" t="s">
        <v>772</v>
      </c>
      <c r="E10" s="4" t="s">
        <v>773</v>
      </c>
      <c r="F10" s="4" t="s">
        <v>512</v>
      </c>
      <c r="G10" s="4">
        <v>19290119700025</v>
      </c>
      <c r="H10" s="4">
        <v>192901197</v>
      </c>
      <c r="I10" s="4" t="s">
        <v>774</v>
      </c>
      <c r="J10" s="4" t="s">
        <v>719</v>
      </c>
      <c r="K10" s="4" t="s">
        <v>158</v>
      </c>
      <c r="L10" s="4" t="s">
        <v>159</v>
      </c>
      <c r="M10" s="4" t="s">
        <v>114</v>
      </c>
      <c r="N10" s="4" t="s">
        <v>110</v>
      </c>
      <c r="O10" s="4" t="s">
        <v>115</v>
      </c>
      <c r="P10" s="4" t="s">
        <v>116</v>
      </c>
      <c r="Q10" s="4"/>
      <c r="R10" s="4">
        <v>97</v>
      </c>
      <c r="S10" s="7" t="e">
        <v>#N/A</v>
      </c>
      <c r="T10" s="4" t="e">
        <v>#N/A</v>
      </c>
      <c r="U10" s="4" t="e">
        <v>#N/A</v>
      </c>
      <c r="V10" s="4" t="e">
        <v>#N/A</v>
      </c>
      <c r="W10" s="4" t="e">
        <v>#N/A</v>
      </c>
      <c r="X10" s="4" t="e">
        <v>#N/A</v>
      </c>
      <c r="Y10" s="7" t="e">
        <v>#N/A</v>
      </c>
      <c r="Z10" s="4" t="e">
        <v>#N/A</v>
      </c>
      <c r="AA10" s="4" t="e">
        <v>#N/A</v>
      </c>
      <c r="AB10" s="4" t="e">
        <v>#N/A</v>
      </c>
      <c r="AC10" s="4" t="e">
        <v>#N/A</v>
      </c>
      <c r="AD10" s="4" t="e">
        <v>#N/A</v>
      </c>
      <c r="AE10" s="7" t="e">
        <v>#N/A</v>
      </c>
      <c r="AF10" s="4" t="e">
        <v>#N/A</v>
      </c>
      <c r="AG10" s="4" t="e">
        <v>#N/A</v>
      </c>
      <c r="AH10" s="4" t="e">
        <v>#N/A</v>
      </c>
      <c r="AI10" s="4" t="e">
        <v>#N/A</v>
      </c>
      <c r="AJ10" s="4" t="e">
        <v>#N/A</v>
      </c>
      <c r="AK10" s="7" t="e">
        <v>#N/A</v>
      </c>
      <c r="AL10" s="4" t="e">
        <v>#N/A</v>
      </c>
      <c r="AM10" s="4" t="e">
        <v>#N/A</v>
      </c>
      <c r="AN10" s="4" t="e">
        <v>#N/A</v>
      </c>
      <c r="AO10" s="4" t="e">
        <v>#N/A</v>
      </c>
      <c r="AP10" s="4" t="e">
        <v>#N/A</v>
      </c>
      <c r="AQ10" s="4" t="e">
        <v>#N/A</v>
      </c>
      <c r="AR10" s="4" t="e">
        <v>#N/A</v>
      </c>
      <c r="AS10" s="4" t="e">
        <v>#N/A</v>
      </c>
      <c r="AT10" s="4" t="e">
        <v>#N/A</v>
      </c>
      <c r="AU10" s="4" t="e">
        <v>#N/A</v>
      </c>
      <c r="AV10" s="4" t="e">
        <v>#N/A</v>
      </c>
      <c r="AW10" s="4" t="e">
        <v>#N/A</v>
      </c>
      <c r="AX10" s="4" t="e">
        <v>#N/A</v>
      </c>
      <c r="AY10" s="4" t="e">
        <v>#N/A</v>
      </c>
      <c r="AZ10" s="4" t="e">
        <v>#N/A</v>
      </c>
      <c r="BA10" s="4" t="e">
        <v>#N/A</v>
      </c>
      <c r="BB10" s="4" t="e">
        <v>#N/A</v>
      </c>
      <c r="BC10" s="4" t="e">
        <v>#N/A</v>
      </c>
      <c r="BD10" s="4" t="e">
        <v>#N/A</v>
      </c>
      <c r="BE10" s="4" t="e">
        <v>#N/A</v>
      </c>
      <c r="BF10" s="4" t="e">
        <v>#N/A</v>
      </c>
      <c r="BG10" s="4" t="e">
        <v>#N/A</v>
      </c>
      <c r="BH10" s="4" t="e">
        <v>#N/A</v>
      </c>
      <c r="BI10" s="4" t="e">
        <v>#N/A</v>
      </c>
      <c r="BJ10" s="4">
        <v>128</v>
      </c>
      <c r="BK10" s="4">
        <v>124</v>
      </c>
      <c r="BL10" s="4">
        <v>0</v>
      </c>
      <c r="BM10" s="4">
        <v>786</v>
      </c>
      <c r="BN10" s="4">
        <v>19</v>
      </c>
      <c r="BO10" s="4">
        <v>0</v>
      </c>
      <c r="BP10" s="4">
        <v>9</v>
      </c>
      <c r="BQ10" s="4">
        <v>4</v>
      </c>
      <c r="BR10" s="7" t="e">
        <v>#N/A</v>
      </c>
      <c r="BS10" s="7">
        <v>87.333330000000004</v>
      </c>
      <c r="BT10" s="7">
        <v>4.75</v>
      </c>
      <c r="BU10" s="4">
        <v>7.1</v>
      </c>
      <c r="BV10" s="4">
        <v>10.4</v>
      </c>
      <c r="BW10" s="4">
        <v>938.42389530000003</v>
      </c>
      <c r="BX10" s="4">
        <v>1070.3559580000001</v>
      </c>
      <c r="BY10" s="4">
        <v>1254.862259</v>
      </c>
      <c r="BZ10" s="4">
        <v>542.50127229999998</v>
      </c>
      <c r="CA10" s="4">
        <v>3187594</v>
      </c>
      <c r="CB10" s="4">
        <v>3170402</v>
      </c>
      <c r="CC10" s="4">
        <v>3319332</v>
      </c>
      <c r="CD10" s="4">
        <v>3509934</v>
      </c>
      <c r="CE10" s="4" t="e">
        <v>#N/A</v>
      </c>
      <c r="CF10" s="4" t="e">
        <v>#N/A</v>
      </c>
      <c r="CG10" s="4">
        <v>225.25757580000001</v>
      </c>
      <c r="CH10" s="4">
        <v>193.4122137</v>
      </c>
      <c r="CI10" s="4">
        <v>5217.0114569999996</v>
      </c>
      <c r="CJ10" s="4">
        <v>4781.9034689999999</v>
      </c>
      <c r="CK10" s="4">
        <v>4572.0826450000004</v>
      </c>
      <c r="CL10" s="4">
        <v>4465.5648849999998</v>
      </c>
      <c r="CM10" s="4">
        <v>573377</v>
      </c>
      <c r="CN10" s="4">
        <v>709646</v>
      </c>
      <c r="CO10" s="4">
        <v>911030</v>
      </c>
      <c r="CP10" s="4">
        <v>426406</v>
      </c>
      <c r="CQ10" s="4" t="e">
        <v>#N/A</v>
      </c>
      <c r="CR10" s="4" t="e">
        <v>#N/A</v>
      </c>
      <c r="CS10" s="4">
        <v>85446</v>
      </c>
      <c r="CT10" s="4">
        <v>149012</v>
      </c>
      <c r="CU10" s="4" t="e">
        <v>#N/A</v>
      </c>
      <c r="CV10" s="4" t="e">
        <v>#N/A</v>
      </c>
      <c r="CW10" s="4"/>
      <c r="CX10" s="4" t="e">
        <v>#N/A</v>
      </c>
      <c r="CY10" s="4" t="e">
        <v>#N/A</v>
      </c>
      <c r="CZ10" s="4" t="e">
        <v>#N/A</v>
      </c>
      <c r="DA10" s="4"/>
      <c r="DB10" s="4">
        <v>167403</v>
      </c>
      <c r="DC10" s="4">
        <v>107826</v>
      </c>
      <c r="DD10" s="4" t="e">
        <v>#N/A</v>
      </c>
      <c r="DE10" s="4" t="e">
        <v>#N/A</v>
      </c>
      <c r="DF10" s="4" t="e">
        <v>#N/A</v>
      </c>
      <c r="DG10" s="4">
        <v>200000</v>
      </c>
      <c r="DH10" s="4" t="e">
        <v>#N/A</v>
      </c>
      <c r="DI10" s="4" t="e">
        <v>#N/A</v>
      </c>
      <c r="DJ10" s="4">
        <v>163537</v>
      </c>
      <c r="DK10" s="4">
        <v>152022</v>
      </c>
      <c r="DL10" s="4"/>
      <c r="DM10" s="4">
        <v>13</v>
      </c>
      <c r="DN10" s="4">
        <v>14</v>
      </c>
      <c r="DO10" s="4">
        <v>19</v>
      </c>
      <c r="DP10" s="4">
        <v>55</v>
      </c>
      <c r="DQ10" s="4">
        <v>56</v>
      </c>
      <c r="DR10" s="4">
        <v>54</v>
      </c>
      <c r="DS10" s="4">
        <v>56</v>
      </c>
      <c r="DT10" s="4">
        <v>9</v>
      </c>
      <c r="DU10" s="4">
        <v>11</v>
      </c>
      <c r="DV10" s="4">
        <v>14</v>
      </c>
      <c r="DW10" s="4">
        <v>9</v>
      </c>
      <c r="DX10" s="4">
        <v>43</v>
      </c>
      <c r="DY10" s="4">
        <v>43</v>
      </c>
      <c r="DZ10" s="4">
        <v>41</v>
      </c>
      <c r="EA10" s="4">
        <v>42</v>
      </c>
      <c r="EB10" s="4">
        <v>30</v>
      </c>
      <c r="EC10" s="4">
        <v>30</v>
      </c>
      <c r="ED10" s="4">
        <v>26</v>
      </c>
      <c r="EE10" s="4">
        <v>30</v>
      </c>
      <c r="EF10" s="4">
        <v>13</v>
      </c>
      <c r="EG10" s="4">
        <v>13</v>
      </c>
      <c r="EH10" s="4">
        <v>15</v>
      </c>
      <c r="EI10" s="4">
        <v>12</v>
      </c>
      <c r="EJ10" s="4">
        <v>0</v>
      </c>
      <c r="EK10" s="4">
        <v>0</v>
      </c>
      <c r="EL10" s="4">
        <v>0</v>
      </c>
      <c r="EM10" s="4">
        <v>0</v>
      </c>
      <c r="EN10" s="4">
        <v>611</v>
      </c>
      <c r="EO10" s="4">
        <v>663</v>
      </c>
      <c r="EP10" s="4">
        <v>726</v>
      </c>
      <c r="EQ10" s="4">
        <v>786</v>
      </c>
      <c r="ER10" s="4">
        <v>611</v>
      </c>
      <c r="ES10" s="4">
        <v>663</v>
      </c>
      <c r="ET10" s="4">
        <v>726</v>
      </c>
      <c r="EU10" s="4">
        <v>786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65</v>
      </c>
      <c r="FB10" s="2">
        <v>94</v>
      </c>
      <c r="FC10" s="2">
        <v>82</v>
      </c>
      <c r="FD10" s="2">
        <v>68</v>
      </c>
      <c r="FE10" s="2">
        <v>68</v>
      </c>
      <c r="FF10" s="2">
        <v>912</v>
      </c>
      <c r="FG10" s="2">
        <v>960</v>
      </c>
      <c r="FH10" s="2">
        <v>865</v>
      </c>
      <c r="FI10" s="2">
        <v>833</v>
      </c>
      <c r="FJ10" s="2">
        <v>646</v>
      </c>
    </row>
    <row r="11" spans="1:166" hidden="1" x14ac:dyDescent="0.2">
      <c r="A11" s="4" t="s">
        <v>388</v>
      </c>
      <c r="B11" s="4" t="s">
        <v>389</v>
      </c>
      <c r="C11" s="4" t="s">
        <v>14</v>
      </c>
      <c r="D11" s="9" t="s">
        <v>721</v>
      </c>
      <c r="E11" s="4" t="s">
        <v>722</v>
      </c>
      <c r="F11" s="4" t="s">
        <v>390</v>
      </c>
      <c r="G11" s="4">
        <v>13000214000015</v>
      </c>
      <c r="H11" s="4">
        <v>130002140</v>
      </c>
      <c r="I11" s="4" t="s">
        <v>596</v>
      </c>
      <c r="J11" s="4" t="s">
        <v>653</v>
      </c>
      <c r="K11" s="4" t="s">
        <v>93</v>
      </c>
      <c r="L11" s="4" t="s">
        <v>94</v>
      </c>
      <c r="M11" s="4" t="s">
        <v>95</v>
      </c>
      <c r="N11" s="4" t="s">
        <v>96</v>
      </c>
      <c r="O11" s="4" t="s">
        <v>55</v>
      </c>
      <c r="P11" s="4" t="s">
        <v>56</v>
      </c>
      <c r="Q11" s="4"/>
      <c r="R11" s="4" t="e">
        <v>#N/A</v>
      </c>
      <c r="S11" s="7" t="e">
        <v>#N/A</v>
      </c>
      <c r="T11" s="4" t="e">
        <v>#N/A</v>
      </c>
      <c r="U11" s="4" t="e">
        <v>#N/A</v>
      </c>
      <c r="V11" s="4" t="e">
        <v>#N/A</v>
      </c>
      <c r="W11" s="4" t="e">
        <v>#N/A</v>
      </c>
      <c r="X11" s="4" t="e">
        <v>#N/A</v>
      </c>
      <c r="Y11" s="7" t="e">
        <v>#N/A</v>
      </c>
      <c r="Z11" s="4" t="e">
        <v>#N/A</v>
      </c>
      <c r="AA11" s="4" t="e">
        <v>#N/A</v>
      </c>
      <c r="AB11" s="4" t="e">
        <v>#N/A</v>
      </c>
      <c r="AC11" s="4" t="e">
        <v>#N/A</v>
      </c>
      <c r="AD11" s="4" t="e">
        <v>#N/A</v>
      </c>
      <c r="AE11" s="7" t="e">
        <v>#N/A</v>
      </c>
      <c r="AF11" s="4" t="e">
        <v>#N/A</v>
      </c>
      <c r="AG11" s="4" t="e">
        <v>#N/A</v>
      </c>
      <c r="AH11" s="4" t="e">
        <v>#N/A</v>
      </c>
      <c r="AI11" s="4" t="e">
        <v>#N/A</v>
      </c>
      <c r="AJ11" s="4" t="e">
        <v>#N/A</v>
      </c>
      <c r="AK11" s="7" t="e">
        <v>#N/A</v>
      </c>
      <c r="AL11" s="4" t="e">
        <v>#N/A</v>
      </c>
      <c r="AM11" s="4" t="e">
        <v>#N/A</v>
      </c>
      <c r="AN11" s="4" t="e">
        <v>#N/A</v>
      </c>
      <c r="AO11" s="4" t="e">
        <v>#N/A</v>
      </c>
      <c r="AP11" s="4" t="e">
        <v>#N/A</v>
      </c>
      <c r="AQ11" s="4" t="e">
        <v>#N/A</v>
      </c>
      <c r="AR11" s="4" t="e">
        <v>#N/A</v>
      </c>
      <c r="AS11" s="4" t="e">
        <v>#N/A</v>
      </c>
      <c r="AT11" s="4" t="e">
        <v>#N/A</v>
      </c>
      <c r="AU11" s="4" t="e">
        <v>#N/A</v>
      </c>
      <c r="AV11" s="4" t="e">
        <v>#N/A</v>
      </c>
      <c r="AW11" s="4" t="e">
        <v>#N/A</v>
      </c>
      <c r="AX11" s="4" t="e">
        <v>#N/A</v>
      </c>
      <c r="AY11" s="4" t="e">
        <v>#N/A</v>
      </c>
      <c r="AZ11" s="4" t="e">
        <v>#N/A</v>
      </c>
      <c r="BA11" s="4" t="e">
        <v>#N/A</v>
      </c>
      <c r="BB11" s="4" t="e">
        <v>#N/A</v>
      </c>
      <c r="BC11" s="4" t="e">
        <v>#N/A</v>
      </c>
      <c r="BD11" s="4" t="e">
        <v>#N/A</v>
      </c>
      <c r="BE11" s="4" t="e">
        <v>#N/A</v>
      </c>
      <c r="BF11" s="4" t="e">
        <v>#N/A</v>
      </c>
      <c r="BG11" s="4" t="e">
        <v>#N/A</v>
      </c>
      <c r="BH11" s="4" t="e">
        <v>#N/A</v>
      </c>
      <c r="BI11" s="4" t="e">
        <v>#N/A</v>
      </c>
      <c r="BJ11" s="4">
        <v>87</v>
      </c>
      <c r="BK11" s="4">
        <v>73</v>
      </c>
      <c r="BL11" s="4">
        <v>0</v>
      </c>
      <c r="BM11" s="4">
        <v>522</v>
      </c>
      <c r="BN11" s="4">
        <v>0</v>
      </c>
      <c r="BO11" s="4">
        <v>0</v>
      </c>
      <c r="BP11" s="4">
        <v>7</v>
      </c>
      <c r="BQ11" s="4">
        <v>0</v>
      </c>
      <c r="BR11" s="7" t="e">
        <v>#N/A</v>
      </c>
      <c r="BS11" s="7">
        <v>74.571430000000007</v>
      </c>
      <c r="BT11" s="7" t="e">
        <v>#N/A</v>
      </c>
      <c r="BU11" s="4">
        <v>6.5</v>
      </c>
      <c r="BV11" s="4">
        <v>13.3</v>
      </c>
      <c r="BW11" s="4">
        <v>809.96920580000005</v>
      </c>
      <c r="BX11" s="4">
        <v>2981.5610620000002</v>
      </c>
      <c r="BY11" s="4">
        <v>1543.0036970000001</v>
      </c>
      <c r="BZ11" s="4">
        <v>2773.8678159999999</v>
      </c>
      <c r="CA11" s="4">
        <v>6290010</v>
      </c>
      <c r="CB11" s="4">
        <v>7045279</v>
      </c>
      <c r="CC11" s="4">
        <v>7055743</v>
      </c>
      <c r="CD11" s="4">
        <v>7075440</v>
      </c>
      <c r="CE11" s="4" t="e">
        <v>#N/A</v>
      </c>
      <c r="CF11" s="4" t="e">
        <v>#N/A</v>
      </c>
      <c r="CG11" s="4" t="e">
        <v>#N/A</v>
      </c>
      <c r="CH11" s="4" t="e">
        <v>#N/A</v>
      </c>
      <c r="CI11" s="4">
        <v>10194.50567</v>
      </c>
      <c r="CJ11" s="4">
        <v>12469.520350000001</v>
      </c>
      <c r="CK11" s="4">
        <v>13042.03882</v>
      </c>
      <c r="CL11" s="4">
        <v>13554.482760000001</v>
      </c>
      <c r="CM11" s="4">
        <v>499751</v>
      </c>
      <c r="CN11" s="4">
        <v>1684582</v>
      </c>
      <c r="CO11" s="4">
        <v>834765</v>
      </c>
      <c r="CP11" s="4">
        <v>1447959</v>
      </c>
      <c r="CQ11" s="4" t="e">
        <v>#N/A</v>
      </c>
      <c r="CR11" s="4" t="e">
        <v>#N/A</v>
      </c>
      <c r="CS11" s="4" t="e">
        <v>#N/A</v>
      </c>
      <c r="CT11" s="4" t="e">
        <v>#N/A</v>
      </c>
      <c r="CU11" s="4" t="e">
        <v>#N/A</v>
      </c>
      <c r="CV11" s="4" t="e">
        <v>#N/A</v>
      </c>
      <c r="CW11" s="4" t="e">
        <v>#N/A</v>
      </c>
      <c r="CX11" s="4" t="e">
        <v>#N/A</v>
      </c>
      <c r="CY11" s="4" t="e">
        <v>#N/A</v>
      </c>
      <c r="CZ11" s="4" t="e">
        <v>#N/A</v>
      </c>
      <c r="DA11" s="4"/>
      <c r="DB11" s="4" t="e">
        <v>#N/A</v>
      </c>
      <c r="DC11" s="4" t="e">
        <v>#N/A</v>
      </c>
      <c r="DD11" s="4" t="e">
        <v>#N/A</v>
      </c>
      <c r="DE11" s="4" t="e">
        <v>#N/A</v>
      </c>
      <c r="DF11" s="4" t="e">
        <v>#N/A</v>
      </c>
      <c r="DG11" s="4" t="e">
        <v>#N/A</v>
      </c>
      <c r="DH11" s="4" t="e">
        <v>#N/A</v>
      </c>
      <c r="DI11" s="4" t="e">
        <v>#N/A</v>
      </c>
      <c r="DJ11" s="4" t="e">
        <v>#N/A</v>
      </c>
      <c r="DK11" s="4" t="e">
        <v>#N/A</v>
      </c>
      <c r="DL11" s="4"/>
      <c r="DM11" s="4"/>
      <c r="DN11" s="4"/>
      <c r="DO11" s="4"/>
      <c r="DP11" s="4">
        <v>21</v>
      </c>
      <c r="DQ11" s="4">
        <v>23</v>
      </c>
      <c r="DR11" s="4">
        <v>21</v>
      </c>
      <c r="DS11" s="4">
        <v>20</v>
      </c>
      <c r="DT11" s="4">
        <v>10</v>
      </c>
      <c r="DU11" s="4">
        <v>8</v>
      </c>
      <c r="DV11" s="4">
        <v>6</v>
      </c>
      <c r="DW11" s="4">
        <v>7</v>
      </c>
      <c r="DX11" s="4">
        <v>30</v>
      </c>
      <c r="DY11" s="4">
        <v>29</v>
      </c>
      <c r="DZ11" s="4">
        <v>27</v>
      </c>
      <c r="EA11" s="4">
        <v>28</v>
      </c>
      <c r="EB11" s="4">
        <v>29</v>
      </c>
      <c r="EC11" s="4">
        <v>28</v>
      </c>
      <c r="ED11" s="4">
        <v>26</v>
      </c>
      <c r="EE11" s="4">
        <v>27</v>
      </c>
      <c r="EF11" s="4">
        <v>1</v>
      </c>
      <c r="EG11" s="4">
        <v>1</v>
      </c>
      <c r="EH11" s="4">
        <v>1</v>
      </c>
      <c r="EI11" s="4">
        <v>1</v>
      </c>
      <c r="EJ11" s="4">
        <v>0</v>
      </c>
      <c r="EK11" s="4">
        <v>0</v>
      </c>
      <c r="EL11" s="4">
        <v>0</v>
      </c>
      <c r="EM11" s="4">
        <v>0</v>
      </c>
      <c r="EN11" s="4">
        <v>617</v>
      </c>
      <c r="EO11" s="4">
        <v>565</v>
      </c>
      <c r="EP11" s="4">
        <v>541</v>
      </c>
      <c r="EQ11" s="4">
        <v>522</v>
      </c>
      <c r="ER11" s="4">
        <v>617</v>
      </c>
      <c r="ES11" s="4">
        <v>565</v>
      </c>
      <c r="ET11" s="4">
        <v>541</v>
      </c>
      <c r="EU11" s="4">
        <v>522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21</v>
      </c>
      <c r="FB11" s="2">
        <v>16</v>
      </c>
      <c r="FC11" s="2">
        <v>15</v>
      </c>
      <c r="FD11" s="2">
        <v>17</v>
      </c>
      <c r="FE11" s="2">
        <v>11</v>
      </c>
      <c r="FF11" s="2">
        <v>179</v>
      </c>
      <c r="FG11" s="2">
        <v>212</v>
      </c>
      <c r="FH11" s="2">
        <v>226</v>
      </c>
      <c r="FI11" s="2">
        <v>282</v>
      </c>
      <c r="FJ11" s="2">
        <v>253</v>
      </c>
    </row>
    <row r="12" spans="1:166" hidden="1" x14ac:dyDescent="0.2">
      <c r="A12" s="4" t="s">
        <v>312</v>
      </c>
      <c r="B12" s="4" t="s">
        <v>313</v>
      </c>
      <c r="C12" s="4" t="s">
        <v>14</v>
      </c>
      <c r="D12" s="9" t="s">
        <v>690</v>
      </c>
      <c r="E12" s="4" t="s">
        <v>691</v>
      </c>
      <c r="F12" s="4" t="s">
        <v>314</v>
      </c>
      <c r="G12" s="4">
        <v>19141720300012</v>
      </c>
      <c r="H12" s="4">
        <v>191417203</v>
      </c>
      <c r="I12" s="4" t="s">
        <v>63</v>
      </c>
      <c r="J12" s="4" t="s">
        <v>657</v>
      </c>
      <c r="K12" s="4" t="s">
        <v>64</v>
      </c>
      <c r="L12" s="4" t="s">
        <v>65</v>
      </c>
      <c r="M12" s="4" t="s">
        <v>66</v>
      </c>
      <c r="N12" s="4" t="s">
        <v>67</v>
      </c>
      <c r="O12" s="4" t="s">
        <v>68</v>
      </c>
      <c r="P12" s="4" t="s">
        <v>67</v>
      </c>
      <c r="Q12" s="4"/>
      <c r="R12" s="4">
        <v>96</v>
      </c>
      <c r="S12" s="7" t="e">
        <v>#N/A</v>
      </c>
      <c r="T12" s="4" t="e">
        <v>#N/A</v>
      </c>
      <c r="U12" s="4" t="e">
        <v>#N/A</v>
      </c>
      <c r="V12" s="4" t="e">
        <v>#N/A</v>
      </c>
      <c r="W12" s="4" t="e">
        <v>#N/A</v>
      </c>
      <c r="X12" s="4" t="e">
        <v>#N/A</v>
      </c>
      <c r="Y12" s="7" t="e">
        <v>#N/A</v>
      </c>
      <c r="Z12" s="4" t="e">
        <v>#N/A</v>
      </c>
      <c r="AA12" s="4" t="e">
        <v>#N/A</v>
      </c>
      <c r="AB12" s="4" t="e">
        <v>#N/A</v>
      </c>
      <c r="AC12" s="4" t="e">
        <v>#N/A</v>
      </c>
      <c r="AD12" s="4" t="e">
        <v>#N/A</v>
      </c>
      <c r="AE12" s="7" t="e">
        <v>#N/A</v>
      </c>
      <c r="AF12" s="4" t="e">
        <v>#N/A</v>
      </c>
      <c r="AG12" s="4" t="e">
        <v>#N/A</v>
      </c>
      <c r="AH12" s="4" t="e">
        <v>#N/A</v>
      </c>
      <c r="AI12" s="4" t="e">
        <v>#N/A</v>
      </c>
      <c r="AJ12" s="4" t="e">
        <v>#N/A</v>
      </c>
      <c r="AK12" s="7" t="e">
        <v>#N/A</v>
      </c>
      <c r="AL12" s="4" t="e">
        <v>#N/A</v>
      </c>
      <c r="AM12" s="4" t="e">
        <v>#N/A</v>
      </c>
      <c r="AN12" s="4" t="e">
        <v>#N/A</v>
      </c>
      <c r="AO12" s="4" t="e">
        <v>#N/A</v>
      </c>
      <c r="AP12" s="4" t="e">
        <v>#N/A</v>
      </c>
      <c r="AQ12" s="4" t="e">
        <v>#N/A</v>
      </c>
      <c r="AR12" s="4" t="e">
        <v>#N/A</v>
      </c>
      <c r="AS12" s="4" t="e">
        <v>#N/A</v>
      </c>
      <c r="AT12" s="4" t="e">
        <v>#N/A</v>
      </c>
      <c r="AU12" s="4" t="e">
        <v>#N/A</v>
      </c>
      <c r="AV12" s="4" t="e">
        <v>#N/A</v>
      </c>
      <c r="AW12" s="4" t="e">
        <v>#N/A</v>
      </c>
      <c r="AX12" s="4" t="e">
        <v>#N/A</v>
      </c>
      <c r="AY12" s="4" t="e">
        <v>#N/A</v>
      </c>
      <c r="AZ12" s="4" t="e">
        <v>#N/A</v>
      </c>
      <c r="BA12" s="4" t="e">
        <v>#N/A</v>
      </c>
      <c r="BB12" s="4" t="e">
        <v>#N/A</v>
      </c>
      <c r="BC12" s="4" t="e">
        <v>#N/A</v>
      </c>
      <c r="BD12" s="4" t="e">
        <v>#N/A</v>
      </c>
      <c r="BE12" s="4" t="e">
        <v>#N/A</v>
      </c>
      <c r="BF12" s="4" t="e">
        <v>#N/A</v>
      </c>
      <c r="BG12" s="4" t="e">
        <v>#N/A</v>
      </c>
      <c r="BH12" s="4" t="e">
        <v>#N/A</v>
      </c>
      <c r="BI12" s="4" t="e">
        <v>#N/A</v>
      </c>
      <c r="BJ12" s="4">
        <v>115</v>
      </c>
      <c r="BK12" s="4">
        <v>108</v>
      </c>
      <c r="BL12" s="4">
        <v>0</v>
      </c>
      <c r="BM12" s="4">
        <v>785</v>
      </c>
      <c r="BN12" s="4">
        <v>0</v>
      </c>
      <c r="BO12" s="4">
        <v>0</v>
      </c>
      <c r="BP12" s="4">
        <v>16</v>
      </c>
      <c r="BQ12" s="4">
        <v>0</v>
      </c>
      <c r="BR12" s="7" t="e">
        <v>#N/A</v>
      </c>
      <c r="BS12" s="7">
        <v>49.0625</v>
      </c>
      <c r="BT12" s="7" t="e">
        <v>#N/A</v>
      </c>
      <c r="BU12" s="4">
        <v>7.5</v>
      </c>
      <c r="BV12" s="4">
        <v>12.1</v>
      </c>
      <c r="BW12" s="4">
        <v>1365.6634079999999</v>
      </c>
      <c r="BX12" s="4">
        <v>3312.344681</v>
      </c>
      <c r="BY12" s="4">
        <v>3762.6777630000001</v>
      </c>
      <c r="BZ12" s="4">
        <v>4641.5452230000001</v>
      </c>
      <c r="CA12" s="4">
        <v>15982265</v>
      </c>
      <c r="CB12" s="4">
        <v>15645061</v>
      </c>
      <c r="CC12" s="4">
        <v>16306753</v>
      </c>
      <c r="CD12" s="4">
        <v>17784429</v>
      </c>
      <c r="CE12" s="4" t="e">
        <v>#N/A</v>
      </c>
      <c r="CF12" s="4" t="e">
        <v>#N/A</v>
      </c>
      <c r="CG12" s="4">
        <v>3102.5392809999998</v>
      </c>
      <c r="CH12" s="4">
        <v>992.02420380000001</v>
      </c>
      <c r="CI12" s="4">
        <v>22321.599160000002</v>
      </c>
      <c r="CJ12" s="4">
        <v>22191.57589</v>
      </c>
      <c r="CK12" s="4">
        <v>21713.386149999998</v>
      </c>
      <c r="CL12" s="4">
        <v>22655.32357</v>
      </c>
      <c r="CM12" s="4">
        <v>977815</v>
      </c>
      <c r="CN12" s="4">
        <v>2335203</v>
      </c>
      <c r="CO12" s="4">
        <v>2825771</v>
      </c>
      <c r="CP12" s="4">
        <v>3643613</v>
      </c>
      <c r="CQ12" s="4" t="e">
        <v>#N/A</v>
      </c>
      <c r="CR12" s="4" t="e">
        <v>#N/A</v>
      </c>
      <c r="CS12" s="4">
        <v>0</v>
      </c>
      <c r="CT12" s="4">
        <v>354406</v>
      </c>
      <c r="CU12" s="4" t="e">
        <v>#N/A</v>
      </c>
      <c r="CV12" s="4" t="e">
        <v>#N/A</v>
      </c>
      <c r="CW12" s="4">
        <v>529164</v>
      </c>
      <c r="CX12" s="4">
        <v>0</v>
      </c>
      <c r="CY12" s="4" t="e">
        <v>#N/A</v>
      </c>
      <c r="CZ12" s="4" t="e">
        <v>#N/A</v>
      </c>
      <c r="DA12" s="4"/>
      <c r="DB12" s="4">
        <v>1626701</v>
      </c>
      <c r="DC12" s="4">
        <v>1253745</v>
      </c>
      <c r="DD12" s="4" t="e">
        <v>#N/A</v>
      </c>
      <c r="DE12" s="4" t="e">
        <v>#N/A</v>
      </c>
      <c r="DF12" s="4">
        <v>66782</v>
      </c>
      <c r="DG12" s="4">
        <v>910105</v>
      </c>
      <c r="DH12" s="4" t="e">
        <v>#N/A</v>
      </c>
      <c r="DI12" s="4" t="e">
        <v>#N/A</v>
      </c>
      <c r="DJ12" s="4">
        <v>2330007</v>
      </c>
      <c r="DK12" s="4">
        <v>778739</v>
      </c>
      <c r="DL12" s="4">
        <v>0</v>
      </c>
      <c r="DM12" s="4">
        <v>0</v>
      </c>
      <c r="DN12" s="4">
        <v>0</v>
      </c>
      <c r="DO12" s="4">
        <v>0</v>
      </c>
      <c r="DP12" s="4">
        <v>56</v>
      </c>
      <c r="DQ12" s="4">
        <v>57</v>
      </c>
      <c r="DR12" s="4">
        <v>57</v>
      </c>
      <c r="DS12" s="4">
        <v>55</v>
      </c>
      <c r="DT12" s="4">
        <v>23</v>
      </c>
      <c r="DU12" s="4">
        <v>22</v>
      </c>
      <c r="DV12" s="4">
        <v>23</v>
      </c>
      <c r="DW12" s="4">
        <v>27</v>
      </c>
      <c r="DX12" s="4">
        <v>110</v>
      </c>
      <c r="DY12" s="4">
        <v>99</v>
      </c>
      <c r="DZ12" s="4">
        <v>100</v>
      </c>
      <c r="EA12" s="4">
        <v>99</v>
      </c>
      <c r="EB12" s="4">
        <v>100</v>
      </c>
      <c r="EC12" s="4">
        <v>91</v>
      </c>
      <c r="ED12" s="4">
        <v>93</v>
      </c>
      <c r="EE12" s="4">
        <v>92</v>
      </c>
      <c r="EF12" s="4">
        <v>10</v>
      </c>
      <c r="EG12" s="4">
        <v>8</v>
      </c>
      <c r="EH12" s="4">
        <v>7</v>
      </c>
      <c r="EI12" s="4">
        <v>7</v>
      </c>
      <c r="EJ12" s="4">
        <v>0</v>
      </c>
      <c r="EK12" s="4">
        <v>0</v>
      </c>
      <c r="EL12" s="4">
        <v>0</v>
      </c>
      <c r="EM12" s="4">
        <v>0</v>
      </c>
      <c r="EN12" s="4">
        <v>716</v>
      </c>
      <c r="EO12" s="4">
        <v>705</v>
      </c>
      <c r="EP12" s="4">
        <v>751</v>
      </c>
      <c r="EQ12" s="4">
        <v>785</v>
      </c>
      <c r="ER12" s="4">
        <v>716</v>
      </c>
      <c r="ES12" s="4">
        <v>705</v>
      </c>
      <c r="ET12" s="4">
        <v>751</v>
      </c>
      <c r="EU12" s="4">
        <v>785</v>
      </c>
      <c r="EV12" s="2">
        <v>1</v>
      </c>
      <c r="EW12" s="2">
        <v>5</v>
      </c>
      <c r="EX12" s="2">
        <v>5</v>
      </c>
      <c r="EY12" s="2">
        <v>5</v>
      </c>
      <c r="EZ12" s="2">
        <v>7</v>
      </c>
      <c r="FA12" s="6">
        <v>50</v>
      </c>
      <c r="FB12" s="6">
        <v>89</v>
      </c>
      <c r="FC12" s="6">
        <v>74</v>
      </c>
      <c r="FD12" s="6">
        <v>67</v>
      </c>
      <c r="FE12" s="6">
        <v>52</v>
      </c>
      <c r="FF12" s="2">
        <v>1024</v>
      </c>
      <c r="FG12" s="2">
        <v>1034</v>
      </c>
      <c r="FH12" s="2">
        <v>1021</v>
      </c>
      <c r="FI12" s="2">
        <v>10008</v>
      </c>
      <c r="FJ12" s="2">
        <v>871</v>
      </c>
    </row>
    <row r="13" spans="1:166" hidden="1" x14ac:dyDescent="0.2">
      <c r="A13" s="4" t="s">
        <v>403</v>
      </c>
      <c r="B13" s="4" t="s">
        <v>404</v>
      </c>
      <c r="C13" s="4" t="s">
        <v>14</v>
      </c>
      <c r="D13" s="9" t="s">
        <v>731</v>
      </c>
      <c r="E13" s="4" t="s">
        <v>732</v>
      </c>
      <c r="F13" s="4" t="s">
        <v>405</v>
      </c>
      <c r="G13" s="4">
        <v>19951376300011</v>
      </c>
      <c r="H13" s="4">
        <v>199513763</v>
      </c>
      <c r="I13" s="4" t="s">
        <v>545</v>
      </c>
      <c r="J13" s="4" t="s">
        <v>653</v>
      </c>
      <c r="K13" s="4" t="s">
        <v>406</v>
      </c>
      <c r="L13" s="4" t="s">
        <v>407</v>
      </c>
      <c r="M13" s="4" t="s">
        <v>95</v>
      </c>
      <c r="N13" s="4" t="s">
        <v>96</v>
      </c>
      <c r="O13" s="4" t="s">
        <v>55</v>
      </c>
      <c r="P13" s="4" t="s">
        <v>56</v>
      </c>
      <c r="Q13" s="4"/>
      <c r="R13" s="4">
        <v>100</v>
      </c>
      <c r="S13" s="7" t="e">
        <v>#N/A</v>
      </c>
      <c r="T13" s="4" t="e">
        <v>#N/A</v>
      </c>
      <c r="U13" s="4" t="e">
        <v>#N/A</v>
      </c>
      <c r="V13" s="4" t="e">
        <v>#N/A</v>
      </c>
      <c r="W13" s="4" t="e">
        <v>#N/A</v>
      </c>
      <c r="X13" s="4" t="e">
        <v>#N/A</v>
      </c>
      <c r="Y13" s="7" t="e">
        <v>#N/A</v>
      </c>
      <c r="Z13" s="4" t="e">
        <v>#N/A</v>
      </c>
      <c r="AA13" s="4" t="e">
        <v>#N/A</v>
      </c>
      <c r="AB13" s="4" t="e">
        <v>#N/A</v>
      </c>
      <c r="AC13" s="4" t="e">
        <v>#N/A</v>
      </c>
      <c r="AD13" s="4" t="e">
        <v>#N/A</v>
      </c>
      <c r="AE13" s="7" t="e">
        <v>#N/A</v>
      </c>
      <c r="AF13" s="4" t="e">
        <v>#N/A</v>
      </c>
      <c r="AG13" s="4" t="e">
        <v>#N/A</v>
      </c>
      <c r="AH13" s="4" t="e">
        <v>#N/A</v>
      </c>
      <c r="AI13" s="4" t="e">
        <v>#N/A</v>
      </c>
      <c r="AJ13" s="4" t="e">
        <v>#N/A</v>
      </c>
      <c r="AK13" s="7" t="e">
        <v>#N/A</v>
      </c>
      <c r="AL13" s="4" t="e">
        <v>#N/A</v>
      </c>
      <c r="AM13" s="4" t="e">
        <v>#N/A</v>
      </c>
      <c r="AN13" s="4" t="e">
        <v>#N/A</v>
      </c>
      <c r="AO13" s="4" t="e">
        <v>#N/A</v>
      </c>
      <c r="AP13" s="4" t="e">
        <v>#N/A</v>
      </c>
      <c r="AQ13" s="4" t="e">
        <v>#N/A</v>
      </c>
      <c r="AR13" s="4" t="e">
        <v>#N/A</v>
      </c>
      <c r="AS13" s="4" t="e">
        <v>#N/A</v>
      </c>
      <c r="AT13" s="4" t="e">
        <v>#N/A</v>
      </c>
      <c r="AU13" s="4" t="e">
        <v>#N/A</v>
      </c>
      <c r="AV13" s="4" t="e">
        <v>#N/A</v>
      </c>
      <c r="AW13" s="4" t="e">
        <v>#N/A</v>
      </c>
      <c r="AX13" s="4" t="e">
        <v>#N/A</v>
      </c>
      <c r="AY13" s="4" t="e">
        <v>#N/A</v>
      </c>
      <c r="AZ13" s="4" t="e">
        <v>#N/A</v>
      </c>
      <c r="BA13" s="4" t="e">
        <v>#N/A</v>
      </c>
      <c r="BB13" s="4" t="e">
        <v>#N/A</v>
      </c>
      <c r="BC13" s="4" t="e">
        <v>#N/A</v>
      </c>
      <c r="BD13" s="4" t="e">
        <v>#N/A</v>
      </c>
      <c r="BE13" s="4" t="e">
        <v>#N/A</v>
      </c>
      <c r="BF13" s="4" t="e">
        <v>#N/A</v>
      </c>
      <c r="BG13" s="4" t="e">
        <v>#N/A</v>
      </c>
      <c r="BH13" s="4" t="e">
        <v>#N/A</v>
      </c>
      <c r="BI13" s="4" t="e">
        <v>#N/A</v>
      </c>
      <c r="BJ13" s="4">
        <v>101</v>
      </c>
      <c r="BK13" s="4">
        <v>73</v>
      </c>
      <c r="BL13" s="4">
        <v>0</v>
      </c>
      <c r="BM13" s="4">
        <v>837</v>
      </c>
      <c r="BN13" s="4">
        <v>0</v>
      </c>
      <c r="BO13" s="4">
        <v>0</v>
      </c>
      <c r="BP13" s="4">
        <v>6</v>
      </c>
      <c r="BQ13" s="4">
        <v>0</v>
      </c>
      <c r="BR13" s="7" t="e">
        <v>#N/A</v>
      </c>
      <c r="BS13" s="7">
        <v>139.5</v>
      </c>
      <c r="BT13" s="7" t="e">
        <v>#N/A</v>
      </c>
      <c r="BU13" s="4">
        <v>8.3000000000000007</v>
      </c>
      <c r="BV13" s="4">
        <v>17</v>
      </c>
      <c r="BW13" s="4">
        <v>1551.980638</v>
      </c>
      <c r="BX13" s="4">
        <v>1592.1438430000001</v>
      </c>
      <c r="BY13" s="4">
        <v>261.80588239999997</v>
      </c>
      <c r="BZ13" s="4">
        <v>1198.970131</v>
      </c>
      <c r="CA13" s="4">
        <v>4486717</v>
      </c>
      <c r="CB13" s="4">
        <v>4546402</v>
      </c>
      <c r="CC13" s="4">
        <v>4877465</v>
      </c>
      <c r="CD13" s="4">
        <v>5269838</v>
      </c>
      <c r="CE13" s="4" t="e">
        <v>#N/A</v>
      </c>
      <c r="CF13" s="4" t="e">
        <v>#N/A</v>
      </c>
      <c r="CG13" s="4" t="e">
        <v>#N/A</v>
      </c>
      <c r="CH13" s="4" t="e">
        <v>#N/A</v>
      </c>
      <c r="CI13" s="4">
        <v>5110.1560360000003</v>
      </c>
      <c r="CJ13" s="4">
        <v>5231.7629459999998</v>
      </c>
      <c r="CK13" s="4">
        <v>5738.1941180000003</v>
      </c>
      <c r="CL13" s="4">
        <v>6296.1027480000002</v>
      </c>
      <c r="CM13" s="4">
        <v>1362639</v>
      </c>
      <c r="CN13" s="4">
        <v>1383573</v>
      </c>
      <c r="CO13" s="4">
        <v>222535</v>
      </c>
      <c r="CP13" s="4">
        <v>1003538</v>
      </c>
      <c r="CQ13" s="4" t="e">
        <v>#N/A</v>
      </c>
      <c r="CR13" s="4" t="e">
        <v>#N/A</v>
      </c>
      <c r="CS13" s="4" t="e">
        <v>#N/A</v>
      </c>
      <c r="CT13" s="4" t="e">
        <v>#N/A</v>
      </c>
      <c r="CU13" s="4" t="e">
        <v>#N/A</v>
      </c>
      <c r="CV13" s="4" t="e">
        <v>#N/A</v>
      </c>
      <c r="CW13" s="4" t="e">
        <v>#N/A</v>
      </c>
      <c r="CX13" s="4" t="e">
        <v>#N/A</v>
      </c>
      <c r="CY13" s="4" t="e">
        <v>#N/A</v>
      </c>
      <c r="CZ13" s="4" t="e">
        <v>#N/A</v>
      </c>
      <c r="DA13" s="4"/>
      <c r="DB13" s="4" t="e">
        <v>#N/A</v>
      </c>
      <c r="DC13" s="4" t="e">
        <v>#N/A</v>
      </c>
      <c r="DD13" s="4" t="e">
        <v>#N/A</v>
      </c>
      <c r="DE13" s="4" t="e">
        <v>#N/A</v>
      </c>
      <c r="DF13" s="4" t="e">
        <v>#N/A</v>
      </c>
      <c r="DG13" s="4" t="e">
        <v>#N/A</v>
      </c>
      <c r="DH13" s="4" t="e">
        <v>#N/A</v>
      </c>
      <c r="DI13" s="4" t="e">
        <v>#N/A</v>
      </c>
      <c r="DJ13" s="4" t="e">
        <v>#N/A</v>
      </c>
      <c r="DK13" s="4" t="e">
        <v>#N/A</v>
      </c>
      <c r="DL13" s="4">
        <v>0</v>
      </c>
      <c r="DM13" s="4">
        <v>0</v>
      </c>
      <c r="DN13" s="4">
        <v>0</v>
      </c>
      <c r="DO13" s="4">
        <v>0</v>
      </c>
      <c r="DP13" s="4">
        <v>54</v>
      </c>
      <c r="DQ13" s="4">
        <v>55</v>
      </c>
      <c r="DR13" s="4">
        <v>55</v>
      </c>
      <c r="DS13" s="4">
        <v>54</v>
      </c>
      <c r="DT13" s="4">
        <v>9</v>
      </c>
      <c r="DU13" s="4">
        <v>11</v>
      </c>
      <c r="DV13" s="4">
        <v>16</v>
      </c>
      <c r="DW13" s="4">
        <v>17</v>
      </c>
      <c r="DX13" s="4">
        <v>58</v>
      </c>
      <c r="DY13" s="4">
        <v>55</v>
      </c>
      <c r="DZ13" s="4">
        <v>56</v>
      </c>
      <c r="EA13" s="4">
        <v>60</v>
      </c>
      <c r="EB13" s="4">
        <v>43</v>
      </c>
      <c r="EC13" s="4">
        <v>40</v>
      </c>
      <c r="ED13" s="4">
        <v>47</v>
      </c>
      <c r="EE13" s="4">
        <v>49</v>
      </c>
      <c r="EF13" s="4">
        <v>15</v>
      </c>
      <c r="EG13" s="4">
        <v>15</v>
      </c>
      <c r="EH13" s="4">
        <v>9</v>
      </c>
      <c r="EI13" s="4">
        <v>11</v>
      </c>
      <c r="EJ13" s="4">
        <v>0</v>
      </c>
      <c r="EK13" s="4">
        <v>0</v>
      </c>
      <c r="EL13" s="4">
        <v>0</v>
      </c>
      <c r="EM13" s="4">
        <v>0</v>
      </c>
      <c r="EN13" s="4">
        <v>878</v>
      </c>
      <c r="EO13" s="4">
        <v>869</v>
      </c>
      <c r="EP13" s="4">
        <v>850</v>
      </c>
      <c r="EQ13" s="4">
        <v>837</v>
      </c>
      <c r="ER13" s="4">
        <v>878</v>
      </c>
      <c r="ES13" s="4">
        <v>869</v>
      </c>
      <c r="ET13" s="4">
        <v>850</v>
      </c>
      <c r="EU13" s="4">
        <v>837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15</v>
      </c>
      <c r="FB13" s="2">
        <v>29</v>
      </c>
      <c r="FC13" s="2">
        <v>18</v>
      </c>
      <c r="FD13" s="2">
        <v>27</v>
      </c>
      <c r="FE13" s="2">
        <v>26</v>
      </c>
      <c r="FF13" s="2">
        <v>237</v>
      </c>
      <c r="FG13" s="2">
        <v>257</v>
      </c>
      <c r="FH13" s="2">
        <v>266</v>
      </c>
      <c r="FI13" s="2">
        <v>257</v>
      </c>
      <c r="FJ13" s="2">
        <v>246</v>
      </c>
    </row>
    <row r="14" spans="1:166" hidden="1" x14ac:dyDescent="0.2">
      <c r="A14" s="4" t="s">
        <v>246</v>
      </c>
      <c r="B14" s="4" t="s">
        <v>247</v>
      </c>
      <c r="C14" s="4" t="s">
        <v>14</v>
      </c>
      <c r="D14" s="9" t="s">
        <v>678</v>
      </c>
      <c r="E14" s="4" t="s">
        <v>679</v>
      </c>
      <c r="F14" s="4" t="s">
        <v>248</v>
      </c>
      <c r="G14" s="4">
        <v>19250082500026</v>
      </c>
      <c r="H14" s="4">
        <v>192500825</v>
      </c>
      <c r="I14" s="4" t="s">
        <v>249</v>
      </c>
      <c r="J14" s="4" t="s">
        <v>680</v>
      </c>
      <c r="K14" s="4" t="s">
        <v>250</v>
      </c>
      <c r="L14" s="4" t="s">
        <v>251</v>
      </c>
      <c r="M14" s="4" t="s">
        <v>252</v>
      </c>
      <c r="N14" s="4" t="s">
        <v>249</v>
      </c>
      <c r="O14" s="4" t="s">
        <v>226</v>
      </c>
      <c r="P14" s="4" t="s">
        <v>227</v>
      </c>
      <c r="Q14" s="4"/>
      <c r="R14" s="4" t="e">
        <v>#N/A</v>
      </c>
      <c r="S14" s="7" t="e">
        <v>#N/A</v>
      </c>
      <c r="T14" s="4" t="e">
        <v>#N/A</v>
      </c>
      <c r="U14" s="4" t="e">
        <v>#N/A</v>
      </c>
      <c r="V14" s="4" t="e">
        <v>#N/A</v>
      </c>
      <c r="W14" s="4" t="e">
        <v>#N/A</v>
      </c>
      <c r="X14" s="4" t="e">
        <v>#N/A</v>
      </c>
      <c r="Y14" s="7" t="e">
        <v>#N/A</v>
      </c>
      <c r="Z14" s="4" t="e">
        <v>#N/A</v>
      </c>
      <c r="AA14" s="4" t="e">
        <v>#N/A</v>
      </c>
      <c r="AB14" s="4" t="e">
        <v>#N/A</v>
      </c>
      <c r="AC14" s="4" t="e">
        <v>#N/A</v>
      </c>
      <c r="AD14" s="4" t="e">
        <v>#N/A</v>
      </c>
      <c r="AE14" s="7" t="e">
        <v>#N/A</v>
      </c>
      <c r="AF14" s="4" t="e">
        <v>#N/A</v>
      </c>
      <c r="AG14" s="4" t="e">
        <v>#N/A</v>
      </c>
      <c r="AH14" s="4" t="e">
        <v>#N/A</v>
      </c>
      <c r="AI14" s="4" t="e">
        <v>#N/A</v>
      </c>
      <c r="AJ14" s="4" t="e">
        <v>#N/A</v>
      </c>
      <c r="AK14" s="7" t="e">
        <v>#N/A</v>
      </c>
      <c r="AL14" s="4" t="e">
        <v>#N/A</v>
      </c>
      <c r="AM14" s="4" t="e">
        <v>#N/A</v>
      </c>
      <c r="AN14" s="4" t="e">
        <v>#N/A</v>
      </c>
      <c r="AO14" s="4" t="e">
        <v>#N/A</v>
      </c>
      <c r="AP14" s="4" t="e">
        <v>#N/A</v>
      </c>
      <c r="AQ14" s="4" t="e">
        <v>#N/A</v>
      </c>
      <c r="AR14" s="4" t="e">
        <v>#N/A</v>
      </c>
      <c r="AS14" s="4" t="e">
        <v>#N/A</v>
      </c>
      <c r="AT14" s="4" t="e">
        <v>#N/A</v>
      </c>
      <c r="AU14" s="4" t="e">
        <v>#N/A</v>
      </c>
      <c r="AV14" s="4" t="e">
        <v>#N/A</v>
      </c>
      <c r="AW14" s="4" t="e">
        <v>#N/A</v>
      </c>
      <c r="AX14" s="4" t="e">
        <v>#N/A</v>
      </c>
      <c r="AY14" s="4" t="e">
        <v>#N/A</v>
      </c>
      <c r="AZ14" s="4" t="e">
        <v>#N/A</v>
      </c>
      <c r="BA14" s="4" t="e">
        <v>#N/A</v>
      </c>
      <c r="BB14" s="4" t="e">
        <v>#N/A</v>
      </c>
      <c r="BC14" s="4" t="e">
        <v>#N/A</v>
      </c>
      <c r="BD14" s="4" t="e">
        <v>#N/A</v>
      </c>
      <c r="BE14" s="4" t="e">
        <v>#N/A</v>
      </c>
      <c r="BF14" s="4" t="e">
        <v>#N/A</v>
      </c>
      <c r="BG14" s="4" t="e">
        <v>#N/A</v>
      </c>
      <c r="BH14" s="4" t="e">
        <v>#N/A</v>
      </c>
      <c r="BI14" s="4" t="e">
        <v>#N/A</v>
      </c>
      <c r="BJ14" s="4">
        <v>81</v>
      </c>
      <c r="BK14" s="4">
        <v>80</v>
      </c>
      <c r="BL14" s="4">
        <v>0</v>
      </c>
      <c r="BM14" s="4">
        <v>783</v>
      </c>
      <c r="BN14" s="4">
        <v>0</v>
      </c>
      <c r="BO14" s="4">
        <v>0</v>
      </c>
      <c r="BP14" s="4">
        <v>14</v>
      </c>
      <c r="BQ14" s="4">
        <v>0</v>
      </c>
      <c r="BR14" s="7" t="e">
        <v>#N/A</v>
      </c>
      <c r="BS14" s="7">
        <v>55.928570000000001</v>
      </c>
      <c r="BT14" s="7" t="e">
        <v>#N/A</v>
      </c>
      <c r="BU14" s="4">
        <v>7.5</v>
      </c>
      <c r="BV14" s="4">
        <v>12.1</v>
      </c>
      <c r="BW14" s="4">
        <v>6461.954041</v>
      </c>
      <c r="BX14" s="4">
        <v>2744.4451509999999</v>
      </c>
      <c r="BY14" s="4">
        <v>2476.143975</v>
      </c>
      <c r="BZ14" s="4">
        <v>2312.8084800000001</v>
      </c>
      <c r="CA14" s="4">
        <v>15845099</v>
      </c>
      <c r="CB14" s="4">
        <v>16305234</v>
      </c>
      <c r="CC14" s="4">
        <v>16308805</v>
      </c>
      <c r="CD14" s="4">
        <v>16346824</v>
      </c>
      <c r="CE14" s="4" t="e">
        <v>#N/A</v>
      </c>
      <c r="CF14" s="4" t="e">
        <v>#N/A</v>
      </c>
      <c r="CG14" s="4">
        <v>1008.740219</v>
      </c>
      <c r="CH14" s="4">
        <v>801.68421049999995</v>
      </c>
      <c r="CI14" s="4">
        <v>25111.091919999999</v>
      </c>
      <c r="CJ14" s="4">
        <v>25922.470590000001</v>
      </c>
      <c r="CK14" s="4">
        <v>25522.38654</v>
      </c>
      <c r="CL14" s="4">
        <v>23898.8655</v>
      </c>
      <c r="CM14" s="4">
        <v>4077493</v>
      </c>
      <c r="CN14" s="4">
        <v>1726256</v>
      </c>
      <c r="CO14" s="4">
        <v>1582256</v>
      </c>
      <c r="CP14" s="4">
        <v>1581961</v>
      </c>
      <c r="CQ14" s="4" t="e">
        <v>#N/A</v>
      </c>
      <c r="CR14" s="4" t="e">
        <v>#N/A</v>
      </c>
      <c r="CS14" s="4">
        <v>599366</v>
      </c>
      <c r="CT14" s="4">
        <v>573711</v>
      </c>
      <c r="CU14" s="4" t="e">
        <v>#N/A</v>
      </c>
      <c r="CV14" s="4" t="e">
        <v>#N/A</v>
      </c>
      <c r="CW14" s="4">
        <v>152568</v>
      </c>
      <c r="CX14" s="4">
        <v>152568</v>
      </c>
      <c r="CY14" s="4" t="e">
        <v>#N/A</v>
      </c>
      <c r="CZ14" s="4" t="e">
        <v>#N/A</v>
      </c>
      <c r="DA14" s="4"/>
      <c r="DB14" s="4">
        <v>614234</v>
      </c>
      <c r="DC14" s="4">
        <v>427130</v>
      </c>
      <c r="DD14" s="4" t="e">
        <v>#N/A</v>
      </c>
      <c r="DE14" s="4" t="e">
        <v>#N/A</v>
      </c>
      <c r="DF14" s="4">
        <v>703238</v>
      </c>
      <c r="DG14" s="4">
        <v>491685</v>
      </c>
      <c r="DH14" s="4" t="e">
        <v>#N/A</v>
      </c>
      <c r="DI14" s="4" t="e">
        <v>#N/A</v>
      </c>
      <c r="DJ14" s="4">
        <v>644585</v>
      </c>
      <c r="DK14" s="4">
        <v>548352</v>
      </c>
      <c r="DL14" s="4">
        <v>92</v>
      </c>
      <c r="DM14" s="4">
        <v>87</v>
      </c>
      <c r="DN14" s="4">
        <v>83</v>
      </c>
      <c r="DO14" s="4">
        <v>87</v>
      </c>
      <c r="DP14" s="4">
        <v>58</v>
      </c>
      <c r="DQ14" s="4">
        <v>57</v>
      </c>
      <c r="DR14" s="4">
        <v>58</v>
      </c>
      <c r="DS14" s="4">
        <v>56</v>
      </c>
      <c r="DT14" s="4">
        <v>48</v>
      </c>
      <c r="DU14" s="4">
        <v>48</v>
      </c>
      <c r="DV14" s="4">
        <v>40</v>
      </c>
      <c r="DW14" s="4">
        <v>39</v>
      </c>
      <c r="DX14" s="4">
        <v>63</v>
      </c>
      <c r="DY14" s="4">
        <v>100</v>
      </c>
      <c r="DZ14" s="4">
        <v>102</v>
      </c>
      <c r="EA14" s="4">
        <v>104</v>
      </c>
      <c r="EB14" s="4">
        <v>59</v>
      </c>
      <c r="EC14" s="4">
        <v>96</v>
      </c>
      <c r="ED14" s="4">
        <v>99</v>
      </c>
      <c r="EE14" s="4">
        <v>102</v>
      </c>
      <c r="EF14" s="4">
        <v>4</v>
      </c>
      <c r="EG14" s="4">
        <v>4</v>
      </c>
      <c r="EH14" s="4">
        <v>3</v>
      </c>
      <c r="EI14" s="4">
        <v>2</v>
      </c>
      <c r="EJ14" s="4">
        <v>0</v>
      </c>
      <c r="EK14" s="4">
        <v>0</v>
      </c>
      <c r="EL14" s="4">
        <v>0</v>
      </c>
      <c r="EM14" s="4">
        <v>0</v>
      </c>
      <c r="EN14" s="4">
        <v>631</v>
      </c>
      <c r="EO14" s="4">
        <v>629</v>
      </c>
      <c r="EP14" s="4">
        <v>639</v>
      </c>
      <c r="EQ14" s="4">
        <v>684</v>
      </c>
      <c r="ER14" s="4">
        <v>631</v>
      </c>
      <c r="ES14" s="4">
        <v>629</v>
      </c>
      <c r="ET14" s="4">
        <v>639</v>
      </c>
      <c r="EU14" s="4">
        <v>684</v>
      </c>
      <c r="EV14" s="2">
        <v>3</v>
      </c>
      <c r="EW14" s="2">
        <v>3</v>
      </c>
      <c r="EX14" s="2">
        <v>5</v>
      </c>
      <c r="EY14" s="2">
        <v>4</v>
      </c>
      <c r="EZ14" s="2">
        <v>8</v>
      </c>
      <c r="FA14" s="2">
        <v>67</v>
      </c>
      <c r="FB14" s="2">
        <v>57</v>
      </c>
      <c r="FC14" s="2">
        <v>68</v>
      </c>
      <c r="FD14" s="2">
        <v>53</v>
      </c>
      <c r="FE14" s="2">
        <v>60</v>
      </c>
      <c r="FF14" s="2">
        <v>688</v>
      </c>
      <c r="FG14" s="2">
        <v>788</v>
      </c>
      <c r="FH14" s="2">
        <v>902</v>
      </c>
      <c r="FI14" s="2">
        <v>869</v>
      </c>
      <c r="FJ14" s="2">
        <v>661</v>
      </c>
    </row>
    <row r="15" spans="1:166" hidden="1" x14ac:dyDescent="0.2">
      <c r="A15" s="4" t="s">
        <v>206</v>
      </c>
      <c r="B15" s="4" t="s">
        <v>207</v>
      </c>
      <c r="C15" s="4" t="s">
        <v>14</v>
      </c>
      <c r="D15" s="9" t="s">
        <v>947</v>
      </c>
      <c r="E15" s="4" t="s">
        <v>948</v>
      </c>
      <c r="F15" s="4" t="s">
        <v>208</v>
      </c>
      <c r="G15" s="4">
        <v>19750773400022</v>
      </c>
      <c r="H15" s="4">
        <v>197507734</v>
      </c>
      <c r="I15" s="4" t="s">
        <v>879</v>
      </c>
      <c r="J15" s="4" t="s">
        <v>643</v>
      </c>
      <c r="K15" s="4" t="s">
        <v>17</v>
      </c>
      <c r="L15" s="4" t="s">
        <v>18</v>
      </c>
      <c r="M15" s="4" t="s">
        <v>19</v>
      </c>
      <c r="N15" s="4" t="s">
        <v>16</v>
      </c>
      <c r="O15" s="4" t="s">
        <v>20</v>
      </c>
      <c r="P15" s="4" t="s">
        <v>21</v>
      </c>
      <c r="Q15" s="4"/>
      <c r="R15" s="4" t="e">
        <v>#N/A</v>
      </c>
      <c r="S15" s="7" t="e">
        <v>#N/A</v>
      </c>
      <c r="T15" s="4" t="e">
        <v>#N/A</v>
      </c>
      <c r="U15" s="4" t="e">
        <v>#N/A</v>
      </c>
      <c r="V15" s="4" t="e">
        <v>#N/A</v>
      </c>
      <c r="W15" s="4" t="e">
        <v>#N/A</v>
      </c>
      <c r="X15" s="4" t="e">
        <v>#N/A</v>
      </c>
      <c r="Y15" s="7" t="e">
        <v>#N/A</v>
      </c>
      <c r="Z15" s="4" t="e">
        <v>#N/A</v>
      </c>
      <c r="AA15" s="4" t="e">
        <v>#N/A</v>
      </c>
      <c r="AB15" s="4" t="e">
        <v>#N/A</v>
      </c>
      <c r="AC15" s="4" t="e">
        <v>#N/A</v>
      </c>
      <c r="AD15" s="4" t="e">
        <v>#N/A</v>
      </c>
      <c r="AE15" s="7" t="e">
        <v>#N/A</v>
      </c>
      <c r="AF15" s="4" t="e">
        <v>#N/A</v>
      </c>
      <c r="AG15" s="4" t="e">
        <v>#N/A</v>
      </c>
      <c r="AH15" s="4" t="e">
        <v>#N/A</v>
      </c>
      <c r="AI15" s="4" t="e">
        <v>#N/A</v>
      </c>
      <c r="AJ15" s="4" t="e">
        <v>#N/A</v>
      </c>
      <c r="AK15" s="7" t="e">
        <v>#N/A</v>
      </c>
      <c r="AL15" s="4" t="e">
        <v>#N/A</v>
      </c>
      <c r="AM15" s="4" t="e">
        <v>#N/A</v>
      </c>
      <c r="AN15" s="4" t="e">
        <v>#N/A</v>
      </c>
      <c r="AO15" s="4" t="e">
        <v>#N/A</v>
      </c>
      <c r="AP15" s="4" t="e">
        <v>#N/A</v>
      </c>
      <c r="AQ15" s="4" t="e">
        <v>#N/A</v>
      </c>
      <c r="AR15" s="4" t="e">
        <v>#N/A</v>
      </c>
      <c r="AS15" s="4" t="e">
        <v>#N/A</v>
      </c>
      <c r="AT15" s="4" t="e">
        <v>#N/A</v>
      </c>
      <c r="AU15" s="4" t="e">
        <v>#N/A</v>
      </c>
      <c r="AV15" s="4" t="e">
        <v>#N/A</v>
      </c>
      <c r="AW15" s="4" t="e">
        <v>#N/A</v>
      </c>
      <c r="AX15" s="4" t="e">
        <v>#N/A</v>
      </c>
      <c r="AY15" s="4" t="e">
        <v>#N/A</v>
      </c>
      <c r="AZ15" s="4" t="e">
        <v>#N/A</v>
      </c>
      <c r="BA15" s="4" t="e">
        <v>#N/A</v>
      </c>
      <c r="BB15" s="4" t="e">
        <v>#N/A</v>
      </c>
      <c r="BC15" s="4" t="e">
        <v>#N/A</v>
      </c>
      <c r="BD15" s="4" t="e">
        <v>#N/A</v>
      </c>
      <c r="BE15" s="4" t="e">
        <v>#N/A</v>
      </c>
      <c r="BF15" s="4" t="e">
        <v>#N/A</v>
      </c>
      <c r="BG15" s="4" t="e">
        <v>#N/A</v>
      </c>
      <c r="BH15" s="4" t="e">
        <v>#N/A</v>
      </c>
      <c r="BI15" s="4" t="e">
        <v>#N/A</v>
      </c>
      <c r="BJ15" s="4">
        <v>10</v>
      </c>
      <c r="BK15" s="4">
        <v>7</v>
      </c>
      <c r="BL15" s="4">
        <v>51</v>
      </c>
      <c r="BM15" s="4">
        <v>132</v>
      </c>
      <c r="BN15" s="4">
        <v>0</v>
      </c>
      <c r="BO15" s="4">
        <v>4</v>
      </c>
      <c r="BP15" s="4">
        <v>7</v>
      </c>
      <c r="BQ15" s="4">
        <v>0</v>
      </c>
      <c r="BR15" s="7">
        <v>12.75</v>
      </c>
      <c r="BS15" s="7">
        <v>18.857140000000001</v>
      </c>
      <c r="BT15" s="7" t="e">
        <v>#N/A</v>
      </c>
      <c r="BU15" s="4">
        <v>7.4</v>
      </c>
      <c r="BV15" s="4">
        <v>14.2</v>
      </c>
      <c r="BW15" s="4" t="e">
        <v>#N/A</v>
      </c>
      <c r="BX15" s="4">
        <v>1729.929412</v>
      </c>
      <c r="BY15" s="4">
        <v>819.89839570000004</v>
      </c>
      <c r="BZ15" s="4">
        <v>1307.5027319999999</v>
      </c>
      <c r="CA15" s="4">
        <v>1837085</v>
      </c>
      <c r="CB15" s="4">
        <v>1973764</v>
      </c>
      <c r="CC15" s="4">
        <v>2106149</v>
      </c>
      <c r="CD15" s="4">
        <v>1957402</v>
      </c>
      <c r="CE15" s="4" t="e">
        <v>#N/A</v>
      </c>
      <c r="CF15" s="4" t="e">
        <v>#N/A</v>
      </c>
      <c r="CG15" s="4">
        <v>987.51336900000001</v>
      </c>
      <c r="CH15" s="4">
        <v>814.27322400000003</v>
      </c>
      <c r="CI15" s="4" t="e">
        <v>#N/A</v>
      </c>
      <c r="CJ15" s="4">
        <v>11610.376469999999</v>
      </c>
      <c r="CK15" s="4">
        <v>11262.828879999999</v>
      </c>
      <c r="CL15" s="4">
        <v>10696.18579</v>
      </c>
      <c r="CM15" s="4">
        <v>195238</v>
      </c>
      <c r="CN15" s="4">
        <v>294088</v>
      </c>
      <c r="CO15" s="4">
        <v>153321</v>
      </c>
      <c r="CP15" s="4">
        <v>239273</v>
      </c>
      <c r="CQ15" s="4" t="e">
        <v>#N/A</v>
      </c>
      <c r="CR15" s="4" t="e">
        <v>#N/A</v>
      </c>
      <c r="CS15" s="4">
        <v>0</v>
      </c>
      <c r="CT15" s="4">
        <v>0</v>
      </c>
      <c r="CU15" s="4" t="e">
        <v>#N/A</v>
      </c>
      <c r="CV15" s="4" t="e">
        <v>#N/A</v>
      </c>
      <c r="CW15" s="4">
        <v>0</v>
      </c>
      <c r="CX15" s="4">
        <v>0</v>
      </c>
      <c r="CY15" s="4" t="e">
        <v>#N/A</v>
      </c>
      <c r="CZ15" s="4" t="e">
        <v>#N/A</v>
      </c>
      <c r="DA15" s="4"/>
      <c r="DB15" s="4">
        <v>13500</v>
      </c>
      <c r="DC15" s="4">
        <v>11144</v>
      </c>
      <c r="DD15" s="4" t="e">
        <v>#N/A</v>
      </c>
      <c r="DE15" s="4" t="e">
        <v>#N/A</v>
      </c>
      <c r="DF15" s="4">
        <v>84205</v>
      </c>
      <c r="DG15" s="4">
        <v>120449</v>
      </c>
      <c r="DH15" s="4" t="e">
        <v>#N/A</v>
      </c>
      <c r="DI15" s="4" t="e">
        <v>#N/A</v>
      </c>
      <c r="DJ15" s="4">
        <v>184665</v>
      </c>
      <c r="DK15" s="4">
        <v>149012</v>
      </c>
      <c r="DL15" s="4"/>
      <c r="DM15" s="4"/>
      <c r="DN15" s="4"/>
      <c r="DO15" s="4"/>
      <c r="DP15" s="4">
        <v>7</v>
      </c>
      <c r="DQ15" s="4">
        <v>7</v>
      </c>
      <c r="DR15" s="4">
        <v>7</v>
      </c>
      <c r="DS15" s="4">
        <v>5</v>
      </c>
      <c r="DT15" s="4">
        <v>32</v>
      </c>
      <c r="DU15" s="4">
        <v>31</v>
      </c>
      <c r="DV15" s="4">
        <v>37</v>
      </c>
      <c r="DW15" s="4">
        <v>34</v>
      </c>
      <c r="DX15" s="4">
        <v>54</v>
      </c>
      <c r="DY15" s="4">
        <v>35</v>
      </c>
      <c r="DZ15" s="4">
        <v>41</v>
      </c>
      <c r="EA15" s="4">
        <v>40</v>
      </c>
      <c r="EB15" s="4">
        <v>45</v>
      </c>
      <c r="EC15" s="4">
        <v>27</v>
      </c>
      <c r="ED15" s="4">
        <v>34</v>
      </c>
      <c r="EE15" s="4">
        <v>34</v>
      </c>
      <c r="EF15" s="4">
        <v>7</v>
      </c>
      <c r="EG15" s="4">
        <v>6</v>
      </c>
      <c r="EH15" s="4">
        <v>6</v>
      </c>
      <c r="EI15" s="4">
        <v>5</v>
      </c>
      <c r="EJ15" s="4" t="e">
        <v>#N/A</v>
      </c>
      <c r="EK15" s="4">
        <v>50</v>
      </c>
      <c r="EL15" s="4">
        <v>50</v>
      </c>
      <c r="EM15" s="4">
        <v>51</v>
      </c>
      <c r="EN15" s="4" t="e">
        <v>#N/A</v>
      </c>
      <c r="EO15" s="4">
        <v>120</v>
      </c>
      <c r="EP15" s="4">
        <v>137</v>
      </c>
      <c r="EQ15" s="4">
        <v>132</v>
      </c>
      <c r="ER15" s="4" t="e">
        <v>#N/A</v>
      </c>
      <c r="ES15" s="4">
        <v>170</v>
      </c>
      <c r="ET15" s="4">
        <v>187</v>
      </c>
      <c r="EU15" s="4">
        <v>183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</row>
    <row r="16" spans="1:166" hidden="1" x14ac:dyDescent="0.2">
      <c r="A16" s="4" t="s">
        <v>195</v>
      </c>
      <c r="B16" s="4" t="s">
        <v>196</v>
      </c>
      <c r="C16" s="4" t="s">
        <v>14</v>
      </c>
      <c r="D16" s="9" t="s">
        <v>674</v>
      </c>
      <c r="E16" s="4" t="s">
        <v>675</v>
      </c>
      <c r="F16" s="4" t="s">
        <v>197</v>
      </c>
      <c r="G16" s="4">
        <v>19692459100015</v>
      </c>
      <c r="H16" s="4">
        <v>196924591</v>
      </c>
      <c r="I16" s="4" t="s">
        <v>558</v>
      </c>
      <c r="J16" s="4" t="s">
        <v>643</v>
      </c>
      <c r="K16" s="4" t="s">
        <v>17</v>
      </c>
      <c r="L16" s="4" t="s">
        <v>18</v>
      </c>
      <c r="M16" s="4" t="s">
        <v>19</v>
      </c>
      <c r="N16" s="4" t="s">
        <v>16</v>
      </c>
      <c r="O16" s="4" t="s">
        <v>20</v>
      </c>
      <c r="P16" s="4" t="s">
        <v>21</v>
      </c>
      <c r="Q16" s="4"/>
      <c r="R16" s="4" t="e">
        <v>#N/A</v>
      </c>
      <c r="S16" s="7" t="e">
        <v>#N/A</v>
      </c>
      <c r="T16" s="4"/>
      <c r="U16" s="4" t="e">
        <v>#N/A</v>
      </c>
      <c r="V16" s="4" t="e">
        <v>#N/A</v>
      </c>
      <c r="W16" s="4" t="e">
        <v>#N/A</v>
      </c>
      <c r="X16" s="4" t="e">
        <v>#N/A</v>
      </c>
      <c r="Y16" s="7" t="e">
        <v>#N/A</v>
      </c>
      <c r="Z16" s="4" t="e">
        <v>#N/A</v>
      </c>
      <c r="AA16" s="4" t="e">
        <v>#N/A</v>
      </c>
      <c r="AB16" s="4" t="e">
        <v>#N/A</v>
      </c>
      <c r="AC16" s="4" t="e">
        <v>#N/A</v>
      </c>
      <c r="AD16" s="4" t="e">
        <v>#N/A</v>
      </c>
      <c r="AE16" s="7" t="e">
        <v>#N/A</v>
      </c>
      <c r="AF16" s="4" t="e">
        <v>#N/A</v>
      </c>
      <c r="AG16" s="4" t="e">
        <v>#N/A</v>
      </c>
      <c r="AH16" s="4" t="e">
        <v>#N/A</v>
      </c>
      <c r="AI16" s="4" t="e">
        <v>#N/A</v>
      </c>
      <c r="AJ16" s="4" t="e">
        <v>#N/A</v>
      </c>
      <c r="AK16" s="7" t="e">
        <v>#N/A</v>
      </c>
      <c r="AL16" s="4" t="e">
        <v>#N/A</v>
      </c>
      <c r="AM16" s="4" t="e">
        <v>#N/A</v>
      </c>
      <c r="AN16" s="4" t="e">
        <v>#N/A</v>
      </c>
      <c r="AO16" s="4" t="e">
        <v>#N/A</v>
      </c>
      <c r="AP16" s="4" t="e">
        <v>#N/A</v>
      </c>
      <c r="AQ16" s="4" t="e">
        <v>#N/A</v>
      </c>
      <c r="AR16" s="4" t="e">
        <v>#N/A</v>
      </c>
      <c r="AS16" s="4" t="e">
        <v>#N/A</v>
      </c>
      <c r="AT16" s="4" t="e">
        <v>#N/A</v>
      </c>
      <c r="AU16" s="4" t="e">
        <v>#N/A</v>
      </c>
      <c r="AV16" s="4" t="e">
        <v>#N/A</v>
      </c>
      <c r="AW16" s="4" t="e">
        <v>#N/A</v>
      </c>
      <c r="AX16" s="4" t="e">
        <v>#N/A</v>
      </c>
      <c r="AY16" s="4" t="e">
        <v>#N/A</v>
      </c>
      <c r="AZ16" s="4" t="e">
        <v>#N/A</v>
      </c>
      <c r="BA16" s="4" t="e">
        <v>#N/A</v>
      </c>
      <c r="BB16" s="4" t="e">
        <v>#N/A</v>
      </c>
      <c r="BC16" s="4" t="e">
        <v>#N/A</v>
      </c>
      <c r="BD16" s="4" t="e">
        <v>#N/A</v>
      </c>
      <c r="BE16" s="4" t="e">
        <v>#N/A</v>
      </c>
      <c r="BF16" s="4" t="e">
        <v>#N/A</v>
      </c>
      <c r="BG16" s="4" t="e">
        <v>#N/A</v>
      </c>
      <c r="BH16" s="4" t="e">
        <v>#N/A</v>
      </c>
      <c r="BI16" s="4" t="e">
        <v>#N/A</v>
      </c>
      <c r="BJ16" s="4">
        <v>9</v>
      </c>
      <c r="BK16" s="4">
        <v>9</v>
      </c>
      <c r="BL16" s="4">
        <v>18</v>
      </c>
      <c r="BM16" s="4">
        <v>192</v>
      </c>
      <c r="BN16" s="4">
        <v>0</v>
      </c>
      <c r="BO16" s="4">
        <v>1</v>
      </c>
      <c r="BP16" s="4">
        <v>7</v>
      </c>
      <c r="BQ16" s="4">
        <v>0</v>
      </c>
      <c r="BR16" s="7">
        <v>18</v>
      </c>
      <c r="BS16" s="7">
        <v>27.428570000000001</v>
      </c>
      <c r="BT16" s="7" t="e">
        <v>#N/A</v>
      </c>
      <c r="BU16" s="4">
        <v>7.4</v>
      </c>
      <c r="BV16" s="4">
        <v>14.2</v>
      </c>
      <c r="BW16" s="4">
        <v>1005.883333</v>
      </c>
      <c r="BX16" s="4">
        <v>1008.02193</v>
      </c>
      <c r="BY16" s="4">
        <v>2670.6803650000002</v>
      </c>
      <c r="BZ16" s="4">
        <v>1283.685714</v>
      </c>
      <c r="CA16" s="4">
        <v>3143113</v>
      </c>
      <c r="CB16" s="4">
        <v>2790896</v>
      </c>
      <c r="CC16" s="4">
        <v>2716485</v>
      </c>
      <c r="CD16" s="4">
        <v>2683945</v>
      </c>
      <c r="CE16" s="4" t="e">
        <v>#N/A</v>
      </c>
      <c r="CF16" s="4" t="e">
        <v>#N/A</v>
      </c>
      <c r="CG16" s="4">
        <v>214.6118721</v>
      </c>
      <c r="CH16" s="4">
        <v>71.428571430000005</v>
      </c>
      <c r="CI16" s="4">
        <v>13096.304169999999</v>
      </c>
      <c r="CJ16" s="4">
        <v>12240.771930000001</v>
      </c>
      <c r="CK16" s="4">
        <v>12404.0411</v>
      </c>
      <c r="CL16" s="4">
        <v>12780.690479999999</v>
      </c>
      <c r="CM16" s="4">
        <v>241412</v>
      </c>
      <c r="CN16" s="4">
        <v>229829</v>
      </c>
      <c r="CO16" s="4">
        <v>584879</v>
      </c>
      <c r="CP16" s="4">
        <v>269574</v>
      </c>
      <c r="CQ16" s="4" t="e">
        <v>#N/A</v>
      </c>
      <c r="CR16" s="4" t="e">
        <v>#N/A</v>
      </c>
      <c r="CS16" s="4">
        <v>24560</v>
      </c>
      <c r="CT16" s="4">
        <v>42680</v>
      </c>
      <c r="CU16" s="4" t="e">
        <v>#N/A</v>
      </c>
      <c r="CV16" s="4" t="e">
        <v>#N/A</v>
      </c>
      <c r="CW16" s="4">
        <v>0</v>
      </c>
      <c r="CX16" s="4">
        <v>0</v>
      </c>
      <c r="CY16" s="4" t="e">
        <v>#N/A</v>
      </c>
      <c r="CZ16" s="4" t="e">
        <v>#N/A</v>
      </c>
      <c r="DA16" s="4"/>
      <c r="DB16" s="4">
        <v>54748</v>
      </c>
      <c r="DC16" s="4">
        <v>48470</v>
      </c>
      <c r="DD16" s="4" t="e">
        <v>#N/A</v>
      </c>
      <c r="DE16" s="4" t="e">
        <v>#N/A</v>
      </c>
      <c r="DF16" s="4">
        <v>0</v>
      </c>
      <c r="DG16" s="4">
        <v>0</v>
      </c>
      <c r="DH16" s="4" t="e">
        <v>#N/A</v>
      </c>
      <c r="DI16" s="4" t="e">
        <v>#N/A</v>
      </c>
      <c r="DJ16" s="4">
        <v>47000</v>
      </c>
      <c r="DK16" s="4">
        <v>15000</v>
      </c>
      <c r="DL16" s="4">
        <v>0</v>
      </c>
      <c r="DM16" s="4">
        <v>0</v>
      </c>
      <c r="DN16" s="4">
        <v>0</v>
      </c>
      <c r="DO16" s="4">
        <v>0</v>
      </c>
      <c r="DP16" s="4">
        <v>12</v>
      </c>
      <c r="DQ16" s="4">
        <v>10</v>
      </c>
      <c r="DR16" s="4">
        <v>8</v>
      </c>
      <c r="DS16" s="4">
        <v>12</v>
      </c>
      <c r="DT16" s="4">
        <v>6</v>
      </c>
      <c r="DU16" s="4">
        <v>1</v>
      </c>
      <c r="DV16" s="4">
        <v>1</v>
      </c>
      <c r="DW16" s="4">
        <v>4</v>
      </c>
      <c r="DX16" s="4">
        <v>110</v>
      </c>
      <c r="DY16" s="4">
        <v>107</v>
      </c>
      <c r="DZ16" s="4">
        <v>95</v>
      </c>
      <c r="EA16" s="4">
        <v>109</v>
      </c>
      <c r="EB16" s="4">
        <v>36</v>
      </c>
      <c r="EC16" s="4">
        <v>41</v>
      </c>
      <c r="ED16" s="4">
        <v>42</v>
      </c>
      <c r="EE16" s="4">
        <v>40</v>
      </c>
      <c r="EF16" s="4">
        <v>26</v>
      </c>
      <c r="EG16" s="4">
        <v>20</v>
      </c>
      <c r="EH16" s="4">
        <v>23</v>
      </c>
      <c r="EI16" s="4">
        <v>21</v>
      </c>
      <c r="EJ16" s="4">
        <v>14</v>
      </c>
      <c r="EK16" s="4">
        <v>15</v>
      </c>
      <c r="EL16" s="4">
        <v>15</v>
      </c>
      <c r="EM16" s="4">
        <v>18</v>
      </c>
      <c r="EN16" s="4">
        <v>226</v>
      </c>
      <c r="EO16" s="4">
        <v>213</v>
      </c>
      <c r="EP16" s="4">
        <v>204</v>
      </c>
      <c r="EQ16" s="4">
        <v>192</v>
      </c>
      <c r="ER16" s="4">
        <v>240</v>
      </c>
      <c r="ES16" s="4">
        <v>228</v>
      </c>
      <c r="ET16" s="4">
        <v>219</v>
      </c>
      <c r="EU16" s="4">
        <v>210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2</v>
      </c>
      <c r="FB16" s="2">
        <v>0</v>
      </c>
      <c r="FC16" s="2">
        <v>3</v>
      </c>
      <c r="FD16" s="2">
        <v>3</v>
      </c>
      <c r="FE16" s="2">
        <v>0</v>
      </c>
      <c r="FF16" s="2">
        <v>168</v>
      </c>
      <c r="FG16" s="2">
        <v>123</v>
      </c>
      <c r="FH16" s="2">
        <v>136</v>
      </c>
      <c r="FI16" s="2">
        <v>118</v>
      </c>
      <c r="FJ16" s="2">
        <v>91</v>
      </c>
    </row>
    <row r="17" spans="1:166" hidden="1" x14ac:dyDescent="0.2">
      <c r="A17" s="4" t="s">
        <v>37</v>
      </c>
      <c r="B17" s="4" t="s">
        <v>38</v>
      </c>
      <c r="C17" s="4" t="s">
        <v>14</v>
      </c>
      <c r="D17" s="9" t="s">
        <v>649</v>
      </c>
      <c r="E17" s="4" t="s">
        <v>650</v>
      </c>
      <c r="F17" s="4" t="s">
        <v>39</v>
      </c>
      <c r="G17" s="4">
        <v>13000812100019</v>
      </c>
      <c r="H17" s="4">
        <v>130008121</v>
      </c>
      <c r="I17" s="4" t="s">
        <v>608</v>
      </c>
      <c r="J17" s="4" t="s">
        <v>643</v>
      </c>
      <c r="K17" s="4" t="s">
        <v>17</v>
      </c>
      <c r="L17" s="4" t="s">
        <v>18</v>
      </c>
      <c r="M17" s="4" t="s">
        <v>19</v>
      </c>
      <c r="N17" s="4" t="s">
        <v>16</v>
      </c>
      <c r="O17" s="4" t="s">
        <v>20</v>
      </c>
      <c r="P17" s="4" t="s">
        <v>21</v>
      </c>
      <c r="Q17" s="4"/>
      <c r="R17" s="4" t="e">
        <v>#N/A</v>
      </c>
      <c r="S17" s="7" t="e">
        <v>#N/A</v>
      </c>
      <c r="T17" s="4" t="e">
        <v>#N/A</v>
      </c>
      <c r="U17" s="4" t="e">
        <v>#N/A</v>
      </c>
      <c r="V17" s="4" t="e">
        <v>#N/A</v>
      </c>
      <c r="W17" s="4" t="e">
        <v>#N/A</v>
      </c>
      <c r="X17" s="4" t="e">
        <v>#N/A</v>
      </c>
      <c r="Y17" s="7" t="e">
        <v>#N/A</v>
      </c>
      <c r="Z17" s="4" t="e">
        <v>#N/A</v>
      </c>
      <c r="AA17" s="4" t="e">
        <v>#N/A</v>
      </c>
      <c r="AB17" s="4" t="e">
        <v>#N/A</v>
      </c>
      <c r="AC17" s="4" t="e">
        <v>#N/A</v>
      </c>
      <c r="AD17" s="4" t="e">
        <v>#N/A</v>
      </c>
      <c r="AE17" s="7" t="e">
        <v>#N/A</v>
      </c>
      <c r="AF17" s="4" t="e">
        <v>#N/A</v>
      </c>
      <c r="AG17" s="4" t="e">
        <v>#N/A</v>
      </c>
      <c r="AH17" s="4" t="e">
        <v>#N/A</v>
      </c>
      <c r="AI17" s="4" t="e">
        <v>#N/A</v>
      </c>
      <c r="AJ17" s="4" t="e">
        <v>#N/A</v>
      </c>
      <c r="AK17" s="7" t="e">
        <v>#N/A</v>
      </c>
      <c r="AL17" s="4" t="e">
        <v>#N/A</v>
      </c>
      <c r="AM17" s="4" t="e">
        <v>#N/A</v>
      </c>
      <c r="AN17" s="4" t="e">
        <v>#N/A</v>
      </c>
      <c r="AO17" s="4" t="e">
        <v>#N/A</v>
      </c>
      <c r="AP17" s="4" t="e">
        <v>#N/A</v>
      </c>
      <c r="AQ17" s="4" t="e">
        <v>#N/A</v>
      </c>
      <c r="AR17" s="4" t="e">
        <v>#N/A</v>
      </c>
      <c r="AS17" s="4" t="e">
        <v>#N/A</v>
      </c>
      <c r="AT17" s="4" t="e">
        <v>#N/A</v>
      </c>
      <c r="AU17" s="4" t="e">
        <v>#N/A</v>
      </c>
      <c r="AV17" s="4" t="e">
        <v>#N/A</v>
      </c>
      <c r="AW17" s="4" t="e">
        <v>#N/A</v>
      </c>
      <c r="AX17" s="4" t="e">
        <v>#N/A</v>
      </c>
      <c r="AY17" s="4" t="e">
        <v>#N/A</v>
      </c>
      <c r="AZ17" s="4" t="e">
        <v>#N/A</v>
      </c>
      <c r="BA17" s="4" t="e">
        <v>#N/A</v>
      </c>
      <c r="BB17" s="4" t="e">
        <v>#N/A</v>
      </c>
      <c r="BC17" s="4" t="e">
        <v>#N/A</v>
      </c>
      <c r="BD17" s="4" t="e">
        <v>#N/A</v>
      </c>
      <c r="BE17" s="4" t="e">
        <v>#N/A</v>
      </c>
      <c r="BF17" s="4" t="e">
        <v>#N/A</v>
      </c>
      <c r="BG17" s="4" t="e">
        <v>#N/A</v>
      </c>
      <c r="BH17" s="4" t="e">
        <v>#N/A</v>
      </c>
      <c r="BI17" s="4" t="e">
        <v>#N/A</v>
      </c>
      <c r="BJ17" s="4">
        <v>197</v>
      </c>
      <c r="BK17" s="4">
        <v>182</v>
      </c>
      <c r="BL17" s="4">
        <v>0</v>
      </c>
      <c r="BM17" s="4">
        <v>1687</v>
      </c>
      <c r="BN17" s="4">
        <v>415</v>
      </c>
      <c r="BO17" s="4">
        <v>0</v>
      </c>
      <c r="BP17" s="4">
        <v>56</v>
      </c>
      <c r="BQ17" s="4">
        <v>20</v>
      </c>
      <c r="BR17" s="7" t="e">
        <v>#N/A</v>
      </c>
      <c r="BS17" s="7">
        <v>30.125</v>
      </c>
      <c r="BT17" s="7">
        <v>20.75</v>
      </c>
      <c r="BU17" s="4">
        <v>7.4</v>
      </c>
      <c r="BV17" s="4">
        <v>14.2</v>
      </c>
      <c r="BW17" s="4">
        <v>5192.4243640000004</v>
      </c>
      <c r="BX17" s="4" t="e">
        <v>#N/A</v>
      </c>
      <c r="BY17" s="4" t="e">
        <v>#N/A</v>
      </c>
      <c r="BZ17" s="4" t="e">
        <v>#N/A</v>
      </c>
      <c r="CA17" s="4">
        <v>120055536</v>
      </c>
      <c r="CB17" s="4">
        <v>121481817</v>
      </c>
      <c r="CC17" s="4">
        <v>127364851</v>
      </c>
      <c r="CD17" s="4">
        <v>132205175</v>
      </c>
      <c r="CE17" s="4" t="e">
        <v>#N/A</v>
      </c>
      <c r="CF17" s="4" t="e">
        <v>#N/A</v>
      </c>
      <c r="CG17" s="4" t="e">
        <v>#N/A</v>
      </c>
      <c r="CH17" s="4" t="e">
        <v>#N/A</v>
      </c>
      <c r="CI17" s="4">
        <v>80358.457829999999</v>
      </c>
      <c r="CJ17" s="4" t="e">
        <v>#N/A</v>
      </c>
      <c r="CK17" s="4" t="e">
        <v>#N/A</v>
      </c>
      <c r="CL17" s="4" t="e">
        <v>#N/A</v>
      </c>
      <c r="CM17" s="4">
        <v>7757482</v>
      </c>
      <c r="CN17" s="4">
        <v>8881824</v>
      </c>
      <c r="CO17" s="4">
        <v>5404388</v>
      </c>
      <c r="CP17" s="4">
        <v>7375853</v>
      </c>
      <c r="CQ17" s="4" t="e">
        <v>#N/A</v>
      </c>
      <c r="CR17" s="4" t="e">
        <v>#N/A</v>
      </c>
      <c r="CS17" s="4">
        <v>2358857</v>
      </c>
      <c r="CT17" s="4">
        <v>2627643</v>
      </c>
      <c r="CU17" s="4" t="e">
        <v>#N/A</v>
      </c>
      <c r="CV17" s="4" t="e">
        <v>#N/A</v>
      </c>
      <c r="CW17" s="4">
        <v>5285540</v>
      </c>
      <c r="CX17" s="4">
        <v>964147</v>
      </c>
      <c r="CY17" s="4" t="e">
        <v>#N/A</v>
      </c>
      <c r="CZ17" s="4" t="e">
        <v>#N/A</v>
      </c>
      <c r="DA17" s="4"/>
      <c r="DB17" s="4">
        <v>2454631</v>
      </c>
      <c r="DC17" s="4">
        <v>3353661</v>
      </c>
      <c r="DD17" s="4" t="e">
        <v>#N/A</v>
      </c>
      <c r="DE17" s="4" t="e">
        <v>#N/A</v>
      </c>
      <c r="DF17" s="4">
        <v>2381292</v>
      </c>
      <c r="DG17" s="4">
        <v>1299255</v>
      </c>
      <c r="DH17" s="4" t="e">
        <v>#N/A</v>
      </c>
      <c r="DI17" s="4" t="e">
        <v>#N/A</v>
      </c>
      <c r="DJ17" s="4">
        <v>1138271</v>
      </c>
      <c r="DK17" s="4">
        <v>289137</v>
      </c>
      <c r="DL17" s="4">
        <v>460</v>
      </c>
      <c r="DM17" s="4">
        <v>398</v>
      </c>
      <c r="DN17" s="4">
        <v>369</v>
      </c>
      <c r="DO17" s="4">
        <v>415</v>
      </c>
      <c r="DP17" s="4">
        <v>254</v>
      </c>
      <c r="DQ17" s="4">
        <v>256</v>
      </c>
      <c r="DR17" s="4">
        <v>285</v>
      </c>
      <c r="DS17" s="4">
        <v>298</v>
      </c>
      <c r="DT17" s="4">
        <v>229</v>
      </c>
      <c r="DU17" s="4">
        <v>242</v>
      </c>
      <c r="DV17" s="4">
        <v>237</v>
      </c>
      <c r="DW17" s="4">
        <v>224</v>
      </c>
      <c r="DX17" s="4">
        <v>63</v>
      </c>
      <c r="DY17" s="4">
        <v>100</v>
      </c>
      <c r="DZ17" s="4">
        <v>102</v>
      </c>
      <c r="EA17" s="4">
        <v>104</v>
      </c>
      <c r="EB17" s="4">
        <v>575</v>
      </c>
      <c r="EC17" s="4">
        <v>461</v>
      </c>
      <c r="ED17" s="4">
        <v>493</v>
      </c>
      <c r="EE17" s="4">
        <v>472</v>
      </c>
      <c r="EF17" s="4">
        <v>104</v>
      </c>
      <c r="EG17" s="4">
        <v>92</v>
      </c>
      <c r="EH17" s="4">
        <v>84</v>
      </c>
      <c r="EI17" s="4">
        <v>82</v>
      </c>
      <c r="EJ17" s="4">
        <v>34</v>
      </c>
      <c r="EK17" s="4" t="e">
        <v>#N/A</v>
      </c>
      <c r="EL17" s="4" t="e">
        <v>#N/A</v>
      </c>
      <c r="EM17" s="4" t="e">
        <v>#N/A</v>
      </c>
      <c r="EN17" s="4">
        <v>1460</v>
      </c>
      <c r="EO17" s="4">
        <v>1513</v>
      </c>
      <c r="EP17" s="4">
        <v>1594</v>
      </c>
      <c r="EQ17" s="4">
        <v>1687</v>
      </c>
      <c r="ER17" s="4">
        <v>1494</v>
      </c>
      <c r="ES17" s="4" t="e">
        <v>#N/A</v>
      </c>
      <c r="ET17" s="4" t="e">
        <v>#N/A</v>
      </c>
      <c r="EU17" s="4" t="e">
        <v>#N/A</v>
      </c>
      <c r="EV17" s="2">
        <v>0</v>
      </c>
      <c r="EW17" s="2">
        <v>0</v>
      </c>
      <c r="EX17" s="2">
        <v>0</v>
      </c>
      <c r="EY17" s="2">
        <v>0</v>
      </c>
      <c r="EZ17" s="2">
        <v>2</v>
      </c>
      <c r="FA17" s="2">
        <v>232</v>
      </c>
      <c r="FB17" s="2">
        <v>282</v>
      </c>
      <c r="FC17" s="2">
        <v>264</v>
      </c>
      <c r="FD17" s="2">
        <v>232</v>
      </c>
      <c r="FE17" s="2">
        <v>204</v>
      </c>
      <c r="FF17" s="2">
        <v>5233</v>
      </c>
      <c r="FG17" s="2">
        <v>5707</v>
      </c>
      <c r="FH17" s="2">
        <v>5497</v>
      </c>
      <c r="FI17" s="2">
        <v>4939</v>
      </c>
      <c r="FJ17" s="2">
        <v>4151</v>
      </c>
    </row>
    <row r="18" spans="1:166" hidden="1" x14ac:dyDescent="0.2">
      <c r="A18" s="4" t="s">
        <v>141</v>
      </c>
      <c r="B18" s="4" t="s">
        <v>142</v>
      </c>
      <c r="C18" s="4" t="s">
        <v>14</v>
      </c>
      <c r="D18" s="9" t="s">
        <v>949</v>
      </c>
      <c r="E18" s="4" t="s">
        <v>950</v>
      </c>
      <c r="F18" s="4" t="s">
        <v>143</v>
      </c>
      <c r="G18" s="4">
        <v>19753488600092</v>
      </c>
      <c r="H18" s="4">
        <v>197534886</v>
      </c>
      <c r="I18" s="4" t="s">
        <v>784</v>
      </c>
      <c r="J18" s="4" t="s">
        <v>653</v>
      </c>
      <c r="K18" s="4" t="s">
        <v>91</v>
      </c>
      <c r="L18" s="4" t="s">
        <v>50</v>
      </c>
      <c r="M18" s="4" t="s">
        <v>92</v>
      </c>
      <c r="N18" s="4" t="s">
        <v>50</v>
      </c>
      <c r="O18" s="4" t="s">
        <v>55</v>
      </c>
      <c r="P18" s="4" t="s">
        <v>56</v>
      </c>
      <c r="Q18" s="4"/>
      <c r="R18" s="4" t="e">
        <v>#N/A</v>
      </c>
      <c r="S18" s="7" t="e">
        <v>#N/A</v>
      </c>
      <c r="T18" s="4" t="e">
        <v>#N/A</v>
      </c>
      <c r="U18" s="4" t="e">
        <v>#N/A</v>
      </c>
      <c r="V18" s="4" t="e">
        <v>#N/A</v>
      </c>
      <c r="W18" s="4" t="e">
        <v>#N/A</v>
      </c>
      <c r="X18" s="4" t="e">
        <v>#N/A</v>
      </c>
      <c r="Y18" s="7" t="e">
        <v>#N/A</v>
      </c>
      <c r="Z18" s="4" t="e">
        <v>#N/A</v>
      </c>
      <c r="AA18" s="4" t="e">
        <v>#N/A</v>
      </c>
      <c r="AB18" s="4" t="e">
        <v>#N/A</v>
      </c>
      <c r="AC18" s="4" t="e">
        <v>#N/A</v>
      </c>
      <c r="AD18" s="4" t="e">
        <v>#N/A</v>
      </c>
      <c r="AE18" s="7" t="e">
        <v>#N/A</v>
      </c>
      <c r="AF18" s="4" t="e">
        <v>#N/A</v>
      </c>
      <c r="AG18" s="4" t="e">
        <v>#N/A</v>
      </c>
      <c r="AH18" s="4" t="e">
        <v>#N/A</v>
      </c>
      <c r="AI18" s="4" t="e">
        <v>#N/A</v>
      </c>
      <c r="AJ18" s="4" t="e">
        <v>#N/A</v>
      </c>
      <c r="AK18" s="7" t="e">
        <v>#N/A</v>
      </c>
      <c r="AL18" s="4" t="e">
        <v>#N/A</v>
      </c>
      <c r="AM18" s="4" t="e">
        <v>#N/A</v>
      </c>
      <c r="AN18" s="4" t="e">
        <v>#N/A</v>
      </c>
      <c r="AO18" s="4" t="e">
        <v>#N/A</v>
      </c>
      <c r="AP18" s="4" t="e">
        <v>#N/A</v>
      </c>
      <c r="AQ18" s="4" t="e">
        <v>#N/A</v>
      </c>
      <c r="AR18" s="4" t="e">
        <v>#N/A</v>
      </c>
      <c r="AS18" s="4" t="e">
        <v>#N/A</v>
      </c>
      <c r="AT18" s="4" t="e">
        <v>#N/A</v>
      </c>
      <c r="AU18" s="4" t="e">
        <v>#N/A</v>
      </c>
      <c r="AV18" s="4" t="e">
        <v>#N/A</v>
      </c>
      <c r="AW18" s="4" t="e">
        <v>#N/A</v>
      </c>
      <c r="AX18" s="4" t="e">
        <v>#N/A</v>
      </c>
      <c r="AY18" s="4" t="e">
        <v>#N/A</v>
      </c>
      <c r="AZ18" s="4" t="e">
        <v>#N/A</v>
      </c>
      <c r="BA18" s="4" t="e">
        <v>#N/A</v>
      </c>
      <c r="BB18" s="4" t="e">
        <v>#N/A</v>
      </c>
      <c r="BC18" s="4" t="e">
        <v>#N/A</v>
      </c>
      <c r="BD18" s="4" t="e">
        <v>#N/A</v>
      </c>
      <c r="BE18" s="4" t="e">
        <v>#N/A</v>
      </c>
      <c r="BF18" s="4" t="e">
        <v>#N/A</v>
      </c>
      <c r="BG18" s="4" t="e">
        <v>#N/A</v>
      </c>
      <c r="BH18" s="4" t="e">
        <v>#N/A</v>
      </c>
      <c r="BI18" s="4" t="e">
        <v>#N/A</v>
      </c>
      <c r="BJ18" s="4">
        <v>869</v>
      </c>
      <c r="BK18" s="4">
        <v>797</v>
      </c>
      <c r="BL18" s="4">
        <v>4574</v>
      </c>
      <c r="BM18" s="4">
        <v>752</v>
      </c>
      <c r="BN18" s="4">
        <v>265</v>
      </c>
      <c r="BO18" s="4">
        <v>10</v>
      </c>
      <c r="BP18" s="4">
        <v>16</v>
      </c>
      <c r="BQ18" s="4">
        <v>2</v>
      </c>
      <c r="BR18" s="7">
        <v>457.4</v>
      </c>
      <c r="BS18" s="7">
        <v>47</v>
      </c>
      <c r="BT18" s="7">
        <v>132.5</v>
      </c>
      <c r="BU18" s="4">
        <v>6.3</v>
      </c>
      <c r="BV18" s="4">
        <v>15</v>
      </c>
      <c r="BW18" s="4">
        <v>73.791953340000006</v>
      </c>
      <c r="BX18" s="4">
        <v>82.667925210000007</v>
      </c>
      <c r="BY18" s="4">
        <v>123.85960540000001</v>
      </c>
      <c r="BZ18" s="4">
        <v>685.31205409999995</v>
      </c>
      <c r="CA18" s="4">
        <v>13735894</v>
      </c>
      <c r="CB18" s="4">
        <v>12380476</v>
      </c>
      <c r="CC18" s="4">
        <v>11918145</v>
      </c>
      <c r="CD18" s="4">
        <v>12702968</v>
      </c>
      <c r="CE18" s="4" t="e">
        <v>#N/A</v>
      </c>
      <c r="CF18" s="4" t="e">
        <v>#N/A</v>
      </c>
      <c r="CG18" s="4">
        <v>2.46868416</v>
      </c>
      <c r="CH18" s="4">
        <v>0</v>
      </c>
      <c r="CI18" s="4">
        <v>2054.4262640000002</v>
      </c>
      <c r="CJ18" s="4">
        <v>2225.903632</v>
      </c>
      <c r="CK18" s="4">
        <v>2282.7322349999999</v>
      </c>
      <c r="CL18" s="4">
        <v>2385.0859930000001</v>
      </c>
      <c r="CM18" s="4">
        <v>493373</v>
      </c>
      <c r="CN18" s="4">
        <v>459799</v>
      </c>
      <c r="CO18" s="4">
        <v>646671</v>
      </c>
      <c r="CP18" s="4">
        <v>3649972</v>
      </c>
      <c r="CQ18" s="4" t="e">
        <v>#N/A</v>
      </c>
      <c r="CR18" s="4" t="e">
        <v>#N/A</v>
      </c>
      <c r="CS18" s="4">
        <v>320823</v>
      </c>
      <c r="CT18" s="4">
        <v>313355</v>
      </c>
      <c r="CU18" s="4" t="e">
        <v>#N/A</v>
      </c>
      <c r="CV18" s="4" t="e">
        <v>#N/A</v>
      </c>
      <c r="CW18" s="4">
        <v>159855</v>
      </c>
      <c r="CX18" s="4">
        <v>235035</v>
      </c>
      <c r="CY18" s="4" t="e">
        <v>#N/A</v>
      </c>
      <c r="CZ18" s="4" t="e">
        <v>#N/A</v>
      </c>
      <c r="DA18" s="4"/>
      <c r="DB18" s="4">
        <v>464810</v>
      </c>
      <c r="DC18" s="4">
        <v>632724</v>
      </c>
      <c r="DD18" s="4" t="e">
        <v>#N/A</v>
      </c>
      <c r="DE18" s="4" t="e">
        <v>#N/A</v>
      </c>
      <c r="DF18" s="4">
        <v>56467</v>
      </c>
      <c r="DG18" s="4">
        <v>115872</v>
      </c>
      <c r="DH18" s="4" t="e">
        <v>#N/A</v>
      </c>
      <c r="DI18" s="4" t="e">
        <v>#N/A</v>
      </c>
      <c r="DJ18" s="4">
        <v>12889</v>
      </c>
      <c r="DK18" s="4"/>
      <c r="DL18" s="4">
        <v>300</v>
      </c>
      <c r="DM18" s="4">
        <v>278</v>
      </c>
      <c r="DN18" s="4">
        <v>282</v>
      </c>
      <c r="DO18" s="4">
        <v>265</v>
      </c>
      <c r="DP18" s="4">
        <v>230</v>
      </c>
      <c r="DQ18" s="4">
        <v>227</v>
      </c>
      <c r="DR18" s="4">
        <v>246</v>
      </c>
      <c r="DS18" s="4">
        <v>240</v>
      </c>
      <c r="DT18" s="4">
        <v>105</v>
      </c>
      <c r="DU18" s="4">
        <v>106</v>
      </c>
      <c r="DV18" s="4">
        <v>57</v>
      </c>
      <c r="DW18" s="4">
        <v>77</v>
      </c>
      <c r="DX18" s="4">
        <v>190</v>
      </c>
      <c r="DY18" s="4">
        <v>189</v>
      </c>
      <c r="DZ18" s="4">
        <v>208</v>
      </c>
      <c r="EA18" s="4">
        <v>209</v>
      </c>
      <c r="EB18" s="4">
        <v>142</v>
      </c>
      <c r="EC18" s="4">
        <v>143</v>
      </c>
      <c r="ED18" s="4">
        <v>160</v>
      </c>
      <c r="EE18" s="4">
        <v>160</v>
      </c>
      <c r="EF18" s="4">
        <v>48</v>
      </c>
      <c r="EG18" s="4">
        <v>46</v>
      </c>
      <c r="EH18" s="4">
        <v>48</v>
      </c>
      <c r="EI18" s="4">
        <v>49</v>
      </c>
      <c r="EJ18" s="4">
        <v>5777</v>
      </c>
      <c r="EK18" s="4">
        <v>4743</v>
      </c>
      <c r="EL18" s="4">
        <v>4460</v>
      </c>
      <c r="EM18" s="4">
        <v>4574</v>
      </c>
      <c r="EN18" s="4">
        <v>909</v>
      </c>
      <c r="EO18" s="4">
        <v>819</v>
      </c>
      <c r="EP18" s="4">
        <v>761</v>
      </c>
      <c r="EQ18" s="4">
        <v>752</v>
      </c>
      <c r="ER18" s="4">
        <v>6686</v>
      </c>
      <c r="ES18" s="4">
        <v>5562</v>
      </c>
      <c r="ET18" s="4">
        <v>5221</v>
      </c>
      <c r="EU18" s="4">
        <v>5326</v>
      </c>
      <c r="EV18" s="2">
        <v>63</v>
      </c>
      <c r="EW18" s="2">
        <v>84</v>
      </c>
      <c r="EX18" s="2">
        <v>79</v>
      </c>
      <c r="EY18" s="2">
        <v>77</v>
      </c>
      <c r="EZ18" s="2">
        <v>60</v>
      </c>
      <c r="FA18" s="2">
        <v>47</v>
      </c>
      <c r="FB18" s="2">
        <v>73</v>
      </c>
      <c r="FC18" s="2">
        <v>55</v>
      </c>
      <c r="FD18" s="2">
        <v>51</v>
      </c>
      <c r="FE18" s="2">
        <v>52</v>
      </c>
      <c r="FF18" s="2">
        <v>1165</v>
      </c>
      <c r="FG18" s="2">
        <v>1165</v>
      </c>
      <c r="FH18" s="2">
        <v>1252</v>
      </c>
      <c r="FI18" s="2">
        <v>1141</v>
      </c>
      <c r="FJ18" s="2">
        <v>984</v>
      </c>
    </row>
    <row r="19" spans="1:166" hidden="1" x14ac:dyDescent="0.2">
      <c r="A19" s="4" t="s">
        <v>160</v>
      </c>
      <c r="B19" s="4" t="s">
        <v>161</v>
      </c>
      <c r="C19" s="4" t="s">
        <v>14</v>
      </c>
      <c r="D19" s="9" t="s">
        <v>670</v>
      </c>
      <c r="E19" s="4" t="s">
        <v>671</v>
      </c>
      <c r="F19" s="4" t="s">
        <v>162</v>
      </c>
      <c r="G19" s="4">
        <v>13001833600011</v>
      </c>
      <c r="H19" s="4">
        <v>130018336</v>
      </c>
      <c r="I19" s="4" t="s">
        <v>163</v>
      </c>
      <c r="J19" s="4" t="s">
        <v>672</v>
      </c>
      <c r="K19" s="4" t="s">
        <v>164</v>
      </c>
      <c r="L19" s="4" t="s">
        <v>165</v>
      </c>
      <c r="M19" s="4" t="s">
        <v>166</v>
      </c>
      <c r="N19" s="4" t="s">
        <v>167</v>
      </c>
      <c r="O19" s="4" t="s">
        <v>168</v>
      </c>
      <c r="P19" s="4" t="s">
        <v>169</v>
      </c>
      <c r="Q19" s="4"/>
      <c r="R19" s="4" t="e">
        <v>#N/A</v>
      </c>
      <c r="S19" s="7" t="e">
        <v>#N/A</v>
      </c>
      <c r="T19" s="4" t="e">
        <v>#N/A</v>
      </c>
      <c r="U19" s="4" t="e">
        <v>#N/A</v>
      </c>
      <c r="V19" s="4" t="e">
        <v>#N/A</v>
      </c>
      <c r="W19" s="4" t="e">
        <v>#N/A</v>
      </c>
      <c r="X19" s="4" t="e">
        <v>#N/A</v>
      </c>
      <c r="Y19" s="7" t="e">
        <v>#N/A</v>
      </c>
      <c r="Z19" s="4" t="e">
        <v>#N/A</v>
      </c>
      <c r="AA19" s="4" t="e">
        <v>#N/A</v>
      </c>
      <c r="AB19" s="4" t="e">
        <v>#N/A</v>
      </c>
      <c r="AC19" s="4" t="e">
        <v>#N/A</v>
      </c>
      <c r="AD19" s="4" t="e">
        <v>#N/A</v>
      </c>
      <c r="AE19" s="7" t="e">
        <v>#N/A</v>
      </c>
      <c r="AF19" s="4" t="e">
        <v>#N/A</v>
      </c>
      <c r="AG19" s="4" t="e">
        <v>#N/A</v>
      </c>
      <c r="AH19" s="4" t="e">
        <v>#N/A</v>
      </c>
      <c r="AI19" s="4" t="e">
        <v>#N/A</v>
      </c>
      <c r="AJ19" s="4" t="e">
        <v>#N/A</v>
      </c>
      <c r="AK19" s="7" t="e">
        <v>#N/A</v>
      </c>
      <c r="AL19" s="4" t="e">
        <v>#N/A</v>
      </c>
      <c r="AM19" s="4" t="e">
        <v>#N/A</v>
      </c>
      <c r="AN19" s="4" t="e">
        <v>#N/A</v>
      </c>
      <c r="AO19" s="4" t="e">
        <v>#N/A</v>
      </c>
      <c r="AP19" s="4" t="e">
        <v>#N/A</v>
      </c>
      <c r="AQ19" s="4" t="e">
        <v>#N/A</v>
      </c>
      <c r="AR19" s="4">
        <v>89</v>
      </c>
      <c r="AS19" s="4" t="e">
        <v>#N/A</v>
      </c>
      <c r="AT19" s="4" t="e">
        <v>#N/A</v>
      </c>
      <c r="AU19" s="4" t="e">
        <v>#N/A</v>
      </c>
      <c r="AV19" s="4" t="e">
        <v>#N/A</v>
      </c>
      <c r="AW19" s="4" t="e">
        <v>#N/A</v>
      </c>
      <c r="AX19" s="4" t="e">
        <v>#N/A</v>
      </c>
      <c r="AY19" s="4" t="e">
        <v>#N/A</v>
      </c>
      <c r="AZ19" s="4" t="e">
        <v>#N/A</v>
      </c>
      <c r="BA19" s="4" t="e">
        <v>#N/A</v>
      </c>
      <c r="BB19" s="4" t="e">
        <v>#N/A</v>
      </c>
      <c r="BC19" s="4" t="e">
        <v>#N/A</v>
      </c>
      <c r="BD19" s="4">
        <v>89</v>
      </c>
      <c r="BE19" s="4" t="e">
        <v>#N/A</v>
      </c>
      <c r="BF19" s="4" t="e">
        <v>#N/A</v>
      </c>
      <c r="BG19" s="4" t="e">
        <v>#N/A</v>
      </c>
      <c r="BH19" s="4" t="e">
        <v>#N/A</v>
      </c>
      <c r="BI19" s="4" t="e">
        <v>#N/A</v>
      </c>
      <c r="BJ19" s="4">
        <v>339</v>
      </c>
      <c r="BK19" s="4">
        <v>310</v>
      </c>
      <c r="BL19" s="4">
        <v>64</v>
      </c>
      <c r="BM19" s="4">
        <v>1562</v>
      </c>
      <c r="BN19" s="4">
        <v>46</v>
      </c>
      <c r="BO19" s="4">
        <v>2</v>
      </c>
      <c r="BP19" s="4">
        <v>23</v>
      </c>
      <c r="BQ19" s="4">
        <v>7</v>
      </c>
      <c r="BR19" s="7">
        <v>32</v>
      </c>
      <c r="BS19" s="7">
        <v>67.913039999999995</v>
      </c>
      <c r="BT19" s="7">
        <v>6.5714290000000002</v>
      </c>
      <c r="BU19" s="4">
        <v>8.6</v>
      </c>
      <c r="BV19" s="4">
        <v>14</v>
      </c>
      <c r="BW19" s="4">
        <v>985.8465473</v>
      </c>
      <c r="BX19" s="4">
        <v>667.83836480000002</v>
      </c>
      <c r="BY19" s="4">
        <v>694.62167179999994</v>
      </c>
      <c r="BZ19" s="4">
        <v>988.89606400000002</v>
      </c>
      <c r="CA19" s="4">
        <v>17975008</v>
      </c>
      <c r="CB19" s="4">
        <v>18488029</v>
      </c>
      <c r="CC19" s="4">
        <v>19429344</v>
      </c>
      <c r="CD19" s="4">
        <v>19888158</v>
      </c>
      <c r="CE19" s="4" t="e">
        <v>#N/A</v>
      </c>
      <c r="CF19" s="4" t="e">
        <v>#N/A</v>
      </c>
      <c r="CG19" s="4">
        <v>742.93684210000004</v>
      </c>
      <c r="CH19" s="4">
        <v>1076.3929889999999</v>
      </c>
      <c r="CI19" s="4">
        <v>11492.971869999999</v>
      </c>
      <c r="CJ19" s="4">
        <v>11627.69119</v>
      </c>
      <c r="CK19" s="4">
        <v>12030.55356</v>
      </c>
      <c r="CL19" s="4">
        <v>12231.339480000001</v>
      </c>
      <c r="CM19" s="4">
        <v>1541864</v>
      </c>
      <c r="CN19" s="4">
        <v>1061863</v>
      </c>
      <c r="CO19" s="4">
        <v>1121814</v>
      </c>
      <c r="CP19" s="4">
        <v>1607945</v>
      </c>
      <c r="CQ19" s="4" t="e">
        <v>#N/A</v>
      </c>
      <c r="CR19" s="4" t="e">
        <v>#N/A</v>
      </c>
      <c r="CS19" s="4">
        <v>65616</v>
      </c>
      <c r="CT19" s="4">
        <v>195539</v>
      </c>
      <c r="CU19" s="4" t="e">
        <v>#N/A</v>
      </c>
      <c r="CV19" s="4" t="e">
        <v>#N/A</v>
      </c>
      <c r="CW19" s="4">
        <v>30187</v>
      </c>
      <c r="CX19" s="4"/>
      <c r="CY19" s="4" t="e">
        <v>#N/A</v>
      </c>
      <c r="CZ19" s="4" t="e">
        <v>#N/A</v>
      </c>
      <c r="DA19" s="4"/>
      <c r="DB19" s="4">
        <v>1291427</v>
      </c>
      <c r="DC19" s="4">
        <v>804809</v>
      </c>
      <c r="DD19" s="4" t="e">
        <v>#N/A</v>
      </c>
      <c r="DE19" s="4" t="e">
        <v>#N/A</v>
      </c>
      <c r="DF19" s="4">
        <v>126584</v>
      </c>
      <c r="DG19" s="4">
        <v>250524</v>
      </c>
      <c r="DH19" s="4" t="e">
        <v>#N/A</v>
      </c>
      <c r="DI19" s="4" t="e">
        <v>#N/A</v>
      </c>
      <c r="DJ19" s="4">
        <v>1199843</v>
      </c>
      <c r="DK19" s="4">
        <v>1750215</v>
      </c>
      <c r="DL19" s="4">
        <v>30</v>
      </c>
      <c r="DM19" s="4">
        <v>42</v>
      </c>
      <c r="DN19" s="4">
        <v>39</v>
      </c>
      <c r="DO19" s="4">
        <v>46</v>
      </c>
      <c r="DP19" s="4">
        <v>85</v>
      </c>
      <c r="DQ19" s="4">
        <v>80</v>
      </c>
      <c r="DR19" s="4">
        <v>89</v>
      </c>
      <c r="DS19" s="4">
        <v>91</v>
      </c>
      <c r="DT19" s="4">
        <v>38</v>
      </c>
      <c r="DU19" s="4">
        <v>18</v>
      </c>
      <c r="DV19" s="4">
        <v>33</v>
      </c>
      <c r="DW19" s="4">
        <v>31</v>
      </c>
      <c r="DX19" s="4">
        <v>99</v>
      </c>
      <c r="DY19" s="4">
        <v>97</v>
      </c>
      <c r="DZ19" s="4">
        <v>102</v>
      </c>
      <c r="EA19" s="4">
        <v>94</v>
      </c>
      <c r="EB19" s="4">
        <v>92</v>
      </c>
      <c r="EC19" s="4">
        <v>90</v>
      </c>
      <c r="ED19" s="4">
        <v>95</v>
      </c>
      <c r="EE19" s="4">
        <v>89</v>
      </c>
      <c r="EF19" s="4">
        <v>7</v>
      </c>
      <c r="EG19" s="4">
        <v>7</v>
      </c>
      <c r="EH19" s="4">
        <v>7</v>
      </c>
      <c r="EI19" s="4">
        <v>5</v>
      </c>
      <c r="EJ19" s="4">
        <v>94</v>
      </c>
      <c r="EK19" s="4">
        <v>124</v>
      </c>
      <c r="EL19" s="4">
        <v>63</v>
      </c>
      <c r="EM19" s="4">
        <v>64</v>
      </c>
      <c r="EN19" s="4">
        <v>1470</v>
      </c>
      <c r="EO19" s="4">
        <v>1466</v>
      </c>
      <c r="EP19" s="4">
        <v>1552</v>
      </c>
      <c r="EQ19" s="4">
        <v>1562</v>
      </c>
      <c r="ER19" s="4">
        <v>1564</v>
      </c>
      <c r="ES19" s="4">
        <v>1590</v>
      </c>
      <c r="ET19" s="4">
        <v>1615</v>
      </c>
      <c r="EU19" s="4">
        <v>1626</v>
      </c>
      <c r="EV19" s="2">
        <v>0</v>
      </c>
      <c r="EW19" s="2">
        <v>0</v>
      </c>
      <c r="EX19" s="2">
        <v>2</v>
      </c>
      <c r="EY19" s="2">
        <v>4</v>
      </c>
      <c r="EZ19" s="2">
        <v>1</v>
      </c>
      <c r="FA19" s="2">
        <v>34</v>
      </c>
      <c r="FB19" s="2">
        <v>39</v>
      </c>
      <c r="FC19" s="2">
        <v>41</v>
      </c>
      <c r="FD19" s="2">
        <v>34</v>
      </c>
      <c r="FE19" s="2">
        <v>28</v>
      </c>
      <c r="FF19" s="2">
        <v>439</v>
      </c>
      <c r="FG19" s="2">
        <v>427</v>
      </c>
      <c r="FH19" s="2">
        <v>557</v>
      </c>
      <c r="FI19" s="2">
        <v>535</v>
      </c>
      <c r="FJ19" s="2">
        <v>413</v>
      </c>
    </row>
    <row r="20" spans="1:166" ht="15.75" hidden="1" customHeight="1" x14ac:dyDescent="0.2">
      <c r="A20" s="4" t="s">
        <v>346</v>
      </c>
      <c r="B20" s="4" t="s">
        <v>347</v>
      </c>
      <c r="C20" s="4" t="s">
        <v>14</v>
      </c>
      <c r="D20" s="9" t="s">
        <v>703</v>
      </c>
      <c r="E20" s="4" t="s">
        <v>704</v>
      </c>
      <c r="F20" s="4" t="s">
        <v>348</v>
      </c>
      <c r="G20" s="4">
        <v>19690192000013</v>
      </c>
      <c r="H20" s="4">
        <v>196901920</v>
      </c>
      <c r="I20" s="4" t="s">
        <v>558</v>
      </c>
      <c r="J20" s="4" t="s">
        <v>643</v>
      </c>
      <c r="K20" s="4" t="s">
        <v>17</v>
      </c>
      <c r="L20" s="4" t="s">
        <v>18</v>
      </c>
      <c r="M20" s="4" t="s">
        <v>19</v>
      </c>
      <c r="N20" s="4" t="s">
        <v>16</v>
      </c>
      <c r="O20" s="4" t="s">
        <v>20</v>
      </c>
      <c r="P20" s="4" t="s">
        <v>21</v>
      </c>
      <c r="Q20" s="4"/>
      <c r="R20" s="4" t="e">
        <v>#N/A</v>
      </c>
      <c r="S20" s="7" t="e">
        <v>#N/A</v>
      </c>
      <c r="T20" s="4" t="e">
        <v>#N/A</v>
      </c>
      <c r="U20" s="4" t="e">
        <v>#N/A</v>
      </c>
      <c r="V20" s="4" t="e">
        <v>#N/A</v>
      </c>
      <c r="W20" s="4" t="e">
        <v>#N/A</v>
      </c>
      <c r="X20" s="4" t="e">
        <v>#N/A</v>
      </c>
      <c r="Y20" s="7" t="e">
        <v>#N/A</v>
      </c>
      <c r="Z20" s="4" t="e">
        <v>#N/A</v>
      </c>
      <c r="AA20" s="4" t="e">
        <v>#N/A</v>
      </c>
      <c r="AB20" s="4" t="e">
        <v>#N/A</v>
      </c>
      <c r="AC20" s="4" t="e">
        <v>#N/A</v>
      </c>
      <c r="AD20" s="4" t="e">
        <v>#N/A</v>
      </c>
      <c r="AE20" s="7" t="e">
        <v>#N/A</v>
      </c>
      <c r="AF20" s="4" t="e">
        <v>#N/A</v>
      </c>
      <c r="AG20" s="4" t="e">
        <v>#N/A</v>
      </c>
      <c r="AH20" s="4" t="e">
        <v>#N/A</v>
      </c>
      <c r="AI20" s="4" t="e">
        <v>#N/A</v>
      </c>
      <c r="AJ20" s="4" t="e">
        <v>#N/A</v>
      </c>
      <c r="AK20" s="7" t="e">
        <v>#N/A</v>
      </c>
      <c r="AL20" s="4" t="e">
        <v>#N/A</v>
      </c>
      <c r="AM20" s="4" t="e">
        <v>#N/A</v>
      </c>
      <c r="AN20" s="4" t="e">
        <v>#N/A</v>
      </c>
      <c r="AO20" s="4" t="e">
        <v>#N/A</v>
      </c>
      <c r="AP20" s="4" t="e">
        <v>#N/A</v>
      </c>
      <c r="AQ20" s="4" t="e">
        <v>#N/A</v>
      </c>
      <c r="AR20" s="4" t="e">
        <v>#N/A</v>
      </c>
      <c r="AS20" s="4" t="e">
        <v>#N/A</v>
      </c>
      <c r="AT20" s="4" t="e">
        <v>#N/A</v>
      </c>
      <c r="AU20" s="4" t="e">
        <v>#N/A</v>
      </c>
      <c r="AV20" s="4" t="e">
        <v>#N/A</v>
      </c>
      <c r="AW20" s="4" t="e">
        <v>#N/A</v>
      </c>
      <c r="AX20" s="4" t="e">
        <v>#N/A</v>
      </c>
      <c r="AY20" s="4" t="e">
        <v>#N/A</v>
      </c>
      <c r="AZ20" s="4" t="e">
        <v>#N/A</v>
      </c>
      <c r="BA20" s="4" t="e">
        <v>#N/A</v>
      </c>
      <c r="BB20" s="4" t="e">
        <v>#N/A</v>
      </c>
      <c r="BC20" s="4" t="e">
        <v>#N/A</v>
      </c>
      <c r="BD20" s="4" t="e">
        <v>#N/A</v>
      </c>
      <c r="BE20" s="4" t="e">
        <v>#N/A</v>
      </c>
      <c r="BF20" s="4" t="e">
        <v>#N/A</v>
      </c>
      <c r="BG20" s="4" t="e">
        <v>#N/A</v>
      </c>
      <c r="BH20" s="4" t="e">
        <v>#N/A</v>
      </c>
      <c r="BI20" s="4" t="e">
        <v>#N/A</v>
      </c>
      <c r="BJ20" s="4">
        <v>1623</v>
      </c>
      <c r="BK20" s="4">
        <v>1412</v>
      </c>
      <c r="BL20" s="4">
        <v>6</v>
      </c>
      <c r="BM20" s="4">
        <v>5669</v>
      </c>
      <c r="BN20" s="4">
        <v>549</v>
      </c>
      <c r="BO20" s="4">
        <v>1</v>
      </c>
      <c r="BP20" s="4">
        <v>49</v>
      </c>
      <c r="BQ20" s="4">
        <v>14</v>
      </c>
      <c r="BR20" s="7">
        <v>6</v>
      </c>
      <c r="BS20" s="7">
        <v>115.6939</v>
      </c>
      <c r="BT20" s="7">
        <v>39.214289999999998</v>
      </c>
      <c r="BU20" s="4">
        <v>7.4</v>
      </c>
      <c r="BV20" s="4">
        <v>14.2</v>
      </c>
      <c r="BW20" s="4" t="e">
        <v>#N/A</v>
      </c>
      <c r="BX20" s="4">
        <v>2359.6122780000001</v>
      </c>
      <c r="BY20" s="4">
        <v>2584.666784</v>
      </c>
      <c r="BZ20" s="4">
        <v>2314.9795589999999</v>
      </c>
      <c r="CA20" s="4">
        <v>61934179</v>
      </c>
      <c r="CB20" s="4">
        <v>54866518</v>
      </c>
      <c r="CC20" s="4">
        <v>52885685</v>
      </c>
      <c r="CD20" s="4">
        <v>55126750</v>
      </c>
      <c r="CE20" s="4" t="e">
        <v>#N/A</v>
      </c>
      <c r="CF20" s="4" t="e">
        <v>#N/A</v>
      </c>
      <c r="CG20" s="4">
        <v>766.26964510000005</v>
      </c>
      <c r="CH20" s="4">
        <v>212.54555070000001</v>
      </c>
      <c r="CI20" s="4" t="e">
        <v>#N/A</v>
      </c>
      <c r="CJ20" s="4">
        <v>9848.5941480000001</v>
      </c>
      <c r="CK20" s="4">
        <v>9338.8107010000003</v>
      </c>
      <c r="CL20" s="4">
        <v>9713.9647580000001</v>
      </c>
      <c r="CM20" s="4">
        <v>18584386</v>
      </c>
      <c r="CN20" s="4">
        <v>13145400</v>
      </c>
      <c r="CO20" s="4">
        <v>14636968</v>
      </c>
      <c r="CP20" s="4">
        <v>13137509</v>
      </c>
      <c r="CQ20" s="4" t="e">
        <v>#N/A</v>
      </c>
      <c r="CR20" s="4" t="e">
        <v>#N/A</v>
      </c>
      <c r="CS20" s="4">
        <v>3619573</v>
      </c>
      <c r="CT20" s="4">
        <v>3472312</v>
      </c>
      <c r="CU20" s="4" t="e">
        <v>#N/A</v>
      </c>
      <c r="CV20" s="4" t="e">
        <v>#N/A</v>
      </c>
      <c r="CW20" s="4">
        <v>393097</v>
      </c>
      <c r="CX20" s="4">
        <v>1097791</v>
      </c>
      <c r="CY20" s="4" t="e">
        <v>#N/A</v>
      </c>
      <c r="CZ20" s="4" t="e">
        <v>#N/A</v>
      </c>
      <c r="DA20" s="4"/>
      <c r="DB20" s="4">
        <v>8465141</v>
      </c>
      <c r="DC20" s="4">
        <v>1351493</v>
      </c>
      <c r="DD20" s="4" t="e">
        <v>#N/A</v>
      </c>
      <c r="DE20" s="4" t="e">
        <v>#N/A</v>
      </c>
      <c r="DF20" s="4">
        <v>736404</v>
      </c>
      <c r="DG20" s="4">
        <v>1113105</v>
      </c>
      <c r="DH20" s="4" t="e">
        <v>#N/A</v>
      </c>
      <c r="DI20" s="4" t="e">
        <v>#N/A</v>
      </c>
      <c r="DJ20" s="4">
        <v>4339385</v>
      </c>
      <c r="DK20" s="4">
        <v>1206196</v>
      </c>
      <c r="DL20" s="4">
        <v>543</v>
      </c>
      <c r="DM20" s="4">
        <v>563</v>
      </c>
      <c r="DN20" s="4">
        <v>545</v>
      </c>
      <c r="DO20" s="4">
        <v>549</v>
      </c>
      <c r="DP20" s="4">
        <v>514</v>
      </c>
      <c r="DQ20" s="4">
        <v>509</v>
      </c>
      <c r="DR20" s="4">
        <v>620</v>
      </c>
      <c r="DS20" s="4">
        <v>614</v>
      </c>
      <c r="DT20" s="4">
        <v>189</v>
      </c>
      <c r="DU20" s="4">
        <v>167</v>
      </c>
      <c r="DV20" s="4">
        <v>165</v>
      </c>
      <c r="DW20" s="4">
        <v>136</v>
      </c>
      <c r="DX20" s="4">
        <v>758</v>
      </c>
      <c r="DY20" s="4">
        <v>836</v>
      </c>
      <c r="DZ20" s="4">
        <v>712</v>
      </c>
      <c r="EA20" s="4">
        <v>770</v>
      </c>
      <c r="EB20" s="4">
        <v>712</v>
      </c>
      <c r="EC20" s="4">
        <v>794</v>
      </c>
      <c r="ED20" s="4">
        <v>670</v>
      </c>
      <c r="EE20" s="4">
        <v>729</v>
      </c>
      <c r="EF20" s="4">
        <v>34</v>
      </c>
      <c r="EG20" s="4">
        <v>29</v>
      </c>
      <c r="EH20" s="4">
        <v>30</v>
      </c>
      <c r="EI20" s="4">
        <v>29</v>
      </c>
      <c r="EJ20" s="4" t="e">
        <v>#N/A</v>
      </c>
      <c r="EK20" s="4">
        <v>10</v>
      </c>
      <c r="EL20" s="4">
        <v>14</v>
      </c>
      <c r="EM20" s="4">
        <v>6</v>
      </c>
      <c r="EN20" s="4">
        <v>5407</v>
      </c>
      <c r="EO20" s="4">
        <v>5561</v>
      </c>
      <c r="EP20" s="4">
        <v>5649</v>
      </c>
      <c r="EQ20" s="4">
        <v>5669</v>
      </c>
      <c r="ER20" s="4" t="e">
        <v>#N/A</v>
      </c>
      <c r="ES20" s="4">
        <v>5571</v>
      </c>
      <c r="ET20" s="4">
        <v>5663</v>
      </c>
      <c r="EU20" s="4">
        <v>5675</v>
      </c>
      <c r="EV20" s="2">
        <v>47</v>
      </c>
      <c r="EW20" s="2">
        <v>48</v>
      </c>
      <c r="EX20" s="2">
        <v>42</v>
      </c>
      <c r="EY20" s="2">
        <v>34</v>
      </c>
      <c r="EZ20" s="2">
        <v>42</v>
      </c>
      <c r="FA20" s="2">
        <v>4134</v>
      </c>
      <c r="FB20" s="6">
        <v>354</v>
      </c>
      <c r="FC20" s="6">
        <v>315</v>
      </c>
      <c r="FD20" s="6">
        <v>313</v>
      </c>
      <c r="FE20" s="6">
        <v>317</v>
      </c>
      <c r="FF20" s="6">
        <v>320</v>
      </c>
      <c r="FG20" s="2">
        <v>4092</v>
      </c>
      <c r="FH20" s="2">
        <v>4003</v>
      </c>
      <c r="FI20" s="2">
        <v>3877</v>
      </c>
      <c r="FJ20" s="2">
        <v>3242</v>
      </c>
    </row>
    <row r="21" spans="1:166" ht="15.75" hidden="1" customHeight="1" x14ac:dyDescent="0.2">
      <c r="A21" s="4" t="s">
        <v>513</v>
      </c>
      <c r="B21" s="4" t="s">
        <v>514</v>
      </c>
      <c r="C21" s="4" t="s">
        <v>14</v>
      </c>
      <c r="D21" s="9" t="s">
        <v>775</v>
      </c>
      <c r="E21" s="4" t="s">
        <v>776</v>
      </c>
      <c r="F21" s="4" t="s">
        <v>515</v>
      </c>
      <c r="G21" s="4">
        <v>19760165100023</v>
      </c>
      <c r="H21" s="4">
        <v>197601651</v>
      </c>
      <c r="I21" s="4" t="s">
        <v>777</v>
      </c>
      <c r="J21" s="4" t="s">
        <v>710</v>
      </c>
      <c r="K21" s="4" t="s">
        <v>79</v>
      </c>
      <c r="L21" s="4" t="s">
        <v>80</v>
      </c>
      <c r="M21" s="4" t="s">
        <v>66</v>
      </c>
      <c r="N21" s="4" t="s">
        <v>67</v>
      </c>
      <c r="O21" s="4" t="s">
        <v>68</v>
      </c>
      <c r="P21" s="4" t="s">
        <v>67</v>
      </c>
      <c r="Q21" s="4"/>
      <c r="R21" s="4" t="e">
        <v>#N/A</v>
      </c>
      <c r="S21" s="7" t="e">
        <v>#N/A</v>
      </c>
      <c r="T21" s="4" t="e">
        <v>#N/A</v>
      </c>
      <c r="U21" s="4" t="e">
        <v>#N/A</v>
      </c>
      <c r="V21" s="4" t="e">
        <v>#N/A</v>
      </c>
      <c r="W21" s="4" t="e">
        <v>#N/A</v>
      </c>
      <c r="X21" s="4" t="e">
        <v>#N/A</v>
      </c>
      <c r="Y21" s="7" t="e">
        <v>#N/A</v>
      </c>
      <c r="Z21" s="4" t="e">
        <v>#N/A</v>
      </c>
      <c r="AA21" s="4" t="e">
        <v>#N/A</v>
      </c>
      <c r="AB21" s="4" t="e">
        <v>#N/A</v>
      </c>
      <c r="AC21" s="4" t="e">
        <v>#N/A</v>
      </c>
      <c r="AD21" s="4" t="e">
        <v>#N/A</v>
      </c>
      <c r="AE21" s="7" t="e">
        <v>#N/A</v>
      </c>
      <c r="AF21" s="4" t="e">
        <v>#N/A</v>
      </c>
      <c r="AG21" s="4" t="e">
        <v>#N/A</v>
      </c>
      <c r="AH21" s="4" t="e">
        <v>#N/A</v>
      </c>
      <c r="AI21" s="4" t="e">
        <v>#N/A</v>
      </c>
      <c r="AJ21" s="4" t="e">
        <v>#N/A</v>
      </c>
      <c r="AK21" s="7" t="e">
        <v>#N/A</v>
      </c>
      <c r="AL21" s="4" t="e">
        <v>#N/A</v>
      </c>
      <c r="AM21" s="4" t="e">
        <v>#N/A</v>
      </c>
      <c r="AN21" s="4" t="e">
        <v>#N/A</v>
      </c>
      <c r="AO21" s="4" t="e">
        <v>#N/A</v>
      </c>
      <c r="AP21" s="4" t="e">
        <v>#N/A</v>
      </c>
      <c r="AQ21" s="4" t="e">
        <v>#N/A</v>
      </c>
      <c r="AR21" s="4" t="e">
        <v>#N/A</v>
      </c>
      <c r="AS21" s="4" t="e">
        <v>#N/A</v>
      </c>
      <c r="AT21" s="4" t="e">
        <v>#N/A</v>
      </c>
      <c r="AU21" s="4" t="e">
        <v>#N/A</v>
      </c>
      <c r="AV21" s="4" t="e">
        <v>#N/A</v>
      </c>
      <c r="AW21" s="4" t="e">
        <v>#N/A</v>
      </c>
      <c r="AX21" s="4" t="e">
        <v>#N/A</v>
      </c>
      <c r="AY21" s="4" t="e">
        <v>#N/A</v>
      </c>
      <c r="AZ21" s="4" t="e">
        <v>#N/A</v>
      </c>
      <c r="BA21" s="4" t="e">
        <v>#N/A</v>
      </c>
      <c r="BB21" s="4" t="e">
        <v>#N/A</v>
      </c>
      <c r="BC21" s="4" t="e">
        <v>#N/A</v>
      </c>
      <c r="BD21" s="4" t="e">
        <v>#N/A</v>
      </c>
      <c r="BE21" s="4" t="e">
        <v>#N/A</v>
      </c>
      <c r="BF21" s="4" t="e">
        <v>#N/A</v>
      </c>
      <c r="BG21" s="4" t="e">
        <v>#N/A</v>
      </c>
      <c r="BH21" s="4" t="e">
        <v>#N/A</v>
      </c>
      <c r="BI21" s="4" t="e">
        <v>#N/A</v>
      </c>
      <c r="BJ21" s="4">
        <v>436</v>
      </c>
      <c r="BK21" s="4">
        <v>401</v>
      </c>
      <c r="BL21" s="4">
        <v>3</v>
      </c>
      <c r="BM21" s="4">
        <v>1878</v>
      </c>
      <c r="BN21" s="4">
        <v>140</v>
      </c>
      <c r="BO21" s="4">
        <v>1</v>
      </c>
      <c r="BP21" s="4">
        <v>48</v>
      </c>
      <c r="BQ21" s="4">
        <v>6</v>
      </c>
      <c r="BR21" s="7">
        <v>3</v>
      </c>
      <c r="BS21" s="7">
        <v>39.125</v>
      </c>
      <c r="BT21" s="7">
        <v>23.33333</v>
      </c>
      <c r="BU21" s="4">
        <v>9.3000000000000007</v>
      </c>
      <c r="BV21" s="4">
        <v>14.8</v>
      </c>
      <c r="BW21" s="4">
        <v>2160.7873070000001</v>
      </c>
      <c r="BX21" s="4">
        <v>1302.6460609999999</v>
      </c>
      <c r="BY21" s="4">
        <v>1340.8473939999999</v>
      </c>
      <c r="BZ21" s="4">
        <v>1775.2376400000001</v>
      </c>
      <c r="CA21" s="4">
        <v>32329779</v>
      </c>
      <c r="CB21" s="4">
        <v>33744494</v>
      </c>
      <c r="CC21" s="4">
        <v>34951406</v>
      </c>
      <c r="CD21" s="4">
        <v>35565909</v>
      </c>
      <c r="CE21" s="4" t="e">
        <v>#N/A</v>
      </c>
      <c r="CF21" s="4" t="e">
        <v>#N/A</v>
      </c>
      <c r="CG21" s="4">
        <v>1226.0037609999999</v>
      </c>
      <c r="CH21" s="4">
        <v>515.52897399999995</v>
      </c>
      <c r="CI21" s="4">
        <v>18484.722129999998</v>
      </c>
      <c r="CJ21" s="4">
        <v>18459.788840000001</v>
      </c>
      <c r="CK21" s="4">
        <v>18780.981189999999</v>
      </c>
      <c r="CL21" s="4">
        <v>18907.97927</v>
      </c>
      <c r="CM21" s="4">
        <v>3779217</v>
      </c>
      <c r="CN21" s="4">
        <v>2381237</v>
      </c>
      <c r="CO21" s="4">
        <v>2495317</v>
      </c>
      <c r="CP21" s="4">
        <v>3339222</v>
      </c>
      <c r="CQ21" s="4" t="e">
        <v>#N/A</v>
      </c>
      <c r="CR21" s="4" t="e">
        <v>#N/A</v>
      </c>
      <c r="CS21" s="4">
        <v>950474</v>
      </c>
      <c r="CT21" s="4">
        <v>838697</v>
      </c>
      <c r="CU21" s="4" t="e">
        <v>#N/A</v>
      </c>
      <c r="CV21" s="4" t="e">
        <v>#N/A</v>
      </c>
      <c r="CW21" s="4">
        <v>0</v>
      </c>
      <c r="CX21" s="4" t="e">
        <v>#N/A</v>
      </c>
      <c r="CY21" s="4" t="e">
        <v>#N/A</v>
      </c>
      <c r="CZ21" s="4" t="e">
        <v>#N/A</v>
      </c>
      <c r="DA21" s="4"/>
      <c r="DB21" s="4">
        <v>835065</v>
      </c>
      <c r="DC21" s="4">
        <v>350786</v>
      </c>
      <c r="DD21" s="4" t="e">
        <v>#N/A</v>
      </c>
      <c r="DE21" s="4" t="e">
        <v>#N/A</v>
      </c>
      <c r="DF21" s="4">
        <v>1167277</v>
      </c>
      <c r="DG21" s="4">
        <v>1437258</v>
      </c>
      <c r="DH21" s="4" t="e">
        <v>#N/A</v>
      </c>
      <c r="DI21" s="4" t="e">
        <v>#N/A</v>
      </c>
      <c r="DJ21" s="4">
        <v>2281593</v>
      </c>
      <c r="DK21" s="4">
        <v>969710</v>
      </c>
      <c r="DL21" s="4">
        <v>118</v>
      </c>
      <c r="DM21" s="4">
        <v>121</v>
      </c>
      <c r="DN21" s="4">
        <v>117</v>
      </c>
      <c r="DO21" s="4">
        <v>140</v>
      </c>
      <c r="DP21" s="4">
        <v>131</v>
      </c>
      <c r="DQ21" s="4">
        <v>128</v>
      </c>
      <c r="DR21" s="4">
        <v>128</v>
      </c>
      <c r="DS21" s="4">
        <v>126</v>
      </c>
      <c r="DT21" s="4">
        <v>51</v>
      </c>
      <c r="DU21" s="4">
        <v>46</v>
      </c>
      <c r="DV21" s="4">
        <v>47</v>
      </c>
      <c r="DW21" s="4">
        <v>46</v>
      </c>
      <c r="DX21" s="4">
        <v>180</v>
      </c>
      <c r="DY21" s="4">
        <v>192</v>
      </c>
      <c r="DZ21" s="4">
        <v>198</v>
      </c>
      <c r="EA21" s="4">
        <v>200</v>
      </c>
      <c r="EB21" s="4">
        <v>161</v>
      </c>
      <c r="EC21" s="4">
        <v>178</v>
      </c>
      <c r="ED21" s="4">
        <v>184</v>
      </c>
      <c r="EE21" s="4">
        <v>189</v>
      </c>
      <c r="EF21" s="4">
        <v>14</v>
      </c>
      <c r="EG21" s="4">
        <v>9</v>
      </c>
      <c r="EH21" s="4">
        <v>9</v>
      </c>
      <c r="EI21" s="4">
        <v>6</v>
      </c>
      <c r="EJ21" s="4">
        <v>9</v>
      </c>
      <c r="EK21" s="4">
        <v>11</v>
      </c>
      <c r="EL21" s="4">
        <v>6</v>
      </c>
      <c r="EM21" s="4">
        <v>3</v>
      </c>
      <c r="EN21" s="4">
        <v>1740</v>
      </c>
      <c r="EO21" s="4">
        <v>1817</v>
      </c>
      <c r="EP21" s="4">
        <v>1855</v>
      </c>
      <c r="EQ21" s="4">
        <v>1878</v>
      </c>
      <c r="ER21" s="4">
        <v>1749</v>
      </c>
      <c r="ES21" s="4">
        <v>1828</v>
      </c>
      <c r="ET21" s="4">
        <v>1861</v>
      </c>
      <c r="EU21" s="4">
        <v>1881</v>
      </c>
      <c r="EV21" s="2">
        <v>0</v>
      </c>
      <c r="EW21" s="2">
        <v>1</v>
      </c>
      <c r="EX21" s="2">
        <v>5</v>
      </c>
      <c r="EY21" s="2">
        <v>3</v>
      </c>
      <c r="EZ21" s="2">
        <v>5</v>
      </c>
      <c r="FA21" s="2">
        <v>50</v>
      </c>
      <c r="FB21" s="2">
        <v>99</v>
      </c>
      <c r="FC21" s="2">
        <v>95</v>
      </c>
      <c r="FD21" s="2">
        <v>93</v>
      </c>
      <c r="FE21" s="2">
        <v>73</v>
      </c>
      <c r="FF21" s="2">
        <v>1054</v>
      </c>
      <c r="FG21" s="2">
        <v>1119</v>
      </c>
      <c r="FH21" s="2">
        <v>1023</v>
      </c>
      <c r="FI21" s="2">
        <v>1034</v>
      </c>
      <c r="FJ21" s="2">
        <v>783</v>
      </c>
    </row>
    <row r="22" spans="1:166" ht="15.75" hidden="1" customHeight="1" x14ac:dyDescent="0.2">
      <c r="A22" s="4" t="s">
        <v>121</v>
      </c>
      <c r="B22" s="4" t="s">
        <v>122</v>
      </c>
      <c r="C22" s="4" t="s">
        <v>14</v>
      </c>
      <c r="D22" s="9" t="s">
        <v>951</v>
      </c>
      <c r="E22" s="4" t="s">
        <v>952</v>
      </c>
      <c r="F22" s="4" t="s">
        <v>123</v>
      </c>
      <c r="G22" s="4">
        <v>19672767100014</v>
      </c>
      <c r="H22" s="4">
        <v>196727671</v>
      </c>
      <c r="I22" s="4" t="s">
        <v>124</v>
      </c>
      <c r="J22" s="4" t="s">
        <v>702</v>
      </c>
      <c r="K22" s="4" t="s">
        <v>125</v>
      </c>
      <c r="L22" s="4" t="s">
        <v>126</v>
      </c>
      <c r="M22" s="4" t="s">
        <v>127</v>
      </c>
      <c r="N22" s="4" t="s">
        <v>124</v>
      </c>
      <c r="O22" s="4" t="s">
        <v>128</v>
      </c>
      <c r="P22" s="4" t="s">
        <v>129</v>
      </c>
      <c r="Q22" s="4"/>
      <c r="R22" s="4">
        <v>81.900000000000006</v>
      </c>
      <c r="S22" s="7" t="e">
        <v>#N/A</v>
      </c>
      <c r="T22" s="4" t="e">
        <v>#N/A</v>
      </c>
      <c r="U22" s="4" t="e">
        <v>#N/A</v>
      </c>
      <c r="V22" s="4" t="e">
        <v>#N/A</v>
      </c>
      <c r="W22" s="4" t="e">
        <v>#N/A</v>
      </c>
      <c r="X22" s="4" t="e">
        <v>#N/A</v>
      </c>
      <c r="Y22" s="7" t="e">
        <v>#N/A</v>
      </c>
      <c r="Z22" s="4" t="e">
        <v>#N/A</v>
      </c>
      <c r="AA22" s="4" t="e">
        <v>#N/A</v>
      </c>
      <c r="AB22" s="4" t="e">
        <v>#N/A</v>
      </c>
      <c r="AC22" s="4" t="e">
        <v>#N/A</v>
      </c>
      <c r="AD22" s="4" t="e">
        <v>#N/A</v>
      </c>
      <c r="AE22" s="7" t="e">
        <v>#N/A</v>
      </c>
      <c r="AF22" s="4" t="e">
        <v>#N/A</v>
      </c>
      <c r="AG22" s="4" t="e">
        <v>#N/A</v>
      </c>
      <c r="AH22" s="4" t="e">
        <v>#N/A</v>
      </c>
      <c r="AI22" s="4" t="e">
        <v>#N/A</v>
      </c>
      <c r="AJ22" s="4" t="e">
        <v>#N/A</v>
      </c>
      <c r="AK22" s="7" t="e">
        <v>#N/A</v>
      </c>
      <c r="AL22" s="4" t="e">
        <v>#N/A</v>
      </c>
      <c r="AM22" s="4" t="e">
        <v>#N/A</v>
      </c>
      <c r="AN22" s="4" t="e">
        <v>#N/A</v>
      </c>
      <c r="AO22" s="4" t="e">
        <v>#N/A</v>
      </c>
      <c r="AP22" s="4" t="e">
        <v>#N/A</v>
      </c>
      <c r="AQ22" s="4" t="e">
        <v>#N/A</v>
      </c>
      <c r="AR22" s="4" t="e">
        <v>#N/A</v>
      </c>
      <c r="AS22" s="4" t="e">
        <v>#N/A</v>
      </c>
      <c r="AT22" s="4" t="e">
        <v>#N/A</v>
      </c>
      <c r="AU22" s="4" t="e">
        <v>#N/A</v>
      </c>
      <c r="AV22" s="4" t="e">
        <v>#N/A</v>
      </c>
      <c r="AW22" s="4" t="e">
        <v>#N/A</v>
      </c>
      <c r="AX22" s="4" t="e">
        <v>#N/A</v>
      </c>
      <c r="AY22" s="4" t="e">
        <v>#N/A</v>
      </c>
      <c r="AZ22" s="4" t="e">
        <v>#N/A</v>
      </c>
      <c r="BA22" s="4" t="e">
        <v>#N/A</v>
      </c>
      <c r="BB22" s="4" t="e">
        <v>#N/A</v>
      </c>
      <c r="BC22" s="4" t="e">
        <v>#N/A</v>
      </c>
      <c r="BD22" s="4" t="e">
        <v>#N/A</v>
      </c>
      <c r="BE22" s="4" t="e">
        <v>#N/A</v>
      </c>
      <c r="BF22" s="4" t="e">
        <v>#N/A</v>
      </c>
      <c r="BG22" s="4" t="e">
        <v>#N/A</v>
      </c>
      <c r="BH22" s="4" t="e">
        <v>#N/A</v>
      </c>
      <c r="BI22" s="4" t="e">
        <v>#N/A</v>
      </c>
      <c r="BJ22" s="4">
        <v>219</v>
      </c>
      <c r="BK22" s="4">
        <v>188</v>
      </c>
      <c r="BL22" s="4">
        <v>13</v>
      </c>
      <c r="BM22" s="4">
        <v>1948</v>
      </c>
      <c r="BN22" s="4">
        <v>36</v>
      </c>
      <c r="BO22" s="4">
        <v>2</v>
      </c>
      <c r="BP22" s="4">
        <v>63</v>
      </c>
      <c r="BQ22" s="4">
        <v>1</v>
      </c>
      <c r="BR22" s="7">
        <v>6.5</v>
      </c>
      <c r="BS22" s="7">
        <v>30.920629999999999</v>
      </c>
      <c r="BT22" s="7">
        <v>36</v>
      </c>
      <c r="BU22" s="4">
        <v>6.9</v>
      </c>
      <c r="BV22" s="4">
        <v>13.2</v>
      </c>
      <c r="BW22" s="4">
        <v>1014.658137</v>
      </c>
      <c r="BX22" s="4">
        <v>1178.2855689999999</v>
      </c>
      <c r="BY22" s="4">
        <v>1422.0824480000001</v>
      </c>
      <c r="BZ22" s="4">
        <v>1262.81846</v>
      </c>
      <c r="CA22" s="4">
        <v>20516374</v>
      </c>
      <c r="CB22" s="4">
        <v>22194559</v>
      </c>
      <c r="CC22" s="4">
        <v>22692320</v>
      </c>
      <c r="CD22" s="4">
        <v>22438581</v>
      </c>
      <c r="CE22" s="4" t="e">
        <v>#N/A</v>
      </c>
      <c r="CF22" s="4" t="e">
        <v>#N/A</v>
      </c>
      <c r="CG22" s="4">
        <v>1116.503794</v>
      </c>
      <c r="CH22" s="4">
        <v>1022.150433</v>
      </c>
      <c r="CI22" s="4">
        <v>10499.679630000001</v>
      </c>
      <c r="CJ22" s="4">
        <v>11277.72307</v>
      </c>
      <c r="CK22" s="4">
        <v>11478.15883</v>
      </c>
      <c r="CL22" s="4">
        <v>11442.41764</v>
      </c>
      <c r="CM22" s="4">
        <v>1982642</v>
      </c>
      <c r="CN22" s="4">
        <v>2318866</v>
      </c>
      <c r="CO22" s="4">
        <v>2811457</v>
      </c>
      <c r="CP22" s="4">
        <v>2476387</v>
      </c>
      <c r="CQ22" s="4" t="e">
        <v>#N/A</v>
      </c>
      <c r="CR22" s="4" t="e">
        <v>#N/A</v>
      </c>
      <c r="CS22" s="4">
        <v>203514</v>
      </c>
      <c r="CT22" s="4">
        <v>225261</v>
      </c>
      <c r="CU22" s="4" t="e">
        <v>#N/A</v>
      </c>
      <c r="CV22" s="4" t="e">
        <v>#N/A</v>
      </c>
      <c r="CW22" s="4">
        <v>49080</v>
      </c>
      <c r="CX22" s="4" t="e">
        <v>#N/A</v>
      </c>
      <c r="CY22" s="4" t="e">
        <v>#N/A</v>
      </c>
      <c r="CZ22" s="4" t="e">
        <v>#N/A</v>
      </c>
      <c r="DA22" s="4"/>
      <c r="DB22" s="4">
        <v>190000</v>
      </c>
      <c r="DC22" s="4">
        <v>3015565</v>
      </c>
      <c r="DD22" s="4" t="e">
        <v>#N/A</v>
      </c>
      <c r="DE22" s="4" t="e">
        <v>#N/A</v>
      </c>
      <c r="DF22" s="4">
        <v>37654</v>
      </c>
      <c r="DG22" s="4">
        <v>36466</v>
      </c>
      <c r="DH22" s="4" t="e">
        <v>#N/A</v>
      </c>
      <c r="DI22" s="4" t="e">
        <v>#N/A</v>
      </c>
      <c r="DJ22" s="4">
        <v>2207328</v>
      </c>
      <c r="DK22" s="4">
        <v>2004437</v>
      </c>
      <c r="DL22" s="4"/>
      <c r="DM22" s="4">
        <v>47</v>
      </c>
      <c r="DN22" s="4"/>
      <c r="DO22" s="4">
        <v>36</v>
      </c>
      <c r="DP22" s="4">
        <v>97</v>
      </c>
      <c r="DQ22" s="4">
        <v>97</v>
      </c>
      <c r="DR22" s="4">
        <v>100</v>
      </c>
      <c r="DS22" s="4">
        <v>98</v>
      </c>
      <c r="DT22" s="4">
        <v>30</v>
      </c>
      <c r="DU22" s="4">
        <v>33</v>
      </c>
      <c r="DV22" s="4">
        <v>32</v>
      </c>
      <c r="DW22" s="4">
        <v>29</v>
      </c>
      <c r="DX22" s="4">
        <v>118</v>
      </c>
      <c r="DY22" s="4">
        <v>137</v>
      </c>
      <c r="DZ22" s="4">
        <v>142</v>
      </c>
      <c r="EA22" s="4">
        <v>144</v>
      </c>
      <c r="EB22" s="4">
        <v>101</v>
      </c>
      <c r="EC22" s="4">
        <v>118</v>
      </c>
      <c r="ED22" s="4">
        <v>125</v>
      </c>
      <c r="EE22" s="4">
        <v>128</v>
      </c>
      <c r="EF22" s="4">
        <v>16</v>
      </c>
      <c r="EG22" s="4">
        <v>18</v>
      </c>
      <c r="EH22" s="4">
        <v>16</v>
      </c>
      <c r="EI22" s="4">
        <v>15</v>
      </c>
      <c r="EJ22" s="4">
        <v>16</v>
      </c>
      <c r="EK22" s="4">
        <v>36</v>
      </c>
      <c r="EL22" s="4">
        <v>34</v>
      </c>
      <c r="EM22" s="4">
        <v>13</v>
      </c>
      <c r="EN22" s="4">
        <v>1938</v>
      </c>
      <c r="EO22" s="4">
        <v>1932</v>
      </c>
      <c r="EP22" s="4">
        <v>1943</v>
      </c>
      <c r="EQ22" s="4">
        <v>1948</v>
      </c>
      <c r="ER22" s="4">
        <v>1954</v>
      </c>
      <c r="ES22" s="4">
        <v>1968</v>
      </c>
      <c r="ET22" s="4">
        <v>1977</v>
      </c>
      <c r="EU22" s="4">
        <v>1961</v>
      </c>
      <c r="EV22" s="2">
        <v>0</v>
      </c>
      <c r="EW22" s="2">
        <v>0</v>
      </c>
      <c r="EX22" s="2">
        <v>0</v>
      </c>
      <c r="EY22" s="2">
        <v>4</v>
      </c>
      <c r="EZ22" s="2">
        <v>4</v>
      </c>
      <c r="FA22" s="2">
        <v>53</v>
      </c>
      <c r="FB22" s="2">
        <v>43</v>
      </c>
      <c r="FC22" s="2">
        <v>56</v>
      </c>
      <c r="FD22" s="2">
        <v>51</v>
      </c>
      <c r="FE22" s="2">
        <v>46</v>
      </c>
      <c r="FF22" s="2">
        <v>463</v>
      </c>
      <c r="FG22" s="2">
        <v>575</v>
      </c>
      <c r="FH22" s="2">
        <v>599</v>
      </c>
      <c r="FI22" s="2">
        <v>712</v>
      </c>
      <c r="FJ22" s="2">
        <v>638</v>
      </c>
    </row>
    <row r="23" spans="1:166" ht="15.75" hidden="1" customHeight="1" x14ac:dyDescent="0.2">
      <c r="A23" s="4" t="s">
        <v>373</v>
      </c>
      <c r="B23" s="4" t="s">
        <v>374</v>
      </c>
      <c r="C23" s="4" t="s">
        <v>14</v>
      </c>
      <c r="D23" s="9" t="s">
        <v>714</v>
      </c>
      <c r="E23" s="4" t="s">
        <v>715</v>
      </c>
      <c r="F23" s="4" t="s">
        <v>375</v>
      </c>
      <c r="G23" s="4">
        <v>19310152400018</v>
      </c>
      <c r="H23" s="4">
        <v>193101524</v>
      </c>
      <c r="I23" s="4" t="s">
        <v>117</v>
      </c>
      <c r="J23" s="4" t="s">
        <v>669</v>
      </c>
      <c r="K23" s="4" t="s">
        <v>118</v>
      </c>
      <c r="L23" s="4" t="s">
        <v>119</v>
      </c>
      <c r="M23" s="4" t="s">
        <v>120</v>
      </c>
      <c r="N23" s="4" t="s">
        <v>117</v>
      </c>
      <c r="O23" s="4" t="s">
        <v>48</v>
      </c>
      <c r="P23" s="4" t="s">
        <v>49</v>
      </c>
      <c r="Q23" s="4"/>
      <c r="R23" s="4" t="e">
        <v>#N/A</v>
      </c>
      <c r="S23" s="7" t="e">
        <v>#N/A</v>
      </c>
      <c r="T23" s="4" t="e">
        <v>#N/A</v>
      </c>
      <c r="U23" s="4" t="e">
        <v>#N/A</v>
      </c>
      <c r="V23" s="4" t="e">
        <v>#N/A</v>
      </c>
      <c r="W23" s="4" t="e">
        <v>#N/A</v>
      </c>
      <c r="X23" s="4" t="e">
        <v>#N/A</v>
      </c>
      <c r="Y23" s="7" t="e">
        <v>#N/A</v>
      </c>
      <c r="Z23" s="4" t="e">
        <v>#N/A</v>
      </c>
      <c r="AA23" s="4" t="e">
        <v>#N/A</v>
      </c>
      <c r="AB23" s="4" t="e">
        <v>#N/A</v>
      </c>
      <c r="AC23" s="4" t="e">
        <v>#N/A</v>
      </c>
      <c r="AD23" s="4" t="e">
        <v>#N/A</v>
      </c>
      <c r="AE23" s="7" t="e">
        <v>#N/A</v>
      </c>
      <c r="AF23" s="4" t="e">
        <v>#N/A</v>
      </c>
      <c r="AG23" s="4" t="e">
        <v>#N/A</v>
      </c>
      <c r="AH23" s="4" t="e">
        <v>#N/A</v>
      </c>
      <c r="AI23" s="4" t="e">
        <v>#N/A</v>
      </c>
      <c r="AJ23" s="4" t="e">
        <v>#N/A</v>
      </c>
      <c r="AK23" s="7" t="e">
        <v>#N/A</v>
      </c>
      <c r="AL23" s="4" t="e">
        <v>#N/A</v>
      </c>
      <c r="AM23" s="4" t="e">
        <v>#N/A</v>
      </c>
      <c r="AN23" s="4" t="e">
        <v>#N/A</v>
      </c>
      <c r="AO23" s="4" t="e">
        <v>#N/A</v>
      </c>
      <c r="AP23" s="4" t="e">
        <v>#N/A</v>
      </c>
      <c r="AQ23" s="4" t="e">
        <v>#N/A</v>
      </c>
      <c r="AR23" s="4" t="e">
        <v>#N/A</v>
      </c>
      <c r="AS23" s="4" t="e">
        <v>#N/A</v>
      </c>
      <c r="AT23" s="4" t="e">
        <v>#N/A</v>
      </c>
      <c r="AU23" s="4" t="e">
        <v>#N/A</v>
      </c>
      <c r="AV23" s="4" t="e">
        <v>#N/A</v>
      </c>
      <c r="AW23" s="4" t="e">
        <v>#N/A</v>
      </c>
      <c r="AX23" s="4" t="e">
        <v>#N/A</v>
      </c>
      <c r="AY23" s="4" t="e">
        <v>#N/A</v>
      </c>
      <c r="AZ23" s="4" t="e">
        <v>#N/A</v>
      </c>
      <c r="BA23" s="4" t="e">
        <v>#N/A</v>
      </c>
      <c r="BB23" s="4" t="e">
        <v>#N/A</v>
      </c>
      <c r="BC23" s="4" t="e">
        <v>#N/A</v>
      </c>
      <c r="BD23" s="4" t="e">
        <v>#N/A</v>
      </c>
      <c r="BE23" s="4" t="e">
        <v>#N/A</v>
      </c>
      <c r="BF23" s="4" t="e">
        <v>#N/A</v>
      </c>
      <c r="BG23" s="4" t="e">
        <v>#N/A</v>
      </c>
      <c r="BH23" s="4" t="e">
        <v>#N/A</v>
      </c>
      <c r="BI23" s="4" t="e">
        <v>#N/A</v>
      </c>
      <c r="BJ23" s="4">
        <v>649</v>
      </c>
      <c r="BK23" s="4">
        <v>574</v>
      </c>
      <c r="BL23" s="4">
        <v>23</v>
      </c>
      <c r="BM23" s="4">
        <v>2788</v>
      </c>
      <c r="BN23" s="4">
        <v>212</v>
      </c>
      <c r="BO23" s="4">
        <v>5</v>
      </c>
      <c r="BP23" s="4">
        <v>36</v>
      </c>
      <c r="BQ23" s="4">
        <v>13</v>
      </c>
      <c r="BR23" s="7">
        <v>4.5999999999999996</v>
      </c>
      <c r="BS23" s="7">
        <v>77.44444</v>
      </c>
      <c r="BT23" s="7">
        <v>16.307690000000001</v>
      </c>
      <c r="BU23" s="4">
        <v>7.9</v>
      </c>
      <c r="BV23" s="4">
        <v>13.2</v>
      </c>
      <c r="BW23" s="4">
        <v>1970.0292440000001</v>
      </c>
      <c r="BX23" s="4">
        <v>2390.8569870000001</v>
      </c>
      <c r="BY23" s="4">
        <v>4420.0946809999996</v>
      </c>
      <c r="BZ23" s="4">
        <v>3877.6435430000001</v>
      </c>
      <c r="CA23" s="4">
        <v>56461215</v>
      </c>
      <c r="CB23" s="4">
        <v>56593101</v>
      </c>
      <c r="CC23" s="4">
        <v>56443287</v>
      </c>
      <c r="CD23" s="4">
        <v>57834170</v>
      </c>
      <c r="CE23" s="4" t="e">
        <v>#N/A</v>
      </c>
      <c r="CF23" s="4" t="e">
        <v>#N/A</v>
      </c>
      <c r="CG23" s="4">
        <v>157.16985819999999</v>
      </c>
      <c r="CH23" s="4">
        <v>555.59907510000005</v>
      </c>
      <c r="CI23" s="4">
        <v>21443.682110000002</v>
      </c>
      <c r="CJ23" s="4">
        <v>20646.881069999999</v>
      </c>
      <c r="CK23" s="4">
        <v>20015.349999999999</v>
      </c>
      <c r="CL23" s="4">
        <v>20574.233370000002</v>
      </c>
      <c r="CM23" s="4">
        <v>5187087</v>
      </c>
      <c r="CN23" s="4">
        <v>6553339</v>
      </c>
      <c r="CO23" s="4">
        <v>12464667</v>
      </c>
      <c r="CP23" s="4">
        <v>10900056</v>
      </c>
      <c r="CQ23" s="4" t="e">
        <v>#N/A</v>
      </c>
      <c r="CR23" s="4" t="e">
        <v>#N/A</v>
      </c>
      <c r="CS23" s="4">
        <v>2013065</v>
      </c>
      <c r="CT23" s="4">
        <v>3391946</v>
      </c>
      <c r="CU23" s="4" t="e">
        <v>#N/A</v>
      </c>
      <c r="CV23" s="4" t="e">
        <v>#N/A</v>
      </c>
      <c r="CW23" s="4">
        <v>3003547</v>
      </c>
      <c r="CX23" s="4">
        <v>869382</v>
      </c>
      <c r="CY23" s="4" t="e">
        <v>#N/A</v>
      </c>
      <c r="CZ23" s="4" t="e">
        <v>#N/A</v>
      </c>
      <c r="DA23" s="4"/>
      <c r="DB23" s="4">
        <v>9399663</v>
      </c>
      <c r="DC23" s="4">
        <v>7896966</v>
      </c>
      <c r="DD23" s="4" t="e">
        <v>#N/A</v>
      </c>
      <c r="DE23" s="4" t="e">
        <v>#N/A</v>
      </c>
      <c r="DF23" s="4">
        <v>1198562</v>
      </c>
      <c r="DG23" s="4">
        <v>1320929</v>
      </c>
      <c r="DH23" s="4" t="e">
        <v>#N/A</v>
      </c>
      <c r="DI23" s="4" t="e">
        <v>#N/A</v>
      </c>
      <c r="DJ23" s="4">
        <v>443219</v>
      </c>
      <c r="DK23" s="4">
        <v>1561789</v>
      </c>
      <c r="DL23" s="4">
        <v>200</v>
      </c>
      <c r="DM23" s="4">
        <v>212</v>
      </c>
      <c r="DN23" s="4">
        <v>212</v>
      </c>
      <c r="DO23" s="4">
        <v>212</v>
      </c>
      <c r="DP23" s="4">
        <v>200</v>
      </c>
      <c r="DQ23" s="4">
        <v>204</v>
      </c>
      <c r="DR23" s="4">
        <v>206</v>
      </c>
      <c r="DS23" s="4">
        <v>203</v>
      </c>
      <c r="DT23" s="4">
        <v>78</v>
      </c>
      <c r="DU23" s="4">
        <v>67</v>
      </c>
      <c r="DV23" s="4">
        <v>64</v>
      </c>
      <c r="DW23" s="4">
        <v>70</v>
      </c>
      <c r="DX23" s="4">
        <v>457</v>
      </c>
      <c r="DY23" s="4">
        <v>464</v>
      </c>
      <c r="DZ23" s="4">
        <v>480</v>
      </c>
      <c r="EA23" s="4">
        <v>496</v>
      </c>
      <c r="EB23" s="4">
        <v>432</v>
      </c>
      <c r="EC23" s="4">
        <v>441</v>
      </c>
      <c r="ED23" s="4">
        <v>464</v>
      </c>
      <c r="EE23" s="4">
        <v>481</v>
      </c>
      <c r="EF23" s="4">
        <v>16</v>
      </c>
      <c r="EG23" s="4">
        <v>14</v>
      </c>
      <c r="EH23" s="4">
        <v>8</v>
      </c>
      <c r="EI23" s="4">
        <v>9</v>
      </c>
      <c r="EJ23" s="4">
        <v>24</v>
      </c>
      <c r="EK23" s="4">
        <v>25</v>
      </c>
      <c r="EL23" s="4">
        <v>21</v>
      </c>
      <c r="EM23" s="4">
        <v>23</v>
      </c>
      <c r="EN23" s="4">
        <v>2609</v>
      </c>
      <c r="EO23" s="4">
        <v>2716</v>
      </c>
      <c r="EP23" s="4">
        <v>2799</v>
      </c>
      <c r="EQ23" s="4">
        <v>2788</v>
      </c>
      <c r="ER23" s="4">
        <v>2633</v>
      </c>
      <c r="ES23" s="4">
        <v>2741</v>
      </c>
      <c r="ET23" s="4">
        <v>2820</v>
      </c>
      <c r="EU23" s="4">
        <v>2811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262</v>
      </c>
      <c r="FB23" s="2">
        <v>242</v>
      </c>
      <c r="FC23" s="2">
        <v>253</v>
      </c>
      <c r="FD23" s="2">
        <v>243</v>
      </c>
      <c r="FE23" s="2">
        <v>185</v>
      </c>
      <c r="FF23" s="2">
        <v>2189</v>
      </c>
      <c r="FG23" s="2">
        <v>2342</v>
      </c>
      <c r="FH23" s="2">
        <v>2232</v>
      </c>
      <c r="FI23" s="2">
        <v>2091</v>
      </c>
      <c r="FJ23" s="2">
        <v>1791</v>
      </c>
    </row>
    <row r="24" spans="1:166" ht="15.75" hidden="1" customHeight="1" x14ac:dyDescent="0.2">
      <c r="A24" s="4" t="s">
        <v>391</v>
      </c>
      <c r="B24" s="4" t="s">
        <v>392</v>
      </c>
      <c r="C24" s="4" t="s">
        <v>14</v>
      </c>
      <c r="D24" s="9" t="s">
        <v>723</v>
      </c>
      <c r="E24" s="4" t="s">
        <v>724</v>
      </c>
      <c r="F24" s="4" t="s">
        <v>393</v>
      </c>
      <c r="G24" s="4">
        <v>13000038300013</v>
      </c>
      <c r="H24" s="4">
        <v>130000383</v>
      </c>
      <c r="I24" s="4" t="s">
        <v>725</v>
      </c>
      <c r="J24" s="4" t="s">
        <v>653</v>
      </c>
      <c r="K24" s="4" t="s">
        <v>269</v>
      </c>
      <c r="L24" s="4" t="s">
        <v>270</v>
      </c>
      <c r="M24" s="4" t="s">
        <v>95</v>
      </c>
      <c r="N24" s="4" t="s">
        <v>96</v>
      </c>
      <c r="O24" s="4" t="s">
        <v>55</v>
      </c>
      <c r="P24" s="4" t="s">
        <v>56</v>
      </c>
      <c r="Q24" s="4"/>
      <c r="R24" s="4" t="e">
        <v>#N/A</v>
      </c>
      <c r="S24" s="7" t="e">
        <v>#N/A</v>
      </c>
      <c r="T24" s="4" t="e">
        <v>#N/A</v>
      </c>
      <c r="U24" s="4" t="e">
        <v>#N/A</v>
      </c>
      <c r="V24" s="4" t="e">
        <v>#N/A</v>
      </c>
      <c r="W24" s="4" t="e">
        <v>#N/A</v>
      </c>
      <c r="X24" s="4" t="e">
        <v>#N/A</v>
      </c>
      <c r="Y24" s="7" t="e">
        <v>#N/A</v>
      </c>
      <c r="Z24" s="4" t="e">
        <v>#N/A</v>
      </c>
      <c r="AA24" s="4" t="e">
        <v>#N/A</v>
      </c>
      <c r="AB24" s="4" t="e">
        <v>#N/A</v>
      </c>
      <c r="AC24" s="4" t="e">
        <v>#N/A</v>
      </c>
      <c r="AD24" s="4" t="e">
        <v>#N/A</v>
      </c>
      <c r="AE24" s="7" t="e">
        <v>#N/A</v>
      </c>
      <c r="AF24" s="4" t="e">
        <v>#N/A</v>
      </c>
      <c r="AG24" s="4" t="e">
        <v>#N/A</v>
      </c>
      <c r="AH24" s="4" t="e">
        <v>#N/A</v>
      </c>
      <c r="AI24" s="4" t="e">
        <v>#N/A</v>
      </c>
      <c r="AJ24" s="4" t="e">
        <v>#N/A</v>
      </c>
      <c r="AK24" s="7" t="e">
        <v>#N/A</v>
      </c>
      <c r="AL24" s="4" t="e">
        <v>#N/A</v>
      </c>
      <c r="AM24" s="4" t="e">
        <v>#N/A</v>
      </c>
      <c r="AN24" s="4" t="e">
        <v>#N/A</v>
      </c>
      <c r="AO24" s="4" t="e">
        <v>#N/A</v>
      </c>
      <c r="AP24" s="4" t="e">
        <v>#N/A</v>
      </c>
      <c r="AQ24" s="4" t="e">
        <v>#N/A</v>
      </c>
      <c r="AR24" s="4" t="e">
        <v>#N/A</v>
      </c>
      <c r="AS24" s="4" t="e">
        <v>#N/A</v>
      </c>
      <c r="AT24" s="4" t="e">
        <v>#N/A</v>
      </c>
      <c r="AU24" s="4" t="e">
        <v>#N/A</v>
      </c>
      <c r="AV24" s="4" t="e">
        <v>#N/A</v>
      </c>
      <c r="AW24" s="4" t="e">
        <v>#N/A</v>
      </c>
      <c r="AX24" s="4" t="e">
        <v>#N/A</v>
      </c>
      <c r="AY24" s="4" t="e">
        <v>#N/A</v>
      </c>
      <c r="AZ24" s="4" t="e">
        <v>#N/A</v>
      </c>
      <c r="BA24" s="4" t="e">
        <v>#N/A</v>
      </c>
      <c r="BB24" s="4" t="e">
        <v>#N/A</v>
      </c>
      <c r="BC24" s="4" t="e">
        <v>#N/A</v>
      </c>
      <c r="BD24" s="4" t="e">
        <v>#N/A</v>
      </c>
      <c r="BE24" s="4" t="e">
        <v>#N/A</v>
      </c>
      <c r="BF24" s="4" t="e">
        <v>#N/A</v>
      </c>
      <c r="BG24" s="4" t="e">
        <v>#N/A</v>
      </c>
      <c r="BH24" s="4" t="e">
        <v>#N/A</v>
      </c>
      <c r="BI24" s="4" t="e">
        <v>#N/A</v>
      </c>
      <c r="BJ24" s="4">
        <v>30</v>
      </c>
      <c r="BK24" s="4">
        <v>15</v>
      </c>
      <c r="BL24" s="4">
        <v>95</v>
      </c>
      <c r="BM24" s="4">
        <v>161</v>
      </c>
      <c r="BN24" s="4">
        <v>0</v>
      </c>
      <c r="BO24" s="4">
        <v>3</v>
      </c>
      <c r="BP24" s="4">
        <v>6</v>
      </c>
      <c r="BQ24" s="4">
        <v>0</v>
      </c>
      <c r="BR24" s="7">
        <v>31.66667</v>
      </c>
      <c r="BS24" s="7">
        <v>26.83333</v>
      </c>
      <c r="BT24" s="7" t="e">
        <v>#N/A</v>
      </c>
      <c r="BU24" s="4">
        <v>6.3</v>
      </c>
      <c r="BV24" s="4">
        <v>11.9</v>
      </c>
      <c r="BW24" s="4" t="e">
        <v>#N/A</v>
      </c>
      <c r="BX24" s="4">
        <v>939.77551019999999</v>
      </c>
      <c r="BY24" s="4">
        <v>1077.9375</v>
      </c>
      <c r="BZ24" s="4">
        <v>866.41796880000004</v>
      </c>
      <c r="CA24" s="4">
        <v>2074527</v>
      </c>
      <c r="CB24" s="4">
        <v>2900154</v>
      </c>
      <c r="CC24" s="4">
        <v>2432117</v>
      </c>
      <c r="CD24" s="4">
        <v>2186602</v>
      </c>
      <c r="CE24" s="4" t="e">
        <v>#N/A</v>
      </c>
      <c r="CF24" s="4" t="e">
        <v>#N/A</v>
      </c>
      <c r="CG24" s="4">
        <v>0</v>
      </c>
      <c r="CH24" s="4" t="e">
        <v>#N/A</v>
      </c>
      <c r="CI24" s="4" t="e">
        <v>#N/A</v>
      </c>
      <c r="CJ24" s="4">
        <v>11837.36327</v>
      </c>
      <c r="CK24" s="4">
        <v>8444.8506940000007</v>
      </c>
      <c r="CL24" s="4">
        <v>8541.4140630000002</v>
      </c>
      <c r="CM24" s="4">
        <v>286164</v>
      </c>
      <c r="CN24" s="4">
        <v>230245</v>
      </c>
      <c r="CO24" s="4">
        <v>310446</v>
      </c>
      <c r="CP24" s="4">
        <v>221803</v>
      </c>
      <c r="CQ24" s="4" t="e">
        <v>#N/A</v>
      </c>
      <c r="CR24" s="4" t="e">
        <v>#N/A</v>
      </c>
      <c r="CS24" s="4" t="e">
        <v>#N/A</v>
      </c>
      <c r="CT24" s="4" t="e">
        <v>#N/A</v>
      </c>
      <c r="CU24" s="4" t="e">
        <v>#N/A</v>
      </c>
      <c r="CV24" s="4" t="e">
        <v>#N/A</v>
      </c>
      <c r="CW24" s="4" t="e">
        <v>#N/A</v>
      </c>
      <c r="CX24" s="4" t="e">
        <v>#N/A</v>
      </c>
      <c r="CY24" s="4" t="e">
        <v>#N/A</v>
      </c>
      <c r="CZ24" s="4" t="e">
        <v>#N/A</v>
      </c>
      <c r="DA24" s="4"/>
      <c r="DB24" s="4"/>
      <c r="DC24" s="4" t="e">
        <v>#N/A</v>
      </c>
      <c r="DD24" s="4" t="e">
        <v>#N/A</v>
      </c>
      <c r="DE24" s="4" t="e">
        <v>#N/A</v>
      </c>
      <c r="DF24" s="4"/>
      <c r="DG24" s="4" t="e">
        <v>#N/A</v>
      </c>
      <c r="DH24" s="4" t="e">
        <v>#N/A</v>
      </c>
      <c r="DI24" s="4" t="e">
        <v>#N/A</v>
      </c>
      <c r="DJ24" s="4"/>
      <c r="DK24" s="4" t="e">
        <v>#N/A</v>
      </c>
      <c r="DL24" s="4">
        <v>0</v>
      </c>
      <c r="DM24" s="4">
        <v>0</v>
      </c>
      <c r="DN24" s="4">
        <v>0</v>
      </c>
      <c r="DO24" s="4">
        <v>0</v>
      </c>
      <c r="DP24" s="4">
        <v>32</v>
      </c>
      <c r="DQ24" s="4">
        <v>32</v>
      </c>
      <c r="DR24" s="4">
        <v>31</v>
      </c>
      <c r="DS24" s="4">
        <v>31</v>
      </c>
      <c r="DT24" s="4">
        <v>12</v>
      </c>
      <c r="DU24" s="4">
        <v>12</v>
      </c>
      <c r="DV24" s="4">
        <v>14</v>
      </c>
      <c r="DW24" s="4">
        <v>17</v>
      </c>
      <c r="DX24" s="4">
        <v>72</v>
      </c>
      <c r="DY24" s="4">
        <v>55</v>
      </c>
      <c r="DZ24" s="4">
        <v>78</v>
      </c>
      <c r="EA24" s="4">
        <v>92</v>
      </c>
      <c r="EB24" s="4">
        <v>48</v>
      </c>
      <c r="EC24" s="4">
        <v>35</v>
      </c>
      <c r="ED24" s="4">
        <v>41</v>
      </c>
      <c r="EE24" s="4">
        <v>40</v>
      </c>
      <c r="EF24" s="4">
        <v>24</v>
      </c>
      <c r="EG24" s="4">
        <v>20</v>
      </c>
      <c r="EH24" s="4">
        <v>35</v>
      </c>
      <c r="EI24" s="4">
        <v>47</v>
      </c>
      <c r="EJ24" s="4" t="e">
        <v>#N/A</v>
      </c>
      <c r="EK24" s="4">
        <v>57</v>
      </c>
      <c r="EL24" s="4">
        <v>48</v>
      </c>
      <c r="EM24" s="4">
        <v>95</v>
      </c>
      <c r="EN24" s="4" t="e">
        <v>#N/A</v>
      </c>
      <c r="EO24" s="4">
        <v>188</v>
      </c>
      <c r="EP24" s="4">
        <v>240</v>
      </c>
      <c r="EQ24" s="4">
        <v>161</v>
      </c>
      <c r="ER24" s="4" t="e">
        <v>#N/A</v>
      </c>
      <c r="ES24" s="4">
        <v>245</v>
      </c>
      <c r="ET24" s="4">
        <v>288</v>
      </c>
      <c r="EU24" s="4">
        <v>256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2</v>
      </c>
      <c r="FC24" s="2">
        <v>0</v>
      </c>
      <c r="FD24" s="2">
        <v>2</v>
      </c>
      <c r="FE24" s="2">
        <v>2</v>
      </c>
      <c r="FF24" s="2">
        <v>63</v>
      </c>
      <c r="FG24" s="2">
        <v>118</v>
      </c>
      <c r="FH24" s="2">
        <v>96</v>
      </c>
      <c r="FI24" s="2">
        <v>65</v>
      </c>
      <c r="FJ24" s="2">
        <v>97</v>
      </c>
    </row>
    <row r="25" spans="1:166" ht="15.75" customHeight="1" x14ac:dyDescent="0.2">
      <c r="A25" s="4" t="s">
        <v>394</v>
      </c>
      <c r="B25" s="4" t="s">
        <v>395</v>
      </c>
      <c r="C25" s="4" t="s">
        <v>42</v>
      </c>
      <c r="D25" s="9" t="s">
        <v>726</v>
      </c>
      <c r="E25" s="4" t="s">
        <v>547</v>
      </c>
      <c r="F25" s="4" t="s">
        <v>396</v>
      </c>
      <c r="G25" s="4">
        <v>19811201300018</v>
      </c>
      <c r="H25" s="4">
        <v>198112013</v>
      </c>
      <c r="I25" s="4" t="s">
        <v>397</v>
      </c>
      <c r="J25" s="4" t="s">
        <v>727</v>
      </c>
      <c r="K25" s="4" t="s">
        <v>398</v>
      </c>
      <c r="L25" s="4" t="s">
        <v>399</v>
      </c>
      <c r="M25" s="4" t="s">
        <v>120</v>
      </c>
      <c r="N25" s="4" t="s">
        <v>117</v>
      </c>
      <c r="O25" s="4" t="s">
        <v>48</v>
      </c>
      <c r="P25" s="4" t="s">
        <v>49</v>
      </c>
      <c r="Q25" s="4"/>
      <c r="R25" s="4">
        <v>88.39</v>
      </c>
      <c r="S25" s="7" t="e">
        <v>#N/A</v>
      </c>
      <c r="T25" s="4" t="e">
        <v>#N/A</v>
      </c>
      <c r="U25" s="4" t="e">
        <v>#N/A</v>
      </c>
      <c r="V25" s="4" t="e">
        <v>#N/A</v>
      </c>
      <c r="W25" s="4" t="e">
        <v>#N/A</v>
      </c>
      <c r="X25" s="4" t="e">
        <v>#N/A</v>
      </c>
      <c r="Y25" s="7" t="e">
        <v>#N/A</v>
      </c>
      <c r="Z25" s="4" t="e">
        <v>#N/A</v>
      </c>
      <c r="AA25" s="4" t="e">
        <v>#N/A</v>
      </c>
      <c r="AB25" s="4" t="e">
        <v>#N/A</v>
      </c>
      <c r="AC25" s="4" t="e">
        <v>#N/A</v>
      </c>
      <c r="AD25" s="4" t="e">
        <v>#N/A</v>
      </c>
      <c r="AE25" s="7" t="e">
        <v>#N/A</v>
      </c>
      <c r="AF25" s="4" t="e">
        <v>#N/A</v>
      </c>
      <c r="AG25" s="4" t="e">
        <v>#N/A</v>
      </c>
      <c r="AH25" s="4" t="e">
        <v>#N/A</v>
      </c>
      <c r="AI25" s="4" t="e">
        <v>#N/A</v>
      </c>
      <c r="AJ25" s="4" t="e">
        <v>#N/A</v>
      </c>
      <c r="AK25" s="7" t="e">
        <v>#N/A</v>
      </c>
      <c r="AL25" s="4" t="e">
        <v>#N/A</v>
      </c>
      <c r="AM25" s="4" t="e">
        <v>#N/A</v>
      </c>
      <c r="AN25" s="4" t="e">
        <v>#N/A</v>
      </c>
      <c r="AO25" s="4" t="e">
        <v>#N/A</v>
      </c>
      <c r="AP25" s="4" t="e">
        <v>#N/A</v>
      </c>
      <c r="AQ25" s="4">
        <v>41.1</v>
      </c>
      <c r="AR25" s="4">
        <v>44</v>
      </c>
      <c r="AS25" s="4" t="s">
        <v>886</v>
      </c>
      <c r="AT25" s="4">
        <v>40.9</v>
      </c>
      <c r="AU25" s="4">
        <v>46.3</v>
      </c>
      <c r="AV25" s="4">
        <v>35.200000000000003</v>
      </c>
      <c r="AW25" s="4">
        <v>11.3</v>
      </c>
      <c r="AX25" s="4">
        <v>17.899999999999999</v>
      </c>
      <c r="AY25" s="4" t="s">
        <v>886</v>
      </c>
      <c r="AZ25" s="4">
        <v>8.6999999999999993</v>
      </c>
      <c r="BA25" s="4">
        <v>7.4</v>
      </c>
      <c r="BB25" s="4">
        <v>13.8</v>
      </c>
      <c r="BC25" s="4">
        <v>81.900000000000006</v>
      </c>
      <c r="BD25" s="4">
        <v>74.8</v>
      </c>
      <c r="BE25" s="4">
        <v>65.7</v>
      </c>
      <c r="BF25" s="4" t="e">
        <v>#N/A</v>
      </c>
      <c r="BG25" s="4">
        <v>80</v>
      </c>
      <c r="BH25" s="4" t="s">
        <v>886</v>
      </c>
      <c r="BI25" s="4" t="e">
        <v>#N/A</v>
      </c>
      <c r="BJ25" s="4">
        <v>240</v>
      </c>
      <c r="BK25" s="4">
        <v>235</v>
      </c>
      <c r="BL25" s="4">
        <v>3312</v>
      </c>
      <c r="BM25" s="4">
        <v>478</v>
      </c>
      <c r="BN25" s="4">
        <v>0</v>
      </c>
      <c r="BO25" s="4">
        <v>60</v>
      </c>
      <c r="BP25" s="4">
        <v>19</v>
      </c>
      <c r="BQ25" s="4">
        <v>0</v>
      </c>
      <c r="BR25" s="7">
        <v>55.2</v>
      </c>
      <c r="BS25" s="7">
        <v>25.157889999999998</v>
      </c>
      <c r="BT25" s="7" t="e">
        <v>#N/A</v>
      </c>
      <c r="BU25" s="4">
        <v>8.6</v>
      </c>
      <c r="BV25" s="4">
        <v>15.1</v>
      </c>
      <c r="BW25" s="4">
        <v>238.15759550000001</v>
      </c>
      <c r="BX25" s="4">
        <v>172.16319540000001</v>
      </c>
      <c r="BY25" s="4">
        <v>149.8437251</v>
      </c>
      <c r="BZ25" s="4">
        <v>237.35356200000001</v>
      </c>
      <c r="CA25" s="4">
        <v>6604963</v>
      </c>
      <c r="CB25" s="4">
        <v>7616146</v>
      </c>
      <c r="CC25" s="4">
        <v>8871341</v>
      </c>
      <c r="CD25" s="4">
        <v>8484134</v>
      </c>
      <c r="CE25" s="4" t="e">
        <v>#N/A</v>
      </c>
      <c r="CF25" s="4" t="e">
        <v>#N/A</v>
      </c>
      <c r="CG25" s="4">
        <v>141.77606789999999</v>
      </c>
      <c r="CH25" s="4">
        <v>207.7287599</v>
      </c>
      <c r="CI25" s="4">
        <v>1788.5088000000001</v>
      </c>
      <c r="CJ25" s="4">
        <v>2172.9375180000002</v>
      </c>
      <c r="CK25" s="4">
        <v>2353.7651900000001</v>
      </c>
      <c r="CL25" s="4">
        <v>2238.5577840000001</v>
      </c>
      <c r="CM25" s="4">
        <v>879516</v>
      </c>
      <c r="CN25" s="4">
        <v>603432</v>
      </c>
      <c r="CO25" s="4">
        <v>564761</v>
      </c>
      <c r="CP25" s="4">
        <v>899570</v>
      </c>
      <c r="CQ25" s="4" t="e">
        <v>#N/A</v>
      </c>
      <c r="CR25" s="4" t="e">
        <v>#N/A</v>
      </c>
      <c r="CS25" s="4">
        <v>38509</v>
      </c>
      <c r="CT25" s="4">
        <v>61423</v>
      </c>
      <c r="CU25" s="4" t="e">
        <v>#N/A</v>
      </c>
      <c r="CV25" s="4" t="e">
        <v>#N/A</v>
      </c>
      <c r="CW25" s="4">
        <v>0</v>
      </c>
      <c r="CX25" s="4">
        <v>0</v>
      </c>
      <c r="CY25" s="4" t="e">
        <v>#N/A</v>
      </c>
      <c r="CZ25" s="4" t="e">
        <v>#N/A</v>
      </c>
      <c r="DA25" s="4"/>
      <c r="DB25" s="4">
        <v>893473</v>
      </c>
      <c r="DC25" s="4">
        <v>917151</v>
      </c>
      <c r="DD25" s="4" t="e">
        <v>#N/A</v>
      </c>
      <c r="DE25" s="4" t="e">
        <v>#N/A</v>
      </c>
      <c r="DF25" s="4">
        <v>89681</v>
      </c>
      <c r="DG25" s="4">
        <v>105742</v>
      </c>
      <c r="DH25" s="4" t="e">
        <v>#N/A</v>
      </c>
      <c r="DI25" s="4" t="e">
        <v>#N/A</v>
      </c>
      <c r="DJ25" s="4">
        <v>534354</v>
      </c>
      <c r="DK25" s="4">
        <v>787292</v>
      </c>
      <c r="DL25" s="4">
        <v>0</v>
      </c>
      <c r="DM25" s="4">
        <v>0</v>
      </c>
      <c r="DN25" s="4">
        <v>0</v>
      </c>
      <c r="DO25" s="4">
        <v>0</v>
      </c>
      <c r="DP25" s="4">
        <v>99</v>
      </c>
      <c r="DQ25" s="4">
        <v>88</v>
      </c>
      <c r="DR25" s="4">
        <v>102</v>
      </c>
      <c r="DS25" s="4">
        <v>107</v>
      </c>
      <c r="DT25" s="4">
        <v>19</v>
      </c>
      <c r="DU25" s="4">
        <v>26</v>
      </c>
      <c r="DV25" s="4">
        <v>17</v>
      </c>
      <c r="DW25" s="4">
        <v>15</v>
      </c>
      <c r="DX25" s="4">
        <v>119</v>
      </c>
      <c r="DY25" s="4">
        <v>114</v>
      </c>
      <c r="DZ25" s="4">
        <v>125</v>
      </c>
      <c r="EA25" s="4">
        <v>133</v>
      </c>
      <c r="EB25" s="4">
        <v>108</v>
      </c>
      <c r="EC25" s="4">
        <v>105</v>
      </c>
      <c r="ED25" s="4">
        <v>116</v>
      </c>
      <c r="EE25" s="4">
        <v>124</v>
      </c>
      <c r="EF25" s="4">
        <v>5</v>
      </c>
      <c r="EG25" s="4">
        <v>3</v>
      </c>
      <c r="EH25" s="4">
        <v>3</v>
      </c>
      <c r="EI25" s="4">
        <v>3</v>
      </c>
      <c r="EJ25" s="4">
        <v>3242</v>
      </c>
      <c r="EK25" s="4">
        <v>3074</v>
      </c>
      <c r="EL25" s="4">
        <v>3251</v>
      </c>
      <c r="EM25" s="4">
        <v>3312</v>
      </c>
      <c r="EN25" s="4">
        <v>451</v>
      </c>
      <c r="EO25" s="4">
        <v>431</v>
      </c>
      <c r="EP25" s="4">
        <v>518</v>
      </c>
      <c r="EQ25" s="4">
        <v>478</v>
      </c>
      <c r="ER25" s="4">
        <v>3693</v>
      </c>
      <c r="ES25" s="4">
        <v>3505</v>
      </c>
      <c r="ET25" s="4">
        <v>3769</v>
      </c>
      <c r="EU25" s="4">
        <v>3790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32</v>
      </c>
      <c r="FB25" s="2">
        <v>19</v>
      </c>
      <c r="FC25" s="2">
        <v>29</v>
      </c>
      <c r="FD25" s="2">
        <v>37</v>
      </c>
      <c r="FE25" s="2">
        <v>23</v>
      </c>
      <c r="FF25" s="2">
        <v>341</v>
      </c>
      <c r="FG25" s="2">
        <v>460</v>
      </c>
      <c r="FH25" s="2">
        <v>439</v>
      </c>
      <c r="FI25" s="2">
        <v>451</v>
      </c>
      <c r="FJ25" s="2">
        <v>394</v>
      </c>
    </row>
    <row r="26" spans="1:166" ht="15.75" hidden="1" customHeight="1" x14ac:dyDescent="0.2">
      <c r="A26" s="4" t="s">
        <v>474</v>
      </c>
      <c r="B26" s="4" t="s">
        <v>475</v>
      </c>
      <c r="C26" s="4" t="s">
        <v>14</v>
      </c>
      <c r="D26" s="9" t="s">
        <v>754</v>
      </c>
      <c r="E26" s="4" t="s">
        <v>755</v>
      </c>
      <c r="F26" s="4" t="s">
        <v>476</v>
      </c>
      <c r="G26" s="4">
        <v>19930603600013</v>
      </c>
      <c r="H26" s="4">
        <v>199306036</v>
      </c>
      <c r="I26" s="4" t="s">
        <v>756</v>
      </c>
      <c r="J26" s="4" t="s">
        <v>653</v>
      </c>
      <c r="K26" s="4" t="s">
        <v>51</v>
      </c>
      <c r="L26" s="4" t="s">
        <v>52</v>
      </c>
      <c r="M26" s="4" t="s">
        <v>53</v>
      </c>
      <c r="N26" s="4" t="s">
        <v>54</v>
      </c>
      <c r="O26" s="4" t="s">
        <v>55</v>
      </c>
      <c r="P26" s="4" t="s">
        <v>56</v>
      </c>
      <c r="Q26" s="4"/>
      <c r="R26" s="4">
        <v>83</v>
      </c>
      <c r="S26" s="7" t="e">
        <v>#N/A</v>
      </c>
      <c r="T26" s="4" t="e">
        <v>#N/A</v>
      </c>
      <c r="U26" s="4" t="e">
        <v>#N/A</v>
      </c>
      <c r="V26" s="4" t="e">
        <v>#N/A</v>
      </c>
      <c r="W26" s="4" t="e">
        <v>#N/A</v>
      </c>
      <c r="X26" s="4" t="e">
        <v>#N/A</v>
      </c>
      <c r="Y26" s="7" t="e">
        <v>#N/A</v>
      </c>
      <c r="Z26" s="4" t="e">
        <v>#N/A</v>
      </c>
      <c r="AA26" s="4" t="e">
        <v>#N/A</v>
      </c>
      <c r="AB26" s="4" t="e">
        <v>#N/A</v>
      </c>
      <c r="AC26" s="4" t="e">
        <v>#N/A</v>
      </c>
      <c r="AD26" s="4" t="e">
        <v>#N/A</v>
      </c>
      <c r="AE26" s="7" t="e">
        <v>#N/A</v>
      </c>
      <c r="AF26" s="4" t="e">
        <v>#N/A</v>
      </c>
      <c r="AG26" s="4" t="e">
        <v>#N/A</v>
      </c>
      <c r="AH26" s="4" t="e">
        <v>#N/A</v>
      </c>
      <c r="AI26" s="4" t="e">
        <v>#N/A</v>
      </c>
      <c r="AJ26" s="4" t="e">
        <v>#N/A</v>
      </c>
      <c r="AK26" s="7" t="e">
        <v>#N/A</v>
      </c>
      <c r="AL26" s="4" t="e">
        <v>#N/A</v>
      </c>
      <c r="AM26" s="4" t="e">
        <v>#N/A</v>
      </c>
      <c r="AN26" s="4" t="e">
        <v>#N/A</v>
      </c>
      <c r="AO26" s="4" t="e">
        <v>#N/A</v>
      </c>
      <c r="AP26" s="4" t="e">
        <v>#N/A</v>
      </c>
      <c r="AQ26" s="4" t="e">
        <v>#N/A</v>
      </c>
      <c r="AR26" s="4" t="e">
        <v>#N/A</v>
      </c>
      <c r="AS26" s="4" t="e">
        <v>#N/A</v>
      </c>
      <c r="AT26" s="4" t="e">
        <v>#N/A</v>
      </c>
      <c r="AU26" s="4" t="e">
        <v>#N/A</v>
      </c>
      <c r="AV26" s="4" t="e">
        <v>#N/A</v>
      </c>
      <c r="AW26" s="4" t="e">
        <v>#N/A</v>
      </c>
      <c r="AX26" s="4" t="e">
        <v>#N/A</v>
      </c>
      <c r="AY26" s="4" t="e">
        <v>#N/A</v>
      </c>
      <c r="AZ26" s="4" t="e">
        <v>#N/A</v>
      </c>
      <c r="BA26" s="4" t="e">
        <v>#N/A</v>
      </c>
      <c r="BB26" s="4" t="e">
        <v>#N/A</v>
      </c>
      <c r="BC26" s="4" t="e">
        <v>#N/A</v>
      </c>
      <c r="BD26" s="4" t="e">
        <v>#N/A</v>
      </c>
      <c r="BE26" s="4" t="e">
        <v>#N/A</v>
      </c>
      <c r="BF26" s="4" t="e">
        <v>#N/A</v>
      </c>
      <c r="BG26" s="4" t="e">
        <v>#N/A</v>
      </c>
      <c r="BH26" s="4" t="e">
        <v>#N/A</v>
      </c>
      <c r="BI26" s="4" t="e">
        <v>#N/A</v>
      </c>
      <c r="BJ26" s="4">
        <v>57</v>
      </c>
      <c r="BK26" s="4">
        <v>50</v>
      </c>
      <c r="BL26" s="4">
        <v>0</v>
      </c>
      <c r="BM26" s="4">
        <v>596</v>
      </c>
      <c r="BN26" s="4">
        <v>0</v>
      </c>
      <c r="BO26" s="4">
        <v>0</v>
      </c>
      <c r="BP26" s="4">
        <v>8</v>
      </c>
      <c r="BQ26" s="4">
        <v>0</v>
      </c>
      <c r="BR26" s="7" t="e">
        <v>#N/A</v>
      </c>
      <c r="BS26" s="7">
        <v>74.5</v>
      </c>
      <c r="BT26" s="7" t="e">
        <v>#N/A</v>
      </c>
      <c r="BU26" s="4">
        <v>10.6</v>
      </c>
      <c r="BV26" s="4">
        <v>27.9</v>
      </c>
      <c r="BW26" s="4">
        <v>1698.794069</v>
      </c>
      <c r="BX26" s="4">
        <v>1851.476431</v>
      </c>
      <c r="BY26" s="4">
        <v>2928.3986599999998</v>
      </c>
      <c r="BZ26" s="4">
        <v>1593.3657720000001</v>
      </c>
      <c r="CA26" s="4">
        <v>4365603</v>
      </c>
      <c r="CB26" s="4">
        <v>4650091</v>
      </c>
      <c r="CC26" s="4">
        <v>3925609</v>
      </c>
      <c r="CD26" s="4">
        <v>3951939</v>
      </c>
      <c r="CE26" s="4" t="e">
        <v>#N/A</v>
      </c>
      <c r="CF26" s="4" t="e">
        <v>#N/A</v>
      </c>
      <c r="CG26" s="4" t="e">
        <v>#N/A</v>
      </c>
      <c r="CH26" s="4">
        <v>530.4244966</v>
      </c>
      <c r="CI26" s="4">
        <v>7192.0971989999998</v>
      </c>
      <c r="CJ26" s="4">
        <v>7828.4360269999997</v>
      </c>
      <c r="CK26" s="4">
        <v>6575.5594639999999</v>
      </c>
      <c r="CL26" s="4">
        <v>6630.7701340000003</v>
      </c>
      <c r="CM26" s="4">
        <v>1031168</v>
      </c>
      <c r="CN26" s="4">
        <v>1099777</v>
      </c>
      <c r="CO26" s="4">
        <v>1748254</v>
      </c>
      <c r="CP26" s="4">
        <v>949646</v>
      </c>
      <c r="CQ26" s="4" t="e">
        <v>#N/A</v>
      </c>
      <c r="CR26" s="4" t="e">
        <v>#N/A</v>
      </c>
      <c r="CS26" s="4" t="e">
        <v>#N/A</v>
      </c>
      <c r="CT26" s="4">
        <v>28355</v>
      </c>
      <c r="CU26" s="4" t="e">
        <v>#N/A</v>
      </c>
      <c r="CV26" s="4" t="e">
        <v>#N/A</v>
      </c>
      <c r="CW26" s="4" t="e">
        <v>#N/A</v>
      </c>
      <c r="CX26" s="4">
        <v>0</v>
      </c>
      <c r="CY26" s="4" t="e">
        <v>#N/A</v>
      </c>
      <c r="CZ26" s="4" t="e">
        <v>#N/A</v>
      </c>
      <c r="DA26" s="4"/>
      <c r="DB26" s="4" t="e">
        <v>#N/A</v>
      </c>
      <c r="DC26" s="4">
        <v>0</v>
      </c>
      <c r="DD26" s="4" t="e">
        <v>#N/A</v>
      </c>
      <c r="DE26" s="4" t="e">
        <v>#N/A</v>
      </c>
      <c r="DF26" s="4" t="e">
        <v>#N/A</v>
      </c>
      <c r="DG26" s="4">
        <v>143533</v>
      </c>
      <c r="DH26" s="4" t="e">
        <v>#N/A</v>
      </c>
      <c r="DI26" s="4" t="e">
        <v>#N/A</v>
      </c>
      <c r="DJ26" s="4" t="e">
        <v>#N/A</v>
      </c>
      <c r="DK26" s="4">
        <v>316133</v>
      </c>
      <c r="DL26" s="4"/>
      <c r="DM26" s="4"/>
      <c r="DN26" s="4"/>
      <c r="DO26" s="4"/>
      <c r="DP26" s="4">
        <v>40</v>
      </c>
      <c r="DQ26" s="4">
        <v>39</v>
      </c>
      <c r="DR26" s="4">
        <v>42</v>
      </c>
      <c r="DS26" s="4">
        <v>43</v>
      </c>
      <c r="DT26" s="4">
        <v>10</v>
      </c>
      <c r="DU26" s="4">
        <v>12</v>
      </c>
      <c r="DV26" s="4">
        <v>10</v>
      </c>
      <c r="DW26" s="4">
        <v>8</v>
      </c>
      <c r="DX26" s="4">
        <v>30</v>
      </c>
      <c r="DY26" s="4">
        <v>63</v>
      </c>
      <c r="DZ26" s="4">
        <v>60</v>
      </c>
      <c r="EA26" s="4">
        <v>60</v>
      </c>
      <c r="EB26" s="4">
        <v>25</v>
      </c>
      <c r="EC26" s="4">
        <v>58</v>
      </c>
      <c r="ED26" s="4">
        <v>56</v>
      </c>
      <c r="EE26" s="4">
        <v>56</v>
      </c>
      <c r="EF26" s="4">
        <v>5</v>
      </c>
      <c r="EG26" s="4">
        <v>5</v>
      </c>
      <c r="EH26" s="4">
        <v>4</v>
      </c>
      <c r="EI26" s="4">
        <v>4</v>
      </c>
      <c r="EJ26" s="4">
        <v>0</v>
      </c>
      <c r="EK26" s="4">
        <v>0</v>
      </c>
      <c r="EL26" s="4">
        <v>0</v>
      </c>
      <c r="EM26" s="4">
        <v>0</v>
      </c>
      <c r="EN26" s="4">
        <v>607</v>
      </c>
      <c r="EO26" s="4">
        <v>594</v>
      </c>
      <c r="EP26" s="4">
        <v>597</v>
      </c>
      <c r="EQ26" s="4">
        <v>596</v>
      </c>
      <c r="ER26" s="4">
        <v>607</v>
      </c>
      <c r="ES26" s="4">
        <v>594</v>
      </c>
      <c r="ET26" s="4">
        <v>597</v>
      </c>
      <c r="EU26" s="4">
        <v>596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11</v>
      </c>
      <c r="FB26" s="2">
        <v>13</v>
      </c>
      <c r="FC26" s="2">
        <v>13</v>
      </c>
      <c r="FD26" s="2">
        <v>14</v>
      </c>
      <c r="FE26" s="2">
        <v>17</v>
      </c>
      <c r="FF26" s="2">
        <v>129</v>
      </c>
      <c r="FG26" s="2">
        <v>122</v>
      </c>
      <c r="FH26" s="2">
        <v>142</v>
      </c>
      <c r="FI26" s="2">
        <v>132</v>
      </c>
      <c r="FJ26" s="2">
        <v>112</v>
      </c>
    </row>
    <row r="27" spans="1:166" ht="15.75" customHeight="1" x14ac:dyDescent="0.2">
      <c r="A27" s="4" t="s">
        <v>376</v>
      </c>
      <c r="B27" s="4" t="s">
        <v>377</v>
      </c>
      <c r="C27" s="4" t="s">
        <v>42</v>
      </c>
      <c r="D27" s="9" t="s">
        <v>716</v>
      </c>
      <c r="E27" s="4" t="s">
        <v>548</v>
      </c>
      <c r="F27" s="4" t="s">
        <v>378</v>
      </c>
      <c r="G27" s="4">
        <v>19170032700015</v>
      </c>
      <c r="H27" s="4">
        <v>191700327</v>
      </c>
      <c r="I27" s="4" t="s">
        <v>379</v>
      </c>
      <c r="J27" s="4" t="s">
        <v>717</v>
      </c>
      <c r="K27" s="4" t="s">
        <v>380</v>
      </c>
      <c r="L27" s="4" t="s">
        <v>381</v>
      </c>
      <c r="M27" s="4" t="s">
        <v>34</v>
      </c>
      <c r="N27" s="4" t="s">
        <v>31</v>
      </c>
      <c r="O27" s="4" t="s">
        <v>35</v>
      </c>
      <c r="P27" s="4" t="s">
        <v>36</v>
      </c>
      <c r="Q27" s="4"/>
      <c r="R27" s="4">
        <v>72.88</v>
      </c>
      <c r="S27" s="7">
        <v>90.25</v>
      </c>
      <c r="T27" s="4">
        <v>82</v>
      </c>
      <c r="U27" s="4">
        <v>91</v>
      </c>
      <c r="V27" s="4">
        <v>100</v>
      </c>
      <c r="W27" s="4">
        <v>88</v>
      </c>
      <c r="X27" s="4" t="s">
        <v>886</v>
      </c>
      <c r="Y27" s="7">
        <v>87</v>
      </c>
      <c r="Z27" s="4">
        <v>74</v>
      </c>
      <c r="AA27" s="4">
        <v>93</v>
      </c>
      <c r="AB27" s="4">
        <v>100</v>
      </c>
      <c r="AC27" s="4">
        <v>86</v>
      </c>
      <c r="AD27" s="4">
        <v>82</v>
      </c>
      <c r="AE27" s="7">
        <v>88</v>
      </c>
      <c r="AF27" s="4" t="s">
        <v>886</v>
      </c>
      <c r="AG27" s="4">
        <v>94</v>
      </c>
      <c r="AH27" s="4">
        <v>97</v>
      </c>
      <c r="AI27" s="4">
        <v>87</v>
      </c>
      <c r="AJ27" s="4">
        <v>74</v>
      </c>
      <c r="AK27" s="7">
        <v>90.5</v>
      </c>
      <c r="AL27" s="4" t="s">
        <v>886</v>
      </c>
      <c r="AM27" s="4">
        <v>87</v>
      </c>
      <c r="AN27" s="4" t="s">
        <v>886</v>
      </c>
      <c r="AO27" s="4">
        <v>94</v>
      </c>
      <c r="AP27" s="4" t="s">
        <v>886</v>
      </c>
      <c r="AQ27" s="4">
        <v>41.3</v>
      </c>
      <c r="AR27" s="4">
        <v>49</v>
      </c>
      <c r="AS27" s="4">
        <v>27.7</v>
      </c>
      <c r="AT27" s="4">
        <v>48.2</v>
      </c>
      <c r="AU27" s="4">
        <v>37.200000000000003</v>
      </c>
      <c r="AV27" s="4" t="e">
        <v>#N/A</v>
      </c>
      <c r="AW27" s="4">
        <v>10</v>
      </c>
      <c r="AX27" s="4">
        <v>11.7</v>
      </c>
      <c r="AY27" s="4">
        <v>7.3</v>
      </c>
      <c r="AZ27" s="4">
        <v>9.6999999999999993</v>
      </c>
      <c r="BA27" s="4">
        <v>10.7</v>
      </c>
      <c r="BB27" s="4" t="e">
        <v>#N/A</v>
      </c>
      <c r="BC27" s="4">
        <v>90.9</v>
      </c>
      <c r="BD27" s="4">
        <v>87.4</v>
      </c>
      <c r="BE27" s="4">
        <v>76.3</v>
      </c>
      <c r="BF27" s="4">
        <v>88.9</v>
      </c>
      <c r="BG27" s="4">
        <v>88.9</v>
      </c>
      <c r="BH27" s="4">
        <v>89.3</v>
      </c>
      <c r="BI27" s="4" t="e">
        <v>#N/A</v>
      </c>
      <c r="BJ27" s="4">
        <v>878</v>
      </c>
      <c r="BK27" s="4">
        <v>879</v>
      </c>
      <c r="BL27" s="4">
        <v>6455</v>
      </c>
      <c r="BM27" s="4">
        <v>1615</v>
      </c>
      <c r="BN27" s="4">
        <v>211</v>
      </c>
      <c r="BO27" s="4">
        <v>79</v>
      </c>
      <c r="BP27" s="4">
        <v>45</v>
      </c>
      <c r="BQ27" s="4">
        <v>25</v>
      </c>
      <c r="BR27" s="7">
        <v>81.708860000000001</v>
      </c>
      <c r="BS27" s="7">
        <v>35.888890000000004</v>
      </c>
      <c r="BT27" s="7">
        <v>8.44</v>
      </c>
      <c r="BU27" s="4">
        <v>8.1999999999999993</v>
      </c>
      <c r="BV27" s="4">
        <v>12.5</v>
      </c>
      <c r="BW27" s="4">
        <v>252.0446963</v>
      </c>
      <c r="BX27" s="4">
        <v>265.76589089999999</v>
      </c>
      <c r="BY27" s="4">
        <v>390.5174154</v>
      </c>
      <c r="BZ27" s="4">
        <v>528.92242869999995</v>
      </c>
      <c r="CA27" s="4">
        <v>67351106</v>
      </c>
      <c r="CB27" s="4">
        <v>70210243</v>
      </c>
      <c r="CC27" s="4">
        <v>73426902</v>
      </c>
      <c r="CD27" s="4">
        <v>74490331</v>
      </c>
      <c r="CE27" s="4" t="e">
        <v>#N/A</v>
      </c>
      <c r="CF27" s="4" t="e">
        <v>#N/A</v>
      </c>
      <c r="CG27" s="4">
        <v>120.8327865</v>
      </c>
      <c r="CH27" s="4">
        <v>207.3866171</v>
      </c>
      <c r="CI27" s="4">
        <v>8576.4810899999993</v>
      </c>
      <c r="CJ27" s="4">
        <v>8785.0654400000003</v>
      </c>
      <c r="CK27" s="4">
        <v>9266.3934879999997</v>
      </c>
      <c r="CL27" s="4">
        <v>9230.5242870000002</v>
      </c>
      <c r="CM27" s="4">
        <v>1979307</v>
      </c>
      <c r="CN27" s="4">
        <v>2124001</v>
      </c>
      <c r="CO27" s="4">
        <v>3094460</v>
      </c>
      <c r="CP27" s="4">
        <v>4268404</v>
      </c>
      <c r="CQ27" s="4" t="e">
        <v>#N/A</v>
      </c>
      <c r="CR27" s="4" t="e">
        <v>#N/A</v>
      </c>
      <c r="CS27" s="4">
        <v>484687</v>
      </c>
      <c r="CT27" s="4">
        <v>900288</v>
      </c>
      <c r="CU27" s="4" t="e">
        <v>#N/A</v>
      </c>
      <c r="CV27" s="4" t="e">
        <v>#N/A</v>
      </c>
      <c r="CW27" s="4">
        <v>503730</v>
      </c>
      <c r="CX27" s="4">
        <v>503730</v>
      </c>
      <c r="CY27" s="4" t="e">
        <v>#N/A</v>
      </c>
      <c r="CZ27" s="4" t="e">
        <v>#N/A</v>
      </c>
      <c r="DA27" s="4"/>
      <c r="DB27" s="4">
        <v>4929959</v>
      </c>
      <c r="DC27" s="4">
        <v>5647620</v>
      </c>
      <c r="DD27" s="4" t="e">
        <v>#N/A</v>
      </c>
      <c r="DE27" s="4" t="e">
        <v>#N/A</v>
      </c>
      <c r="DF27" s="4">
        <v>2826856</v>
      </c>
      <c r="DG27" s="4">
        <v>1951243</v>
      </c>
      <c r="DH27" s="4" t="e">
        <v>#N/A</v>
      </c>
      <c r="DI27" s="4" t="e">
        <v>#N/A</v>
      </c>
      <c r="DJ27" s="4">
        <v>957479</v>
      </c>
      <c r="DK27" s="4">
        <v>1673610</v>
      </c>
      <c r="DL27" s="4">
        <v>198</v>
      </c>
      <c r="DM27" s="4">
        <v>209</v>
      </c>
      <c r="DN27" s="4">
        <v>210</v>
      </c>
      <c r="DO27" s="4">
        <v>211</v>
      </c>
      <c r="DP27" s="4">
        <v>355</v>
      </c>
      <c r="DQ27" s="4">
        <v>361</v>
      </c>
      <c r="DR27" s="4">
        <v>329</v>
      </c>
      <c r="DS27" s="4">
        <v>331</v>
      </c>
      <c r="DT27" s="4">
        <v>140</v>
      </c>
      <c r="DU27" s="4">
        <v>144</v>
      </c>
      <c r="DV27" s="4">
        <v>149</v>
      </c>
      <c r="DW27" s="4">
        <v>139</v>
      </c>
      <c r="DX27" s="4">
        <v>379</v>
      </c>
      <c r="DY27" s="4">
        <v>393</v>
      </c>
      <c r="DZ27" s="4">
        <v>406</v>
      </c>
      <c r="EA27" s="4">
        <v>426</v>
      </c>
      <c r="EB27" s="4">
        <v>288</v>
      </c>
      <c r="EC27" s="4">
        <v>307</v>
      </c>
      <c r="ED27" s="4">
        <v>320</v>
      </c>
      <c r="EE27" s="4">
        <v>342</v>
      </c>
      <c r="EF27" s="4">
        <v>59</v>
      </c>
      <c r="EG27" s="4">
        <v>55</v>
      </c>
      <c r="EH27" s="4">
        <v>53</v>
      </c>
      <c r="EI27" s="4">
        <v>53</v>
      </c>
      <c r="EJ27" s="4">
        <v>6194</v>
      </c>
      <c r="EK27" s="4">
        <v>6382</v>
      </c>
      <c r="EL27" s="4">
        <v>6398</v>
      </c>
      <c r="EM27" s="4">
        <v>6455</v>
      </c>
      <c r="EN27" s="4">
        <v>1659</v>
      </c>
      <c r="EO27" s="4">
        <v>1610</v>
      </c>
      <c r="EP27" s="4">
        <v>1526</v>
      </c>
      <c r="EQ27" s="4">
        <v>1615</v>
      </c>
      <c r="ER27" s="4">
        <v>7853</v>
      </c>
      <c r="ES27" s="4">
        <v>7992</v>
      </c>
      <c r="ET27" s="4">
        <v>7924</v>
      </c>
      <c r="EU27" s="4">
        <v>8070</v>
      </c>
      <c r="EV27" s="2">
        <v>18</v>
      </c>
      <c r="EW27" s="2">
        <v>11</v>
      </c>
      <c r="EX27" s="2">
        <v>10</v>
      </c>
      <c r="EY27" s="2">
        <v>12</v>
      </c>
      <c r="EZ27" s="2">
        <v>22</v>
      </c>
      <c r="FA27" s="2">
        <v>90</v>
      </c>
      <c r="FB27" s="2">
        <v>98</v>
      </c>
      <c r="FC27" s="2">
        <v>56</v>
      </c>
      <c r="FD27" s="2">
        <v>63</v>
      </c>
      <c r="FE27" s="2">
        <v>66</v>
      </c>
      <c r="FF27" s="2">
        <v>1045</v>
      </c>
      <c r="FG27" s="2">
        <v>1136</v>
      </c>
      <c r="FH27" s="2">
        <v>1205</v>
      </c>
      <c r="FI27" s="2">
        <v>1199</v>
      </c>
      <c r="FJ27" s="2">
        <v>1078</v>
      </c>
    </row>
    <row r="28" spans="1:166" ht="15.75" customHeight="1" x14ac:dyDescent="0.2">
      <c r="A28" s="4" t="s">
        <v>286</v>
      </c>
      <c r="B28" s="4" t="s">
        <v>287</v>
      </c>
      <c r="C28" s="4" t="s">
        <v>42</v>
      </c>
      <c r="D28" s="9" t="s">
        <v>953</v>
      </c>
      <c r="E28" s="4" t="s">
        <v>549</v>
      </c>
      <c r="F28" s="4" t="s">
        <v>288</v>
      </c>
      <c r="G28" s="4">
        <v>19720916600010</v>
      </c>
      <c r="H28" s="4">
        <v>197209166</v>
      </c>
      <c r="I28" s="4" t="s">
        <v>289</v>
      </c>
      <c r="J28" s="4" t="s">
        <v>884</v>
      </c>
      <c r="K28" s="4" t="s">
        <v>290</v>
      </c>
      <c r="L28" s="4" t="s">
        <v>291</v>
      </c>
      <c r="M28" s="4" t="s">
        <v>292</v>
      </c>
      <c r="N28" s="4" t="s">
        <v>293</v>
      </c>
      <c r="O28" s="4" t="s">
        <v>294</v>
      </c>
      <c r="P28" s="4" t="s">
        <v>295</v>
      </c>
      <c r="Q28" s="4"/>
      <c r="R28" s="4">
        <v>85.54</v>
      </c>
      <c r="S28" s="7">
        <v>96</v>
      </c>
      <c r="T28" s="4" t="s">
        <v>886</v>
      </c>
      <c r="U28" s="4">
        <v>96</v>
      </c>
      <c r="V28" s="4" t="s">
        <v>886</v>
      </c>
      <c r="W28" s="4">
        <v>96</v>
      </c>
      <c r="X28" s="4" t="s">
        <v>886</v>
      </c>
      <c r="Y28" s="7">
        <v>95.5</v>
      </c>
      <c r="Z28" s="4" t="s">
        <v>886</v>
      </c>
      <c r="AA28" s="4">
        <v>96</v>
      </c>
      <c r="AB28" s="4" t="s">
        <v>886</v>
      </c>
      <c r="AC28" s="4">
        <v>95</v>
      </c>
      <c r="AD28" s="4" t="s">
        <v>886</v>
      </c>
      <c r="AE28" s="7">
        <v>88</v>
      </c>
      <c r="AF28" s="4" t="s">
        <v>886</v>
      </c>
      <c r="AG28" s="4">
        <v>88</v>
      </c>
      <c r="AH28" s="4" t="e">
        <v>#N/A</v>
      </c>
      <c r="AI28" s="4">
        <v>88</v>
      </c>
      <c r="AJ28" s="4" t="s">
        <v>886</v>
      </c>
      <c r="AK28" s="7">
        <v>93.5</v>
      </c>
      <c r="AL28" s="4" t="s">
        <v>886</v>
      </c>
      <c r="AM28" s="4">
        <v>92</v>
      </c>
      <c r="AN28" s="4" t="e">
        <v>#N/A</v>
      </c>
      <c r="AO28" s="4">
        <v>95</v>
      </c>
      <c r="AP28" s="4" t="s">
        <v>886</v>
      </c>
      <c r="AQ28" s="4">
        <v>37.9</v>
      </c>
      <c r="AR28" s="4">
        <v>40.799999999999997</v>
      </c>
      <c r="AS28" s="4" t="s">
        <v>886</v>
      </c>
      <c r="AT28" s="4">
        <v>37.799999999999997</v>
      </c>
      <c r="AU28" s="4">
        <v>32.5</v>
      </c>
      <c r="AV28" s="4">
        <v>48</v>
      </c>
      <c r="AW28" s="4">
        <v>10.5</v>
      </c>
      <c r="AX28" s="4">
        <v>12.7</v>
      </c>
      <c r="AY28" s="4" t="s">
        <v>886</v>
      </c>
      <c r="AZ28" s="4">
        <v>6.5</v>
      </c>
      <c r="BA28" s="4">
        <v>10.7</v>
      </c>
      <c r="BB28" s="4">
        <v>12.9</v>
      </c>
      <c r="BC28" s="4">
        <v>83.5</v>
      </c>
      <c r="BD28" s="4">
        <v>67.5</v>
      </c>
      <c r="BE28" s="4">
        <v>65.599999999999994</v>
      </c>
      <c r="BF28" s="4">
        <v>90.7</v>
      </c>
      <c r="BG28" s="4">
        <v>48.3</v>
      </c>
      <c r="BH28" s="4">
        <v>72.7</v>
      </c>
      <c r="BI28" s="4">
        <v>90</v>
      </c>
      <c r="BJ28" s="4">
        <v>1435</v>
      </c>
      <c r="BK28" s="4">
        <v>1341</v>
      </c>
      <c r="BL28" s="4">
        <v>7374</v>
      </c>
      <c r="BM28" s="4">
        <v>2378</v>
      </c>
      <c r="BN28" s="4">
        <v>277</v>
      </c>
      <c r="BO28" s="4">
        <v>121</v>
      </c>
      <c r="BP28" s="4">
        <v>66</v>
      </c>
      <c r="BQ28" s="4">
        <v>27</v>
      </c>
      <c r="BR28" s="7">
        <v>60.942149999999998</v>
      </c>
      <c r="BS28" s="7">
        <v>36.030299999999997</v>
      </c>
      <c r="BT28" s="7">
        <v>10.259259999999999</v>
      </c>
      <c r="BU28" s="4">
        <v>8.1999999999999993</v>
      </c>
      <c r="BV28" s="4">
        <v>13.2</v>
      </c>
      <c r="BW28" s="4">
        <v>513.9592983</v>
      </c>
      <c r="BX28" s="4">
        <v>514.58897979999995</v>
      </c>
      <c r="BY28" s="4">
        <v>440.7559139</v>
      </c>
      <c r="BZ28" s="4">
        <v>508.88371619999998</v>
      </c>
      <c r="CA28" s="4">
        <v>81823964</v>
      </c>
      <c r="CB28" s="4">
        <v>85146024</v>
      </c>
      <c r="CC28" s="4">
        <v>86753573</v>
      </c>
      <c r="CD28" s="4">
        <v>88599297</v>
      </c>
      <c r="CE28" s="4" t="e">
        <v>#N/A</v>
      </c>
      <c r="CF28" s="4" t="e">
        <v>#N/A</v>
      </c>
      <c r="CG28" s="4">
        <v>284.58640079999998</v>
      </c>
      <c r="CH28" s="4">
        <v>172.9485234</v>
      </c>
      <c r="CI28" s="4">
        <v>9381.3304289999996</v>
      </c>
      <c r="CJ28" s="4">
        <v>9290.3463179999999</v>
      </c>
      <c r="CK28" s="4">
        <v>9202.6703089999992</v>
      </c>
      <c r="CL28" s="4">
        <v>9085.2437449999998</v>
      </c>
      <c r="CM28" s="4">
        <v>4482753</v>
      </c>
      <c r="CN28" s="4">
        <v>4716208</v>
      </c>
      <c r="CO28" s="4">
        <v>4155006</v>
      </c>
      <c r="CP28" s="4">
        <v>4962634</v>
      </c>
      <c r="CQ28" s="4" t="e">
        <v>#N/A</v>
      </c>
      <c r="CR28" s="4" t="e">
        <v>#N/A</v>
      </c>
      <c r="CS28" s="4">
        <v>1284889</v>
      </c>
      <c r="CT28" s="4">
        <v>2412323</v>
      </c>
      <c r="CU28" s="4" t="e">
        <v>#N/A</v>
      </c>
      <c r="CV28" s="4" t="e">
        <v>#N/A</v>
      </c>
      <c r="CW28" s="4">
        <v>12929</v>
      </c>
      <c r="CX28" s="4">
        <v>342180</v>
      </c>
      <c r="CY28" s="4" t="e">
        <v>#N/A</v>
      </c>
      <c r="CZ28" s="4" t="e">
        <v>#N/A</v>
      </c>
      <c r="DA28" s="4"/>
      <c r="DB28" s="4">
        <v>4490082</v>
      </c>
      <c r="DC28" s="4">
        <v>6533191</v>
      </c>
      <c r="DD28" s="4" t="e">
        <v>#N/A</v>
      </c>
      <c r="DE28" s="4" t="e">
        <v>#N/A</v>
      </c>
      <c r="DF28" s="4">
        <v>869274</v>
      </c>
      <c r="DG28" s="4">
        <v>434757</v>
      </c>
      <c r="DH28" s="4" t="e">
        <v>#N/A</v>
      </c>
      <c r="DI28" s="4" t="e">
        <v>#N/A</v>
      </c>
      <c r="DJ28" s="4">
        <v>2682796</v>
      </c>
      <c r="DK28" s="4">
        <v>1686594</v>
      </c>
      <c r="DL28" s="4">
        <v>263</v>
      </c>
      <c r="DM28" s="4">
        <v>265</v>
      </c>
      <c r="DN28" s="4">
        <v>282</v>
      </c>
      <c r="DO28" s="4">
        <v>277</v>
      </c>
      <c r="DP28" s="4">
        <v>468</v>
      </c>
      <c r="DQ28" s="4">
        <v>459</v>
      </c>
      <c r="DR28" s="4">
        <v>554</v>
      </c>
      <c r="DS28" s="4">
        <v>539</v>
      </c>
      <c r="DT28" s="4">
        <v>176</v>
      </c>
      <c r="DU28" s="4">
        <v>180</v>
      </c>
      <c r="DV28" s="4">
        <v>169</v>
      </c>
      <c r="DW28" s="4">
        <v>181</v>
      </c>
      <c r="DX28" s="4">
        <v>523</v>
      </c>
      <c r="DY28" s="4">
        <v>561</v>
      </c>
      <c r="DZ28" s="4">
        <v>557</v>
      </c>
      <c r="EA28" s="4">
        <v>560</v>
      </c>
      <c r="EB28" s="4">
        <v>372</v>
      </c>
      <c r="EC28" s="4">
        <v>431</v>
      </c>
      <c r="ED28" s="4">
        <v>441</v>
      </c>
      <c r="EE28" s="4">
        <v>443</v>
      </c>
      <c r="EF28" s="4">
        <v>112</v>
      </c>
      <c r="EG28" s="4">
        <v>91</v>
      </c>
      <c r="EH28" s="4">
        <v>76</v>
      </c>
      <c r="EI28" s="4">
        <v>73</v>
      </c>
      <c r="EJ28" s="4">
        <v>6641</v>
      </c>
      <c r="EK28" s="4">
        <v>6797</v>
      </c>
      <c r="EL28" s="4">
        <v>7062</v>
      </c>
      <c r="EM28" s="4">
        <v>7374</v>
      </c>
      <c r="EN28" s="4">
        <v>2081</v>
      </c>
      <c r="EO28" s="4">
        <v>2368</v>
      </c>
      <c r="EP28" s="4">
        <v>2365</v>
      </c>
      <c r="EQ28" s="4">
        <v>2378</v>
      </c>
      <c r="ER28" s="4">
        <v>8722</v>
      </c>
      <c r="ES28" s="4">
        <v>9165</v>
      </c>
      <c r="ET28" s="4">
        <v>9427</v>
      </c>
      <c r="EU28" s="4">
        <v>9752</v>
      </c>
      <c r="EV28" s="2">
        <v>0</v>
      </c>
      <c r="EW28" s="2">
        <v>0</v>
      </c>
      <c r="EX28" s="2">
        <v>0</v>
      </c>
      <c r="EY28" s="2">
        <v>3</v>
      </c>
      <c r="EZ28" s="2">
        <v>0</v>
      </c>
      <c r="FA28" s="2">
        <v>2057</v>
      </c>
      <c r="FB28" s="2">
        <v>2149</v>
      </c>
      <c r="FC28" s="2">
        <v>2409</v>
      </c>
      <c r="FD28" s="2">
        <v>2287</v>
      </c>
      <c r="FE28" s="2">
        <v>1730</v>
      </c>
      <c r="FF28" s="2">
        <v>97</v>
      </c>
      <c r="FG28" s="2">
        <v>91</v>
      </c>
      <c r="FH28" s="2">
        <v>96</v>
      </c>
      <c r="FI28" s="2">
        <v>105</v>
      </c>
      <c r="FJ28" s="2">
        <v>93</v>
      </c>
    </row>
    <row r="29" spans="1:166" ht="15.75" customHeight="1" x14ac:dyDescent="0.2">
      <c r="A29" s="4" t="s">
        <v>366</v>
      </c>
      <c r="B29" s="4" t="s">
        <v>550</v>
      </c>
      <c r="C29" s="4" t="s">
        <v>42</v>
      </c>
      <c r="D29" s="9" t="s">
        <v>711</v>
      </c>
      <c r="E29" s="4" t="s">
        <v>552</v>
      </c>
      <c r="F29" s="4" t="s">
        <v>367</v>
      </c>
      <c r="G29" s="4">
        <v>13002974700016</v>
      </c>
      <c r="H29" s="4">
        <v>130029747</v>
      </c>
      <c r="I29" s="4" t="s">
        <v>551</v>
      </c>
      <c r="J29" s="4" t="s">
        <v>712</v>
      </c>
      <c r="K29" s="4" t="s">
        <v>368</v>
      </c>
      <c r="L29" s="4" t="s">
        <v>369</v>
      </c>
      <c r="M29" s="4" t="s">
        <v>292</v>
      </c>
      <c r="N29" s="4" t="s">
        <v>293</v>
      </c>
      <c r="O29" s="4" t="s">
        <v>294</v>
      </c>
      <c r="P29" s="4" t="s">
        <v>295</v>
      </c>
      <c r="Q29" s="4"/>
      <c r="R29" s="4" t="e">
        <v>#N/A</v>
      </c>
      <c r="S29" s="7">
        <v>91.4</v>
      </c>
      <c r="T29" s="4">
        <v>86</v>
      </c>
      <c r="U29" s="4">
        <v>93</v>
      </c>
      <c r="V29" s="4">
        <v>100</v>
      </c>
      <c r="W29" s="4">
        <v>92</v>
      </c>
      <c r="X29" s="4">
        <v>86</v>
      </c>
      <c r="Y29" s="7">
        <v>92.2</v>
      </c>
      <c r="Z29" s="4">
        <v>83</v>
      </c>
      <c r="AA29" s="4">
        <v>95</v>
      </c>
      <c r="AB29" s="4">
        <v>99</v>
      </c>
      <c r="AC29" s="4">
        <v>95</v>
      </c>
      <c r="AD29" s="4">
        <v>89</v>
      </c>
      <c r="AE29" s="7">
        <v>87</v>
      </c>
      <c r="AF29" s="4">
        <v>85</v>
      </c>
      <c r="AG29" s="4">
        <v>87</v>
      </c>
      <c r="AH29" s="4">
        <v>97</v>
      </c>
      <c r="AI29" s="4">
        <v>86</v>
      </c>
      <c r="AJ29" s="4">
        <v>80</v>
      </c>
      <c r="AK29" s="7">
        <v>91</v>
      </c>
      <c r="AL29" s="4">
        <v>90</v>
      </c>
      <c r="AM29" s="4">
        <v>89</v>
      </c>
      <c r="AN29" s="4">
        <v>98</v>
      </c>
      <c r="AO29" s="4">
        <v>93</v>
      </c>
      <c r="AP29" s="4">
        <v>85</v>
      </c>
      <c r="AQ29" s="4">
        <v>32.799999999999997</v>
      </c>
      <c r="AR29" s="4">
        <v>35.700000000000003</v>
      </c>
      <c r="AS29" s="4">
        <v>43.8</v>
      </c>
      <c r="AT29" s="4">
        <v>31.7</v>
      </c>
      <c r="AU29" s="4" t="e">
        <v>#N/A</v>
      </c>
      <c r="AV29" s="4">
        <v>26.2</v>
      </c>
      <c r="AW29" s="4">
        <v>13.8</v>
      </c>
      <c r="AX29" s="4" t="e">
        <v>#N/A</v>
      </c>
      <c r="AY29" s="4">
        <v>15.7</v>
      </c>
      <c r="AZ29" s="4">
        <v>10.3</v>
      </c>
      <c r="BA29" s="4" t="e">
        <v>#N/A</v>
      </c>
      <c r="BB29" s="4">
        <v>22.1</v>
      </c>
      <c r="BC29" s="4" t="e">
        <v>#N/A</v>
      </c>
      <c r="BD29" s="4">
        <v>78.099999999999994</v>
      </c>
      <c r="BE29" s="4">
        <v>76.099999999999994</v>
      </c>
      <c r="BF29" s="4">
        <v>73.8</v>
      </c>
      <c r="BG29" s="4">
        <v>90.6</v>
      </c>
      <c r="BH29" s="4">
        <v>78.5</v>
      </c>
      <c r="BI29" s="4">
        <v>74.2</v>
      </c>
      <c r="BJ29" s="4" t="e">
        <v>#N/A</v>
      </c>
      <c r="BK29" s="4" t="e">
        <v>#N/A</v>
      </c>
      <c r="BL29" s="4" t="e">
        <v>#N/A</v>
      </c>
      <c r="BM29" s="4" t="e">
        <v>#N/A</v>
      </c>
      <c r="BN29" s="4" t="e">
        <v>#N/A</v>
      </c>
      <c r="BO29" s="4" t="e">
        <v>#N/A</v>
      </c>
      <c r="BP29" s="4" t="e">
        <v>#N/A</v>
      </c>
      <c r="BQ29" s="4" t="e">
        <v>#N/A</v>
      </c>
      <c r="BR29" s="7" t="e">
        <v>#N/A</v>
      </c>
      <c r="BS29" s="7" t="e">
        <v>#N/A</v>
      </c>
      <c r="BT29" s="7" t="e">
        <v>#N/A</v>
      </c>
      <c r="BU29" s="4">
        <v>6.7</v>
      </c>
      <c r="BV29" s="4">
        <v>10.1</v>
      </c>
      <c r="BW29" s="4">
        <v>453.8476119</v>
      </c>
      <c r="BX29" s="4">
        <v>752.54431850000003</v>
      </c>
      <c r="BY29" s="4">
        <v>545.32928719999995</v>
      </c>
      <c r="BZ29" s="4">
        <v>539.74080430000004</v>
      </c>
      <c r="CA29" s="4">
        <v>296349941</v>
      </c>
      <c r="CB29" s="4">
        <v>302907209</v>
      </c>
      <c r="CC29" s="4">
        <v>309309842</v>
      </c>
      <c r="CD29" s="4">
        <v>319854045</v>
      </c>
      <c r="CE29" s="4" t="e">
        <v>#N/A</v>
      </c>
      <c r="CF29" s="4" t="e">
        <v>#N/A</v>
      </c>
      <c r="CG29" s="4">
        <v>269.24547100000001</v>
      </c>
      <c r="CH29" s="4">
        <v>253.8274165</v>
      </c>
      <c r="CI29" s="4">
        <v>7642.6124659999996</v>
      </c>
      <c r="CJ29" s="4">
        <v>7985.9533090000004</v>
      </c>
      <c r="CK29" s="4">
        <v>8109.2164220000004</v>
      </c>
      <c r="CL29" s="4">
        <v>8198.6528849999995</v>
      </c>
      <c r="CM29" s="4">
        <v>17598395</v>
      </c>
      <c r="CN29" s="4">
        <v>28544006</v>
      </c>
      <c r="CO29" s="4">
        <v>20800495</v>
      </c>
      <c r="CP29" s="4">
        <v>21056908</v>
      </c>
      <c r="CQ29" s="4" t="e">
        <v>#N/A</v>
      </c>
      <c r="CR29" s="4" t="e">
        <v>#N/A</v>
      </c>
      <c r="CS29" s="4">
        <v>3321806</v>
      </c>
      <c r="CT29" s="4">
        <v>5039718</v>
      </c>
      <c r="CU29" s="4" t="e">
        <v>#N/A</v>
      </c>
      <c r="CV29" s="4" t="e">
        <v>#N/A</v>
      </c>
      <c r="CW29" s="4">
        <v>10631663</v>
      </c>
      <c r="CX29" s="4">
        <v>6379955</v>
      </c>
      <c r="CY29" s="4" t="e">
        <v>#N/A</v>
      </c>
      <c r="CZ29" s="4" t="e">
        <v>#N/A</v>
      </c>
      <c r="DA29" s="4"/>
      <c r="DB29" s="4">
        <v>23606740</v>
      </c>
      <c r="DC29" s="4">
        <v>20592727</v>
      </c>
      <c r="DD29" s="4" t="e">
        <v>#N/A</v>
      </c>
      <c r="DE29" s="4" t="e">
        <v>#N/A</v>
      </c>
      <c r="DF29" s="4">
        <v>2481300</v>
      </c>
      <c r="DG29" s="4">
        <v>6137601</v>
      </c>
      <c r="DH29" s="4" t="e">
        <v>#N/A</v>
      </c>
      <c r="DI29" s="4" t="e">
        <v>#N/A</v>
      </c>
      <c r="DJ29" s="4">
        <v>10269830</v>
      </c>
      <c r="DK29" s="4">
        <v>9902569</v>
      </c>
      <c r="DL29" s="4">
        <v>1179</v>
      </c>
      <c r="DM29" s="4">
        <v>1106</v>
      </c>
      <c r="DN29" s="4">
        <v>1060</v>
      </c>
      <c r="DO29" s="4">
        <v>1020</v>
      </c>
      <c r="DP29" s="4">
        <v>1533</v>
      </c>
      <c r="DQ29" s="4">
        <v>1455</v>
      </c>
      <c r="DR29" s="4">
        <v>1545</v>
      </c>
      <c r="DS29" s="4">
        <v>1538</v>
      </c>
      <c r="DT29" s="4">
        <v>481</v>
      </c>
      <c r="DU29" s="4">
        <v>531</v>
      </c>
      <c r="DV29" s="4">
        <v>504</v>
      </c>
      <c r="DW29" s="4">
        <v>562</v>
      </c>
      <c r="DX29" s="4">
        <v>1889</v>
      </c>
      <c r="DY29" s="4">
        <v>1907</v>
      </c>
      <c r="DZ29" s="4">
        <v>1888</v>
      </c>
      <c r="EA29" s="4">
        <v>1919</v>
      </c>
      <c r="EB29" s="4">
        <v>1464</v>
      </c>
      <c r="EC29" s="4">
        <v>1500</v>
      </c>
      <c r="ED29" s="4">
        <v>1500</v>
      </c>
      <c r="EE29" s="4">
        <v>1552</v>
      </c>
      <c r="EF29" s="4">
        <v>287</v>
      </c>
      <c r="EG29" s="4">
        <v>264</v>
      </c>
      <c r="EH29" s="4">
        <v>254</v>
      </c>
      <c r="EI29" s="4">
        <v>242</v>
      </c>
      <c r="EJ29" s="4">
        <v>23164</v>
      </c>
      <c r="EK29" s="4">
        <v>22507</v>
      </c>
      <c r="EL29" s="4">
        <v>22742</v>
      </c>
      <c r="EM29" s="4">
        <v>22925</v>
      </c>
      <c r="EN29" s="4">
        <v>15612</v>
      </c>
      <c r="EO29" s="4">
        <v>15423</v>
      </c>
      <c r="EP29" s="4">
        <v>15401</v>
      </c>
      <c r="EQ29" s="4">
        <v>16088</v>
      </c>
      <c r="ER29" s="4">
        <v>38776</v>
      </c>
      <c r="ES29" s="4">
        <v>37930</v>
      </c>
      <c r="ET29" s="4">
        <v>38143</v>
      </c>
      <c r="EU29" s="4">
        <v>39013</v>
      </c>
      <c r="EV29" s="2">
        <v>70</v>
      </c>
      <c r="EW29" s="2">
        <v>86</v>
      </c>
      <c r="EX29" s="2">
        <v>66</v>
      </c>
      <c r="EY29" s="2">
        <v>57</v>
      </c>
      <c r="EZ29" s="2">
        <v>51</v>
      </c>
      <c r="FA29" s="2">
        <v>7279</v>
      </c>
      <c r="FB29" s="2">
        <v>7668</v>
      </c>
      <c r="FC29" s="2">
        <v>8180</v>
      </c>
      <c r="FD29" s="2">
        <v>8186</v>
      </c>
      <c r="FE29" s="2">
        <v>7062</v>
      </c>
      <c r="FF29" s="2">
        <v>398</v>
      </c>
      <c r="FG29" s="2">
        <v>434</v>
      </c>
      <c r="FH29" s="2">
        <v>433</v>
      </c>
      <c r="FI29" s="2">
        <v>411</v>
      </c>
      <c r="FJ29" s="2">
        <v>363</v>
      </c>
    </row>
    <row r="30" spans="1:166" ht="15.75" hidden="1" customHeight="1" x14ac:dyDescent="0.2">
      <c r="A30" s="4" t="s">
        <v>486</v>
      </c>
      <c r="B30" s="4" t="s">
        <v>487</v>
      </c>
      <c r="C30" s="4" t="s">
        <v>14</v>
      </c>
      <c r="D30" s="9" t="s">
        <v>760</v>
      </c>
      <c r="E30" s="4" t="s">
        <v>761</v>
      </c>
      <c r="F30" s="4" t="s">
        <v>488</v>
      </c>
      <c r="G30" s="4">
        <v>19753431600017</v>
      </c>
      <c r="H30" s="4">
        <v>197534316</v>
      </c>
      <c r="I30" s="4" t="s">
        <v>762</v>
      </c>
      <c r="J30" s="4" t="s">
        <v>653</v>
      </c>
      <c r="K30" s="4" t="s">
        <v>91</v>
      </c>
      <c r="L30" s="4" t="s">
        <v>50</v>
      </c>
      <c r="M30" s="4" t="s">
        <v>92</v>
      </c>
      <c r="N30" s="4" t="s">
        <v>50</v>
      </c>
      <c r="O30" s="4" t="s">
        <v>55</v>
      </c>
      <c r="P30" s="4" t="s">
        <v>56</v>
      </c>
      <c r="Q30" s="4"/>
      <c r="R30" s="4" t="e">
        <v>#N/A</v>
      </c>
      <c r="S30" s="7" t="e">
        <v>#N/A</v>
      </c>
      <c r="T30" s="4" t="e">
        <v>#N/A</v>
      </c>
      <c r="U30" s="4" t="e">
        <v>#N/A</v>
      </c>
      <c r="V30" s="4" t="e">
        <v>#N/A</v>
      </c>
      <c r="W30" s="4" t="e">
        <v>#N/A</v>
      </c>
      <c r="X30" s="4" t="e">
        <v>#N/A</v>
      </c>
      <c r="Y30" s="7" t="e">
        <v>#N/A</v>
      </c>
      <c r="Z30" s="4" t="e">
        <v>#N/A</v>
      </c>
      <c r="AA30" s="4" t="e">
        <v>#N/A</v>
      </c>
      <c r="AB30" s="4" t="e">
        <v>#N/A</v>
      </c>
      <c r="AC30" s="4" t="e">
        <v>#N/A</v>
      </c>
      <c r="AD30" s="4" t="e">
        <v>#N/A</v>
      </c>
      <c r="AE30" s="7" t="e">
        <v>#N/A</v>
      </c>
      <c r="AF30" s="4" t="e">
        <v>#N/A</v>
      </c>
      <c r="AG30" s="4" t="e">
        <v>#N/A</v>
      </c>
      <c r="AH30" s="4" t="e">
        <v>#N/A</v>
      </c>
      <c r="AI30" s="4" t="e">
        <v>#N/A</v>
      </c>
      <c r="AJ30" s="4" t="e">
        <v>#N/A</v>
      </c>
      <c r="AK30" s="7" t="e">
        <v>#N/A</v>
      </c>
      <c r="AL30" s="4" t="e">
        <v>#N/A</v>
      </c>
      <c r="AM30" s="4" t="e">
        <v>#N/A</v>
      </c>
      <c r="AN30" s="4" t="e">
        <v>#N/A</v>
      </c>
      <c r="AO30" s="4" t="e">
        <v>#N/A</v>
      </c>
      <c r="AP30" s="4" t="e">
        <v>#N/A</v>
      </c>
      <c r="AQ30" s="4" t="e">
        <v>#N/A</v>
      </c>
      <c r="AR30" s="4" t="e">
        <v>#N/A</v>
      </c>
      <c r="AS30" s="4" t="e">
        <v>#N/A</v>
      </c>
      <c r="AT30" s="4" t="e">
        <v>#N/A</v>
      </c>
      <c r="AU30" s="4" t="e">
        <v>#N/A</v>
      </c>
      <c r="AV30" s="4" t="e">
        <v>#N/A</v>
      </c>
      <c r="AW30" s="4" t="e">
        <v>#N/A</v>
      </c>
      <c r="AX30" s="4" t="e">
        <v>#N/A</v>
      </c>
      <c r="AY30" s="4" t="e">
        <v>#N/A</v>
      </c>
      <c r="AZ30" s="4" t="e">
        <v>#N/A</v>
      </c>
      <c r="BA30" s="4" t="e">
        <v>#N/A</v>
      </c>
      <c r="BB30" s="4" t="e">
        <v>#N/A</v>
      </c>
      <c r="BC30" s="4" t="e">
        <v>#N/A</v>
      </c>
      <c r="BD30" s="4" t="e">
        <v>#N/A</v>
      </c>
      <c r="BE30" s="4" t="e">
        <v>#N/A</v>
      </c>
      <c r="BF30" s="4" t="e">
        <v>#N/A</v>
      </c>
      <c r="BG30" s="4" t="e">
        <v>#N/A</v>
      </c>
      <c r="BH30" s="4" t="e">
        <v>#N/A</v>
      </c>
      <c r="BI30" s="4" t="e">
        <v>#N/A</v>
      </c>
      <c r="BJ30" s="4">
        <v>3267</v>
      </c>
      <c r="BK30" s="4">
        <v>2787</v>
      </c>
      <c r="BL30" s="4">
        <v>4890</v>
      </c>
      <c r="BM30" s="4">
        <v>5208</v>
      </c>
      <c r="BN30" s="4">
        <v>296</v>
      </c>
      <c r="BO30" s="4">
        <v>3</v>
      </c>
      <c r="BP30" s="4">
        <v>3</v>
      </c>
      <c r="BQ30" s="4">
        <v>6</v>
      </c>
      <c r="BR30" s="7">
        <v>1630</v>
      </c>
      <c r="BS30" s="7">
        <v>1736</v>
      </c>
      <c r="BT30" s="7">
        <v>49.333329999999997</v>
      </c>
      <c r="BU30" s="4">
        <v>6.3</v>
      </c>
      <c r="BV30" s="4">
        <v>15</v>
      </c>
      <c r="BW30" s="4">
        <v>152.25065269999999</v>
      </c>
      <c r="BX30" s="4">
        <v>378.73230369999999</v>
      </c>
      <c r="BY30" s="4">
        <v>783.45047490000002</v>
      </c>
      <c r="BZ30" s="4">
        <v>637.45275839999999</v>
      </c>
      <c r="CA30" s="4">
        <v>4640865</v>
      </c>
      <c r="CB30" s="4">
        <v>4398410</v>
      </c>
      <c r="CC30" s="4">
        <v>4699549</v>
      </c>
      <c r="CD30" s="4">
        <v>5046250</v>
      </c>
      <c r="CE30" s="4" t="e">
        <v>#N/A</v>
      </c>
      <c r="CF30" s="4" t="e">
        <v>#N/A</v>
      </c>
      <c r="CG30" s="4">
        <v>112.6004071</v>
      </c>
      <c r="CH30" s="4">
        <v>97.707672799999997</v>
      </c>
      <c r="CI30" s="4">
        <v>3029.2852480000001</v>
      </c>
      <c r="CJ30" s="4">
        <v>2830.3796649999999</v>
      </c>
      <c r="CK30" s="4">
        <v>3188.296472</v>
      </c>
      <c r="CL30" s="4">
        <v>3199.9048830000002</v>
      </c>
      <c r="CM30" s="4">
        <v>233248</v>
      </c>
      <c r="CN30" s="4">
        <v>588550</v>
      </c>
      <c r="CO30" s="4">
        <v>1154806</v>
      </c>
      <c r="CP30" s="4">
        <v>1005263</v>
      </c>
      <c r="CQ30" s="4" t="e">
        <v>#N/A</v>
      </c>
      <c r="CR30" s="4" t="e">
        <v>#N/A</v>
      </c>
      <c r="CS30" s="4">
        <v>10500</v>
      </c>
      <c r="CT30" s="4">
        <v>0</v>
      </c>
      <c r="CU30" s="4" t="e">
        <v>#N/A</v>
      </c>
      <c r="CV30" s="4" t="e">
        <v>#N/A</v>
      </c>
      <c r="CW30" s="4">
        <v>0</v>
      </c>
      <c r="CX30" s="4">
        <v>0</v>
      </c>
      <c r="CY30" s="4" t="e">
        <v>#N/A</v>
      </c>
      <c r="CZ30" s="4" t="e">
        <v>#N/A</v>
      </c>
      <c r="DA30" s="4"/>
      <c r="DB30" s="4">
        <v>313284</v>
      </c>
      <c r="DC30" s="4">
        <v>417571</v>
      </c>
      <c r="DD30" s="4" t="e">
        <v>#N/A</v>
      </c>
      <c r="DE30" s="4" t="e">
        <v>#N/A</v>
      </c>
      <c r="DF30" s="4">
        <v>164162</v>
      </c>
      <c r="DG30" s="4">
        <v>157093</v>
      </c>
      <c r="DH30" s="4" t="e">
        <v>#N/A</v>
      </c>
      <c r="DI30" s="4" t="e">
        <v>#N/A</v>
      </c>
      <c r="DJ30" s="4">
        <v>165973</v>
      </c>
      <c r="DK30" s="4">
        <v>154085</v>
      </c>
      <c r="DL30" s="4">
        <v>55</v>
      </c>
      <c r="DM30" s="4">
        <v>45</v>
      </c>
      <c r="DN30" s="4">
        <v>40</v>
      </c>
      <c r="DO30" s="4">
        <v>39</v>
      </c>
      <c r="DP30" s="4">
        <v>28</v>
      </c>
      <c r="DQ30" s="4">
        <v>40</v>
      </c>
      <c r="DR30" s="4">
        <v>39</v>
      </c>
      <c r="DS30" s="4">
        <v>39</v>
      </c>
      <c r="DT30" s="4">
        <v>34</v>
      </c>
      <c r="DU30" s="4">
        <v>30</v>
      </c>
      <c r="DV30" s="4">
        <v>32</v>
      </c>
      <c r="DW30" s="4">
        <v>34</v>
      </c>
      <c r="DX30" s="4">
        <v>73</v>
      </c>
      <c r="DY30" s="4">
        <v>66</v>
      </c>
      <c r="DZ30" s="4">
        <v>60</v>
      </c>
      <c r="EA30" s="4">
        <v>68</v>
      </c>
      <c r="EB30" s="4">
        <v>64</v>
      </c>
      <c r="EC30" s="4">
        <v>56</v>
      </c>
      <c r="ED30" s="4">
        <v>53</v>
      </c>
      <c r="EE30" s="4">
        <v>61</v>
      </c>
      <c r="EF30" s="4">
        <v>7</v>
      </c>
      <c r="EG30" s="4">
        <v>6</v>
      </c>
      <c r="EH30" s="4">
        <v>5</v>
      </c>
      <c r="EI30" s="4">
        <v>5</v>
      </c>
      <c r="EJ30" s="4">
        <v>173</v>
      </c>
      <c r="EK30" s="4">
        <v>195</v>
      </c>
      <c r="EL30" s="4">
        <v>155</v>
      </c>
      <c r="EM30" s="4">
        <v>179</v>
      </c>
      <c r="EN30" s="4">
        <v>1359</v>
      </c>
      <c r="EO30" s="4">
        <v>1359</v>
      </c>
      <c r="EP30" s="4">
        <v>1319</v>
      </c>
      <c r="EQ30" s="4">
        <v>1398</v>
      </c>
      <c r="ER30" s="4">
        <v>1532</v>
      </c>
      <c r="ES30" s="4">
        <v>1554</v>
      </c>
      <c r="ET30" s="4">
        <v>1474</v>
      </c>
      <c r="EU30" s="4">
        <v>1577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72</v>
      </c>
      <c r="FB30" s="2">
        <v>51</v>
      </c>
      <c r="FC30" s="2">
        <v>43</v>
      </c>
      <c r="FD30" s="2">
        <v>62</v>
      </c>
      <c r="FE30" s="2">
        <v>43</v>
      </c>
      <c r="FF30" s="2">
        <v>1739</v>
      </c>
      <c r="FG30" s="2">
        <v>1886</v>
      </c>
      <c r="FH30" s="2">
        <v>2059</v>
      </c>
      <c r="FI30" s="2">
        <v>2106</v>
      </c>
      <c r="FJ30" s="2">
        <v>2234</v>
      </c>
    </row>
    <row r="31" spans="1:166" ht="15.75" hidden="1" customHeight="1" x14ac:dyDescent="0.2">
      <c r="A31" s="4" t="s">
        <v>81</v>
      </c>
      <c r="B31" s="4" t="s">
        <v>82</v>
      </c>
      <c r="C31" s="4" t="s">
        <v>14</v>
      </c>
      <c r="D31" s="9" t="s">
        <v>661</v>
      </c>
      <c r="E31" s="4" t="s">
        <v>662</v>
      </c>
      <c r="F31" s="4" t="s">
        <v>83</v>
      </c>
      <c r="G31" s="4">
        <v>19133346700014</v>
      </c>
      <c r="H31" s="4">
        <v>191333467</v>
      </c>
      <c r="I31" s="4" t="s">
        <v>663</v>
      </c>
      <c r="J31" s="4" t="s">
        <v>647</v>
      </c>
      <c r="K31" s="4" t="s">
        <v>25</v>
      </c>
      <c r="L31" s="4" t="s">
        <v>26</v>
      </c>
      <c r="M31" s="4" t="s">
        <v>27</v>
      </c>
      <c r="N31" s="4" t="s">
        <v>28</v>
      </c>
      <c r="O31" s="4" t="s">
        <v>29</v>
      </c>
      <c r="P31" s="4" t="s">
        <v>30</v>
      </c>
      <c r="Q31" s="4"/>
      <c r="R31" s="4" t="e">
        <v>#N/A</v>
      </c>
      <c r="S31" s="7" t="e">
        <v>#N/A</v>
      </c>
      <c r="T31" s="4" t="e">
        <v>#N/A</v>
      </c>
      <c r="U31" s="4" t="e">
        <v>#N/A</v>
      </c>
      <c r="V31" s="4" t="e">
        <v>#N/A</v>
      </c>
      <c r="W31" s="4" t="e">
        <v>#N/A</v>
      </c>
      <c r="X31" s="4" t="e">
        <v>#N/A</v>
      </c>
      <c r="Y31" s="7" t="e">
        <v>#N/A</v>
      </c>
      <c r="Z31" s="4" t="e">
        <v>#N/A</v>
      </c>
      <c r="AA31" s="4" t="e">
        <v>#N/A</v>
      </c>
      <c r="AB31" s="4" t="e">
        <v>#N/A</v>
      </c>
      <c r="AC31" s="4" t="e">
        <v>#N/A</v>
      </c>
      <c r="AD31" s="4" t="e">
        <v>#N/A</v>
      </c>
      <c r="AE31" s="7" t="e">
        <v>#N/A</v>
      </c>
      <c r="AF31" s="4" t="e">
        <v>#N/A</v>
      </c>
      <c r="AG31" s="4" t="e">
        <v>#N/A</v>
      </c>
      <c r="AH31" s="4" t="e">
        <v>#N/A</v>
      </c>
      <c r="AI31" s="4" t="e">
        <v>#N/A</v>
      </c>
      <c r="AJ31" s="4" t="e">
        <v>#N/A</v>
      </c>
      <c r="AK31" s="7" t="e">
        <v>#N/A</v>
      </c>
      <c r="AL31" s="4" t="e">
        <v>#N/A</v>
      </c>
      <c r="AM31" s="4" t="e">
        <v>#N/A</v>
      </c>
      <c r="AN31" s="4" t="e">
        <v>#N/A</v>
      </c>
      <c r="AO31" s="4" t="e">
        <v>#N/A</v>
      </c>
      <c r="AP31" s="4" t="e">
        <v>#N/A</v>
      </c>
      <c r="AQ31" s="4" t="e">
        <v>#N/A</v>
      </c>
      <c r="AR31" s="4" t="e">
        <v>#N/A</v>
      </c>
      <c r="AS31" s="4" t="e">
        <v>#N/A</v>
      </c>
      <c r="AT31" s="4" t="e">
        <v>#N/A</v>
      </c>
      <c r="AU31" s="4" t="e">
        <v>#N/A</v>
      </c>
      <c r="AV31" s="4" t="e">
        <v>#N/A</v>
      </c>
      <c r="AW31" s="4" t="e">
        <v>#N/A</v>
      </c>
      <c r="AX31" s="4" t="e">
        <v>#N/A</v>
      </c>
      <c r="AY31" s="4" t="e">
        <v>#N/A</v>
      </c>
      <c r="AZ31" s="4" t="e">
        <v>#N/A</v>
      </c>
      <c r="BA31" s="4" t="e">
        <v>#N/A</v>
      </c>
      <c r="BB31" s="4" t="e">
        <v>#N/A</v>
      </c>
      <c r="BC31" s="4" t="e">
        <v>#N/A</v>
      </c>
      <c r="BD31" s="4" t="e">
        <v>#N/A</v>
      </c>
      <c r="BE31" s="4" t="e">
        <v>#N/A</v>
      </c>
      <c r="BF31" s="4" t="e">
        <v>#N/A</v>
      </c>
      <c r="BG31" s="4" t="e">
        <v>#N/A</v>
      </c>
      <c r="BH31" s="4" t="e">
        <v>#N/A</v>
      </c>
      <c r="BI31" s="4" t="e">
        <v>#N/A</v>
      </c>
      <c r="BJ31" s="4">
        <v>215</v>
      </c>
      <c r="BK31" s="4">
        <v>206</v>
      </c>
      <c r="BL31" s="4">
        <v>179</v>
      </c>
      <c r="BM31" s="4">
        <v>1398</v>
      </c>
      <c r="BN31" s="4">
        <v>39</v>
      </c>
      <c r="BO31" s="4">
        <v>2</v>
      </c>
      <c r="BP31" s="4">
        <v>14</v>
      </c>
      <c r="BQ31" s="4">
        <v>2</v>
      </c>
      <c r="BR31" s="7">
        <v>89.5</v>
      </c>
      <c r="BS31" s="7">
        <v>99.857140000000001</v>
      </c>
      <c r="BT31" s="7">
        <v>19.5</v>
      </c>
      <c r="BU31" s="4">
        <v>9.6999999999999993</v>
      </c>
      <c r="BV31" s="4">
        <v>18.3</v>
      </c>
      <c r="BW31" s="4">
        <v>511.23072719999999</v>
      </c>
      <c r="BX31" s="4">
        <v>168.83125649999999</v>
      </c>
      <c r="BY31" s="4" t="e">
        <v>#N/A</v>
      </c>
      <c r="BZ31" s="4">
        <v>219.23545709999999</v>
      </c>
      <c r="CA31" s="4">
        <v>5926101</v>
      </c>
      <c r="CB31" s="4">
        <v>6317342</v>
      </c>
      <c r="CC31" s="4">
        <v>6654770</v>
      </c>
      <c r="CD31" s="4">
        <v>7283664</v>
      </c>
      <c r="CE31" s="4" t="e">
        <v>#N/A</v>
      </c>
      <c r="CF31" s="4" t="e">
        <v>#N/A</v>
      </c>
      <c r="CG31" s="4" t="e">
        <v>#N/A</v>
      </c>
      <c r="CH31" s="4">
        <v>142.21468139999999</v>
      </c>
      <c r="CI31" s="4">
        <v>3240.0770910000001</v>
      </c>
      <c r="CJ31" s="4">
        <v>3280.0321909999998</v>
      </c>
      <c r="CK31" s="4" t="e">
        <v>#N/A</v>
      </c>
      <c r="CL31" s="4">
        <v>3362.725762</v>
      </c>
      <c r="CM31" s="4">
        <v>935041</v>
      </c>
      <c r="CN31" s="4">
        <v>325169</v>
      </c>
      <c r="CO31" s="4">
        <v>440393</v>
      </c>
      <c r="CP31" s="4">
        <v>474864</v>
      </c>
      <c r="CQ31" s="4" t="e">
        <v>#N/A</v>
      </c>
      <c r="CR31" s="4" t="e">
        <v>#N/A</v>
      </c>
      <c r="CS31" s="4">
        <v>31867</v>
      </c>
      <c r="CT31" s="4">
        <v>125641</v>
      </c>
      <c r="CU31" s="4" t="e">
        <v>#N/A</v>
      </c>
      <c r="CV31" s="4" t="e">
        <v>#N/A</v>
      </c>
      <c r="CW31" s="4">
        <v>466748</v>
      </c>
      <c r="CX31" s="4">
        <v>91312</v>
      </c>
      <c r="CY31" s="4" t="e">
        <v>#N/A</v>
      </c>
      <c r="CZ31" s="4" t="e">
        <v>#N/A</v>
      </c>
      <c r="DA31" s="4"/>
      <c r="DB31" s="4">
        <v>574421</v>
      </c>
      <c r="DC31" s="4">
        <v>493664</v>
      </c>
      <c r="DD31" s="4" t="e">
        <v>#N/A</v>
      </c>
      <c r="DE31" s="4" t="e">
        <v>#N/A</v>
      </c>
      <c r="DF31" s="4">
        <v>132696</v>
      </c>
      <c r="DG31" s="4">
        <v>56735</v>
      </c>
      <c r="DH31" s="4" t="e">
        <v>#N/A</v>
      </c>
      <c r="DI31" s="4" t="e">
        <v>#N/A</v>
      </c>
      <c r="DJ31" s="4">
        <v>463361</v>
      </c>
      <c r="DK31" s="4">
        <v>308037</v>
      </c>
      <c r="DL31" s="4">
        <v>45</v>
      </c>
      <c r="DM31" s="4">
        <v>43</v>
      </c>
      <c r="DN31" s="4">
        <v>38</v>
      </c>
      <c r="DO31" s="4">
        <v>52</v>
      </c>
      <c r="DP31" s="4">
        <v>42</v>
      </c>
      <c r="DQ31" s="4">
        <v>41</v>
      </c>
      <c r="DR31" s="4">
        <v>55</v>
      </c>
      <c r="DS31" s="4">
        <v>57</v>
      </c>
      <c r="DT31" s="4">
        <v>32</v>
      </c>
      <c r="DU31" s="4">
        <v>29</v>
      </c>
      <c r="DV31" s="4">
        <v>31</v>
      </c>
      <c r="DW31" s="4">
        <v>28</v>
      </c>
      <c r="DX31" s="4">
        <v>64</v>
      </c>
      <c r="DY31" s="4">
        <v>89</v>
      </c>
      <c r="DZ31" s="4">
        <v>110</v>
      </c>
      <c r="EA31" s="4">
        <v>92</v>
      </c>
      <c r="EB31" s="4">
        <v>53</v>
      </c>
      <c r="EC31" s="4">
        <v>75</v>
      </c>
      <c r="ED31" s="4">
        <v>98</v>
      </c>
      <c r="EE31" s="4">
        <v>82</v>
      </c>
      <c r="EF31" s="4">
        <v>9</v>
      </c>
      <c r="EG31" s="4">
        <v>9</v>
      </c>
      <c r="EH31" s="4">
        <v>9</v>
      </c>
      <c r="EI31" s="4">
        <v>7</v>
      </c>
      <c r="EJ31" s="4">
        <v>5</v>
      </c>
      <c r="EK31" s="4">
        <v>5</v>
      </c>
      <c r="EL31" s="4" t="e">
        <v>#N/A</v>
      </c>
      <c r="EM31" s="4">
        <v>1</v>
      </c>
      <c r="EN31" s="4">
        <v>1824</v>
      </c>
      <c r="EO31" s="4">
        <v>1921</v>
      </c>
      <c r="EP31" s="4">
        <v>2022</v>
      </c>
      <c r="EQ31" s="4">
        <v>2165</v>
      </c>
      <c r="ER31" s="4">
        <v>1829</v>
      </c>
      <c r="ES31" s="4">
        <v>1926</v>
      </c>
      <c r="ET31" s="4" t="e">
        <v>#N/A</v>
      </c>
      <c r="EU31" s="4">
        <v>2166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6</v>
      </c>
      <c r="FB31" s="2">
        <v>4</v>
      </c>
      <c r="FC31" s="2">
        <v>2</v>
      </c>
      <c r="FD31" s="2">
        <v>7</v>
      </c>
      <c r="FE31" s="2">
        <v>4</v>
      </c>
      <c r="FF31" s="2">
        <v>51</v>
      </c>
      <c r="FG31" s="2">
        <v>42</v>
      </c>
      <c r="FH31" s="2">
        <v>46</v>
      </c>
      <c r="FI31" s="2">
        <v>56</v>
      </c>
      <c r="FJ31" s="2">
        <v>46</v>
      </c>
    </row>
    <row r="32" spans="1:166" ht="15.75" hidden="1" customHeight="1" x14ac:dyDescent="0.2">
      <c r="A32" s="4" t="s">
        <v>84</v>
      </c>
      <c r="B32" s="4" t="s">
        <v>85</v>
      </c>
      <c r="C32" s="4" t="s">
        <v>14</v>
      </c>
      <c r="D32" s="9" t="s">
        <v>664</v>
      </c>
      <c r="E32" s="4" t="s">
        <v>665</v>
      </c>
      <c r="F32" s="4" t="s">
        <v>86</v>
      </c>
      <c r="G32" s="4">
        <v>19330192600039</v>
      </c>
      <c r="H32" s="4">
        <v>193301926</v>
      </c>
      <c r="I32" s="4" t="s">
        <v>555</v>
      </c>
      <c r="J32" s="4" t="s">
        <v>666</v>
      </c>
      <c r="K32" s="4" t="s">
        <v>88</v>
      </c>
      <c r="L32" s="4" t="s">
        <v>89</v>
      </c>
      <c r="M32" s="4" t="s">
        <v>90</v>
      </c>
      <c r="N32" s="4" t="s">
        <v>87</v>
      </c>
      <c r="O32" s="4" t="s">
        <v>35</v>
      </c>
      <c r="P32" s="4" t="s">
        <v>36</v>
      </c>
      <c r="Q32" s="4"/>
      <c r="R32" s="4" t="e">
        <v>#N/A</v>
      </c>
      <c r="S32" s="7" t="e">
        <v>#N/A</v>
      </c>
      <c r="T32" s="4" t="e">
        <v>#N/A</v>
      </c>
      <c r="U32" s="4" t="e">
        <v>#N/A</v>
      </c>
      <c r="V32" s="4" t="e">
        <v>#N/A</v>
      </c>
      <c r="W32" s="4" t="e">
        <v>#N/A</v>
      </c>
      <c r="X32" s="4" t="e">
        <v>#N/A</v>
      </c>
      <c r="Y32" s="7" t="e">
        <v>#N/A</v>
      </c>
      <c r="Z32" s="4" t="e">
        <v>#N/A</v>
      </c>
      <c r="AA32" s="4" t="e">
        <v>#N/A</v>
      </c>
      <c r="AB32" s="4" t="e">
        <v>#N/A</v>
      </c>
      <c r="AC32" s="4" t="e">
        <v>#N/A</v>
      </c>
      <c r="AD32" s="4" t="e">
        <v>#N/A</v>
      </c>
      <c r="AE32" s="7" t="e">
        <v>#N/A</v>
      </c>
      <c r="AF32" s="4" t="e">
        <v>#N/A</v>
      </c>
      <c r="AG32" s="4" t="e">
        <v>#N/A</v>
      </c>
      <c r="AH32" s="4" t="e">
        <v>#N/A</v>
      </c>
      <c r="AI32" s="4" t="e">
        <v>#N/A</v>
      </c>
      <c r="AJ32" s="4" t="e">
        <v>#N/A</v>
      </c>
      <c r="AK32" s="7" t="e">
        <v>#N/A</v>
      </c>
      <c r="AL32" s="4" t="e">
        <v>#N/A</v>
      </c>
      <c r="AM32" s="4" t="e">
        <v>#N/A</v>
      </c>
      <c r="AN32" s="4" t="e">
        <v>#N/A</v>
      </c>
      <c r="AO32" s="4" t="e">
        <v>#N/A</v>
      </c>
      <c r="AP32" s="4" t="e">
        <v>#N/A</v>
      </c>
      <c r="AQ32" s="4" t="e">
        <v>#N/A</v>
      </c>
      <c r="AR32" s="4" t="e">
        <v>#N/A</v>
      </c>
      <c r="AS32" s="4" t="e">
        <v>#N/A</v>
      </c>
      <c r="AT32" s="4" t="e">
        <v>#N/A</v>
      </c>
      <c r="AU32" s="4" t="e">
        <v>#N/A</v>
      </c>
      <c r="AV32" s="4" t="e">
        <v>#N/A</v>
      </c>
      <c r="AW32" s="4" t="e">
        <v>#N/A</v>
      </c>
      <c r="AX32" s="4" t="e">
        <v>#N/A</v>
      </c>
      <c r="AY32" s="4" t="e">
        <v>#N/A</v>
      </c>
      <c r="AZ32" s="4" t="e">
        <v>#N/A</v>
      </c>
      <c r="BA32" s="4" t="e">
        <v>#N/A</v>
      </c>
      <c r="BB32" s="4" t="e">
        <v>#N/A</v>
      </c>
      <c r="BC32" s="4" t="e">
        <v>#N/A</v>
      </c>
      <c r="BD32" s="4" t="e">
        <v>#N/A</v>
      </c>
      <c r="BE32" s="4" t="e">
        <v>#N/A</v>
      </c>
      <c r="BF32" s="4" t="e">
        <v>#N/A</v>
      </c>
      <c r="BG32" s="4" t="e">
        <v>#N/A</v>
      </c>
      <c r="BH32" s="4" t="e">
        <v>#N/A</v>
      </c>
      <c r="BI32" s="4" t="e">
        <v>#N/A</v>
      </c>
      <c r="BJ32" s="4">
        <v>479</v>
      </c>
      <c r="BK32" s="4">
        <v>466</v>
      </c>
      <c r="BL32" s="4">
        <v>1</v>
      </c>
      <c r="BM32" s="4">
        <v>2165</v>
      </c>
      <c r="BN32" s="4">
        <v>52</v>
      </c>
      <c r="BO32" s="4">
        <v>1</v>
      </c>
      <c r="BP32" s="4">
        <v>6</v>
      </c>
      <c r="BQ32" s="4">
        <v>1</v>
      </c>
      <c r="BR32" s="7">
        <v>1</v>
      </c>
      <c r="BS32" s="7">
        <v>360.83330000000001</v>
      </c>
      <c r="BT32" s="7">
        <v>52</v>
      </c>
      <c r="BU32" s="4">
        <v>7.8</v>
      </c>
      <c r="BV32" s="4">
        <v>12.6</v>
      </c>
      <c r="BW32" s="4">
        <v>325.91704770000001</v>
      </c>
      <c r="BX32" s="4">
        <v>123.1306278</v>
      </c>
      <c r="BY32" s="4">
        <v>206.3080626</v>
      </c>
      <c r="BZ32" s="4">
        <v>251.50641769999999</v>
      </c>
      <c r="CA32" s="4">
        <v>3843532</v>
      </c>
      <c r="CB32" s="4">
        <v>4366565</v>
      </c>
      <c r="CC32" s="4">
        <v>4380914</v>
      </c>
      <c r="CD32" s="4">
        <v>4984697</v>
      </c>
      <c r="CE32" s="4" t="e">
        <v>#N/A</v>
      </c>
      <c r="CF32" s="4" t="e">
        <v>#N/A</v>
      </c>
      <c r="CG32" s="4">
        <v>61.746089050000002</v>
      </c>
      <c r="CH32" s="4">
        <v>59.641773630000003</v>
      </c>
      <c r="CI32" s="4">
        <v>2510.471587</v>
      </c>
      <c r="CJ32" s="4">
        <v>2768.9061510000001</v>
      </c>
      <c r="CK32" s="4">
        <v>2635.929001</v>
      </c>
      <c r="CL32" s="4">
        <v>2908.2246209999998</v>
      </c>
      <c r="CM32" s="4">
        <v>498979</v>
      </c>
      <c r="CN32" s="4">
        <v>194177</v>
      </c>
      <c r="CO32" s="4">
        <v>342884</v>
      </c>
      <c r="CP32" s="4">
        <v>431082</v>
      </c>
      <c r="CQ32" s="4" t="e">
        <v>#N/A</v>
      </c>
      <c r="CR32" s="4" t="e">
        <v>#N/A</v>
      </c>
      <c r="CS32" s="4">
        <v>0</v>
      </c>
      <c r="CT32" s="4">
        <v>0</v>
      </c>
      <c r="CU32" s="4" t="e">
        <v>#N/A</v>
      </c>
      <c r="CV32" s="4" t="e">
        <v>#N/A</v>
      </c>
      <c r="CW32" s="4">
        <v>0</v>
      </c>
      <c r="CX32" s="4">
        <v>0</v>
      </c>
      <c r="CY32" s="4" t="e">
        <v>#N/A</v>
      </c>
      <c r="CZ32" s="4" t="e">
        <v>#N/A</v>
      </c>
      <c r="DA32" s="4"/>
      <c r="DB32" s="4">
        <v>426590</v>
      </c>
      <c r="DC32" s="4">
        <v>43300</v>
      </c>
      <c r="DD32" s="4" t="e">
        <v>#N/A</v>
      </c>
      <c r="DE32" s="4" t="e">
        <v>#N/A</v>
      </c>
      <c r="DF32" s="4">
        <v>185605</v>
      </c>
      <c r="DG32" s="4">
        <v>269686</v>
      </c>
      <c r="DH32" s="4" t="e">
        <v>#N/A</v>
      </c>
      <c r="DI32" s="4" t="e">
        <v>#N/A</v>
      </c>
      <c r="DJ32" s="4">
        <v>102622</v>
      </c>
      <c r="DK32" s="4">
        <v>102226</v>
      </c>
      <c r="DL32" s="4"/>
      <c r="DM32" s="4"/>
      <c r="DN32" s="4"/>
      <c r="DO32" s="4"/>
      <c r="DP32" s="4">
        <v>48</v>
      </c>
      <c r="DQ32" s="4">
        <v>49</v>
      </c>
      <c r="DR32" s="4">
        <v>48</v>
      </c>
      <c r="DS32" s="4">
        <v>47</v>
      </c>
      <c r="DT32" s="4">
        <v>31</v>
      </c>
      <c r="DU32" s="4">
        <v>28</v>
      </c>
      <c r="DV32" s="4">
        <v>32</v>
      </c>
      <c r="DW32" s="4">
        <v>35</v>
      </c>
      <c r="DX32" s="4">
        <v>62</v>
      </c>
      <c r="DY32" s="4">
        <v>63</v>
      </c>
      <c r="DZ32" s="4">
        <v>69</v>
      </c>
      <c r="EA32" s="4">
        <v>68</v>
      </c>
      <c r="EB32" s="4">
        <v>53</v>
      </c>
      <c r="EC32" s="4">
        <v>55</v>
      </c>
      <c r="ED32" s="4">
        <v>61</v>
      </c>
      <c r="EE32" s="4">
        <v>62</v>
      </c>
      <c r="EF32" s="4">
        <v>8</v>
      </c>
      <c r="EG32" s="4">
        <v>7</v>
      </c>
      <c r="EH32" s="4">
        <v>7</v>
      </c>
      <c r="EI32" s="4">
        <v>5</v>
      </c>
      <c r="EJ32" s="4">
        <v>15</v>
      </c>
      <c r="EK32" s="4">
        <v>26</v>
      </c>
      <c r="EL32" s="4">
        <v>36</v>
      </c>
      <c r="EM32" s="4">
        <v>51</v>
      </c>
      <c r="EN32" s="4">
        <v>1516</v>
      </c>
      <c r="EO32" s="4">
        <v>1551</v>
      </c>
      <c r="EP32" s="4">
        <v>1626</v>
      </c>
      <c r="EQ32" s="4">
        <v>1663</v>
      </c>
      <c r="ER32" s="4">
        <v>1531</v>
      </c>
      <c r="ES32" s="4">
        <v>1577</v>
      </c>
      <c r="ET32" s="4">
        <v>1662</v>
      </c>
      <c r="EU32" s="4">
        <v>1714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26</v>
      </c>
      <c r="FB32" s="2">
        <v>24</v>
      </c>
      <c r="FC32" s="2">
        <v>19</v>
      </c>
      <c r="FD32" s="2">
        <v>19</v>
      </c>
      <c r="FE32" s="2">
        <v>10</v>
      </c>
      <c r="FF32" s="2">
        <v>736</v>
      </c>
      <c r="FG32" s="2">
        <v>856</v>
      </c>
      <c r="FH32" s="2">
        <v>685</v>
      </c>
      <c r="FI32" s="2">
        <v>722</v>
      </c>
      <c r="FJ32" s="2">
        <v>563</v>
      </c>
    </row>
    <row r="33" spans="1:166" ht="15.75" hidden="1" customHeight="1" x14ac:dyDescent="0.2">
      <c r="A33" s="4" t="s">
        <v>57</v>
      </c>
      <c r="B33" s="4" t="s">
        <v>58</v>
      </c>
      <c r="C33" s="4" t="s">
        <v>14</v>
      </c>
      <c r="D33" s="9" t="s">
        <v>654</v>
      </c>
      <c r="E33" s="4" t="s">
        <v>655</v>
      </c>
      <c r="F33" s="4" t="s">
        <v>59</v>
      </c>
      <c r="G33" s="4">
        <v>19690173000024</v>
      </c>
      <c r="H33" s="4">
        <v>196901730</v>
      </c>
      <c r="I33" s="4" t="s">
        <v>608</v>
      </c>
      <c r="J33" s="4" t="s">
        <v>643</v>
      </c>
      <c r="K33" s="4" t="s">
        <v>17</v>
      </c>
      <c r="L33" s="4" t="s">
        <v>18</v>
      </c>
      <c r="M33" s="4" t="s">
        <v>19</v>
      </c>
      <c r="N33" s="4" t="s">
        <v>16</v>
      </c>
      <c r="O33" s="4" t="s">
        <v>20</v>
      </c>
      <c r="P33" s="4" t="s">
        <v>21</v>
      </c>
      <c r="Q33" s="4"/>
      <c r="R33" s="4" t="e">
        <v>#N/A</v>
      </c>
      <c r="S33" s="7" t="e">
        <v>#N/A</v>
      </c>
      <c r="T33" s="4" t="e">
        <v>#N/A</v>
      </c>
      <c r="U33" s="4" t="e">
        <v>#N/A</v>
      </c>
      <c r="V33" s="4" t="e">
        <v>#N/A</v>
      </c>
      <c r="W33" s="4" t="e">
        <v>#N/A</v>
      </c>
      <c r="X33" s="4" t="e">
        <v>#N/A</v>
      </c>
      <c r="Y33" s="7" t="e">
        <v>#N/A</v>
      </c>
      <c r="Z33" s="4" t="e">
        <v>#N/A</v>
      </c>
      <c r="AA33" s="4" t="e">
        <v>#N/A</v>
      </c>
      <c r="AB33" s="4" t="e">
        <v>#N/A</v>
      </c>
      <c r="AC33" s="4" t="e">
        <v>#N/A</v>
      </c>
      <c r="AD33" s="4" t="e">
        <v>#N/A</v>
      </c>
      <c r="AE33" s="7" t="e">
        <v>#N/A</v>
      </c>
      <c r="AF33" s="4" t="e">
        <v>#N/A</v>
      </c>
      <c r="AG33" s="4" t="e">
        <v>#N/A</v>
      </c>
      <c r="AH33" s="4" t="e">
        <v>#N/A</v>
      </c>
      <c r="AI33" s="4" t="e">
        <v>#N/A</v>
      </c>
      <c r="AJ33" s="4" t="e">
        <v>#N/A</v>
      </c>
      <c r="AK33" s="7" t="e">
        <v>#N/A</v>
      </c>
      <c r="AL33" s="4" t="e">
        <v>#N/A</v>
      </c>
      <c r="AM33" s="4" t="e">
        <v>#N/A</v>
      </c>
      <c r="AN33" s="4" t="e">
        <v>#N/A</v>
      </c>
      <c r="AO33" s="4" t="e">
        <v>#N/A</v>
      </c>
      <c r="AP33" s="4" t="e">
        <v>#N/A</v>
      </c>
      <c r="AQ33" s="4" t="e">
        <v>#N/A</v>
      </c>
      <c r="AR33" s="4" t="e">
        <v>#N/A</v>
      </c>
      <c r="AS33" s="4" t="e">
        <v>#N/A</v>
      </c>
      <c r="AT33" s="4" t="e">
        <v>#N/A</v>
      </c>
      <c r="AU33" s="4" t="e">
        <v>#N/A</v>
      </c>
      <c r="AV33" s="4" t="e">
        <v>#N/A</v>
      </c>
      <c r="AW33" s="4" t="e">
        <v>#N/A</v>
      </c>
      <c r="AX33" s="4" t="e">
        <v>#N/A</v>
      </c>
      <c r="AY33" s="4" t="e">
        <v>#N/A</v>
      </c>
      <c r="AZ33" s="4" t="e">
        <v>#N/A</v>
      </c>
      <c r="BA33" s="4" t="e">
        <v>#N/A</v>
      </c>
      <c r="BB33" s="4" t="e">
        <v>#N/A</v>
      </c>
      <c r="BC33" s="4" t="e">
        <v>#N/A</v>
      </c>
      <c r="BD33" s="4" t="e">
        <v>#N/A</v>
      </c>
      <c r="BE33" s="4" t="e">
        <v>#N/A</v>
      </c>
      <c r="BF33" s="4" t="e">
        <v>#N/A</v>
      </c>
      <c r="BG33" s="4" t="e">
        <v>#N/A</v>
      </c>
      <c r="BH33" s="4" t="e">
        <v>#N/A</v>
      </c>
      <c r="BI33" s="4" t="e">
        <v>#N/A</v>
      </c>
      <c r="BJ33" s="4">
        <v>217</v>
      </c>
      <c r="BK33" s="4">
        <v>214</v>
      </c>
      <c r="BL33" s="4">
        <v>51</v>
      </c>
      <c r="BM33" s="4">
        <v>1663</v>
      </c>
      <c r="BN33" s="4">
        <v>0</v>
      </c>
      <c r="BO33" s="4">
        <v>3</v>
      </c>
      <c r="BP33" s="4">
        <v>7</v>
      </c>
      <c r="BQ33" s="4">
        <v>0</v>
      </c>
      <c r="BR33" s="7">
        <v>17</v>
      </c>
      <c r="BS33" s="7">
        <v>237.57140000000001</v>
      </c>
      <c r="BT33" s="7" t="e">
        <v>#N/A</v>
      </c>
      <c r="BU33" s="4">
        <v>7.4</v>
      </c>
      <c r="BV33" s="4">
        <v>14.2</v>
      </c>
      <c r="BW33" s="4" t="e">
        <v>#N/A</v>
      </c>
      <c r="BX33" s="4" t="e">
        <v>#N/A</v>
      </c>
      <c r="BY33" s="4" t="e">
        <v>#N/A</v>
      </c>
      <c r="BZ33" s="4" t="e">
        <v>#N/A</v>
      </c>
      <c r="CA33" s="4"/>
      <c r="CB33" s="4"/>
      <c r="CC33" s="4"/>
      <c r="CD33" s="4"/>
      <c r="CE33" s="4" t="e">
        <v>#N/A</v>
      </c>
      <c r="CF33" s="4" t="e">
        <v>#N/A</v>
      </c>
      <c r="CG33" s="4" t="e">
        <v>#N/A</v>
      </c>
      <c r="CH33" s="4" t="e">
        <v>#N/A</v>
      </c>
      <c r="CI33" s="4">
        <v>0</v>
      </c>
      <c r="CJ33" s="4">
        <v>0</v>
      </c>
      <c r="CK33" s="4">
        <v>0</v>
      </c>
      <c r="CL33" s="4">
        <v>0</v>
      </c>
      <c r="CM33" s="4" t="e">
        <v>#N/A</v>
      </c>
      <c r="CN33" s="4" t="e">
        <v>#N/A</v>
      </c>
      <c r="CO33" s="4" t="e">
        <v>#N/A</v>
      </c>
      <c r="CP33" s="4" t="e">
        <v>#N/A</v>
      </c>
      <c r="CQ33" s="4" t="e">
        <v>#N/A</v>
      </c>
      <c r="CR33" s="4" t="e">
        <v>#N/A</v>
      </c>
      <c r="CS33" s="4" t="e">
        <v>#N/A</v>
      </c>
      <c r="CT33" s="4" t="e">
        <v>#N/A</v>
      </c>
      <c r="CU33" s="4" t="e">
        <v>#N/A</v>
      </c>
      <c r="CV33" s="4" t="e">
        <v>#N/A</v>
      </c>
      <c r="CW33" s="4" t="e">
        <v>#N/A</v>
      </c>
      <c r="CX33" s="4" t="e">
        <v>#N/A</v>
      </c>
      <c r="CY33" s="4" t="e">
        <v>#N/A</v>
      </c>
      <c r="CZ33" s="4" t="e">
        <v>#N/A</v>
      </c>
      <c r="DA33" s="4"/>
      <c r="DB33" s="4" t="e">
        <v>#N/A</v>
      </c>
      <c r="DC33" s="4" t="e">
        <v>#N/A</v>
      </c>
      <c r="DD33" s="4" t="e">
        <v>#N/A</v>
      </c>
      <c r="DE33" s="4" t="e">
        <v>#N/A</v>
      </c>
      <c r="DF33" s="4" t="e">
        <v>#N/A</v>
      </c>
      <c r="DG33" s="4" t="e">
        <v>#N/A</v>
      </c>
      <c r="DH33" s="4" t="e">
        <v>#N/A</v>
      </c>
      <c r="DI33" s="4" t="e">
        <v>#N/A</v>
      </c>
      <c r="DJ33" s="4" t="e">
        <v>#N/A</v>
      </c>
      <c r="DK33" s="4" t="e">
        <v>#N/A</v>
      </c>
      <c r="DL33" s="4">
        <v>316</v>
      </c>
      <c r="DM33" s="4">
        <v>314</v>
      </c>
      <c r="DN33" s="4">
        <v>318</v>
      </c>
      <c r="DO33" s="4">
        <v>296</v>
      </c>
      <c r="DP33" s="4">
        <v>84</v>
      </c>
      <c r="DQ33" s="4">
        <v>73</v>
      </c>
      <c r="DR33" s="4">
        <v>74</v>
      </c>
      <c r="DS33" s="4">
        <v>84</v>
      </c>
      <c r="DT33" s="4">
        <v>113</v>
      </c>
      <c r="DU33" s="4">
        <v>127</v>
      </c>
      <c r="DV33" s="4">
        <v>171</v>
      </c>
      <c r="DW33" s="4">
        <v>170</v>
      </c>
      <c r="DX33" s="4">
        <v>10</v>
      </c>
      <c r="DY33" s="4">
        <v>10</v>
      </c>
      <c r="DZ33" s="4">
        <v>12</v>
      </c>
      <c r="EA33" s="4">
        <v>11</v>
      </c>
      <c r="EB33" s="4">
        <v>10</v>
      </c>
      <c r="EC33" s="4">
        <v>10</v>
      </c>
      <c r="ED33" s="4">
        <v>12</v>
      </c>
      <c r="EE33" s="4">
        <v>10</v>
      </c>
      <c r="EF33" s="4" t="e">
        <v>#N/A</v>
      </c>
      <c r="EG33" s="4" t="e">
        <v>#N/A</v>
      </c>
      <c r="EH33" s="4" t="e">
        <v>#N/A</v>
      </c>
      <c r="EI33" s="4" t="e">
        <v>#N/A</v>
      </c>
      <c r="EJ33" s="4">
        <v>4626</v>
      </c>
      <c r="EK33" s="4">
        <v>4736</v>
      </c>
      <c r="EL33" s="4">
        <v>4843</v>
      </c>
      <c r="EM33" s="4">
        <v>4890</v>
      </c>
      <c r="EN33" s="4">
        <v>4726</v>
      </c>
      <c r="EO33" s="4">
        <v>4973</v>
      </c>
      <c r="EP33" s="4">
        <v>5082</v>
      </c>
      <c r="EQ33" s="4">
        <v>5208</v>
      </c>
      <c r="ER33" s="4">
        <v>9352</v>
      </c>
      <c r="ES33" s="4">
        <v>9709</v>
      </c>
      <c r="ET33" s="4">
        <v>9925</v>
      </c>
      <c r="EU33" s="4">
        <v>10098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13</v>
      </c>
      <c r="FB33" s="2">
        <v>25</v>
      </c>
      <c r="FC33" s="2">
        <v>26</v>
      </c>
      <c r="FD33" s="2">
        <v>25</v>
      </c>
      <c r="FE33" s="2">
        <v>9</v>
      </c>
      <c r="FF33" s="2">
        <v>601</v>
      </c>
      <c r="FG33" s="2">
        <v>587</v>
      </c>
      <c r="FH33" s="2">
        <v>722</v>
      </c>
      <c r="FI33" s="2">
        <v>620</v>
      </c>
      <c r="FJ33" s="2">
        <v>576</v>
      </c>
    </row>
    <row r="34" spans="1:166" ht="15.75" hidden="1" customHeight="1" x14ac:dyDescent="0.2">
      <c r="A34" s="4" t="s">
        <v>409</v>
      </c>
      <c r="B34" s="4" t="s">
        <v>410</v>
      </c>
      <c r="C34" s="4" t="s">
        <v>14</v>
      </c>
      <c r="D34" s="9" t="s">
        <v>734</v>
      </c>
      <c r="E34" s="4" t="s">
        <v>735</v>
      </c>
      <c r="F34" s="4" t="s">
        <v>411</v>
      </c>
      <c r="G34" s="4" t="s">
        <v>412</v>
      </c>
      <c r="H34" s="4">
        <v>193113867</v>
      </c>
      <c r="I34" s="4" t="s">
        <v>117</v>
      </c>
      <c r="J34" s="4" t="s">
        <v>669</v>
      </c>
      <c r="K34" s="4" t="s">
        <v>118</v>
      </c>
      <c r="L34" s="4" t="s">
        <v>119</v>
      </c>
      <c r="M34" s="4" t="s">
        <v>120</v>
      </c>
      <c r="N34" s="4" t="s">
        <v>117</v>
      </c>
      <c r="O34" s="4" t="s">
        <v>48</v>
      </c>
      <c r="P34" s="4" t="s">
        <v>49</v>
      </c>
      <c r="Q34" s="4"/>
      <c r="R34" s="4" t="e">
        <v>#N/A</v>
      </c>
      <c r="S34" s="7" t="e">
        <v>#N/A</v>
      </c>
      <c r="T34" s="4" t="e">
        <v>#N/A</v>
      </c>
      <c r="U34" s="4" t="e">
        <v>#N/A</v>
      </c>
      <c r="V34" s="4" t="e">
        <v>#N/A</v>
      </c>
      <c r="W34" s="4" t="e">
        <v>#N/A</v>
      </c>
      <c r="X34" s="4" t="e">
        <v>#N/A</v>
      </c>
      <c r="Y34" s="7" t="e">
        <v>#N/A</v>
      </c>
      <c r="Z34" s="4" t="e">
        <v>#N/A</v>
      </c>
      <c r="AA34" s="4" t="e">
        <v>#N/A</v>
      </c>
      <c r="AB34" s="4" t="e">
        <v>#N/A</v>
      </c>
      <c r="AC34" s="4" t="e">
        <v>#N/A</v>
      </c>
      <c r="AD34" s="4" t="e">
        <v>#N/A</v>
      </c>
      <c r="AE34" s="7" t="e">
        <v>#N/A</v>
      </c>
      <c r="AF34" s="4" t="e">
        <v>#N/A</v>
      </c>
      <c r="AG34" s="4" t="e">
        <v>#N/A</v>
      </c>
      <c r="AH34" s="4" t="e">
        <v>#N/A</v>
      </c>
      <c r="AI34" s="4" t="e">
        <v>#N/A</v>
      </c>
      <c r="AJ34" s="4" t="e">
        <v>#N/A</v>
      </c>
      <c r="AK34" s="7" t="e">
        <v>#N/A</v>
      </c>
      <c r="AL34" s="4" t="e">
        <v>#N/A</v>
      </c>
      <c r="AM34" s="4" t="e">
        <v>#N/A</v>
      </c>
      <c r="AN34" s="4" t="e">
        <v>#N/A</v>
      </c>
      <c r="AO34" s="4" t="e">
        <v>#N/A</v>
      </c>
      <c r="AP34" s="4" t="e">
        <v>#N/A</v>
      </c>
      <c r="AQ34" s="4" t="e">
        <v>#N/A</v>
      </c>
      <c r="AR34" s="4" t="e">
        <v>#N/A</v>
      </c>
      <c r="AS34" s="4" t="e">
        <v>#N/A</v>
      </c>
      <c r="AT34" s="4" t="e">
        <v>#N/A</v>
      </c>
      <c r="AU34" s="4" t="e">
        <v>#N/A</v>
      </c>
      <c r="AV34" s="4" t="e">
        <v>#N/A</v>
      </c>
      <c r="AW34" s="4" t="e">
        <v>#N/A</v>
      </c>
      <c r="AX34" s="4" t="e">
        <v>#N/A</v>
      </c>
      <c r="AY34" s="4" t="e">
        <v>#N/A</v>
      </c>
      <c r="AZ34" s="4" t="e">
        <v>#N/A</v>
      </c>
      <c r="BA34" s="4" t="e">
        <v>#N/A</v>
      </c>
      <c r="BB34" s="4" t="e">
        <v>#N/A</v>
      </c>
      <c r="BC34" s="4" t="e">
        <v>#N/A</v>
      </c>
      <c r="BD34" s="4" t="e">
        <v>#N/A</v>
      </c>
      <c r="BE34" s="4" t="e">
        <v>#N/A</v>
      </c>
      <c r="BF34" s="4" t="e">
        <v>#N/A</v>
      </c>
      <c r="BG34" s="4" t="e">
        <v>#N/A</v>
      </c>
      <c r="BH34" s="4" t="e">
        <v>#N/A</v>
      </c>
      <c r="BI34" s="4" t="e">
        <v>#N/A</v>
      </c>
      <c r="BJ34" s="4">
        <v>186</v>
      </c>
      <c r="BK34" s="4">
        <v>180</v>
      </c>
      <c r="BL34" s="4">
        <v>183</v>
      </c>
      <c r="BM34" s="4">
        <v>1270</v>
      </c>
      <c r="BN34" s="4">
        <v>0</v>
      </c>
      <c r="BO34" s="4">
        <v>3</v>
      </c>
      <c r="BP34" s="4">
        <v>8</v>
      </c>
      <c r="BQ34" s="4">
        <v>0</v>
      </c>
      <c r="BR34" s="7">
        <v>61</v>
      </c>
      <c r="BS34" s="7">
        <v>158.75</v>
      </c>
      <c r="BT34" s="7" t="e">
        <v>#N/A</v>
      </c>
      <c r="BU34" s="4">
        <v>7.9</v>
      </c>
      <c r="BV34" s="4">
        <v>13.2</v>
      </c>
      <c r="BW34" s="4">
        <v>26.984593839999999</v>
      </c>
      <c r="BX34" s="4">
        <v>22.158587260000001</v>
      </c>
      <c r="BY34" s="4">
        <v>16.362019910000001</v>
      </c>
      <c r="BZ34" s="4">
        <v>31.74535444</v>
      </c>
      <c r="CA34" s="4">
        <v>4400901</v>
      </c>
      <c r="CB34" s="4">
        <v>4632924</v>
      </c>
      <c r="CC34" s="4">
        <v>4368571</v>
      </c>
      <c r="CD34" s="4">
        <v>4627516</v>
      </c>
      <c r="CE34" s="4" t="e">
        <v>#N/A</v>
      </c>
      <c r="CF34" s="4" t="e">
        <v>#N/A</v>
      </c>
      <c r="CG34" s="4">
        <v>38.406827880000002</v>
      </c>
      <c r="CH34" s="4">
        <v>12.96421198</v>
      </c>
      <c r="CI34" s="4">
        <v>3081.863445</v>
      </c>
      <c r="CJ34" s="4">
        <v>3208.3961220000001</v>
      </c>
      <c r="CK34" s="4">
        <v>3107.09175</v>
      </c>
      <c r="CL34" s="4">
        <v>3184.801101</v>
      </c>
      <c r="CM34" s="4">
        <v>38534</v>
      </c>
      <c r="CN34" s="4">
        <v>31997</v>
      </c>
      <c r="CO34" s="4">
        <v>23005</v>
      </c>
      <c r="CP34" s="4">
        <v>46126</v>
      </c>
      <c r="CQ34" s="4" t="e">
        <v>#N/A</v>
      </c>
      <c r="CR34" s="4" t="e">
        <v>#N/A</v>
      </c>
      <c r="CS34" s="4">
        <v>2484</v>
      </c>
      <c r="CT34" s="4">
        <v>4728</v>
      </c>
      <c r="CU34" s="4" t="e">
        <v>#N/A</v>
      </c>
      <c r="CV34" s="4" t="e">
        <v>#N/A</v>
      </c>
      <c r="CW34" s="4">
        <v>22567</v>
      </c>
      <c r="CX34" s="4">
        <v>52020</v>
      </c>
      <c r="CY34" s="4" t="e">
        <v>#N/A</v>
      </c>
      <c r="CZ34" s="4" t="e">
        <v>#N/A</v>
      </c>
      <c r="DA34" s="4"/>
      <c r="DB34" s="4">
        <v>282391</v>
      </c>
      <c r="DC34" s="4">
        <v>283450</v>
      </c>
      <c r="DD34" s="4" t="e">
        <v>#N/A</v>
      </c>
      <c r="DE34" s="4" t="e">
        <v>#N/A</v>
      </c>
      <c r="DF34" s="4">
        <v>149852</v>
      </c>
      <c r="DG34" s="4">
        <v>242495</v>
      </c>
      <c r="DH34" s="4" t="e">
        <v>#N/A</v>
      </c>
      <c r="DI34" s="4" t="e">
        <v>#N/A</v>
      </c>
      <c r="DJ34" s="4">
        <v>54000</v>
      </c>
      <c r="DK34" s="4">
        <v>18837</v>
      </c>
      <c r="DL34" s="4">
        <v>0</v>
      </c>
      <c r="DM34" s="4">
        <v>0</v>
      </c>
      <c r="DN34" s="4">
        <v>0</v>
      </c>
      <c r="DO34" s="4">
        <v>0</v>
      </c>
      <c r="DP34" s="4">
        <v>33</v>
      </c>
      <c r="DQ34" s="4">
        <v>33</v>
      </c>
      <c r="DR34" s="4">
        <v>34</v>
      </c>
      <c r="DS34" s="4">
        <v>34</v>
      </c>
      <c r="DT34" s="4">
        <v>27</v>
      </c>
      <c r="DU34" s="4">
        <v>29</v>
      </c>
      <c r="DV34" s="4">
        <v>36</v>
      </c>
      <c r="DW34" s="4">
        <v>32</v>
      </c>
      <c r="DX34" s="4">
        <v>59</v>
      </c>
      <c r="DY34" s="4">
        <v>58</v>
      </c>
      <c r="DZ34" s="4">
        <v>66</v>
      </c>
      <c r="EA34" s="4">
        <v>56</v>
      </c>
      <c r="EB34" s="4">
        <v>36</v>
      </c>
      <c r="EC34" s="4">
        <v>37</v>
      </c>
      <c r="ED34" s="4">
        <v>43</v>
      </c>
      <c r="EE34" s="4">
        <v>37</v>
      </c>
      <c r="EF34" s="4">
        <v>23</v>
      </c>
      <c r="EG34" s="4">
        <v>21</v>
      </c>
      <c r="EH34" s="4">
        <v>23</v>
      </c>
      <c r="EI34" s="4">
        <v>19</v>
      </c>
      <c r="EJ34" s="4">
        <v>149</v>
      </c>
      <c r="EK34" s="4">
        <v>138</v>
      </c>
      <c r="EL34" s="4">
        <v>126</v>
      </c>
      <c r="EM34" s="4">
        <v>183</v>
      </c>
      <c r="EN34" s="4">
        <v>1279</v>
      </c>
      <c r="EO34" s="4">
        <v>1306</v>
      </c>
      <c r="EP34" s="4">
        <v>1280</v>
      </c>
      <c r="EQ34" s="4">
        <v>1270</v>
      </c>
      <c r="ER34" s="4">
        <v>1428</v>
      </c>
      <c r="ES34" s="4">
        <v>1444</v>
      </c>
      <c r="ET34" s="4">
        <v>1406</v>
      </c>
      <c r="EU34" s="4">
        <v>1453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4</v>
      </c>
      <c r="FB34" s="2">
        <v>3</v>
      </c>
      <c r="FC34" s="2">
        <v>4</v>
      </c>
      <c r="FD34" s="2">
        <v>3</v>
      </c>
      <c r="FE34" s="2">
        <v>4</v>
      </c>
      <c r="FF34" s="2">
        <v>74</v>
      </c>
      <c r="FG34" s="2">
        <v>65</v>
      </c>
      <c r="FH34" s="2">
        <v>76</v>
      </c>
      <c r="FI34" s="2">
        <v>67</v>
      </c>
      <c r="FJ34" s="2">
        <v>86</v>
      </c>
    </row>
    <row r="35" spans="1:166" ht="15.75" customHeight="1" x14ac:dyDescent="0.2">
      <c r="A35" s="4" t="s">
        <v>170</v>
      </c>
      <c r="B35" s="4" t="s">
        <v>171</v>
      </c>
      <c r="C35" s="4" t="s">
        <v>42</v>
      </c>
      <c r="D35" s="9" t="s">
        <v>954</v>
      </c>
      <c r="E35" s="4" t="s">
        <v>554</v>
      </c>
      <c r="F35" s="4" t="s">
        <v>172</v>
      </c>
      <c r="G35" s="4">
        <v>13002338500011</v>
      </c>
      <c r="H35" s="4">
        <v>130023385</v>
      </c>
      <c r="I35" s="4" t="s">
        <v>553</v>
      </c>
      <c r="J35" s="4" t="s">
        <v>653</v>
      </c>
      <c r="K35" s="4" t="s">
        <v>91</v>
      </c>
      <c r="L35" s="4" t="s">
        <v>50</v>
      </c>
      <c r="M35" s="4" t="s">
        <v>92</v>
      </c>
      <c r="N35" s="4" t="s">
        <v>50</v>
      </c>
      <c r="O35" s="4" t="s">
        <v>55</v>
      </c>
      <c r="P35" s="4" t="s">
        <v>56</v>
      </c>
      <c r="Q35" s="4"/>
      <c r="R35" s="4">
        <v>78.650000000000006</v>
      </c>
      <c r="S35" s="7">
        <v>90</v>
      </c>
      <c r="T35" s="4">
        <v>86</v>
      </c>
      <c r="U35" s="4">
        <v>93</v>
      </c>
      <c r="V35" s="4">
        <v>100</v>
      </c>
      <c r="W35" s="4" t="s">
        <v>886</v>
      </c>
      <c r="X35" s="4">
        <v>81</v>
      </c>
      <c r="Y35" s="7">
        <v>91.5</v>
      </c>
      <c r="Z35" s="4">
        <v>87</v>
      </c>
      <c r="AA35" s="4">
        <v>91</v>
      </c>
      <c r="AB35" s="4">
        <v>99</v>
      </c>
      <c r="AC35" s="4" t="s">
        <v>886</v>
      </c>
      <c r="AD35" s="4">
        <v>89</v>
      </c>
      <c r="AE35" s="7">
        <v>85.75</v>
      </c>
      <c r="AF35" s="4">
        <v>83</v>
      </c>
      <c r="AG35" s="4">
        <v>86</v>
      </c>
      <c r="AH35" s="4">
        <v>98</v>
      </c>
      <c r="AI35" s="4" t="e">
        <v>#N/A</v>
      </c>
      <c r="AJ35" s="4">
        <v>76</v>
      </c>
      <c r="AK35" s="7">
        <v>84.666666666666671</v>
      </c>
      <c r="AL35" s="4">
        <v>88</v>
      </c>
      <c r="AM35" s="4">
        <v>82</v>
      </c>
      <c r="AN35" s="4" t="s">
        <v>886</v>
      </c>
      <c r="AO35" s="4" t="s">
        <v>886</v>
      </c>
      <c r="AP35" s="4">
        <v>84</v>
      </c>
      <c r="AQ35" s="4">
        <v>36.5</v>
      </c>
      <c r="AR35" s="4" t="e">
        <v>#N/A</v>
      </c>
      <c r="AS35" s="4" t="e">
        <v>#N/A</v>
      </c>
      <c r="AT35" s="4">
        <v>36.200000000000003</v>
      </c>
      <c r="AU35" s="4">
        <v>37.299999999999997</v>
      </c>
      <c r="AV35" s="4" t="e">
        <v>#N/A</v>
      </c>
      <c r="AW35" s="4">
        <v>12.2</v>
      </c>
      <c r="AX35" s="4" t="e">
        <v>#N/A</v>
      </c>
      <c r="AY35" s="4" t="e">
        <v>#N/A</v>
      </c>
      <c r="AZ35" s="4">
        <v>11.7</v>
      </c>
      <c r="BA35" s="4">
        <v>13.7</v>
      </c>
      <c r="BB35" s="4" t="e">
        <v>#N/A</v>
      </c>
      <c r="BC35" s="4">
        <v>76.900000000000006</v>
      </c>
      <c r="BD35" s="4">
        <v>75.8</v>
      </c>
      <c r="BE35" s="4" t="e">
        <v>#N/A</v>
      </c>
      <c r="BF35" s="4" t="s">
        <v>886</v>
      </c>
      <c r="BG35" s="4">
        <v>70.400000000000006</v>
      </c>
      <c r="BH35" s="4">
        <v>81.3</v>
      </c>
      <c r="BI35" s="4" t="e">
        <v>#N/A</v>
      </c>
      <c r="BJ35" s="4">
        <v>8522</v>
      </c>
      <c r="BK35" s="4">
        <v>7138</v>
      </c>
      <c r="BL35" s="4">
        <v>22127</v>
      </c>
      <c r="BM35" s="4">
        <v>22779</v>
      </c>
      <c r="BN35" s="4">
        <v>3330</v>
      </c>
      <c r="BO35" s="4">
        <v>94</v>
      </c>
      <c r="BP35" s="4">
        <v>390</v>
      </c>
      <c r="BQ35" s="4">
        <v>37</v>
      </c>
      <c r="BR35" s="7">
        <v>235.39359999999999</v>
      </c>
      <c r="BS35" s="7">
        <v>58.407690000000002</v>
      </c>
      <c r="BT35" s="7">
        <v>90</v>
      </c>
      <c r="BU35" s="4">
        <v>6.3</v>
      </c>
      <c r="BV35" s="4">
        <v>15</v>
      </c>
      <c r="BW35" s="4" t="e">
        <v>#N/A</v>
      </c>
      <c r="BX35" s="4" t="e">
        <v>#N/A</v>
      </c>
      <c r="BY35" s="4">
        <v>348.81149190000002</v>
      </c>
      <c r="BZ35" s="4">
        <v>429.68017639999999</v>
      </c>
      <c r="CA35" s="4" t="e">
        <v>#N/A</v>
      </c>
      <c r="CB35" s="4" t="e">
        <v>#N/A</v>
      </c>
      <c r="CC35" s="4">
        <v>621240360</v>
      </c>
      <c r="CD35" s="4">
        <v>634808624</v>
      </c>
      <c r="CE35" s="4" t="e">
        <v>#N/A</v>
      </c>
      <c r="CF35" s="4" t="e">
        <v>#N/A</v>
      </c>
      <c r="CG35" s="4">
        <v>265.80824439999998</v>
      </c>
      <c r="CH35" s="4">
        <v>161.98481269999999</v>
      </c>
      <c r="CI35" s="4" t="e">
        <v>#N/A</v>
      </c>
      <c r="CJ35" s="4" t="e">
        <v>#N/A</v>
      </c>
      <c r="CK35" s="4">
        <v>13449.96341</v>
      </c>
      <c r="CL35" s="4">
        <v>14136.387650000001</v>
      </c>
      <c r="CM35" s="4" t="e">
        <v>#N/A</v>
      </c>
      <c r="CN35" s="4" t="e">
        <v>#N/A</v>
      </c>
      <c r="CO35" s="4">
        <v>16111254</v>
      </c>
      <c r="CP35" s="4">
        <v>19295218</v>
      </c>
      <c r="CQ35" s="4" t="e">
        <v>#N/A</v>
      </c>
      <c r="CR35" s="4" t="e">
        <v>#N/A</v>
      </c>
      <c r="CS35" s="4">
        <v>19790601</v>
      </c>
      <c r="CT35" s="4">
        <v>15998024</v>
      </c>
      <c r="CU35" s="4" t="e">
        <v>#N/A</v>
      </c>
      <c r="CV35" s="4" t="e">
        <v>#N/A</v>
      </c>
      <c r="CW35" s="4">
        <v>18280012</v>
      </c>
      <c r="CX35" s="4">
        <v>23109517</v>
      </c>
      <c r="CY35" s="4" t="e">
        <v>#N/A</v>
      </c>
      <c r="CZ35" s="4" t="e">
        <v>#N/A</v>
      </c>
      <c r="DA35" s="4"/>
      <c r="DB35" s="4">
        <v>353378</v>
      </c>
      <c r="DC35" s="4">
        <v>20130674</v>
      </c>
      <c r="DD35" s="4" t="e">
        <v>#N/A</v>
      </c>
      <c r="DE35" s="4" t="e">
        <v>#N/A</v>
      </c>
      <c r="DF35" s="4">
        <v>13787946</v>
      </c>
      <c r="DG35" s="4">
        <v>23110181</v>
      </c>
      <c r="DH35" s="4" t="e">
        <v>#N/A</v>
      </c>
      <c r="DI35" s="4" t="e">
        <v>#N/A</v>
      </c>
      <c r="DJ35" s="4">
        <v>12277417</v>
      </c>
      <c r="DK35" s="4">
        <v>7274090</v>
      </c>
      <c r="DL35" s="4"/>
      <c r="DM35" s="4">
        <v>3899</v>
      </c>
      <c r="DN35" s="4">
        <v>3519</v>
      </c>
      <c r="DO35" s="4">
        <v>3330</v>
      </c>
      <c r="DP35" s="4" t="e">
        <v>#N/A</v>
      </c>
      <c r="DQ35" s="4" t="e">
        <v>#N/A</v>
      </c>
      <c r="DR35" s="4">
        <v>2532</v>
      </c>
      <c r="DS35" s="4">
        <v>2503</v>
      </c>
      <c r="DT35" s="4" t="e">
        <v>#N/A</v>
      </c>
      <c r="DU35" s="4">
        <v>1692</v>
      </c>
      <c r="DV35" s="4">
        <v>1579</v>
      </c>
      <c r="DW35" s="4">
        <v>1602</v>
      </c>
      <c r="DX35" s="4" t="e">
        <v>#N/A</v>
      </c>
      <c r="DY35" s="4">
        <v>3661</v>
      </c>
      <c r="DZ35" s="4">
        <v>3635</v>
      </c>
      <c r="EA35" s="4">
        <v>3579</v>
      </c>
      <c r="EB35" s="4" t="e">
        <v>#N/A</v>
      </c>
      <c r="EC35" s="4">
        <v>3122</v>
      </c>
      <c r="ED35" s="4">
        <v>3121</v>
      </c>
      <c r="EE35" s="4">
        <v>3123</v>
      </c>
      <c r="EF35" s="4" t="e">
        <v>#N/A</v>
      </c>
      <c r="EG35" s="4">
        <v>326</v>
      </c>
      <c r="EH35" s="4">
        <v>313</v>
      </c>
      <c r="EI35" s="4">
        <v>259</v>
      </c>
      <c r="EJ35" s="4" t="e">
        <v>#N/A</v>
      </c>
      <c r="EK35" s="4">
        <v>23425</v>
      </c>
      <c r="EL35" s="4">
        <v>22990</v>
      </c>
      <c r="EM35" s="4">
        <v>22127</v>
      </c>
      <c r="EN35" s="4" t="e">
        <v>#N/A</v>
      </c>
      <c r="EO35" s="4">
        <v>23417</v>
      </c>
      <c r="EP35" s="4">
        <v>23199</v>
      </c>
      <c r="EQ35" s="4">
        <v>22779</v>
      </c>
      <c r="ER35" s="4" t="e">
        <v>#N/A</v>
      </c>
      <c r="ES35" s="4">
        <v>46842</v>
      </c>
      <c r="ET35" s="4">
        <v>46189</v>
      </c>
      <c r="EU35" s="4">
        <v>44906</v>
      </c>
      <c r="EV35" s="2">
        <v>36</v>
      </c>
      <c r="EW35" s="2">
        <v>44</v>
      </c>
      <c r="EX35" s="2">
        <v>111</v>
      </c>
      <c r="EY35" s="2">
        <v>173</v>
      </c>
      <c r="EZ35" s="2">
        <v>203</v>
      </c>
      <c r="FA35" s="2">
        <v>1286</v>
      </c>
      <c r="FB35" s="2">
        <v>1239</v>
      </c>
      <c r="FC35" s="2">
        <v>1186</v>
      </c>
      <c r="FD35" s="2">
        <v>1229</v>
      </c>
      <c r="FE35" s="2">
        <v>908</v>
      </c>
      <c r="FF35" s="2">
        <v>15142</v>
      </c>
      <c r="FG35" s="2">
        <v>17574</v>
      </c>
      <c r="FH35" s="2">
        <v>21215</v>
      </c>
      <c r="FI35" s="2">
        <v>22423</v>
      </c>
      <c r="FJ35" s="2">
        <v>21217</v>
      </c>
    </row>
    <row r="36" spans="1:166" ht="15.75" hidden="1" customHeight="1" x14ac:dyDescent="0.2">
      <c r="A36" s="4" t="s">
        <v>450</v>
      </c>
      <c r="B36" s="4" t="s">
        <v>451</v>
      </c>
      <c r="C36" s="4" t="s">
        <v>14</v>
      </c>
      <c r="D36" s="9" t="s">
        <v>747</v>
      </c>
      <c r="E36" s="4" t="s">
        <v>748</v>
      </c>
      <c r="F36" s="4" t="s">
        <v>452</v>
      </c>
      <c r="G36" s="4">
        <v>19311381800127</v>
      </c>
      <c r="H36" s="4">
        <v>193113818</v>
      </c>
      <c r="I36" s="4" t="s">
        <v>117</v>
      </c>
      <c r="J36" s="4" t="s">
        <v>669</v>
      </c>
      <c r="K36" s="4" t="s">
        <v>118</v>
      </c>
      <c r="L36" s="4" t="s">
        <v>119</v>
      </c>
      <c r="M36" s="4" t="s">
        <v>120</v>
      </c>
      <c r="N36" s="4" t="s">
        <v>117</v>
      </c>
      <c r="O36" s="4" t="s">
        <v>48</v>
      </c>
      <c r="P36" s="4" t="s">
        <v>49</v>
      </c>
      <c r="Q36" s="4"/>
      <c r="R36" s="4">
        <v>100</v>
      </c>
      <c r="S36" s="7" t="e">
        <v>#N/A</v>
      </c>
      <c r="T36" s="4" t="e">
        <v>#N/A</v>
      </c>
      <c r="U36" s="4" t="e">
        <v>#N/A</v>
      </c>
      <c r="V36" s="4" t="e">
        <v>#N/A</v>
      </c>
      <c r="W36" s="4" t="e">
        <v>#N/A</v>
      </c>
      <c r="X36" s="4" t="e">
        <v>#N/A</v>
      </c>
      <c r="Y36" s="7" t="e">
        <v>#N/A</v>
      </c>
      <c r="Z36" s="4" t="e">
        <v>#N/A</v>
      </c>
      <c r="AA36" s="4" t="e">
        <v>#N/A</v>
      </c>
      <c r="AB36" s="4" t="e">
        <v>#N/A</v>
      </c>
      <c r="AC36" s="4" t="e">
        <v>#N/A</v>
      </c>
      <c r="AD36" s="4" t="e">
        <v>#N/A</v>
      </c>
      <c r="AE36" s="7" t="e">
        <v>#N/A</v>
      </c>
      <c r="AF36" s="4" t="e">
        <v>#N/A</v>
      </c>
      <c r="AG36" s="4" t="e">
        <v>#N/A</v>
      </c>
      <c r="AH36" s="4" t="e">
        <v>#N/A</v>
      </c>
      <c r="AI36" s="4" t="e">
        <v>#N/A</v>
      </c>
      <c r="AJ36" s="4" t="e">
        <v>#N/A</v>
      </c>
      <c r="AK36" s="7" t="e">
        <v>#N/A</v>
      </c>
      <c r="AL36" s="4" t="e">
        <v>#N/A</v>
      </c>
      <c r="AM36" s="4" t="e">
        <v>#N/A</v>
      </c>
      <c r="AN36" s="4" t="e">
        <v>#N/A</v>
      </c>
      <c r="AO36" s="4" t="e">
        <v>#N/A</v>
      </c>
      <c r="AP36" s="4" t="e">
        <v>#N/A</v>
      </c>
      <c r="AQ36" s="4" t="e">
        <v>#N/A</v>
      </c>
      <c r="AR36" s="4" t="e">
        <v>#N/A</v>
      </c>
      <c r="AS36" s="4" t="e">
        <v>#N/A</v>
      </c>
      <c r="AT36" s="4" t="e">
        <v>#N/A</v>
      </c>
      <c r="AU36" s="4" t="e">
        <v>#N/A</v>
      </c>
      <c r="AV36" s="4" t="e">
        <v>#N/A</v>
      </c>
      <c r="AW36" s="4" t="e">
        <v>#N/A</v>
      </c>
      <c r="AX36" s="4" t="e">
        <v>#N/A</v>
      </c>
      <c r="AY36" s="4" t="e">
        <v>#N/A</v>
      </c>
      <c r="AZ36" s="4" t="e">
        <v>#N/A</v>
      </c>
      <c r="BA36" s="4" t="e">
        <v>#N/A</v>
      </c>
      <c r="BB36" s="4" t="e">
        <v>#N/A</v>
      </c>
      <c r="BC36" s="4" t="e">
        <v>#N/A</v>
      </c>
      <c r="BD36" s="4" t="e">
        <v>#N/A</v>
      </c>
      <c r="BE36" s="4" t="e">
        <v>#N/A</v>
      </c>
      <c r="BF36" s="4" t="e">
        <v>#N/A</v>
      </c>
      <c r="BG36" s="4" t="e">
        <v>#N/A</v>
      </c>
      <c r="BH36" s="4" t="e">
        <v>#N/A</v>
      </c>
      <c r="BI36" s="4" t="e">
        <v>#N/A</v>
      </c>
      <c r="BJ36" s="4">
        <v>725</v>
      </c>
      <c r="BK36" s="4">
        <v>697</v>
      </c>
      <c r="BL36" s="4">
        <v>26</v>
      </c>
      <c r="BM36" s="4">
        <v>3442</v>
      </c>
      <c r="BN36" s="4">
        <v>520</v>
      </c>
      <c r="BO36" s="4">
        <v>3</v>
      </c>
      <c r="BP36" s="4">
        <v>70</v>
      </c>
      <c r="BQ36" s="4">
        <v>18</v>
      </c>
      <c r="BR36" s="7">
        <v>8.6666670000000003</v>
      </c>
      <c r="BS36" s="7">
        <v>49.171430000000001</v>
      </c>
      <c r="BT36" s="7">
        <v>28.88889</v>
      </c>
      <c r="BU36" s="4">
        <v>7.9</v>
      </c>
      <c r="BV36" s="4">
        <v>13.2</v>
      </c>
      <c r="BW36" s="4">
        <v>2832.1012179999998</v>
      </c>
      <c r="BX36" s="4">
        <v>3223.5840320000002</v>
      </c>
      <c r="BY36" s="4">
        <v>3666.2367079999999</v>
      </c>
      <c r="BZ36" s="4">
        <v>1477.2275090000001</v>
      </c>
      <c r="CA36" s="4">
        <v>88261325</v>
      </c>
      <c r="CB36" s="4">
        <v>93790790</v>
      </c>
      <c r="CC36" s="4">
        <v>97374883</v>
      </c>
      <c r="CD36" s="4">
        <v>90721035</v>
      </c>
      <c r="CE36" s="4" t="e">
        <v>#N/A</v>
      </c>
      <c r="CF36" s="4" t="e">
        <v>#N/A</v>
      </c>
      <c r="CG36" s="4">
        <v>1235.534995</v>
      </c>
      <c r="CH36" s="4">
        <v>913.10409460000005</v>
      </c>
      <c r="CI36" s="4">
        <v>27573.047490000001</v>
      </c>
      <c r="CJ36" s="4">
        <v>29136.623169999999</v>
      </c>
      <c r="CK36" s="4">
        <v>29250.490539999999</v>
      </c>
      <c r="CL36" s="4">
        <v>26159.467990000001</v>
      </c>
      <c r="CM36" s="4">
        <v>9065556</v>
      </c>
      <c r="CN36" s="4">
        <v>10376717</v>
      </c>
      <c r="CO36" s="4">
        <v>12204902</v>
      </c>
      <c r="CP36" s="4">
        <v>5123025</v>
      </c>
      <c r="CQ36" s="4" t="e">
        <v>#N/A</v>
      </c>
      <c r="CR36" s="4" t="e">
        <v>#N/A</v>
      </c>
      <c r="CS36" s="4">
        <v>3685889</v>
      </c>
      <c r="CT36" s="4">
        <v>2960169</v>
      </c>
      <c r="CU36" s="4" t="e">
        <v>#N/A</v>
      </c>
      <c r="CV36" s="4" t="e">
        <v>#N/A</v>
      </c>
      <c r="CW36" s="4">
        <v>259503</v>
      </c>
      <c r="CX36" s="4">
        <v>1120046</v>
      </c>
      <c r="CY36" s="4" t="e">
        <v>#N/A</v>
      </c>
      <c r="CZ36" s="4" t="e">
        <v>#N/A</v>
      </c>
      <c r="DA36" s="4"/>
      <c r="DB36" s="4">
        <v>6614860</v>
      </c>
      <c r="DC36" s="4">
        <v>3641221</v>
      </c>
      <c r="DD36" s="4" t="e">
        <v>#N/A</v>
      </c>
      <c r="DE36" s="4" t="e">
        <v>#N/A</v>
      </c>
      <c r="DF36" s="4">
        <v>2180191</v>
      </c>
      <c r="DG36" s="4">
        <v>1990786</v>
      </c>
      <c r="DH36" s="4" t="e">
        <v>#N/A</v>
      </c>
      <c r="DI36" s="4" t="e">
        <v>#N/A</v>
      </c>
      <c r="DJ36" s="4">
        <v>4113096</v>
      </c>
      <c r="DK36" s="4">
        <v>3166645</v>
      </c>
      <c r="DL36" s="4">
        <v>561</v>
      </c>
      <c r="DM36" s="4">
        <v>532</v>
      </c>
      <c r="DN36" s="4">
        <v>552</v>
      </c>
      <c r="DO36" s="4">
        <v>520</v>
      </c>
      <c r="DP36" s="4">
        <v>292</v>
      </c>
      <c r="DQ36" s="4">
        <v>303</v>
      </c>
      <c r="DR36" s="4">
        <v>283</v>
      </c>
      <c r="DS36" s="4">
        <v>293</v>
      </c>
      <c r="DT36" s="4">
        <v>157</v>
      </c>
      <c r="DU36" s="4">
        <v>171</v>
      </c>
      <c r="DV36" s="4">
        <v>168</v>
      </c>
      <c r="DW36" s="4">
        <v>132</v>
      </c>
      <c r="DX36" s="4">
        <v>675</v>
      </c>
      <c r="DY36" s="4">
        <v>674</v>
      </c>
      <c r="DZ36" s="4">
        <v>501</v>
      </c>
      <c r="EA36" s="4">
        <v>501</v>
      </c>
      <c r="EB36" s="4">
        <v>614</v>
      </c>
      <c r="EC36" s="4">
        <v>615</v>
      </c>
      <c r="ED36" s="4">
        <v>451</v>
      </c>
      <c r="EE36" s="4">
        <v>449</v>
      </c>
      <c r="EF36" s="4">
        <v>42</v>
      </c>
      <c r="EG36" s="4">
        <v>40</v>
      </c>
      <c r="EH36" s="4">
        <v>37</v>
      </c>
      <c r="EI36" s="4">
        <v>34</v>
      </c>
      <c r="EJ36" s="4">
        <v>60</v>
      </c>
      <c r="EK36" s="4">
        <v>10</v>
      </c>
      <c r="EL36" s="4">
        <v>23</v>
      </c>
      <c r="EM36" s="4">
        <v>26</v>
      </c>
      <c r="EN36" s="4">
        <v>3141</v>
      </c>
      <c r="EO36" s="4">
        <v>3209</v>
      </c>
      <c r="EP36" s="4">
        <v>3306</v>
      </c>
      <c r="EQ36" s="4">
        <v>3442</v>
      </c>
      <c r="ER36" s="4">
        <v>3201</v>
      </c>
      <c r="ES36" s="4">
        <v>3219</v>
      </c>
      <c r="ET36" s="4">
        <v>3329</v>
      </c>
      <c r="EU36" s="4">
        <v>3468</v>
      </c>
      <c r="EV36" s="2">
        <v>0</v>
      </c>
      <c r="EW36" s="2">
        <v>0</v>
      </c>
      <c r="EX36" s="2">
        <v>0</v>
      </c>
      <c r="EY36" s="2">
        <v>1</v>
      </c>
      <c r="EZ36" s="2">
        <v>0</v>
      </c>
      <c r="FA36" s="2">
        <v>485</v>
      </c>
      <c r="FB36" s="2">
        <v>473</v>
      </c>
      <c r="FC36" s="2">
        <v>487</v>
      </c>
      <c r="FD36" s="2">
        <v>457</v>
      </c>
      <c r="FE36" s="2">
        <v>380</v>
      </c>
      <c r="FF36" s="2">
        <v>4488</v>
      </c>
      <c r="FG36" s="2">
        <v>4566</v>
      </c>
      <c r="FH36" s="2">
        <v>4594</v>
      </c>
      <c r="FI36" s="2">
        <v>4218</v>
      </c>
      <c r="FJ36" s="2">
        <v>3491</v>
      </c>
    </row>
    <row r="37" spans="1:166" ht="15.75" customHeight="1" x14ac:dyDescent="0.2">
      <c r="A37" s="4" t="s">
        <v>315</v>
      </c>
      <c r="B37" s="4" t="s">
        <v>316</v>
      </c>
      <c r="C37" s="4" t="s">
        <v>42</v>
      </c>
      <c r="D37" s="9" t="s">
        <v>955</v>
      </c>
      <c r="E37" s="4" t="s">
        <v>556</v>
      </c>
      <c r="F37" s="4" t="s">
        <v>317</v>
      </c>
      <c r="G37" s="4">
        <v>19331766600017</v>
      </c>
      <c r="H37" s="4">
        <v>193317666</v>
      </c>
      <c r="I37" s="4" t="s">
        <v>555</v>
      </c>
      <c r="J37" s="4" t="s">
        <v>666</v>
      </c>
      <c r="K37" s="4" t="s">
        <v>88</v>
      </c>
      <c r="L37" s="4" t="s">
        <v>89</v>
      </c>
      <c r="M37" s="4" t="s">
        <v>90</v>
      </c>
      <c r="N37" s="4" t="s">
        <v>87</v>
      </c>
      <c r="O37" s="4" t="s">
        <v>35</v>
      </c>
      <c r="P37" s="4" t="s">
        <v>36</v>
      </c>
      <c r="Q37" s="4"/>
      <c r="R37" s="4">
        <v>85.03</v>
      </c>
      <c r="S37" s="7">
        <v>86.666666666666671</v>
      </c>
      <c r="T37" s="4">
        <v>84</v>
      </c>
      <c r="U37" s="4" t="e">
        <v>#N/A</v>
      </c>
      <c r="V37" s="4">
        <v>100</v>
      </c>
      <c r="W37" s="4" t="s">
        <v>886</v>
      </c>
      <c r="X37" s="4">
        <v>76</v>
      </c>
      <c r="Y37" s="7">
        <v>88</v>
      </c>
      <c r="Z37" s="4">
        <v>86</v>
      </c>
      <c r="AA37" s="4" t="e">
        <v>#N/A</v>
      </c>
      <c r="AB37" s="4">
        <v>100</v>
      </c>
      <c r="AC37" s="4" t="s">
        <v>886</v>
      </c>
      <c r="AD37" s="4">
        <v>78</v>
      </c>
      <c r="AE37" s="7">
        <v>85</v>
      </c>
      <c r="AF37" s="4">
        <v>79</v>
      </c>
      <c r="AG37" s="4" t="e">
        <v>#N/A</v>
      </c>
      <c r="AH37" s="4">
        <v>98</v>
      </c>
      <c r="AI37" s="4" t="s">
        <v>886</v>
      </c>
      <c r="AJ37" s="4">
        <v>78</v>
      </c>
      <c r="AK37" s="7">
        <v>92.333333333333329</v>
      </c>
      <c r="AL37" s="4">
        <v>89</v>
      </c>
      <c r="AM37" s="4" t="e">
        <v>#N/A</v>
      </c>
      <c r="AN37" s="4">
        <v>100</v>
      </c>
      <c r="AO37" s="4" t="s">
        <v>886</v>
      </c>
      <c r="AP37" s="4">
        <v>88</v>
      </c>
      <c r="AQ37" s="4">
        <v>34.1</v>
      </c>
      <c r="AR37" s="4" t="e">
        <v>#N/A</v>
      </c>
      <c r="AS37" s="4" t="e">
        <v>#N/A</v>
      </c>
      <c r="AT37" s="4">
        <v>34.1</v>
      </c>
      <c r="AU37" s="4" t="e">
        <v>#N/A</v>
      </c>
      <c r="AV37" s="4" t="e">
        <v>#N/A</v>
      </c>
      <c r="AW37" s="4">
        <v>10.8</v>
      </c>
      <c r="AX37" s="4" t="e">
        <v>#N/A</v>
      </c>
      <c r="AY37" s="4" t="e">
        <v>#N/A</v>
      </c>
      <c r="AZ37" s="4">
        <v>10.8</v>
      </c>
      <c r="BA37" s="4" t="e">
        <v>#N/A</v>
      </c>
      <c r="BB37" s="4" t="e">
        <v>#N/A</v>
      </c>
      <c r="BC37" s="4">
        <v>88.7</v>
      </c>
      <c r="BD37" s="4">
        <v>69</v>
      </c>
      <c r="BE37" s="4" t="e">
        <v>#N/A</v>
      </c>
      <c r="BF37" s="4">
        <v>82.1</v>
      </c>
      <c r="BG37" s="4">
        <v>68.2</v>
      </c>
      <c r="BH37" s="4" t="e">
        <v>#N/A</v>
      </c>
      <c r="BI37" s="4" t="e">
        <v>#N/A</v>
      </c>
      <c r="BJ37" s="4">
        <v>1163</v>
      </c>
      <c r="BK37" s="4">
        <v>1057</v>
      </c>
      <c r="BL37" s="4">
        <v>11782</v>
      </c>
      <c r="BM37" s="4">
        <v>2927</v>
      </c>
      <c r="BN37" s="4">
        <v>592</v>
      </c>
      <c r="BO37" s="4">
        <v>83</v>
      </c>
      <c r="BP37" s="4">
        <v>76</v>
      </c>
      <c r="BQ37" s="4">
        <v>14</v>
      </c>
      <c r="BR37" s="7">
        <v>141.95179999999999</v>
      </c>
      <c r="BS37" s="7">
        <v>38.513159999999999</v>
      </c>
      <c r="BT37" s="7">
        <v>42.285710000000002</v>
      </c>
      <c r="BU37" s="4">
        <v>7.8</v>
      </c>
      <c r="BV37" s="4">
        <v>12.6</v>
      </c>
      <c r="BW37" s="4">
        <v>320.01418330000001</v>
      </c>
      <c r="BX37" s="4">
        <v>333.95018649999997</v>
      </c>
      <c r="BY37" s="4">
        <v>215.13778199999999</v>
      </c>
      <c r="BZ37" s="4">
        <v>217.11469170000001</v>
      </c>
      <c r="CA37" s="4">
        <v>84441735</v>
      </c>
      <c r="CB37" s="4">
        <v>87347810</v>
      </c>
      <c r="CC37" s="4">
        <v>89725185</v>
      </c>
      <c r="CD37" s="4">
        <v>93066323</v>
      </c>
      <c r="CE37" s="4" t="e">
        <v>#N/A</v>
      </c>
      <c r="CF37" s="4" t="e">
        <v>#N/A</v>
      </c>
      <c r="CG37" s="4">
        <v>63.648926109999998</v>
      </c>
      <c r="CH37" s="4">
        <v>13.984023390000001</v>
      </c>
      <c r="CI37" s="4">
        <v>6237.8470120000002</v>
      </c>
      <c r="CJ37" s="4">
        <v>6034.8079310000003</v>
      </c>
      <c r="CK37" s="4">
        <v>6060.0557209999997</v>
      </c>
      <c r="CL37" s="4">
        <v>6327.1686040000004</v>
      </c>
      <c r="CM37" s="4">
        <v>4332032</v>
      </c>
      <c r="CN37" s="4">
        <v>4833595</v>
      </c>
      <c r="CO37" s="4">
        <v>3185330</v>
      </c>
      <c r="CP37" s="4">
        <v>3193540</v>
      </c>
      <c r="CQ37" s="4" t="e">
        <v>#N/A</v>
      </c>
      <c r="CR37" s="4" t="e">
        <v>#N/A</v>
      </c>
      <c r="CS37" s="4">
        <v>318795</v>
      </c>
      <c r="CT37" s="4">
        <v>315378</v>
      </c>
      <c r="CU37" s="4" t="e">
        <v>#N/A</v>
      </c>
      <c r="CV37" s="4" t="e">
        <v>#N/A</v>
      </c>
      <c r="CW37" s="4">
        <v>1587704</v>
      </c>
      <c r="CX37" s="4">
        <v>1382188</v>
      </c>
      <c r="CY37" s="4" t="e">
        <v>#N/A</v>
      </c>
      <c r="CZ37" s="4" t="e">
        <v>#N/A</v>
      </c>
      <c r="DA37" s="4"/>
      <c r="DB37" s="4">
        <v>1040743</v>
      </c>
      <c r="DC37" s="4">
        <v>2076560</v>
      </c>
      <c r="DD37" s="4" t="e">
        <v>#N/A</v>
      </c>
      <c r="DE37" s="4" t="e">
        <v>#N/A</v>
      </c>
      <c r="DF37" s="4">
        <v>604268</v>
      </c>
      <c r="DG37" s="4">
        <v>215860</v>
      </c>
      <c r="DH37" s="4" t="e">
        <v>#N/A</v>
      </c>
      <c r="DI37" s="4" t="e">
        <v>#N/A</v>
      </c>
      <c r="DJ37" s="4">
        <v>942386</v>
      </c>
      <c r="DK37" s="4">
        <v>205691</v>
      </c>
      <c r="DL37" s="4">
        <v>598</v>
      </c>
      <c r="DM37" s="4">
        <v>619</v>
      </c>
      <c r="DN37" s="4">
        <v>616</v>
      </c>
      <c r="DO37" s="4">
        <v>592</v>
      </c>
      <c r="DP37" s="4">
        <v>481</v>
      </c>
      <c r="DQ37" s="4">
        <v>476</v>
      </c>
      <c r="DR37" s="4">
        <v>473</v>
      </c>
      <c r="DS37" s="4">
        <v>459</v>
      </c>
      <c r="DT37" s="4">
        <v>255</v>
      </c>
      <c r="DU37" s="4">
        <v>261</v>
      </c>
      <c r="DV37" s="4">
        <v>243</v>
      </c>
      <c r="DW37" s="4">
        <v>251</v>
      </c>
      <c r="DX37" s="4">
        <v>591</v>
      </c>
      <c r="DY37" s="4">
        <v>601</v>
      </c>
      <c r="DZ37" s="4">
        <v>628</v>
      </c>
      <c r="EA37" s="4">
        <v>599</v>
      </c>
      <c r="EB37" s="4">
        <v>525</v>
      </c>
      <c r="EC37" s="4">
        <v>539</v>
      </c>
      <c r="ED37" s="4">
        <v>562</v>
      </c>
      <c r="EE37" s="4">
        <v>536</v>
      </c>
      <c r="EF37" s="4">
        <v>64</v>
      </c>
      <c r="EG37" s="4">
        <v>60</v>
      </c>
      <c r="EH37" s="4">
        <v>64</v>
      </c>
      <c r="EI37" s="4">
        <v>61</v>
      </c>
      <c r="EJ37" s="4">
        <v>10969</v>
      </c>
      <c r="EK37" s="4">
        <v>11801</v>
      </c>
      <c r="EL37" s="4">
        <v>12006</v>
      </c>
      <c r="EM37" s="4">
        <v>11782</v>
      </c>
      <c r="EN37" s="4">
        <v>2568</v>
      </c>
      <c r="EO37" s="4">
        <v>2673</v>
      </c>
      <c r="EP37" s="4">
        <v>2800</v>
      </c>
      <c r="EQ37" s="4">
        <v>2927</v>
      </c>
      <c r="ER37" s="4">
        <v>13537</v>
      </c>
      <c r="ES37" s="4">
        <v>14474</v>
      </c>
      <c r="ET37" s="4">
        <v>14806</v>
      </c>
      <c r="EU37" s="4">
        <v>14709</v>
      </c>
      <c r="EV37" s="2">
        <v>0</v>
      </c>
      <c r="EW37" s="2">
        <v>0</v>
      </c>
      <c r="EX37" s="2">
        <v>1</v>
      </c>
      <c r="EY37" s="2">
        <v>0</v>
      </c>
      <c r="EZ37" s="2">
        <v>0</v>
      </c>
      <c r="FA37" s="2">
        <v>2043</v>
      </c>
      <c r="FB37" s="2">
        <v>2232</v>
      </c>
      <c r="FC37" s="2">
        <v>1967</v>
      </c>
      <c r="FD37" s="2">
        <v>2091</v>
      </c>
      <c r="FE37" s="2">
        <v>1409</v>
      </c>
      <c r="FF37" s="2">
        <v>79</v>
      </c>
      <c r="FG37" s="2">
        <v>65</v>
      </c>
      <c r="FH37" s="2">
        <v>81</v>
      </c>
      <c r="FI37" s="2">
        <v>66</v>
      </c>
      <c r="FJ37" s="2">
        <v>49</v>
      </c>
    </row>
    <row r="38" spans="1:166" ht="15.75" customHeight="1" x14ac:dyDescent="0.2">
      <c r="A38" s="4" t="s">
        <v>228</v>
      </c>
      <c r="B38" s="4" t="s">
        <v>229</v>
      </c>
      <c r="C38" s="4" t="s">
        <v>42</v>
      </c>
      <c r="D38" s="9" t="s">
        <v>956</v>
      </c>
      <c r="E38" s="4" t="s">
        <v>557</v>
      </c>
      <c r="F38" s="4" t="s">
        <v>230</v>
      </c>
      <c r="G38" s="4">
        <v>19561718800600</v>
      </c>
      <c r="H38" s="4">
        <v>195617188</v>
      </c>
      <c r="I38" s="4" t="s">
        <v>231</v>
      </c>
      <c r="J38" s="4" t="s">
        <v>882</v>
      </c>
      <c r="K38" s="4" t="s">
        <v>232</v>
      </c>
      <c r="L38" s="4" t="s">
        <v>233</v>
      </c>
      <c r="M38" s="4" t="s">
        <v>114</v>
      </c>
      <c r="N38" s="4" t="s">
        <v>110</v>
      </c>
      <c r="O38" s="4" t="s">
        <v>115</v>
      </c>
      <c r="P38" s="4" t="s">
        <v>116</v>
      </c>
      <c r="Q38" s="4"/>
      <c r="R38" s="4">
        <v>88.94</v>
      </c>
      <c r="S38" s="7">
        <v>94</v>
      </c>
      <c r="T38" s="4">
        <v>87</v>
      </c>
      <c r="U38" s="4">
        <v>95</v>
      </c>
      <c r="V38" s="4">
        <v>97</v>
      </c>
      <c r="W38" s="4">
        <v>97</v>
      </c>
      <c r="X38" s="4" t="s">
        <v>886</v>
      </c>
      <c r="Y38" s="7">
        <v>92.666666666666671</v>
      </c>
      <c r="Z38" s="4">
        <v>90</v>
      </c>
      <c r="AA38" s="4">
        <v>94</v>
      </c>
      <c r="AB38" s="4" t="s">
        <v>886</v>
      </c>
      <c r="AC38" s="4">
        <v>94</v>
      </c>
      <c r="AD38" s="4" t="s">
        <v>886</v>
      </c>
      <c r="AE38" s="7">
        <v>90</v>
      </c>
      <c r="AF38" s="4">
        <v>87</v>
      </c>
      <c r="AG38" s="4">
        <v>88</v>
      </c>
      <c r="AH38" s="4" t="s">
        <v>886</v>
      </c>
      <c r="AI38" s="4">
        <v>95</v>
      </c>
      <c r="AJ38" s="4" t="s">
        <v>886</v>
      </c>
      <c r="AK38" s="7">
        <v>87</v>
      </c>
      <c r="AL38" s="4">
        <v>76</v>
      </c>
      <c r="AM38" s="4" t="s">
        <v>957</v>
      </c>
      <c r="AN38" s="4" t="s">
        <v>886</v>
      </c>
      <c r="AO38" s="4">
        <v>98</v>
      </c>
      <c r="AP38" s="4" t="s">
        <v>886</v>
      </c>
      <c r="AQ38" s="4">
        <v>38.9</v>
      </c>
      <c r="AR38" s="4">
        <v>29.7</v>
      </c>
      <c r="AS38" s="4">
        <v>55.2</v>
      </c>
      <c r="AT38" s="4">
        <v>34.1</v>
      </c>
      <c r="AU38" s="4">
        <v>40.200000000000003</v>
      </c>
      <c r="AV38" s="4" t="e">
        <v>#N/A</v>
      </c>
      <c r="AW38" s="4">
        <v>15.2</v>
      </c>
      <c r="AX38" s="4">
        <v>21.4</v>
      </c>
      <c r="AY38" s="4">
        <v>15.9</v>
      </c>
      <c r="AZ38" s="4">
        <v>11.7</v>
      </c>
      <c r="BA38" s="4">
        <v>13.5</v>
      </c>
      <c r="BB38" s="4" t="e">
        <v>#N/A</v>
      </c>
      <c r="BC38" s="4">
        <v>89.2</v>
      </c>
      <c r="BD38" s="4">
        <v>76.3</v>
      </c>
      <c r="BE38" s="4" t="s">
        <v>886</v>
      </c>
      <c r="BF38" s="4">
        <v>91.1</v>
      </c>
      <c r="BG38" s="4">
        <v>59.1</v>
      </c>
      <c r="BH38" s="4">
        <v>78.7</v>
      </c>
      <c r="BI38" s="4" t="e">
        <v>#N/A</v>
      </c>
      <c r="BJ38" s="4">
        <v>706</v>
      </c>
      <c r="BK38" s="4">
        <v>649</v>
      </c>
      <c r="BL38" s="4">
        <v>6975</v>
      </c>
      <c r="BM38" s="4">
        <v>2194</v>
      </c>
      <c r="BN38" s="4">
        <v>142</v>
      </c>
      <c r="BO38" s="4">
        <v>98</v>
      </c>
      <c r="BP38" s="4">
        <v>59</v>
      </c>
      <c r="BQ38" s="4">
        <v>22</v>
      </c>
      <c r="BR38" s="7">
        <v>71.173469999999995</v>
      </c>
      <c r="BS38" s="7">
        <v>37.186439999999997</v>
      </c>
      <c r="BT38" s="7">
        <v>6.4545450000000004</v>
      </c>
      <c r="BU38" s="4">
        <v>7</v>
      </c>
      <c r="BV38" s="4">
        <v>11</v>
      </c>
      <c r="BW38" s="4">
        <v>323.74627989999999</v>
      </c>
      <c r="BX38" s="4">
        <v>424.65180359999999</v>
      </c>
      <c r="BY38" s="4">
        <v>529.70014819999994</v>
      </c>
      <c r="BZ38" s="4">
        <v>826.92049299999996</v>
      </c>
      <c r="CA38" s="4">
        <v>76895191</v>
      </c>
      <c r="CB38" s="4">
        <v>80229988</v>
      </c>
      <c r="CC38" s="4">
        <v>82043699</v>
      </c>
      <c r="CD38" s="4">
        <v>87040501</v>
      </c>
      <c r="CE38" s="4" t="e">
        <v>#N/A</v>
      </c>
      <c r="CF38" s="4" t="e">
        <v>#N/A</v>
      </c>
      <c r="CG38" s="4">
        <v>209.9542812</v>
      </c>
      <c r="CH38" s="4">
        <v>261.3623078</v>
      </c>
      <c r="CI38" s="4">
        <v>9696.7453970000006</v>
      </c>
      <c r="CJ38" s="4">
        <v>10048.84619</v>
      </c>
      <c r="CK38" s="4">
        <v>9353.9732069999991</v>
      </c>
      <c r="CL38" s="4">
        <v>9492.9110039999996</v>
      </c>
      <c r="CM38" s="4">
        <v>2567308</v>
      </c>
      <c r="CN38" s="4">
        <v>3390420</v>
      </c>
      <c r="CO38" s="4">
        <v>4646000</v>
      </c>
      <c r="CP38" s="4">
        <v>7582034</v>
      </c>
      <c r="CQ38" s="4" t="e">
        <v>#N/A</v>
      </c>
      <c r="CR38" s="4" t="e">
        <v>#N/A</v>
      </c>
      <c r="CS38" s="4">
        <v>580308</v>
      </c>
      <c r="CT38" s="4">
        <v>692073</v>
      </c>
      <c r="CU38" s="4" t="e">
        <v>#N/A</v>
      </c>
      <c r="CV38" s="4" t="e">
        <v>#N/A</v>
      </c>
      <c r="CW38" s="4">
        <v>153594</v>
      </c>
      <c r="CX38" s="4">
        <v>61585</v>
      </c>
      <c r="CY38" s="4" t="e">
        <v>#N/A</v>
      </c>
      <c r="CZ38" s="4" t="e">
        <v>#N/A</v>
      </c>
      <c r="DA38" s="4"/>
      <c r="DB38" s="4">
        <v>2364654</v>
      </c>
      <c r="DC38" s="4">
        <v>3003903</v>
      </c>
      <c r="DD38" s="4" t="e">
        <v>#N/A</v>
      </c>
      <c r="DE38" s="4" t="e">
        <v>#N/A</v>
      </c>
      <c r="DF38" s="4">
        <v>352044</v>
      </c>
      <c r="DG38" s="4">
        <v>1228831</v>
      </c>
      <c r="DH38" s="4" t="e">
        <v>#N/A</v>
      </c>
      <c r="DI38" s="4" t="e">
        <v>#N/A</v>
      </c>
      <c r="DJ38" s="4">
        <v>1841509</v>
      </c>
      <c r="DK38" s="4">
        <v>2396431</v>
      </c>
      <c r="DL38" s="4">
        <v>178</v>
      </c>
      <c r="DM38" s="4">
        <v>151</v>
      </c>
      <c r="DN38" s="4">
        <v>141</v>
      </c>
      <c r="DO38" s="4">
        <v>142</v>
      </c>
      <c r="DP38" s="4">
        <v>383</v>
      </c>
      <c r="DQ38" s="4">
        <v>387</v>
      </c>
      <c r="DR38" s="4">
        <v>375</v>
      </c>
      <c r="DS38" s="4">
        <v>385</v>
      </c>
      <c r="DT38" s="4">
        <v>121</v>
      </c>
      <c r="DU38" s="4">
        <v>123</v>
      </c>
      <c r="DV38" s="4">
        <v>140</v>
      </c>
      <c r="DW38" s="4">
        <v>142</v>
      </c>
      <c r="DX38" s="4">
        <v>427</v>
      </c>
      <c r="DY38" s="4">
        <v>385</v>
      </c>
      <c r="DZ38" s="4">
        <v>494</v>
      </c>
      <c r="EA38" s="4">
        <v>429</v>
      </c>
      <c r="EB38" s="4">
        <v>328</v>
      </c>
      <c r="EC38" s="4">
        <v>289</v>
      </c>
      <c r="ED38" s="4">
        <v>399</v>
      </c>
      <c r="EE38" s="4">
        <v>343</v>
      </c>
      <c r="EF38" s="4">
        <v>69</v>
      </c>
      <c r="EG38" s="4">
        <v>67</v>
      </c>
      <c r="EH38" s="4">
        <v>69</v>
      </c>
      <c r="EI38" s="4">
        <v>63</v>
      </c>
      <c r="EJ38" s="4">
        <v>6328</v>
      </c>
      <c r="EK38" s="4">
        <v>6309</v>
      </c>
      <c r="EL38" s="4">
        <v>6851</v>
      </c>
      <c r="EM38" s="4">
        <v>6975</v>
      </c>
      <c r="EN38" s="4">
        <v>1602</v>
      </c>
      <c r="EO38" s="4">
        <v>1675</v>
      </c>
      <c r="EP38" s="4">
        <v>1920</v>
      </c>
      <c r="EQ38" s="4">
        <v>2194</v>
      </c>
      <c r="ER38" s="4">
        <v>7930</v>
      </c>
      <c r="ES38" s="4">
        <v>7984</v>
      </c>
      <c r="ET38" s="4">
        <v>8771</v>
      </c>
      <c r="EU38" s="4">
        <v>9169</v>
      </c>
      <c r="EV38" s="2">
        <v>10</v>
      </c>
      <c r="EW38" s="2">
        <v>6</v>
      </c>
      <c r="EX38" s="2">
        <v>14</v>
      </c>
      <c r="EY38" s="2">
        <v>4</v>
      </c>
      <c r="EZ38" s="2">
        <v>9</v>
      </c>
      <c r="FA38" s="2">
        <v>216</v>
      </c>
      <c r="FB38" s="2">
        <v>253</v>
      </c>
      <c r="FC38" s="2">
        <v>215</v>
      </c>
      <c r="FD38" s="2">
        <v>213</v>
      </c>
      <c r="FE38" s="2">
        <v>193</v>
      </c>
      <c r="FF38" s="2">
        <v>3219</v>
      </c>
      <c r="FG38" s="2">
        <v>3242</v>
      </c>
      <c r="FH38" s="2">
        <v>3213</v>
      </c>
      <c r="FI38" s="2">
        <v>2992</v>
      </c>
      <c r="FJ38" s="2">
        <v>2450</v>
      </c>
    </row>
    <row r="39" spans="1:166" ht="15.75" customHeight="1" x14ac:dyDescent="0.2">
      <c r="A39" s="4" t="s">
        <v>144</v>
      </c>
      <c r="B39" s="4" t="s">
        <v>145</v>
      </c>
      <c r="C39" s="4" t="s">
        <v>42</v>
      </c>
      <c r="D39" s="9" t="s">
        <v>958</v>
      </c>
      <c r="E39" s="4" t="s">
        <v>559</v>
      </c>
      <c r="F39" s="4" t="s">
        <v>146</v>
      </c>
      <c r="G39" s="4">
        <v>19691774400019</v>
      </c>
      <c r="H39" s="4">
        <v>196917744</v>
      </c>
      <c r="I39" s="4" t="s">
        <v>558</v>
      </c>
      <c r="J39" s="4" t="s">
        <v>643</v>
      </c>
      <c r="K39" s="4" t="s">
        <v>17</v>
      </c>
      <c r="L39" s="4" t="s">
        <v>18</v>
      </c>
      <c r="M39" s="4" t="s">
        <v>19</v>
      </c>
      <c r="N39" s="4" t="s">
        <v>16</v>
      </c>
      <c r="O39" s="4" t="s">
        <v>20</v>
      </c>
      <c r="P39" s="4" t="s">
        <v>21</v>
      </c>
      <c r="Q39" s="4"/>
      <c r="R39" s="4">
        <v>72.02</v>
      </c>
      <c r="S39" s="7">
        <v>94</v>
      </c>
      <c r="T39" s="4" t="s">
        <v>886</v>
      </c>
      <c r="U39" s="4">
        <v>89</v>
      </c>
      <c r="V39" s="4">
        <v>99</v>
      </c>
      <c r="W39" s="4" t="s">
        <v>886</v>
      </c>
      <c r="X39" s="4" t="e">
        <v>#N/A</v>
      </c>
      <c r="Y39" s="7">
        <v>93.5</v>
      </c>
      <c r="Z39" s="4" t="s">
        <v>886</v>
      </c>
      <c r="AA39" s="4">
        <v>89</v>
      </c>
      <c r="AB39" s="4">
        <v>98</v>
      </c>
      <c r="AC39" s="4" t="s">
        <v>886</v>
      </c>
      <c r="AD39" s="4" t="e">
        <v>#N/A</v>
      </c>
      <c r="AE39" s="7">
        <v>91.5</v>
      </c>
      <c r="AF39" s="4" t="s">
        <v>886</v>
      </c>
      <c r="AG39" s="4">
        <v>85</v>
      </c>
      <c r="AH39" s="4">
        <v>98</v>
      </c>
      <c r="AI39" s="4" t="s">
        <v>886</v>
      </c>
      <c r="AJ39" s="4" t="e">
        <v>#N/A</v>
      </c>
      <c r="AK39" s="7">
        <v>93</v>
      </c>
      <c r="AL39" s="4" t="s">
        <v>886</v>
      </c>
      <c r="AM39" s="4">
        <v>91</v>
      </c>
      <c r="AN39" s="4">
        <v>95</v>
      </c>
      <c r="AO39" s="4" t="s">
        <v>886</v>
      </c>
      <c r="AP39" s="4" t="e">
        <v>#N/A</v>
      </c>
      <c r="AQ39" s="4">
        <v>27.8</v>
      </c>
      <c r="AR39" s="4" t="e">
        <v>#N/A</v>
      </c>
      <c r="AS39" s="4" t="e">
        <v>#N/A</v>
      </c>
      <c r="AT39" s="4" t="e">
        <v>#N/A</v>
      </c>
      <c r="AU39" s="4">
        <v>23.7</v>
      </c>
      <c r="AV39" s="4">
        <v>36.6</v>
      </c>
      <c r="AW39" s="4">
        <v>12.5</v>
      </c>
      <c r="AX39" s="4" t="e">
        <v>#N/A</v>
      </c>
      <c r="AY39" s="4" t="e">
        <v>#N/A</v>
      </c>
      <c r="AZ39" s="4" t="e">
        <v>#N/A</v>
      </c>
      <c r="BA39" s="4">
        <v>12.7</v>
      </c>
      <c r="BB39" s="4">
        <v>11.9</v>
      </c>
      <c r="BC39" s="4">
        <v>71.7</v>
      </c>
      <c r="BD39" s="4">
        <v>75.099999999999994</v>
      </c>
      <c r="BE39" s="4" t="e">
        <v>#N/A</v>
      </c>
      <c r="BF39" s="4" t="s">
        <v>886</v>
      </c>
      <c r="BG39" s="4">
        <v>41.5</v>
      </c>
      <c r="BH39" s="4">
        <v>77.3</v>
      </c>
      <c r="BI39" s="4">
        <v>67</v>
      </c>
      <c r="BJ39" s="4">
        <v>4138</v>
      </c>
      <c r="BK39" s="4">
        <v>3449</v>
      </c>
      <c r="BL39" s="4">
        <v>18198</v>
      </c>
      <c r="BM39" s="4">
        <v>22260</v>
      </c>
      <c r="BN39" s="4">
        <v>1435</v>
      </c>
      <c r="BO39" s="4">
        <v>150</v>
      </c>
      <c r="BP39" s="4">
        <v>473</v>
      </c>
      <c r="BQ39" s="4">
        <v>18</v>
      </c>
      <c r="BR39" s="7">
        <v>121.32</v>
      </c>
      <c r="BS39" s="7">
        <v>47.061309999999999</v>
      </c>
      <c r="BT39" s="7">
        <v>79.722219999999993</v>
      </c>
      <c r="BU39" s="4">
        <v>7.4</v>
      </c>
      <c r="BV39" s="4">
        <v>14.2</v>
      </c>
      <c r="BW39" s="4">
        <v>207.3177714</v>
      </c>
      <c r="BX39" s="4">
        <v>8888.0647140000001</v>
      </c>
      <c r="BY39" s="4">
        <v>924.92010059999996</v>
      </c>
      <c r="BZ39" s="4">
        <v>1296.0589749999999</v>
      </c>
      <c r="CA39" s="4">
        <v>354539725</v>
      </c>
      <c r="CB39" s="4">
        <v>374730806</v>
      </c>
      <c r="CC39" s="4">
        <v>382490199</v>
      </c>
      <c r="CD39" s="4">
        <v>380736199</v>
      </c>
      <c r="CE39" s="4" t="e">
        <v>#N/A</v>
      </c>
      <c r="CF39" s="4" t="e">
        <v>#N/A</v>
      </c>
      <c r="CG39" s="4">
        <v>74.30225016</v>
      </c>
      <c r="CH39" s="4">
        <v>94.103341740000005</v>
      </c>
      <c r="CI39" s="4">
        <v>9119.5237539999998</v>
      </c>
      <c r="CJ39" s="4">
        <v>9469.1162380000005</v>
      </c>
      <c r="CK39" s="4">
        <v>9616.3469260000002</v>
      </c>
      <c r="CL39" s="4">
        <v>9410.6529979999996</v>
      </c>
      <c r="CM39" s="4">
        <v>8059893</v>
      </c>
      <c r="CN39" s="4">
        <v>351736273</v>
      </c>
      <c r="CO39" s="4">
        <v>36788697</v>
      </c>
      <c r="CP39" s="4">
        <v>52435954</v>
      </c>
      <c r="CQ39" s="4" t="e">
        <v>#N/A</v>
      </c>
      <c r="CR39" s="4" t="e">
        <v>#N/A</v>
      </c>
      <c r="CS39" s="4">
        <v>6505024</v>
      </c>
      <c r="CT39" s="4">
        <v>9315703</v>
      </c>
      <c r="CU39" s="4" t="e">
        <v>#N/A</v>
      </c>
      <c r="CV39" s="4" t="e">
        <v>#N/A</v>
      </c>
      <c r="CW39" s="4">
        <v>4509792</v>
      </c>
      <c r="CX39" s="4">
        <v>10413558</v>
      </c>
      <c r="CY39" s="4" t="e">
        <v>#N/A</v>
      </c>
      <c r="CZ39" s="4" t="e">
        <v>#N/A</v>
      </c>
      <c r="DA39" s="4"/>
      <c r="DB39" s="4">
        <v>17029045</v>
      </c>
      <c r="DC39" s="4">
        <v>16169261</v>
      </c>
      <c r="DD39" s="4" t="e">
        <v>#N/A</v>
      </c>
      <c r="DE39" s="4" t="e">
        <v>#N/A</v>
      </c>
      <c r="DF39" s="4">
        <v>5633997</v>
      </c>
      <c r="DG39" s="4">
        <v>7250966</v>
      </c>
      <c r="DH39" s="4" t="e">
        <v>#N/A</v>
      </c>
      <c r="DI39" s="4" t="e">
        <v>#N/A</v>
      </c>
      <c r="DJ39" s="4">
        <v>2955372</v>
      </c>
      <c r="DK39" s="4">
        <v>3807233</v>
      </c>
      <c r="DL39" s="4">
        <v>1428</v>
      </c>
      <c r="DM39" s="4">
        <v>1397</v>
      </c>
      <c r="DN39" s="4">
        <v>1437</v>
      </c>
      <c r="DO39" s="4">
        <v>1435</v>
      </c>
      <c r="DP39" s="4">
        <v>1748</v>
      </c>
      <c r="DQ39" s="4">
        <v>1759</v>
      </c>
      <c r="DR39" s="4">
        <v>1774</v>
      </c>
      <c r="DS39" s="4">
        <v>1769</v>
      </c>
      <c r="DT39" s="4">
        <v>574</v>
      </c>
      <c r="DU39" s="4">
        <v>579</v>
      </c>
      <c r="DV39" s="4">
        <v>453</v>
      </c>
      <c r="DW39" s="4">
        <v>704</v>
      </c>
      <c r="DX39" s="4">
        <v>2095</v>
      </c>
      <c r="DY39" s="4">
        <v>1992</v>
      </c>
      <c r="DZ39" s="4">
        <v>1980</v>
      </c>
      <c r="EA39" s="4">
        <v>1985</v>
      </c>
      <c r="EB39" s="4">
        <v>1669</v>
      </c>
      <c r="EC39" s="4">
        <v>1588</v>
      </c>
      <c r="ED39" s="4">
        <v>1576</v>
      </c>
      <c r="EE39" s="4">
        <v>1587</v>
      </c>
      <c r="EF39" s="4">
        <v>312</v>
      </c>
      <c r="EG39" s="4">
        <v>293</v>
      </c>
      <c r="EH39" s="4">
        <v>294</v>
      </c>
      <c r="EI39" s="4">
        <v>286</v>
      </c>
      <c r="EJ39" s="4">
        <v>18583</v>
      </c>
      <c r="EK39" s="4">
        <v>18150</v>
      </c>
      <c r="EL39" s="4">
        <v>17963</v>
      </c>
      <c r="EM39" s="4">
        <v>18198</v>
      </c>
      <c r="EN39" s="4">
        <v>20294</v>
      </c>
      <c r="EO39" s="4">
        <v>21424</v>
      </c>
      <c r="EP39" s="4">
        <v>21812</v>
      </c>
      <c r="EQ39" s="4">
        <v>22260</v>
      </c>
      <c r="ER39" s="4">
        <v>38877</v>
      </c>
      <c r="ES39" s="4">
        <v>39574</v>
      </c>
      <c r="ET39" s="4">
        <v>39775</v>
      </c>
      <c r="EU39" s="4">
        <v>40458</v>
      </c>
      <c r="EV39" s="2">
        <v>14</v>
      </c>
      <c r="EW39" s="2">
        <v>8</v>
      </c>
      <c r="EX39" s="2">
        <v>16</v>
      </c>
      <c r="EY39" s="2">
        <v>15</v>
      </c>
      <c r="EZ39" s="2">
        <v>20</v>
      </c>
      <c r="FA39" s="2">
        <v>573</v>
      </c>
      <c r="FB39" s="2">
        <v>602</v>
      </c>
      <c r="FC39" s="2">
        <v>585</v>
      </c>
      <c r="FD39" s="2">
        <v>593</v>
      </c>
      <c r="FE39" s="2">
        <v>532</v>
      </c>
      <c r="FF39" s="2">
        <v>8788</v>
      </c>
      <c r="FG39" s="2">
        <v>8829</v>
      </c>
      <c r="FH39" s="2">
        <v>8949</v>
      </c>
      <c r="FI39" s="2">
        <v>9034</v>
      </c>
      <c r="FJ39" s="2">
        <v>8276</v>
      </c>
    </row>
    <row r="40" spans="1:166" ht="15.75" customHeight="1" x14ac:dyDescent="0.2">
      <c r="A40" s="4" t="s">
        <v>147</v>
      </c>
      <c r="B40" s="4" t="s">
        <v>148</v>
      </c>
      <c r="C40" s="4" t="s">
        <v>42</v>
      </c>
      <c r="D40" s="4"/>
      <c r="E40" s="4" t="s">
        <v>560</v>
      </c>
      <c r="F40" s="4" t="s">
        <v>149</v>
      </c>
      <c r="G40" s="4">
        <v>13002806100013</v>
      </c>
      <c r="H40" s="4">
        <v>130028061</v>
      </c>
      <c r="I40" s="4" t="s">
        <v>150</v>
      </c>
      <c r="J40" s="4" t="s">
        <v>667</v>
      </c>
      <c r="K40" s="4" t="s">
        <v>151</v>
      </c>
      <c r="L40" s="4" t="s">
        <v>152</v>
      </c>
      <c r="M40" s="4" t="s">
        <v>153</v>
      </c>
      <c r="N40" s="4" t="s">
        <v>150</v>
      </c>
      <c r="O40" s="4" t="s">
        <v>20</v>
      </c>
      <c r="P40" s="4" t="s">
        <v>21</v>
      </c>
      <c r="Q40" s="4"/>
      <c r="R40" s="4" t="e">
        <v>#N/A</v>
      </c>
      <c r="S40" s="7">
        <v>91.25</v>
      </c>
      <c r="T40" s="4">
        <v>85</v>
      </c>
      <c r="U40" s="4">
        <v>87</v>
      </c>
      <c r="V40" s="4">
        <v>98</v>
      </c>
      <c r="W40" s="4">
        <v>95</v>
      </c>
      <c r="X40" s="4" t="s">
        <v>886</v>
      </c>
      <c r="Y40" s="7">
        <v>91.8</v>
      </c>
      <c r="Z40" s="4">
        <v>82</v>
      </c>
      <c r="AA40" s="4">
        <v>94</v>
      </c>
      <c r="AB40" s="4">
        <v>98</v>
      </c>
      <c r="AC40" s="4">
        <v>95</v>
      </c>
      <c r="AD40" s="4">
        <v>90</v>
      </c>
      <c r="AE40" s="7">
        <v>91.4</v>
      </c>
      <c r="AF40" s="4">
        <v>81</v>
      </c>
      <c r="AG40" s="4">
        <v>92</v>
      </c>
      <c r="AH40" s="4">
        <v>96</v>
      </c>
      <c r="AI40" s="4">
        <v>93</v>
      </c>
      <c r="AJ40" s="4">
        <v>95</v>
      </c>
      <c r="AK40" s="7">
        <v>91.6</v>
      </c>
      <c r="AL40" s="4">
        <v>85</v>
      </c>
      <c r="AM40" s="4">
        <v>90</v>
      </c>
      <c r="AN40" s="4">
        <v>98</v>
      </c>
      <c r="AO40" s="4">
        <v>95</v>
      </c>
      <c r="AP40" s="4">
        <v>90</v>
      </c>
      <c r="AQ40" s="4">
        <v>39.9</v>
      </c>
      <c r="AR40" s="4">
        <v>57.7</v>
      </c>
      <c r="AS40" s="4">
        <v>40</v>
      </c>
      <c r="AT40" s="4">
        <v>41.5</v>
      </c>
      <c r="AU40" s="4" t="e">
        <v>#N/A</v>
      </c>
      <c r="AV40" s="4">
        <v>30.5</v>
      </c>
      <c r="AW40" s="4">
        <v>11.6</v>
      </c>
      <c r="AX40" s="4" t="e">
        <v>#N/A</v>
      </c>
      <c r="AY40" s="4">
        <v>12.4</v>
      </c>
      <c r="AZ40" s="4">
        <v>12.5</v>
      </c>
      <c r="BA40" s="4" t="e">
        <v>#N/A</v>
      </c>
      <c r="BB40" s="4">
        <v>10.7</v>
      </c>
      <c r="BC40" s="4">
        <v>84.6</v>
      </c>
      <c r="BD40" s="4">
        <v>78.7</v>
      </c>
      <c r="BE40" s="4">
        <v>70.099999999999994</v>
      </c>
      <c r="BF40" s="4">
        <v>91.8</v>
      </c>
      <c r="BG40" s="4">
        <v>67.2</v>
      </c>
      <c r="BH40" s="4">
        <v>87.1</v>
      </c>
      <c r="BI40" s="4">
        <v>80.400000000000006</v>
      </c>
      <c r="BJ40" s="4" t="e">
        <v>#N/A</v>
      </c>
      <c r="BK40" s="4" t="e">
        <v>#N/A</v>
      </c>
      <c r="BL40" s="4" t="e">
        <v>#N/A</v>
      </c>
      <c r="BM40" s="4" t="e">
        <v>#N/A</v>
      </c>
      <c r="BN40" s="4" t="e">
        <v>#N/A</v>
      </c>
      <c r="BO40" s="4" t="e">
        <v>#N/A</v>
      </c>
      <c r="BP40" s="4" t="e">
        <v>#N/A</v>
      </c>
      <c r="BQ40" s="4" t="e">
        <v>#N/A</v>
      </c>
      <c r="BR40" s="7" t="e">
        <v>#N/A</v>
      </c>
      <c r="BS40" s="7" t="e">
        <v>#N/A</v>
      </c>
      <c r="BT40" s="7" t="e">
        <v>#N/A</v>
      </c>
      <c r="BU40" s="4">
        <v>7.1</v>
      </c>
      <c r="BV40" s="4">
        <v>13.1</v>
      </c>
      <c r="BW40" s="4">
        <v>1295.7867610000001</v>
      </c>
      <c r="BX40" s="4">
        <v>1011.190525</v>
      </c>
      <c r="BY40" s="4">
        <v>939.53470230000005</v>
      </c>
      <c r="BZ40" s="4">
        <v>699.78031410000006</v>
      </c>
      <c r="CA40" s="4">
        <v>265736972</v>
      </c>
      <c r="CB40" s="4">
        <v>261039943</v>
      </c>
      <c r="CC40" s="4">
        <v>277294633</v>
      </c>
      <c r="CD40" s="4">
        <v>285999842</v>
      </c>
      <c r="CE40" s="4" t="e">
        <v>#N/A</v>
      </c>
      <c r="CF40" s="4" t="e">
        <v>#N/A</v>
      </c>
      <c r="CG40" s="4">
        <v>188.17991040000001</v>
      </c>
      <c r="CH40" s="4">
        <v>230.96512530000001</v>
      </c>
      <c r="CI40" s="4">
        <v>9034.677592</v>
      </c>
      <c r="CJ40" s="4">
        <v>8564.5835819999993</v>
      </c>
      <c r="CK40" s="4">
        <v>8938.9327549999998</v>
      </c>
      <c r="CL40" s="4">
        <v>8858.0494319999998</v>
      </c>
      <c r="CM40" s="4">
        <v>38112976</v>
      </c>
      <c r="CN40" s="4">
        <v>30820076</v>
      </c>
      <c r="CO40" s="4">
        <v>29145306</v>
      </c>
      <c r="CP40" s="4">
        <v>22593807</v>
      </c>
      <c r="CQ40" s="4" t="e">
        <v>#N/A</v>
      </c>
      <c r="CR40" s="4" t="e">
        <v>#N/A</v>
      </c>
      <c r="CS40" s="4">
        <v>3250579</v>
      </c>
      <c r="CT40" s="4">
        <v>2537809</v>
      </c>
      <c r="CU40" s="4" t="e">
        <v>#N/A</v>
      </c>
      <c r="CV40" s="4" t="e">
        <v>#N/A</v>
      </c>
      <c r="CW40" s="4">
        <v>9213262</v>
      </c>
      <c r="CX40" s="4">
        <v>11426021</v>
      </c>
      <c r="CY40" s="4" t="e">
        <v>#N/A</v>
      </c>
      <c r="CZ40" s="4" t="e">
        <v>#N/A</v>
      </c>
      <c r="DA40" s="4"/>
      <c r="DB40" s="4">
        <v>9134155</v>
      </c>
      <c r="DC40" s="4">
        <v>4806358</v>
      </c>
      <c r="DD40" s="4" t="e">
        <v>#N/A</v>
      </c>
      <c r="DE40" s="4" t="e">
        <v>#N/A</v>
      </c>
      <c r="DF40" s="4">
        <v>6005428</v>
      </c>
      <c r="DG40" s="4">
        <v>6133413</v>
      </c>
      <c r="DH40" s="4" t="e">
        <v>#N/A</v>
      </c>
      <c r="DI40" s="4" t="e">
        <v>#N/A</v>
      </c>
      <c r="DJ40" s="4">
        <v>5837529</v>
      </c>
      <c r="DK40" s="4">
        <v>7457171</v>
      </c>
      <c r="DL40" s="4">
        <v>914</v>
      </c>
      <c r="DM40" s="4">
        <v>967</v>
      </c>
      <c r="DN40" s="4">
        <v>928</v>
      </c>
      <c r="DO40" s="4">
        <v>831</v>
      </c>
      <c r="DP40" s="4">
        <v>1375</v>
      </c>
      <c r="DQ40" s="4">
        <v>1373</v>
      </c>
      <c r="DR40" s="4">
        <v>1365</v>
      </c>
      <c r="DS40" s="4">
        <v>1366</v>
      </c>
      <c r="DT40" s="4">
        <v>493</v>
      </c>
      <c r="DU40" s="4">
        <v>453</v>
      </c>
      <c r="DV40" s="4">
        <v>460</v>
      </c>
      <c r="DW40" s="4">
        <v>473</v>
      </c>
      <c r="DX40" s="4">
        <v>1660</v>
      </c>
      <c r="DY40" s="4">
        <v>1547</v>
      </c>
      <c r="DZ40" s="4">
        <v>1705</v>
      </c>
      <c r="EA40" s="4">
        <v>1641</v>
      </c>
      <c r="EB40" s="4">
        <v>1370</v>
      </c>
      <c r="EC40" s="4">
        <v>1262</v>
      </c>
      <c r="ED40" s="4">
        <v>1406</v>
      </c>
      <c r="EE40" s="4">
        <v>1344</v>
      </c>
      <c r="EF40" s="4">
        <v>175</v>
      </c>
      <c r="EG40" s="4">
        <v>169</v>
      </c>
      <c r="EH40" s="4">
        <v>171</v>
      </c>
      <c r="EI40" s="4">
        <v>167</v>
      </c>
      <c r="EJ40" s="4">
        <v>18596</v>
      </c>
      <c r="EK40" s="4">
        <v>18996</v>
      </c>
      <c r="EL40" s="4">
        <v>19359</v>
      </c>
      <c r="EM40" s="4">
        <v>20226</v>
      </c>
      <c r="EN40" s="4">
        <v>10817</v>
      </c>
      <c r="EO40" s="4">
        <v>11483</v>
      </c>
      <c r="EP40" s="4">
        <v>11662</v>
      </c>
      <c r="EQ40" s="4">
        <v>12061</v>
      </c>
      <c r="ER40" s="4">
        <v>29413</v>
      </c>
      <c r="ES40" s="4">
        <v>30479</v>
      </c>
      <c r="ET40" s="4">
        <v>31021</v>
      </c>
      <c r="EU40" s="4">
        <v>32287</v>
      </c>
      <c r="EV40" s="2">
        <v>109</v>
      </c>
      <c r="EW40" s="2">
        <v>155</v>
      </c>
      <c r="EX40" s="2">
        <v>110</v>
      </c>
      <c r="EY40" s="2">
        <v>125</v>
      </c>
      <c r="EZ40" s="2">
        <v>118</v>
      </c>
      <c r="FA40" s="2">
        <v>178</v>
      </c>
      <c r="FB40" s="2">
        <v>204</v>
      </c>
      <c r="FC40" s="2">
        <v>183</v>
      </c>
      <c r="FD40" s="2">
        <v>208</v>
      </c>
      <c r="FE40" s="2">
        <v>171</v>
      </c>
      <c r="FF40" s="2">
        <v>3234</v>
      </c>
      <c r="FG40" s="2">
        <v>4936</v>
      </c>
      <c r="FH40" s="2">
        <v>5049</v>
      </c>
      <c r="FI40" s="2">
        <v>5366</v>
      </c>
      <c r="FJ40" s="2">
        <v>4479</v>
      </c>
    </row>
    <row r="41" spans="1:166" ht="15.75" customHeight="1" x14ac:dyDescent="0.2">
      <c r="A41" s="4" t="s">
        <v>527</v>
      </c>
      <c r="B41" s="4" t="s">
        <v>528</v>
      </c>
      <c r="C41" s="4" t="s">
        <v>42</v>
      </c>
      <c r="D41" s="9" t="s">
        <v>785</v>
      </c>
      <c r="E41" s="4" t="s">
        <v>561</v>
      </c>
      <c r="F41" s="4" t="s">
        <v>529</v>
      </c>
      <c r="G41" s="4">
        <v>13002566100013</v>
      </c>
      <c r="H41" s="4">
        <v>130025661</v>
      </c>
      <c r="I41" s="4" t="s">
        <v>106</v>
      </c>
      <c r="J41" s="4" t="s">
        <v>786</v>
      </c>
      <c r="K41" s="4" t="s">
        <v>530</v>
      </c>
      <c r="L41" s="4" t="s">
        <v>531</v>
      </c>
      <c r="M41" s="4" t="s">
        <v>105</v>
      </c>
      <c r="N41" s="4" t="s">
        <v>106</v>
      </c>
      <c r="O41" s="4" t="s">
        <v>29</v>
      </c>
      <c r="P41" s="4" t="s">
        <v>30</v>
      </c>
      <c r="Q41" s="4"/>
      <c r="R41" s="4">
        <v>70.760000000000005</v>
      </c>
      <c r="S41" s="7">
        <v>89.75</v>
      </c>
      <c r="T41" s="4">
        <v>74</v>
      </c>
      <c r="U41" s="4">
        <v>95</v>
      </c>
      <c r="V41" s="4">
        <v>100</v>
      </c>
      <c r="W41" s="4">
        <v>90</v>
      </c>
      <c r="X41" s="4" t="s">
        <v>886</v>
      </c>
      <c r="Y41" s="7">
        <v>90</v>
      </c>
      <c r="Z41" s="4">
        <v>84</v>
      </c>
      <c r="AA41" s="4">
        <v>91</v>
      </c>
      <c r="AB41" s="4">
        <v>99</v>
      </c>
      <c r="AC41" s="4">
        <v>86</v>
      </c>
      <c r="AD41" s="4" t="s">
        <v>886</v>
      </c>
      <c r="AE41" s="7">
        <v>91</v>
      </c>
      <c r="AF41" s="4">
        <v>88</v>
      </c>
      <c r="AG41" s="4">
        <v>91</v>
      </c>
      <c r="AH41" s="4">
        <v>99</v>
      </c>
      <c r="AI41" s="4">
        <v>86</v>
      </c>
      <c r="AJ41" s="4" t="s">
        <v>886</v>
      </c>
      <c r="AK41" s="7">
        <v>90.75</v>
      </c>
      <c r="AL41" s="4">
        <v>85</v>
      </c>
      <c r="AM41" s="4">
        <v>94</v>
      </c>
      <c r="AN41" s="4">
        <v>98</v>
      </c>
      <c r="AO41" s="4">
        <v>86</v>
      </c>
      <c r="AP41" s="4" t="s">
        <v>886</v>
      </c>
      <c r="AQ41" s="4">
        <v>29.1</v>
      </c>
      <c r="AR41" s="4">
        <v>30.2</v>
      </c>
      <c r="AS41" s="4">
        <v>41</v>
      </c>
      <c r="AT41" s="4">
        <v>25.7</v>
      </c>
      <c r="AU41" s="4">
        <v>30.9</v>
      </c>
      <c r="AV41" s="4">
        <v>26.6</v>
      </c>
      <c r="AW41" s="4">
        <v>11.8</v>
      </c>
      <c r="AX41" s="4">
        <v>16.399999999999999</v>
      </c>
      <c r="AY41" s="4">
        <v>7.7</v>
      </c>
      <c r="AZ41" s="4">
        <v>12.9</v>
      </c>
      <c r="BA41" s="4">
        <v>8.6999999999999993</v>
      </c>
      <c r="BB41" s="4">
        <v>10</v>
      </c>
      <c r="BC41" s="4">
        <v>82.8</v>
      </c>
      <c r="BD41" s="4">
        <v>78.900000000000006</v>
      </c>
      <c r="BE41" s="4">
        <v>87.3</v>
      </c>
      <c r="BF41" s="4">
        <v>83.3</v>
      </c>
      <c r="BG41" s="4">
        <v>70</v>
      </c>
      <c r="BH41" s="4">
        <v>83.2</v>
      </c>
      <c r="BI41" s="4" t="s">
        <v>886</v>
      </c>
      <c r="BJ41" s="4">
        <v>4485</v>
      </c>
      <c r="BK41" s="4">
        <v>3871</v>
      </c>
      <c r="BL41" s="4">
        <v>17765</v>
      </c>
      <c r="BM41" s="4">
        <v>11171</v>
      </c>
      <c r="BN41" s="4">
        <v>1018</v>
      </c>
      <c r="BO41" s="4">
        <v>163</v>
      </c>
      <c r="BP41" s="4">
        <v>373</v>
      </c>
      <c r="BQ41" s="4">
        <v>30</v>
      </c>
      <c r="BR41" s="7">
        <v>108.9877</v>
      </c>
      <c r="BS41" s="7">
        <v>29.949059999999999</v>
      </c>
      <c r="BT41" s="7">
        <v>33.933329999999998</v>
      </c>
      <c r="BU41" s="4">
        <v>8.4</v>
      </c>
      <c r="BV41" s="4">
        <v>15.8</v>
      </c>
      <c r="BW41" s="4" t="e">
        <v>#N/A</v>
      </c>
      <c r="BX41" s="4" t="e">
        <v>#N/A</v>
      </c>
      <c r="BY41" s="4" t="e">
        <v>#N/A</v>
      </c>
      <c r="BZ41" s="4" t="e">
        <v>#N/A</v>
      </c>
      <c r="CA41" s="4" t="e">
        <v>#N/A</v>
      </c>
      <c r="CB41" s="4" t="e">
        <v>#N/A</v>
      </c>
      <c r="CC41" s="4" t="e">
        <v>#N/A</v>
      </c>
      <c r="CD41" s="4" t="e">
        <v>#N/A</v>
      </c>
      <c r="CE41" s="4" t="e">
        <v>#N/A</v>
      </c>
      <c r="CF41" s="4" t="e">
        <v>#N/A</v>
      </c>
      <c r="CG41" s="4" t="e">
        <v>#N/A</v>
      </c>
      <c r="CH41" s="4" t="e">
        <v>#N/A</v>
      </c>
      <c r="CI41" s="4" t="e">
        <v>#N/A</v>
      </c>
      <c r="CJ41" s="4" t="e">
        <v>#N/A</v>
      </c>
      <c r="CK41" s="4" t="e">
        <v>#N/A</v>
      </c>
      <c r="CL41" s="4" t="e">
        <v>#N/A</v>
      </c>
      <c r="CM41" s="4" t="e">
        <v>#N/A</v>
      </c>
      <c r="CN41" s="4" t="e">
        <v>#N/A</v>
      </c>
      <c r="CO41" s="4" t="e">
        <v>#N/A</v>
      </c>
      <c r="CP41" s="4" t="e">
        <v>#N/A</v>
      </c>
      <c r="CQ41" s="4" t="e">
        <v>#N/A</v>
      </c>
      <c r="CR41" s="4" t="e">
        <v>#N/A</v>
      </c>
      <c r="CS41" s="4" t="e">
        <v>#N/A</v>
      </c>
      <c r="CT41" s="4" t="e">
        <v>#N/A</v>
      </c>
      <c r="CU41" s="4" t="e">
        <v>#N/A</v>
      </c>
      <c r="CV41" s="4" t="e">
        <v>#N/A</v>
      </c>
      <c r="CW41" s="4" t="e">
        <v>#N/A</v>
      </c>
      <c r="CX41" s="4" t="e">
        <v>#N/A</v>
      </c>
      <c r="CY41" s="4" t="e">
        <v>#N/A</v>
      </c>
      <c r="CZ41" s="4" t="e">
        <v>#N/A</v>
      </c>
      <c r="DA41" s="4"/>
      <c r="DB41" s="4" t="e">
        <v>#N/A</v>
      </c>
      <c r="DC41" s="4" t="e">
        <v>#N/A</v>
      </c>
      <c r="DD41" s="4" t="e">
        <v>#N/A</v>
      </c>
      <c r="DE41" s="4" t="e">
        <v>#N/A</v>
      </c>
      <c r="DF41" s="4" t="e">
        <v>#N/A</v>
      </c>
      <c r="DG41" s="4" t="e">
        <v>#N/A</v>
      </c>
      <c r="DH41" s="4" t="e">
        <v>#N/A</v>
      </c>
      <c r="DI41" s="4" t="e">
        <v>#N/A</v>
      </c>
      <c r="DJ41" s="4" t="e">
        <v>#N/A</v>
      </c>
      <c r="DK41" s="4" t="e">
        <v>#N/A</v>
      </c>
      <c r="DL41" s="4">
        <v>1165</v>
      </c>
      <c r="DM41" s="4">
        <v>1146</v>
      </c>
      <c r="DN41" s="4">
        <v>1217</v>
      </c>
      <c r="DO41" s="4">
        <v>1018</v>
      </c>
      <c r="DP41" s="4" t="e">
        <v>#N/A</v>
      </c>
      <c r="DQ41" s="4" t="e">
        <v>#N/A</v>
      </c>
      <c r="DR41" s="4" t="e">
        <v>#N/A</v>
      </c>
      <c r="DS41" s="4">
        <v>1134</v>
      </c>
      <c r="DT41" s="4" t="e">
        <v>#N/A</v>
      </c>
      <c r="DU41" s="4" t="e">
        <v>#N/A</v>
      </c>
      <c r="DV41" s="4" t="e">
        <v>#N/A</v>
      </c>
      <c r="DW41" s="4">
        <v>444</v>
      </c>
      <c r="DX41" s="4">
        <v>12</v>
      </c>
      <c r="DY41" s="4">
        <v>61</v>
      </c>
      <c r="DZ41" s="4">
        <v>105</v>
      </c>
      <c r="EA41" s="4">
        <v>1526</v>
      </c>
      <c r="EB41" s="4">
        <v>8</v>
      </c>
      <c r="EC41" s="4" t="e">
        <v>#N/A</v>
      </c>
      <c r="ED41" s="4">
        <v>101</v>
      </c>
      <c r="EE41" s="4">
        <v>1361</v>
      </c>
      <c r="EF41" s="4">
        <v>4</v>
      </c>
      <c r="EG41" s="4">
        <v>61</v>
      </c>
      <c r="EH41" s="4">
        <v>3</v>
      </c>
      <c r="EI41" s="4">
        <v>98</v>
      </c>
      <c r="EJ41" s="4" t="e">
        <v>#N/A</v>
      </c>
      <c r="EK41" s="4" t="e">
        <v>#N/A</v>
      </c>
      <c r="EL41" s="4" t="e">
        <v>#N/A</v>
      </c>
      <c r="EM41" s="4">
        <v>17765</v>
      </c>
      <c r="EN41" s="4">
        <v>10</v>
      </c>
      <c r="EO41" s="4">
        <v>16</v>
      </c>
      <c r="EP41" s="4">
        <v>3516</v>
      </c>
      <c r="EQ41" s="4">
        <v>11171</v>
      </c>
      <c r="ER41" s="4" t="e">
        <v>#N/A</v>
      </c>
      <c r="ES41" s="4" t="e">
        <v>#N/A</v>
      </c>
      <c r="ET41" s="4" t="e">
        <v>#N/A</v>
      </c>
      <c r="EU41" s="4">
        <v>28936</v>
      </c>
      <c r="EV41" s="2">
        <v>1</v>
      </c>
      <c r="EW41" s="2">
        <v>7</v>
      </c>
      <c r="EX41" s="2">
        <v>4</v>
      </c>
      <c r="EY41" s="2">
        <v>7</v>
      </c>
      <c r="EZ41" s="2">
        <v>25</v>
      </c>
      <c r="FA41" s="2">
        <v>238</v>
      </c>
      <c r="FB41" s="2">
        <v>237</v>
      </c>
      <c r="FC41" s="2">
        <v>235</v>
      </c>
      <c r="FD41" s="2">
        <v>232</v>
      </c>
      <c r="FE41" s="2">
        <v>235</v>
      </c>
      <c r="FF41" s="2">
        <v>3690</v>
      </c>
      <c r="FG41" s="2">
        <v>3883</v>
      </c>
      <c r="FH41" s="2">
        <v>4140</v>
      </c>
      <c r="FI41" s="2">
        <v>4434</v>
      </c>
      <c r="FJ41" s="2">
        <v>4185</v>
      </c>
    </row>
    <row r="42" spans="1:166" ht="15.75" customHeight="1" x14ac:dyDescent="0.2">
      <c r="A42" s="4" t="s">
        <v>456</v>
      </c>
      <c r="B42" s="4" t="s">
        <v>457</v>
      </c>
      <c r="C42" s="4" t="s">
        <v>42</v>
      </c>
      <c r="D42" s="9" t="s">
        <v>749</v>
      </c>
      <c r="E42" s="4" t="s">
        <v>562</v>
      </c>
      <c r="F42" s="4" t="s">
        <v>458</v>
      </c>
      <c r="G42" s="4">
        <v>19490970100303</v>
      </c>
      <c r="H42" s="4">
        <v>194909701</v>
      </c>
      <c r="I42" s="4" t="s">
        <v>459</v>
      </c>
      <c r="J42" s="4" t="s">
        <v>750</v>
      </c>
      <c r="K42" s="4" t="s">
        <v>460</v>
      </c>
      <c r="L42" s="4" t="s">
        <v>461</v>
      </c>
      <c r="M42" s="4" t="s">
        <v>292</v>
      </c>
      <c r="N42" s="4" t="s">
        <v>293</v>
      </c>
      <c r="O42" s="4" t="s">
        <v>294</v>
      </c>
      <c r="P42" s="4" t="s">
        <v>295</v>
      </c>
      <c r="Q42" s="4"/>
      <c r="R42" s="4">
        <v>87.76</v>
      </c>
      <c r="S42" s="7">
        <v>89.75</v>
      </c>
      <c r="T42" s="4">
        <v>94</v>
      </c>
      <c r="U42" s="4">
        <v>88</v>
      </c>
      <c r="V42" s="4" t="s">
        <v>886</v>
      </c>
      <c r="W42" s="4">
        <v>89</v>
      </c>
      <c r="X42" s="4">
        <v>88</v>
      </c>
      <c r="Y42" s="7">
        <v>90.25</v>
      </c>
      <c r="Z42" s="4">
        <v>88</v>
      </c>
      <c r="AA42" s="4">
        <v>95</v>
      </c>
      <c r="AB42" s="4" t="s">
        <v>886</v>
      </c>
      <c r="AC42" s="4">
        <v>89</v>
      </c>
      <c r="AD42" s="4">
        <v>89</v>
      </c>
      <c r="AE42" s="7">
        <v>87.666666666666671</v>
      </c>
      <c r="AF42" s="4">
        <v>91</v>
      </c>
      <c r="AG42" s="4">
        <v>86</v>
      </c>
      <c r="AH42" s="4" t="e">
        <v>#N/A</v>
      </c>
      <c r="AI42" s="4">
        <v>86</v>
      </c>
      <c r="AJ42" s="4" t="s">
        <v>886</v>
      </c>
      <c r="AK42" s="7">
        <v>89.666666666666671</v>
      </c>
      <c r="AL42" s="4">
        <v>89</v>
      </c>
      <c r="AM42" s="4">
        <v>88</v>
      </c>
      <c r="AN42" s="4" t="e">
        <v>#N/A</v>
      </c>
      <c r="AO42" s="4">
        <v>92</v>
      </c>
      <c r="AP42" s="4" t="s">
        <v>886</v>
      </c>
      <c r="AQ42" s="4">
        <v>48.7</v>
      </c>
      <c r="AR42" s="4">
        <v>51.5</v>
      </c>
      <c r="AS42" s="4">
        <v>32.6</v>
      </c>
      <c r="AT42" s="4">
        <v>52</v>
      </c>
      <c r="AU42" s="4">
        <v>43.2</v>
      </c>
      <c r="AV42" s="4" t="e">
        <v>#N/A</v>
      </c>
      <c r="AW42" s="4">
        <v>11.1</v>
      </c>
      <c r="AX42" s="4">
        <v>12.4</v>
      </c>
      <c r="AY42" s="4">
        <v>15.5</v>
      </c>
      <c r="AZ42" s="4">
        <v>9.6999999999999993</v>
      </c>
      <c r="BA42" s="4">
        <v>12.2</v>
      </c>
      <c r="BB42" s="4" t="e">
        <v>#N/A</v>
      </c>
      <c r="BC42" s="4">
        <v>86.9</v>
      </c>
      <c r="BD42" s="4">
        <v>82.8</v>
      </c>
      <c r="BE42" s="4">
        <v>75.2</v>
      </c>
      <c r="BF42" s="4">
        <v>85.3</v>
      </c>
      <c r="BG42" s="4">
        <v>79.2</v>
      </c>
      <c r="BH42" s="4">
        <v>90</v>
      </c>
      <c r="BI42" s="4" t="e">
        <v>#N/A</v>
      </c>
      <c r="BJ42" s="4">
        <v>2531</v>
      </c>
      <c r="BK42" s="4">
        <v>2285</v>
      </c>
      <c r="BL42" s="4">
        <v>15254</v>
      </c>
      <c r="BM42" s="4">
        <v>8460</v>
      </c>
      <c r="BN42" s="4">
        <v>499</v>
      </c>
      <c r="BO42" s="4">
        <v>140</v>
      </c>
      <c r="BP42" s="4">
        <v>326</v>
      </c>
      <c r="BQ42" s="4">
        <v>37</v>
      </c>
      <c r="BR42" s="7">
        <v>108.9571</v>
      </c>
      <c r="BS42" s="7">
        <v>25.95092</v>
      </c>
      <c r="BT42" s="7">
        <v>13.48649</v>
      </c>
      <c r="BU42" s="4">
        <v>7.6</v>
      </c>
      <c r="BV42" s="4">
        <v>11.4</v>
      </c>
      <c r="BW42" s="4">
        <v>253.38730369999999</v>
      </c>
      <c r="BX42" s="4">
        <v>245.40649020000001</v>
      </c>
      <c r="BY42" s="4">
        <v>90.538393249999999</v>
      </c>
      <c r="BZ42" s="4">
        <v>531.79240110000001</v>
      </c>
      <c r="CA42" s="4">
        <v>140498088</v>
      </c>
      <c r="CB42" s="4">
        <v>147087787</v>
      </c>
      <c r="CC42" s="4">
        <v>148702818</v>
      </c>
      <c r="CD42" s="4">
        <v>153576315</v>
      </c>
      <c r="CE42" s="4" t="e">
        <v>#N/A</v>
      </c>
      <c r="CF42" s="4" t="e">
        <v>#N/A</v>
      </c>
      <c r="CG42" s="4">
        <v>251.11260540000001</v>
      </c>
      <c r="CH42" s="4">
        <v>151.6230075</v>
      </c>
      <c r="CI42" s="4">
        <v>6529.3283760000004</v>
      </c>
      <c r="CJ42" s="4">
        <v>6770.4389870000005</v>
      </c>
      <c r="CK42" s="4">
        <v>6600.2138480000003</v>
      </c>
      <c r="CL42" s="4">
        <v>6476.1876949999996</v>
      </c>
      <c r="CM42" s="4">
        <v>5452388</v>
      </c>
      <c r="CN42" s="4">
        <v>5331456</v>
      </c>
      <c r="CO42" s="4">
        <v>2039830</v>
      </c>
      <c r="CP42" s="4">
        <v>12610925</v>
      </c>
      <c r="CQ42" s="4" t="e">
        <v>#N/A</v>
      </c>
      <c r="CR42" s="4" t="e">
        <v>#N/A</v>
      </c>
      <c r="CS42" s="4">
        <v>865714</v>
      </c>
      <c r="CT42" s="4">
        <v>1344519</v>
      </c>
      <c r="CU42" s="4" t="e">
        <v>#N/A</v>
      </c>
      <c r="CV42" s="4" t="e">
        <v>#N/A</v>
      </c>
      <c r="CW42" s="4">
        <v>1436599</v>
      </c>
      <c r="CX42" s="4">
        <v>1295458</v>
      </c>
      <c r="CY42" s="4" t="e">
        <v>#N/A</v>
      </c>
      <c r="CZ42" s="4" t="e">
        <v>#N/A</v>
      </c>
      <c r="DA42" s="4"/>
      <c r="DB42" s="4">
        <v>7136353</v>
      </c>
      <c r="DC42" s="4">
        <v>9199128</v>
      </c>
      <c r="DD42" s="4" t="e">
        <v>#N/A</v>
      </c>
      <c r="DE42" s="4" t="e">
        <v>#N/A</v>
      </c>
      <c r="DF42" s="4">
        <v>2143372</v>
      </c>
      <c r="DG42" s="4">
        <v>2342244</v>
      </c>
      <c r="DH42" s="4" t="e">
        <v>#N/A</v>
      </c>
      <c r="DI42" s="4" t="e">
        <v>#N/A</v>
      </c>
      <c r="DJ42" s="4">
        <v>5657567</v>
      </c>
      <c r="DK42" s="4">
        <v>3595588</v>
      </c>
      <c r="DL42" s="4">
        <v>504</v>
      </c>
      <c r="DM42" s="4">
        <v>509</v>
      </c>
      <c r="DN42" s="4">
        <v>499</v>
      </c>
      <c r="DO42" s="4">
        <v>499</v>
      </c>
      <c r="DP42" s="4">
        <v>719</v>
      </c>
      <c r="DQ42" s="4">
        <v>725</v>
      </c>
      <c r="DR42" s="4">
        <v>722</v>
      </c>
      <c r="DS42" s="4">
        <v>724</v>
      </c>
      <c r="DT42" s="4">
        <v>274</v>
      </c>
      <c r="DU42" s="4">
        <v>283</v>
      </c>
      <c r="DV42" s="4">
        <v>287</v>
      </c>
      <c r="DW42" s="4">
        <v>265</v>
      </c>
      <c r="DX42" s="4">
        <v>895</v>
      </c>
      <c r="DY42" s="4">
        <v>954</v>
      </c>
      <c r="DZ42" s="4">
        <v>937</v>
      </c>
      <c r="EA42" s="4">
        <v>935</v>
      </c>
      <c r="EB42" s="4">
        <v>710</v>
      </c>
      <c r="EC42" s="4">
        <v>772</v>
      </c>
      <c r="ED42" s="4">
        <v>751</v>
      </c>
      <c r="EE42" s="4">
        <v>749</v>
      </c>
      <c r="EF42" s="4">
        <v>115</v>
      </c>
      <c r="EG42" s="4">
        <v>112</v>
      </c>
      <c r="EH42" s="4">
        <v>107</v>
      </c>
      <c r="EI42" s="4">
        <v>108</v>
      </c>
      <c r="EJ42" s="4">
        <v>13635</v>
      </c>
      <c r="EK42" s="4">
        <v>14014</v>
      </c>
      <c r="EL42" s="4">
        <v>14433</v>
      </c>
      <c r="EM42" s="4">
        <v>15254</v>
      </c>
      <c r="EN42" s="4">
        <v>7883</v>
      </c>
      <c r="EO42" s="4">
        <v>7711</v>
      </c>
      <c r="EP42" s="4">
        <v>8097</v>
      </c>
      <c r="EQ42" s="4">
        <v>8460</v>
      </c>
      <c r="ER42" s="4">
        <v>21518</v>
      </c>
      <c r="ES42" s="4">
        <v>21725</v>
      </c>
      <c r="ET42" s="4">
        <v>22530</v>
      </c>
      <c r="EU42" s="4">
        <v>23714</v>
      </c>
      <c r="EV42" s="2">
        <v>21</v>
      </c>
      <c r="EW42" s="2">
        <v>22</v>
      </c>
      <c r="EX42" s="2">
        <v>25</v>
      </c>
      <c r="EY42" s="2">
        <v>21</v>
      </c>
      <c r="EZ42" s="2">
        <v>18</v>
      </c>
      <c r="FA42" s="2">
        <v>145</v>
      </c>
      <c r="FB42" s="2">
        <v>170</v>
      </c>
      <c r="FC42" s="2">
        <v>151</v>
      </c>
      <c r="FD42" s="2">
        <v>153</v>
      </c>
      <c r="FE42" s="2">
        <v>138</v>
      </c>
      <c r="FF42" s="2">
        <v>3728</v>
      </c>
      <c r="FG42" s="2">
        <v>3604</v>
      </c>
      <c r="FH42" s="2">
        <v>3938</v>
      </c>
      <c r="FI42" s="2">
        <v>4174</v>
      </c>
      <c r="FJ42" s="2">
        <v>3735</v>
      </c>
    </row>
    <row r="43" spans="1:166" ht="15.75" customHeight="1" x14ac:dyDescent="0.2">
      <c r="A43" s="4" t="s">
        <v>209</v>
      </c>
      <c r="B43" s="4" t="s">
        <v>210</v>
      </c>
      <c r="C43" s="4" t="s">
        <v>42</v>
      </c>
      <c r="D43" s="9" t="s">
        <v>959</v>
      </c>
      <c r="E43" s="4" t="s">
        <v>563</v>
      </c>
      <c r="F43" s="4" t="s">
        <v>211</v>
      </c>
      <c r="G43" s="4">
        <v>19624401600016</v>
      </c>
      <c r="H43" s="4">
        <v>196244016</v>
      </c>
      <c r="I43" s="4" t="s">
        <v>212</v>
      </c>
      <c r="J43" s="4" t="s">
        <v>880</v>
      </c>
      <c r="K43" s="4" t="s">
        <v>213</v>
      </c>
      <c r="L43" s="4" t="s">
        <v>214</v>
      </c>
      <c r="M43" s="4" t="s">
        <v>215</v>
      </c>
      <c r="N43" s="4" t="s">
        <v>216</v>
      </c>
      <c r="O43" s="4" t="s">
        <v>217</v>
      </c>
      <c r="P43" s="4" t="s">
        <v>218</v>
      </c>
      <c r="Q43" s="4"/>
      <c r="R43" s="4">
        <v>89.03</v>
      </c>
      <c r="S43" s="7">
        <v>89.5</v>
      </c>
      <c r="T43" s="4">
        <v>85</v>
      </c>
      <c r="U43" s="4">
        <v>97</v>
      </c>
      <c r="V43" s="4" t="e">
        <v>#N/A</v>
      </c>
      <c r="W43" s="4">
        <v>91</v>
      </c>
      <c r="X43" s="4">
        <v>85</v>
      </c>
      <c r="Y43" s="7">
        <v>86.25</v>
      </c>
      <c r="Z43" s="4">
        <v>76</v>
      </c>
      <c r="AA43" s="4">
        <v>90</v>
      </c>
      <c r="AB43" s="4" t="e">
        <v>#N/A</v>
      </c>
      <c r="AC43" s="4">
        <v>89</v>
      </c>
      <c r="AD43" s="4">
        <v>90</v>
      </c>
      <c r="AE43" s="7">
        <v>88.333333333333329</v>
      </c>
      <c r="AF43" s="4" t="s">
        <v>886</v>
      </c>
      <c r="AG43" s="4">
        <v>88</v>
      </c>
      <c r="AH43" s="4" t="e">
        <v>#N/A</v>
      </c>
      <c r="AI43" s="4">
        <v>93</v>
      </c>
      <c r="AJ43" s="4">
        <v>84</v>
      </c>
      <c r="AK43" s="7">
        <v>91</v>
      </c>
      <c r="AL43" s="4">
        <v>87</v>
      </c>
      <c r="AM43" s="4">
        <v>94</v>
      </c>
      <c r="AN43" s="4" t="e">
        <v>#N/A</v>
      </c>
      <c r="AO43" s="4">
        <v>99</v>
      </c>
      <c r="AP43" s="4">
        <v>84</v>
      </c>
      <c r="AQ43" s="4">
        <v>35.5</v>
      </c>
      <c r="AR43" s="4">
        <v>34.200000000000003</v>
      </c>
      <c r="AS43" s="4">
        <v>32.200000000000003</v>
      </c>
      <c r="AT43" s="4">
        <v>40.299999999999997</v>
      </c>
      <c r="AU43" s="4">
        <v>18.8</v>
      </c>
      <c r="AV43" s="4">
        <v>47.6</v>
      </c>
      <c r="AW43" s="4">
        <v>9.3000000000000007</v>
      </c>
      <c r="AX43" s="4">
        <v>9.6999999999999993</v>
      </c>
      <c r="AY43" s="4">
        <v>6.4</v>
      </c>
      <c r="AZ43" s="4">
        <v>9.9</v>
      </c>
      <c r="BA43" s="4">
        <v>13.1</v>
      </c>
      <c r="BB43" s="4">
        <v>4.7</v>
      </c>
      <c r="BC43" s="4">
        <v>82</v>
      </c>
      <c r="BD43" s="4">
        <v>62.8</v>
      </c>
      <c r="BE43" s="4">
        <v>82.7</v>
      </c>
      <c r="BF43" s="4">
        <v>85.4</v>
      </c>
      <c r="BG43" s="4">
        <v>46</v>
      </c>
      <c r="BH43" s="4">
        <v>85.2</v>
      </c>
      <c r="BI43" s="4">
        <v>69.599999999999994</v>
      </c>
      <c r="BJ43" s="4">
        <v>1368</v>
      </c>
      <c r="BK43" s="4">
        <v>1349</v>
      </c>
      <c r="BL43" s="4">
        <v>9399</v>
      </c>
      <c r="BM43" s="4">
        <v>2537</v>
      </c>
      <c r="BN43" s="4">
        <v>221</v>
      </c>
      <c r="BO43" s="4">
        <v>126</v>
      </c>
      <c r="BP43" s="4">
        <v>55</v>
      </c>
      <c r="BQ43" s="4">
        <v>29</v>
      </c>
      <c r="BR43" s="7">
        <v>74.595240000000004</v>
      </c>
      <c r="BS43" s="7">
        <v>46.127270000000003</v>
      </c>
      <c r="BT43" s="7">
        <v>7.6206899999999997</v>
      </c>
      <c r="BU43" s="4">
        <v>9.9</v>
      </c>
      <c r="BV43" s="4">
        <v>18.399999999999999</v>
      </c>
      <c r="BW43" s="4">
        <v>612.46677939999995</v>
      </c>
      <c r="BX43" s="4">
        <v>338.2048236</v>
      </c>
      <c r="BY43" s="4">
        <v>561.34605190000002</v>
      </c>
      <c r="BZ43" s="4">
        <v>305.41571720000002</v>
      </c>
      <c r="CA43" s="4">
        <v>114766595</v>
      </c>
      <c r="CB43" s="4">
        <v>94181022</v>
      </c>
      <c r="CC43" s="4">
        <v>95961583</v>
      </c>
      <c r="CD43" s="4">
        <v>97432448</v>
      </c>
      <c r="CE43" s="4" t="e">
        <v>#N/A</v>
      </c>
      <c r="CF43" s="4" t="e">
        <v>#N/A</v>
      </c>
      <c r="CG43" s="4">
        <v>156.3511747</v>
      </c>
      <c r="CH43" s="4">
        <v>147.73357909999999</v>
      </c>
      <c r="CI43" s="4">
        <v>10785.320460000001</v>
      </c>
      <c r="CJ43" s="4">
        <v>8475.6139309999999</v>
      </c>
      <c r="CK43" s="4">
        <v>8475.6741739999998</v>
      </c>
      <c r="CL43" s="4">
        <v>8162.9061659999998</v>
      </c>
      <c r="CM43" s="4">
        <v>6517259</v>
      </c>
      <c r="CN43" s="4">
        <v>3758132</v>
      </c>
      <c r="CO43" s="4">
        <v>6355560</v>
      </c>
      <c r="CP43" s="4">
        <v>3645442</v>
      </c>
      <c r="CQ43" s="4" t="e">
        <v>#N/A</v>
      </c>
      <c r="CR43" s="4" t="e">
        <v>#N/A</v>
      </c>
      <c r="CS43" s="4">
        <v>188578</v>
      </c>
      <c r="CT43" s="4">
        <v>264451</v>
      </c>
      <c r="CU43" s="4" t="e">
        <v>#N/A</v>
      </c>
      <c r="CV43" s="4" t="e">
        <v>#N/A</v>
      </c>
      <c r="CW43" s="4">
        <v>108584</v>
      </c>
      <c r="CX43" s="4">
        <v>42569</v>
      </c>
      <c r="CY43" s="4" t="e">
        <v>#N/A</v>
      </c>
      <c r="CZ43" s="4" t="e">
        <v>#N/A</v>
      </c>
      <c r="DA43" s="4"/>
      <c r="DB43" s="4">
        <v>2823960</v>
      </c>
      <c r="DC43" s="4">
        <v>4286390</v>
      </c>
      <c r="DD43" s="4" t="e">
        <v>#N/A</v>
      </c>
      <c r="DE43" s="4" t="e">
        <v>#N/A</v>
      </c>
      <c r="DF43" s="4">
        <v>603119</v>
      </c>
      <c r="DG43" s="4">
        <v>688672</v>
      </c>
      <c r="DH43" s="4" t="e">
        <v>#N/A</v>
      </c>
      <c r="DI43" s="4" t="e">
        <v>#N/A</v>
      </c>
      <c r="DJ43" s="4">
        <v>1770208</v>
      </c>
      <c r="DK43" s="4">
        <v>1763348</v>
      </c>
      <c r="DL43" s="4">
        <v>203</v>
      </c>
      <c r="DM43" s="4">
        <v>213</v>
      </c>
      <c r="DN43" s="4">
        <v>214</v>
      </c>
      <c r="DO43" s="4">
        <v>221</v>
      </c>
      <c r="DP43" s="4">
        <v>484</v>
      </c>
      <c r="DQ43" s="4">
        <v>624</v>
      </c>
      <c r="DR43" s="4">
        <v>581</v>
      </c>
      <c r="DS43" s="4">
        <v>584</v>
      </c>
      <c r="DT43" s="4">
        <v>128</v>
      </c>
      <c r="DU43" s="4">
        <v>128</v>
      </c>
      <c r="DV43" s="4">
        <v>114</v>
      </c>
      <c r="DW43" s="4">
        <v>131</v>
      </c>
      <c r="DX43" s="4">
        <v>576</v>
      </c>
      <c r="DY43" s="4">
        <v>515</v>
      </c>
      <c r="DZ43" s="4">
        <v>504</v>
      </c>
      <c r="EA43" s="4">
        <v>546</v>
      </c>
      <c r="EB43" s="4">
        <v>290</v>
      </c>
      <c r="EC43" s="4">
        <v>289</v>
      </c>
      <c r="ED43" s="4">
        <v>375</v>
      </c>
      <c r="EE43" s="4">
        <v>334</v>
      </c>
      <c r="EF43" s="4">
        <v>202</v>
      </c>
      <c r="EG43" s="4">
        <v>165</v>
      </c>
      <c r="EH43" s="4">
        <v>83</v>
      </c>
      <c r="EI43" s="4">
        <v>148</v>
      </c>
      <c r="EJ43" s="4">
        <v>8304</v>
      </c>
      <c r="EK43" s="4">
        <v>8743</v>
      </c>
      <c r="EL43" s="4">
        <v>8997</v>
      </c>
      <c r="EM43" s="4">
        <v>9399</v>
      </c>
      <c r="EN43" s="4">
        <v>2337</v>
      </c>
      <c r="EO43" s="4">
        <v>2369</v>
      </c>
      <c r="EP43" s="4">
        <v>2325</v>
      </c>
      <c r="EQ43" s="4">
        <v>2537</v>
      </c>
      <c r="ER43" s="4">
        <v>10641</v>
      </c>
      <c r="ES43" s="4">
        <v>11112</v>
      </c>
      <c r="ET43" s="4">
        <v>11322</v>
      </c>
      <c r="EU43" s="4">
        <v>11936</v>
      </c>
      <c r="EV43" s="2">
        <v>6</v>
      </c>
      <c r="EW43" s="2">
        <v>6</v>
      </c>
      <c r="EX43" s="2">
        <v>12</v>
      </c>
      <c r="EY43" s="2">
        <v>14</v>
      </c>
      <c r="EZ43" s="2">
        <v>6</v>
      </c>
      <c r="FA43" s="2">
        <v>144</v>
      </c>
      <c r="FB43" s="2">
        <v>170</v>
      </c>
      <c r="FC43" s="2">
        <v>143</v>
      </c>
      <c r="FD43" s="2">
        <v>158</v>
      </c>
      <c r="FE43" s="2">
        <v>98</v>
      </c>
      <c r="FF43" s="2">
        <v>1273</v>
      </c>
      <c r="FG43" s="2">
        <v>1346</v>
      </c>
      <c r="FH43" s="2">
        <v>1816</v>
      </c>
      <c r="FI43" s="2">
        <v>1784</v>
      </c>
      <c r="FJ43" s="2">
        <v>1673</v>
      </c>
    </row>
    <row r="44" spans="1:166" ht="15.75" customHeight="1" x14ac:dyDescent="0.2">
      <c r="A44" s="4" t="s">
        <v>433</v>
      </c>
      <c r="B44" s="4" t="s">
        <v>434</v>
      </c>
      <c r="C44" s="4" t="s">
        <v>42</v>
      </c>
      <c r="D44" s="9" t="s">
        <v>742</v>
      </c>
      <c r="E44" s="4" t="s">
        <v>565</v>
      </c>
      <c r="F44" s="4" t="s">
        <v>435</v>
      </c>
      <c r="G44" s="4">
        <v>19911975100014</v>
      </c>
      <c r="H44" s="4">
        <v>199119751</v>
      </c>
      <c r="I44" s="4" t="s">
        <v>596</v>
      </c>
      <c r="J44" s="4" t="s">
        <v>653</v>
      </c>
      <c r="K44" s="4" t="s">
        <v>93</v>
      </c>
      <c r="L44" s="4" t="s">
        <v>94</v>
      </c>
      <c r="M44" s="4" t="s">
        <v>95</v>
      </c>
      <c r="N44" s="4" t="s">
        <v>96</v>
      </c>
      <c r="O44" s="4" t="s">
        <v>55</v>
      </c>
      <c r="P44" s="4" t="s">
        <v>56</v>
      </c>
      <c r="Q44" s="4"/>
      <c r="R44" s="4">
        <v>77.45</v>
      </c>
      <c r="S44" s="7">
        <v>89.333333333333329</v>
      </c>
      <c r="T44" s="4" t="e">
        <v>#N/A</v>
      </c>
      <c r="U44" s="4">
        <v>89</v>
      </c>
      <c r="V44" s="4">
        <v>93</v>
      </c>
      <c r="W44" s="4">
        <v>86</v>
      </c>
      <c r="X44" s="4" t="s">
        <v>886</v>
      </c>
      <c r="Y44" s="7">
        <v>94</v>
      </c>
      <c r="Z44" s="4" t="e">
        <v>#N/A</v>
      </c>
      <c r="AA44" s="4" t="s">
        <v>886</v>
      </c>
      <c r="AB44" s="4">
        <v>100</v>
      </c>
      <c r="AC44" s="4">
        <v>88</v>
      </c>
      <c r="AD44" s="4" t="s">
        <v>886</v>
      </c>
      <c r="AE44" s="7">
        <v>91</v>
      </c>
      <c r="AF44" s="4" t="e">
        <v>#N/A</v>
      </c>
      <c r="AG44" s="4" t="s">
        <v>886</v>
      </c>
      <c r="AH44" s="4" t="e">
        <v>#N/A</v>
      </c>
      <c r="AI44" s="4">
        <v>91</v>
      </c>
      <c r="AJ44" s="4" t="s">
        <v>886</v>
      </c>
      <c r="AK44" s="7">
        <v>100</v>
      </c>
      <c r="AL44" s="4" t="e">
        <v>#N/A</v>
      </c>
      <c r="AM44" s="4" t="s">
        <v>886</v>
      </c>
      <c r="AN44" s="4" t="s">
        <v>886</v>
      </c>
      <c r="AO44" s="4">
        <v>100</v>
      </c>
      <c r="AP44" s="4" t="s">
        <v>886</v>
      </c>
      <c r="AQ44" s="4">
        <v>26.6</v>
      </c>
      <c r="AR44" s="4">
        <v>27.3</v>
      </c>
      <c r="AS44" s="4">
        <v>27.3</v>
      </c>
      <c r="AT44" s="4">
        <v>26</v>
      </c>
      <c r="AU44" s="4">
        <v>28.4</v>
      </c>
      <c r="AV44" s="4">
        <v>21.3</v>
      </c>
      <c r="AW44" s="4">
        <v>9.8000000000000007</v>
      </c>
      <c r="AX44" s="4">
        <v>11.6</v>
      </c>
      <c r="AY44" s="4">
        <v>13.8</v>
      </c>
      <c r="AZ44" s="4">
        <v>8.5</v>
      </c>
      <c r="BA44" s="4">
        <v>7.4</v>
      </c>
      <c r="BB44" s="4">
        <v>8.6999999999999993</v>
      </c>
      <c r="BC44" s="4">
        <v>71.599999999999994</v>
      </c>
      <c r="BD44" s="4">
        <v>79.3</v>
      </c>
      <c r="BE44" s="4" t="s">
        <v>886</v>
      </c>
      <c r="BF44" s="4">
        <v>79.599999999999994</v>
      </c>
      <c r="BG44" s="4" t="s">
        <v>886</v>
      </c>
      <c r="BH44" s="4">
        <v>84.6</v>
      </c>
      <c r="BI44" s="4" t="e">
        <v>#N/A</v>
      </c>
      <c r="BJ44" s="4">
        <v>870</v>
      </c>
      <c r="BK44" s="4">
        <v>766</v>
      </c>
      <c r="BL44" s="4">
        <v>8470</v>
      </c>
      <c r="BM44" s="4">
        <v>977</v>
      </c>
      <c r="BN44" s="4">
        <v>14</v>
      </c>
      <c r="BO44" s="4">
        <v>100</v>
      </c>
      <c r="BP44" s="4">
        <v>20</v>
      </c>
      <c r="BQ44" s="4">
        <v>8</v>
      </c>
      <c r="BR44" s="7">
        <v>84.7</v>
      </c>
      <c r="BS44" s="7">
        <v>48.85</v>
      </c>
      <c r="BT44" s="7">
        <v>1.75</v>
      </c>
      <c r="BU44" s="4">
        <v>6.5</v>
      </c>
      <c r="BV44" s="4">
        <v>13.3</v>
      </c>
      <c r="BW44" s="4">
        <v>793.78673260000005</v>
      </c>
      <c r="BX44" s="4">
        <v>462.77485910000001</v>
      </c>
      <c r="BY44" s="4">
        <v>689.45133320000002</v>
      </c>
      <c r="BZ44" s="4">
        <v>600.29120360000002</v>
      </c>
      <c r="CA44" s="4">
        <v>84030767</v>
      </c>
      <c r="CB44" s="4">
        <v>84690848</v>
      </c>
      <c r="CC44" s="4">
        <v>87353893</v>
      </c>
      <c r="CD44" s="4">
        <v>88435245</v>
      </c>
      <c r="CE44" s="4" t="e">
        <v>#N/A</v>
      </c>
      <c r="CF44" s="4" t="e">
        <v>#N/A</v>
      </c>
      <c r="CG44" s="4">
        <v>15.169087360000001</v>
      </c>
      <c r="CH44" s="4">
        <v>14.616809569999999</v>
      </c>
      <c r="CI44" s="4">
        <v>9901.1154709999992</v>
      </c>
      <c r="CJ44" s="4">
        <v>9548.0099210000008</v>
      </c>
      <c r="CK44" s="4">
        <v>9468.2303269999993</v>
      </c>
      <c r="CL44" s="4">
        <v>9361.1987929999996</v>
      </c>
      <c r="CM44" s="4">
        <v>6736868</v>
      </c>
      <c r="CN44" s="4">
        <v>4104813</v>
      </c>
      <c r="CO44" s="4">
        <v>6360878</v>
      </c>
      <c r="CP44" s="4">
        <v>5670951</v>
      </c>
      <c r="CQ44" s="4" t="e">
        <v>#N/A</v>
      </c>
      <c r="CR44" s="4" t="e">
        <v>#N/A</v>
      </c>
      <c r="CS44" s="4">
        <v>878687</v>
      </c>
      <c r="CT44" s="4">
        <v>233123</v>
      </c>
      <c r="CU44" s="4" t="e">
        <v>#N/A</v>
      </c>
      <c r="CV44" s="4" t="e">
        <v>#N/A</v>
      </c>
      <c r="CW44" s="4"/>
      <c r="CX44" s="4" t="e">
        <v>#N/A</v>
      </c>
      <c r="CY44" s="4" t="e">
        <v>#N/A</v>
      </c>
      <c r="CZ44" s="4" t="e">
        <v>#N/A</v>
      </c>
      <c r="DA44" s="4"/>
      <c r="DB44" s="4">
        <v>2467644</v>
      </c>
      <c r="DC44" s="4">
        <v>2158045</v>
      </c>
      <c r="DD44" s="4" t="e">
        <v>#N/A</v>
      </c>
      <c r="DE44" s="4" t="e">
        <v>#N/A</v>
      </c>
      <c r="DF44" s="4">
        <v>182020</v>
      </c>
      <c r="DG44" s="4" t="e">
        <v>#N/A</v>
      </c>
      <c r="DH44" s="4" t="e">
        <v>#N/A</v>
      </c>
      <c r="DI44" s="4" t="e">
        <v>#N/A</v>
      </c>
      <c r="DJ44" s="4">
        <v>139950</v>
      </c>
      <c r="DK44" s="4">
        <v>138085</v>
      </c>
      <c r="DL44" s="4">
        <v>6</v>
      </c>
      <c r="DM44" s="4">
        <v>7</v>
      </c>
      <c r="DN44" s="4">
        <v>12</v>
      </c>
      <c r="DO44" s="4">
        <v>14</v>
      </c>
      <c r="DP44" s="4">
        <v>367</v>
      </c>
      <c r="DQ44" s="4">
        <v>371</v>
      </c>
      <c r="DR44" s="4">
        <v>373</v>
      </c>
      <c r="DS44" s="4">
        <v>384</v>
      </c>
      <c r="DT44" s="4">
        <v>155</v>
      </c>
      <c r="DU44" s="4">
        <v>170</v>
      </c>
      <c r="DV44" s="4">
        <v>154</v>
      </c>
      <c r="DW44" s="4">
        <v>171</v>
      </c>
      <c r="DX44" s="4">
        <v>464</v>
      </c>
      <c r="DY44" s="4">
        <v>481</v>
      </c>
      <c r="DZ44" s="4">
        <v>483</v>
      </c>
      <c r="EA44" s="4">
        <v>615</v>
      </c>
      <c r="EB44" s="4">
        <v>333</v>
      </c>
      <c r="EC44" s="4">
        <v>354</v>
      </c>
      <c r="ED44" s="4">
        <v>362</v>
      </c>
      <c r="EE44" s="4">
        <v>504</v>
      </c>
      <c r="EF44" s="4">
        <v>97</v>
      </c>
      <c r="EG44" s="4">
        <v>90</v>
      </c>
      <c r="EH44" s="4">
        <v>84</v>
      </c>
      <c r="EI44" s="4">
        <v>74</v>
      </c>
      <c r="EJ44" s="4">
        <v>7415</v>
      </c>
      <c r="EK44" s="4">
        <v>7792</v>
      </c>
      <c r="EL44" s="4">
        <v>8187</v>
      </c>
      <c r="EM44" s="4">
        <v>8470</v>
      </c>
      <c r="EN44" s="4">
        <v>1072</v>
      </c>
      <c r="EO44" s="4">
        <v>1078</v>
      </c>
      <c r="EP44" s="4">
        <v>1039</v>
      </c>
      <c r="EQ44" s="4">
        <v>977</v>
      </c>
      <c r="ER44" s="4">
        <v>8487</v>
      </c>
      <c r="ES44" s="4">
        <v>8870</v>
      </c>
      <c r="ET44" s="4">
        <v>9226</v>
      </c>
      <c r="EU44" s="4">
        <v>9447</v>
      </c>
      <c r="EV44" s="2">
        <v>4</v>
      </c>
      <c r="EW44" s="2">
        <v>1</v>
      </c>
      <c r="EX44" s="2">
        <v>0</v>
      </c>
      <c r="EY44" s="2">
        <v>2</v>
      </c>
      <c r="EZ44" s="2">
        <v>0</v>
      </c>
      <c r="FA44" s="2">
        <v>79</v>
      </c>
      <c r="FB44" s="2">
        <v>65</v>
      </c>
      <c r="FC44" s="2">
        <v>77</v>
      </c>
      <c r="FD44" s="2">
        <v>59</v>
      </c>
      <c r="FE44" s="2">
        <v>52</v>
      </c>
      <c r="FF44" s="2">
        <v>938</v>
      </c>
      <c r="FG44" s="2">
        <v>1047</v>
      </c>
      <c r="FH44" s="2">
        <v>1145</v>
      </c>
      <c r="FI44" s="2">
        <v>1183</v>
      </c>
      <c r="FJ44" s="2">
        <v>1060</v>
      </c>
    </row>
    <row r="45" spans="1:166" ht="15.75" customHeight="1" x14ac:dyDescent="0.2">
      <c r="A45" s="4" t="s">
        <v>465</v>
      </c>
      <c r="B45" s="4" t="s">
        <v>466</v>
      </c>
      <c r="C45" s="4" t="s">
        <v>42</v>
      </c>
      <c r="D45" s="9" t="s">
        <v>752</v>
      </c>
      <c r="E45" s="4" t="s">
        <v>566</v>
      </c>
      <c r="F45" s="4" t="s">
        <v>467</v>
      </c>
      <c r="G45" s="4">
        <v>19450855200016</v>
      </c>
      <c r="H45" s="4">
        <v>194508552</v>
      </c>
      <c r="I45" s="4" t="s">
        <v>468</v>
      </c>
      <c r="J45" s="4" t="s">
        <v>753</v>
      </c>
      <c r="K45" s="4" t="s">
        <v>469</v>
      </c>
      <c r="L45" s="4" t="s">
        <v>470</v>
      </c>
      <c r="M45" s="4" t="s">
        <v>166</v>
      </c>
      <c r="N45" s="4" t="s">
        <v>167</v>
      </c>
      <c r="O45" s="4" t="s">
        <v>168</v>
      </c>
      <c r="P45" s="4" t="s">
        <v>169</v>
      </c>
      <c r="Q45" s="4"/>
      <c r="R45" s="4">
        <v>77.489999999999995</v>
      </c>
      <c r="S45" s="7">
        <v>94.666666666666671</v>
      </c>
      <c r="T45" s="4" t="s">
        <v>886</v>
      </c>
      <c r="U45" s="4">
        <v>88</v>
      </c>
      <c r="V45" s="4">
        <v>100</v>
      </c>
      <c r="W45" s="4">
        <v>96</v>
      </c>
      <c r="X45" s="4" t="s">
        <v>886</v>
      </c>
      <c r="Y45" s="7">
        <v>87.5</v>
      </c>
      <c r="Z45" s="4" t="s">
        <v>886</v>
      </c>
      <c r="AA45" s="4">
        <v>85</v>
      </c>
      <c r="AB45" s="4">
        <v>98</v>
      </c>
      <c r="AC45" s="4">
        <v>93</v>
      </c>
      <c r="AD45" s="4">
        <v>74</v>
      </c>
      <c r="AE45" s="7">
        <v>88</v>
      </c>
      <c r="AF45" s="4">
        <v>82</v>
      </c>
      <c r="AG45" s="4">
        <v>91</v>
      </c>
      <c r="AH45" s="4">
        <v>95</v>
      </c>
      <c r="AI45" s="4">
        <v>87</v>
      </c>
      <c r="AJ45" s="4">
        <v>85</v>
      </c>
      <c r="AK45" s="7">
        <v>89.8</v>
      </c>
      <c r="AL45" s="4">
        <v>84</v>
      </c>
      <c r="AM45" s="4">
        <v>85</v>
      </c>
      <c r="AN45" s="4">
        <v>97</v>
      </c>
      <c r="AO45" s="4">
        <v>88</v>
      </c>
      <c r="AP45" s="4">
        <v>95</v>
      </c>
      <c r="AQ45" s="4">
        <v>35.700000000000003</v>
      </c>
      <c r="AR45" s="4">
        <v>43.4</v>
      </c>
      <c r="AS45" s="4">
        <v>33.299999999999997</v>
      </c>
      <c r="AT45" s="4">
        <v>36.6</v>
      </c>
      <c r="AU45" s="4">
        <v>27.1</v>
      </c>
      <c r="AV45" s="4">
        <v>35.9</v>
      </c>
      <c r="AW45" s="4">
        <v>11.9</v>
      </c>
      <c r="AX45" s="4">
        <v>13.4</v>
      </c>
      <c r="AY45" s="4">
        <v>10.7</v>
      </c>
      <c r="AZ45" s="4">
        <v>11.9</v>
      </c>
      <c r="BA45" s="4">
        <v>16.100000000000001</v>
      </c>
      <c r="BB45" s="4">
        <v>6.9</v>
      </c>
      <c r="BC45" s="4">
        <v>75.400000000000006</v>
      </c>
      <c r="BD45" s="4">
        <v>79.599999999999994</v>
      </c>
      <c r="BE45" s="4">
        <v>78.2</v>
      </c>
      <c r="BF45" s="4">
        <v>59.6</v>
      </c>
      <c r="BG45" s="4">
        <v>91.7</v>
      </c>
      <c r="BH45" s="4">
        <v>80.599999999999994</v>
      </c>
      <c r="BI45" s="4">
        <v>71.400000000000006</v>
      </c>
      <c r="BJ45" s="4">
        <v>2203</v>
      </c>
      <c r="BK45" s="4">
        <v>2055</v>
      </c>
      <c r="BL45" s="4">
        <v>12213</v>
      </c>
      <c r="BM45" s="4">
        <v>5992</v>
      </c>
      <c r="BN45" s="4">
        <v>387</v>
      </c>
      <c r="BO45" s="4">
        <v>151</v>
      </c>
      <c r="BP45" s="4">
        <v>133</v>
      </c>
      <c r="BQ45" s="4">
        <v>26</v>
      </c>
      <c r="BR45" s="7">
        <v>80.880790000000005</v>
      </c>
      <c r="BS45" s="7">
        <v>45.052630000000001</v>
      </c>
      <c r="BT45" s="7">
        <v>14.88462</v>
      </c>
      <c r="BU45" s="4">
        <v>8</v>
      </c>
      <c r="BV45" s="4">
        <v>13.3</v>
      </c>
      <c r="BW45" s="4">
        <v>307.54855020000002</v>
      </c>
      <c r="BX45" s="4">
        <v>266.12327040000002</v>
      </c>
      <c r="BY45" s="4">
        <v>288.16731019999997</v>
      </c>
      <c r="BZ45" s="4">
        <v>583.27162869999995</v>
      </c>
      <c r="CA45" s="4">
        <v>160701968</v>
      </c>
      <c r="CB45" s="4">
        <v>165490622</v>
      </c>
      <c r="CC45" s="4">
        <v>163751356</v>
      </c>
      <c r="CD45" s="4">
        <v>170748238</v>
      </c>
      <c r="CE45" s="4" t="e">
        <v>#N/A</v>
      </c>
      <c r="CF45" s="4" t="e">
        <v>#N/A</v>
      </c>
      <c r="CG45" s="4">
        <v>278.85911299999998</v>
      </c>
      <c r="CH45" s="4">
        <v>592.71452899999997</v>
      </c>
      <c r="CI45" s="4">
        <v>9338.2513799999997</v>
      </c>
      <c r="CJ45" s="4">
        <v>9462.0138360000001</v>
      </c>
      <c r="CK45" s="4">
        <v>9033.0624449999996</v>
      </c>
      <c r="CL45" s="4">
        <v>9379.1946169999992</v>
      </c>
      <c r="CM45" s="4">
        <v>5292603</v>
      </c>
      <c r="CN45" s="4">
        <v>4654496</v>
      </c>
      <c r="CO45" s="4">
        <v>5223897</v>
      </c>
      <c r="CP45" s="4">
        <v>10618460</v>
      </c>
      <c r="CQ45" s="4" t="e">
        <v>#N/A</v>
      </c>
      <c r="CR45" s="4" t="e">
        <v>#N/A</v>
      </c>
      <c r="CS45" s="4">
        <v>1087822</v>
      </c>
      <c r="CT45" s="4">
        <v>1000423</v>
      </c>
      <c r="CU45" s="4" t="e">
        <v>#N/A</v>
      </c>
      <c r="CV45" s="4" t="e">
        <v>#N/A</v>
      </c>
      <c r="CW45" s="4">
        <v>1027893</v>
      </c>
      <c r="CX45" s="4">
        <v>2311649</v>
      </c>
      <c r="CY45" s="4" t="e">
        <v>#N/A</v>
      </c>
      <c r="CZ45" s="4" t="e">
        <v>#N/A</v>
      </c>
      <c r="DA45" s="4"/>
      <c r="DB45" s="4">
        <v>3780263</v>
      </c>
      <c r="DC45" s="4">
        <v>8110079</v>
      </c>
      <c r="DD45" s="4" t="e">
        <v>#N/A</v>
      </c>
      <c r="DE45" s="4" t="e">
        <v>#N/A</v>
      </c>
      <c r="DF45" s="4">
        <v>825140</v>
      </c>
      <c r="DG45" s="4">
        <v>959515</v>
      </c>
      <c r="DH45" s="4" t="e">
        <v>#N/A</v>
      </c>
      <c r="DI45" s="4" t="e">
        <v>#N/A</v>
      </c>
      <c r="DJ45" s="4">
        <v>5055158</v>
      </c>
      <c r="DK45" s="4">
        <v>10790368</v>
      </c>
      <c r="DL45" s="4">
        <v>429</v>
      </c>
      <c r="DM45" s="4">
        <v>432</v>
      </c>
      <c r="DN45" s="4">
        <v>408</v>
      </c>
      <c r="DO45" s="4">
        <v>387</v>
      </c>
      <c r="DP45" s="4">
        <v>871</v>
      </c>
      <c r="DQ45" s="4">
        <v>877</v>
      </c>
      <c r="DR45" s="4">
        <v>846</v>
      </c>
      <c r="DS45" s="4">
        <v>839</v>
      </c>
      <c r="DT45" s="4">
        <v>250</v>
      </c>
      <c r="DU45" s="4">
        <v>254</v>
      </c>
      <c r="DV45" s="4">
        <v>258</v>
      </c>
      <c r="DW45" s="4">
        <v>285</v>
      </c>
      <c r="DX45" s="4">
        <v>956</v>
      </c>
      <c r="DY45" s="4">
        <v>808</v>
      </c>
      <c r="DZ45" s="4">
        <v>863</v>
      </c>
      <c r="EA45" s="4">
        <v>905</v>
      </c>
      <c r="EB45" s="4">
        <v>747</v>
      </c>
      <c r="EC45" s="4">
        <v>604</v>
      </c>
      <c r="ED45" s="4">
        <v>663</v>
      </c>
      <c r="EE45" s="4">
        <v>711</v>
      </c>
      <c r="EF45" s="4">
        <v>156</v>
      </c>
      <c r="EG45" s="4">
        <v>150</v>
      </c>
      <c r="EH45" s="4">
        <v>148</v>
      </c>
      <c r="EI45" s="4">
        <v>145</v>
      </c>
      <c r="EJ45" s="4">
        <v>11690</v>
      </c>
      <c r="EK45" s="4">
        <v>11793</v>
      </c>
      <c r="EL45" s="4">
        <v>12397</v>
      </c>
      <c r="EM45" s="4">
        <v>12213</v>
      </c>
      <c r="EN45" s="4">
        <v>5519</v>
      </c>
      <c r="EO45" s="4">
        <v>5697</v>
      </c>
      <c r="EP45" s="4">
        <v>5731</v>
      </c>
      <c r="EQ45" s="4">
        <v>5992</v>
      </c>
      <c r="ER45" s="4">
        <v>17209</v>
      </c>
      <c r="ES45" s="4">
        <v>17490</v>
      </c>
      <c r="ET45" s="4">
        <v>18128</v>
      </c>
      <c r="EU45" s="4">
        <v>18205</v>
      </c>
      <c r="EV45" s="2">
        <v>9</v>
      </c>
      <c r="EW45" s="2">
        <v>17</v>
      </c>
      <c r="EX45" s="2">
        <v>26</v>
      </c>
      <c r="EY45" s="2">
        <v>22</v>
      </c>
      <c r="EZ45" s="2">
        <v>18</v>
      </c>
      <c r="FA45" s="2">
        <v>131</v>
      </c>
      <c r="FB45" s="2">
        <v>118</v>
      </c>
      <c r="FC45" s="2">
        <v>125</v>
      </c>
      <c r="FD45" s="2">
        <v>120</v>
      </c>
      <c r="FE45" s="2">
        <v>73</v>
      </c>
      <c r="FF45" s="2">
        <v>2477</v>
      </c>
      <c r="FG45" s="2">
        <v>2657</v>
      </c>
      <c r="FH45" s="2">
        <v>2778</v>
      </c>
      <c r="FI45" s="2">
        <v>2784</v>
      </c>
      <c r="FJ45" s="2">
        <v>2223</v>
      </c>
    </row>
    <row r="46" spans="1:166" ht="15.75" customHeight="1" x14ac:dyDescent="0.2">
      <c r="A46" s="4" t="s">
        <v>318</v>
      </c>
      <c r="B46" s="4" t="s">
        <v>319</v>
      </c>
      <c r="C46" s="4" t="s">
        <v>42</v>
      </c>
      <c r="D46" s="9" t="s">
        <v>692</v>
      </c>
      <c r="E46" s="4" t="s">
        <v>567</v>
      </c>
      <c r="F46" s="4" t="s">
        <v>320</v>
      </c>
      <c r="G46" s="4">
        <v>13001835100010</v>
      </c>
      <c r="H46" s="4">
        <v>130018351</v>
      </c>
      <c r="I46" s="4" t="s">
        <v>564</v>
      </c>
      <c r="J46" s="4" t="s">
        <v>666</v>
      </c>
      <c r="K46" s="4" t="s">
        <v>88</v>
      </c>
      <c r="L46" s="4" t="s">
        <v>89</v>
      </c>
      <c r="M46" s="4" t="s">
        <v>90</v>
      </c>
      <c r="N46" s="4" t="s">
        <v>87</v>
      </c>
      <c r="O46" s="4" t="s">
        <v>35</v>
      </c>
      <c r="P46" s="4" t="s">
        <v>36</v>
      </c>
      <c r="Q46" s="4" t="s">
        <v>873</v>
      </c>
      <c r="R46" s="4">
        <v>86.82</v>
      </c>
      <c r="S46" s="7">
        <v>91.5</v>
      </c>
      <c r="T46" s="4">
        <v>88</v>
      </c>
      <c r="U46" s="4">
        <v>90</v>
      </c>
      <c r="V46" s="4">
        <v>96</v>
      </c>
      <c r="W46" s="4">
        <v>92</v>
      </c>
      <c r="X46" s="4" t="e">
        <v>#N/A</v>
      </c>
      <c r="Y46" s="7">
        <v>91.75</v>
      </c>
      <c r="Z46" s="4">
        <v>88</v>
      </c>
      <c r="AA46" s="4">
        <v>90</v>
      </c>
      <c r="AB46" s="4">
        <v>96</v>
      </c>
      <c r="AC46" s="4">
        <v>93</v>
      </c>
      <c r="AD46" s="4" t="e">
        <v>#N/A</v>
      </c>
      <c r="AE46" s="7">
        <v>91.25</v>
      </c>
      <c r="AF46" s="4">
        <v>87</v>
      </c>
      <c r="AG46" s="4">
        <v>88</v>
      </c>
      <c r="AH46" s="4">
        <v>98</v>
      </c>
      <c r="AI46" s="4">
        <v>92</v>
      </c>
      <c r="AJ46" s="4" t="e">
        <v>#N/A</v>
      </c>
      <c r="AK46" s="7">
        <v>93</v>
      </c>
      <c r="AL46" s="4">
        <v>92</v>
      </c>
      <c r="AM46" s="4">
        <v>89</v>
      </c>
      <c r="AN46" s="4">
        <v>98</v>
      </c>
      <c r="AO46" s="4">
        <v>93</v>
      </c>
      <c r="AP46" s="4" t="e">
        <v>#N/A</v>
      </c>
      <c r="AQ46" s="4">
        <v>34.200000000000003</v>
      </c>
      <c r="AR46" s="4">
        <v>38.1</v>
      </c>
      <c r="AS46" s="4">
        <v>25.1</v>
      </c>
      <c r="AT46" s="4">
        <v>46</v>
      </c>
      <c r="AU46" s="4">
        <v>34.299999999999997</v>
      </c>
      <c r="AV46" s="4">
        <v>31.3</v>
      </c>
      <c r="AW46" s="4">
        <v>14.2</v>
      </c>
      <c r="AX46" s="4">
        <v>12.9</v>
      </c>
      <c r="AY46" s="4">
        <v>15</v>
      </c>
      <c r="AZ46" s="4">
        <v>10.8</v>
      </c>
      <c r="BA46" s="4">
        <v>15.2</v>
      </c>
      <c r="BB46" s="4">
        <v>16.8</v>
      </c>
      <c r="BC46" s="4">
        <v>83.8</v>
      </c>
      <c r="BD46" s="4">
        <v>73.5</v>
      </c>
      <c r="BE46" s="4">
        <v>61.7</v>
      </c>
      <c r="BF46" s="4">
        <v>80.400000000000006</v>
      </c>
      <c r="BG46" s="4">
        <v>75.099999999999994</v>
      </c>
      <c r="BH46" s="4">
        <v>84.9</v>
      </c>
      <c r="BI46" s="4">
        <v>67.599999999999994</v>
      </c>
      <c r="BJ46" s="4">
        <v>5826</v>
      </c>
      <c r="BK46" s="4">
        <v>5055</v>
      </c>
      <c r="BL46" s="4">
        <v>26015</v>
      </c>
      <c r="BM46" s="4">
        <v>20691</v>
      </c>
      <c r="BN46" s="4">
        <v>1892</v>
      </c>
      <c r="BO46" s="4">
        <v>231</v>
      </c>
      <c r="BP46" s="4">
        <v>467</v>
      </c>
      <c r="BQ46" s="4">
        <v>38</v>
      </c>
      <c r="BR46" s="7">
        <v>112.619</v>
      </c>
      <c r="BS46" s="7">
        <v>44.30621</v>
      </c>
      <c r="BT46" s="7">
        <v>49.789470000000001</v>
      </c>
      <c r="BU46" s="4">
        <v>7.8</v>
      </c>
      <c r="BV46" s="4">
        <v>12.6</v>
      </c>
      <c r="BW46" s="4">
        <v>568.46631979999995</v>
      </c>
      <c r="BX46" s="4">
        <v>741.12804500000004</v>
      </c>
      <c r="BY46" s="4">
        <v>977.54441380000003</v>
      </c>
      <c r="BZ46" s="4">
        <v>1523.7795140000001</v>
      </c>
      <c r="CA46" s="4">
        <v>465609214</v>
      </c>
      <c r="CB46" s="4">
        <v>453483458</v>
      </c>
      <c r="CC46" s="4">
        <v>459955942</v>
      </c>
      <c r="CD46" s="4">
        <v>474069718</v>
      </c>
      <c r="CE46" s="4" t="e">
        <v>#N/A</v>
      </c>
      <c r="CF46" s="4" t="e">
        <v>#N/A</v>
      </c>
      <c r="CG46" s="4">
        <v>159.0541863</v>
      </c>
      <c r="CH46" s="4">
        <v>163.91634909999999</v>
      </c>
      <c r="CI46" s="4">
        <v>9887.6452329999993</v>
      </c>
      <c r="CJ46" s="4">
        <v>9597.7366290000009</v>
      </c>
      <c r="CK46" s="4">
        <v>9697.7786159999996</v>
      </c>
      <c r="CL46" s="4">
        <v>10150.081749999999</v>
      </c>
      <c r="CM46" s="4">
        <v>26769079</v>
      </c>
      <c r="CN46" s="4">
        <v>35017559</v>
      </c>
      <c r="CO46" s="4">
        <v>46363954</v>
      </c>
      <c r="CP46" s="4">
        <v>71169646</v>
      </c>
      <c r="CQ46" s="4" t="e">
        <v>#N/A</v>
      </c>
      <c r="CR46" s="4" t="e">
        <v>#N/A</v>
      </c>
      <c r="CS46" s="4">
        <v>30707745</v>
      </c>
      <c r="CT46" s="4">
        <v>29308944</v>
      </c>
      <c r="CU46" s="4" t="e">
        <v>#N/A</v>
      </c>
      <c r="CV46" s="4" t="e">
        <v>#N/A</v>
      </c>
      <c r="CW46" s="4">
        <v>24760839</v>
      </c>
      <c r="CX46" s="4">
        <v>27334250</v>
      </c>
      <c r="CY46" s="4" t="e">
        <v>#N/A</v>
      </c>
      <c r="CZ46" s="4" t="e">
        <v>#N/A</v>
      </c>
      <c r="DA46" s="4"/>
      <c r="DB46" s="4">
        <v>30917476</v>
      </c>
      <c r="DC46" s="4">
        <v>28883463</v>
      </c>
      <c r="DD46" s="4" t="e">
        <v>#N/A</v>
      </c>
      <c r="DE46" s="4" t="e">
        <v>#N/A</v>
      </c>
      <c r="DF46" s="4">
        <v>4875336</v>
      </c>
      <c r="DG46" s="4">
        <v>3913537</v>
      </c>
      <c r="DH46" s="4" t="e">
        <v>#N/A</v>
      </c>
      <c r="DI46" s="4" t="e">
        <v>#N/A</v>
      </c>
      <c r="DJ46" s="4">
        <v>7543781</v>
      </c>
      <c r="DK46" s="4">
        <v>7655877</v>
      </c>
      <c r="DL46" s="4">
        <v>1802</v>
      </c>
      <c r="DM46" s="4">
        <v>1880</v>
      </c>
      <c r="DN46" s="4">
        <v>1857</v>
      </c>
      <c r="DO46" s="4">
        <v>1892</v>
      </c>
      <c r="DP46" s="4">
        <v>1887</v>
      </c>
      <c r="DQ46" s="4">
        <v>1870</v>
      </c>
      <c r="DR46" s="4">
        <v>2174</v>
      </c>
      <c r="DS46" s="4">
        <v>2150</v>
      </c>
      <c r="DT46" s="4">
        <v>776</v>
      </c>
      <c r="DU46" s="4">
        <v>838</v>
      </c>
      <c r="DV46" s="4">
        <v>811</v>
      </c>
      <c r="DW46" s="4">
        <v>786</v>
      </c>
      <c r="DX46" s="4">
        <v>3067</v>
      </c>
      <c r="DY46" s="4">
        <v>3336</v>
      </c>
      <c r="DZ46" s="4">
        <v>3015</v>
      </c>
      <c r="EA46" s="4">
        <v>3168</v>
      </c>
      <c r="EB46" s="4">
        <v>2644</v>
      </c>
      <c r="EC46" s="4">
        <v>2934</v>
      </c>
      <c r="ED46" s="4">
        <v>2642</v>
      </c>
      <c r="EE46" s="4">
        <v>2811</v>
      </c>
      <c r="EF46" s="4">
        <v>237</v>
      </c>
      <c r="EG46" s="4">
        <v>213</v>
      </c>
      <c r="EH46" s="4">
        <v>192</v>
      </c>
      <c r="EI46" s="4">
        <v>173</v>
      </c>
      <c r="EJ46" s="4">
        <v>26290</v>
      </c>
      <c r="EK46" s="4">
        <v>26224</v>
      </c>
      <c r="EL46" s="4">
        <v>26150</v>
      </c>
      <c r="EM46" s="4">
        <v>26015</v>
      </c>
      <c r="EN46" s="4">
        <v>20800</v>
      </c>
      <c r="EO46" s="4">
        <v>21025</v>
      </c>
      <c r="EP46" s="4">
        <v>21279</v>
      </c>
      <c r="EQ46" s="4">
        <v>20691</v>
      </c>
      <c r="ER46" s="4">
        <v>47090</v>
      </c>
      <c r="ES46" s="4">
        <v>47249</v>
      </c>
      <c r="ET46" s="4">
        <v>47429</v>
      </c>
      <c r="EU46" s="4">
        <v>46706</v>
      </c>
      <c r="EV46" s="2">
        <v>135</v>
      </c>
      <c r="EW46" s="2">
        <v>111</v>
      </c>
      <c r="EX46" s="2">
        <v>162</v>
      </c>
      <c r="EY46" s="2">
        <v>146</v>
      </c>
      <c r="EZ46" s="2">
        <v>151</v>
      </c>
      <c r="FA46" s="2">
        <v>7818</v>
      </c>
      <c r="FB46" s="2">
        <v>7934</v>
      </c>
      <c r="FC46" s="2">
        <v>8320</v>
      </c>
      <c r="FD46" s="2">
        <v>8634</v>
      </c>
      <c r="FE46" s="2">
        <v>7736</v>
      </c>
      <c r="FF46" s="2">
        <v>460</v>
      </c>
      <c r="FG46" s="2">
        <v>425</v>
      </c>
      <c r="FH46" s="2">
        <v>452</v>
      </c>
      <c r="FI46" s="2">
        <v>460</v>
      </c>
      <c r="FJ46" s="2">
        <v>337</v>
      </c>
    </row>
    <row r="47" spans="1:166" ht="15.75" customHeight="1" x14ac:dyDescent="0.2">
      <c r="A47" s="4" t="s">
        <v>219</v>
      </c>
      <c r="B47" s="4" t="s">
        <v>220</v>
      </c>
      <c r="C47" s="4" t="s">
        <v>42</v>
      </c>
      <c r="D47" s="9" t="s">
        <v>960</v>
      </c>
      <c r="E47" s="4" t="s">
        <v>568</v>
      </c>
      <c r="F47" s="4" t="s">
        <v>221</v>
      </c>
      <c r="G47" s="4">
        <v>19211237300019</v>
      </c>
      <c r="H47" s="4">
        <v>192112373</v>
      </c>
      <c r="I47" s="4" t="s">
        <v>222</v>
      </c>
      <c r="J47" s="4" t="s">
        <v>881</v>
      </c>
      <c r="K47" s="4" t="s">
        <v>223</v>
      </c>
      <c r="L47" s="4" t="s">
        <v>224</v>
      </c>
      <c r="M47" s="4" t="s">
        <v>225</v>
      </c>
      <c r="N47" s="4" t="s">
        <v>222</v>
      </c>
      <c r="O47" s="4" t="s">
        <v>226</v>
      </c>
      <c r="P47" s="4" t="s">
        <v>227</v>
      </c>
      <c r="Q47" s="4"/>
      <c r="R47" s="4">
        <v>87.76</v>
      </c>
      <c r="S47" s="7">
        <v>88.8</v>
      </c>
      <c r="T47" s="4">
        <v>85</v>
      </c>
      <c r="U47" s="4">
        <v>86</v>
      </c>
      <c r="V47" s="4">
        <v>99</v>
      </c>
      <c r="W47" s="4">
        <v>91</v>
      </c>
      <c r="X47" s="4">
        <v>83</v>
      </c>
      <c r="Y47" s="7">
        <v>92.75</v>
      </c>
      <c r="Z47" s="4">
        <v>89</v>
      </c>
      <c r="AA47" s="4">
        <v>93</v>
      </c>
      <c r="AB47" s="4">
        <v>98</v>
      </c>
      <c r="AC47" s="4">
        <v>91</v>
      </c>
      <c r="AD47" s="4" t="s">
        <v>886</v>
      </c>
      <c r="AE47" s="7">
        <v>92.75</v>
      </c>
      <c r="AF47" s="4">
        <v>89</v>
      </c>
      <c r="AG47" s="4">
        <v>89</v>
      </c>
      <c r="AH47" s="4">
        <v>99</v>
      </c>
      <c r="AI47" s="4">
        <v>94</v>
      </c>
      <c r="AJ47" s="4" t="s">
        <v>886</v>
      </c>
      <c r="AK47" s="7">
        <v>92</v>
      </c>
      <c r="AL47" s="4">
        <v>89</v>
      </c>
      <c r="AM47" s="4">
        <v>88</v>
      </c>
      <c r="AN47" s="4">
        <v>100</v>
      </c>
      <c r="AO47" s="4">
        <v>93</v>
      </c>
      <c r="AP47" s="4">
        <v>90</v>
      </c>
      <c r="AQ47" s="4">
        <v>36.799999999999997</v>
      </c>
      <c r="AR47" s="4">
        <v>32.9</v>
      </c>
      <c r="AS47" s="4">
        <v>35.299999999999997</v>
      </c>
      <c r="AT47" s="4">
        <v>42</v>
      </c>
      <c r="AU47" s="4">
        <v>28.7</v>
      </c>
      <c r="AV47" s="4">
        <v>34</v>
      </c>
      <c r="AW47" s="4">
        <v>12.9</v>
      </c>
      <c r="AX47" s="4">
        <v>16.3</v>
      </c>
      <c r="AY47" s="4">
        <v>11.2</v>
      </c>
      <c r="AZ47" s="4">
        <v>12.1</v>
      </c>
      <c r="BA47" s="4">
        <v>13.3</v>
      </c>
      <c r="BB47" s="4">
        <v>12.5</v>
      </c>
      <c r="BC47" s="4">
        <v>83</v>
      </c>
      <c r="BD47" s="4" t="e">
        <v>#N/A</v>
      </c>
      <c r="BE47" s="4" t="e">
        <v>#N/A</v>
      </c>
      <c r="BF47" s="4" t="e">
        <v>#N/A</v>
      </c>
      <c r="BG47" s="4" t="e">
        <v>#N/A</v>
      </c>
      <c r="BH47" s="4" t="e">
        <v>#N/A</v>
      </c>
      <c r="BI47" s="4" t="e">
        <v>#N/A</v>
      </c>
      <c r="BJ47" s="4">
        <v>2434</v>
      </c>
      <c r="BK47" s="4">
        <v>2296</v>
      </c>
      <c r="BL47" s="4">
        <v>18395</v>
      </c>
      <c r="BM47" s="4">
        <v>10787</v>
      </c>
      <c r="BN47" s="4">
        <v>0</v>
      </c>
      <c r="BO47" s="4">
        <v>223</v>
      </c>
      <c r="BP47" s="4">
        <v>402</v>
      </c>
      <c r="BQ47" s="4">
        <v>0</v>
      </c>
      <c r="BR47" s="7">
        <v>82.488789999999995</v>
      </c>
      <c r="BS47" s="7">
        <v>26.83333</v>
      </c>
      <c r="BT47" s="7" t="e">
        <v>#N/A</v>
      </c>
      <c r="BU47" s="4">
        <v>6.6</v>
      </c>
      <c r="BV47" s="4">
        <v>11.2</v>
      </c>
      <c r="BW47" s="4">
        <v>414.47314920000002</v>
      </c>
      <c r="BX47" s="4">
        <v>273.56710129999999</v>
      </c>
      <c r="BY47" s="4">
        <v>679.93788359999996</v>
      </c>
      <c r="BZ47" s="4">
        <v>435.85035299999998</v>
      </c>
      <c r="CA47" s="4">
        <v>222147047</v>
      </c>
      <c r="CB47" s="4">
        <v>227899432</v>
      </c>
      <c r="CC47" s="4">
        <v>231100335</v>
      </c>
      <c r="CD47" s="4">
        <v>233131320</v>
      </c>
      <c r="CE47" s="4" t="e">
        <v>#N/A</v>
      </c>
      <c r="CF47" s="4" t="e">
        <v>#N/A</v>
      </c>
      <c r="CG47" s="4">
        <v>201.70018590000001</v>
      </c>
      <c r="CH47" s="4">
        <v>194.39438699999999</v>
      </c>
      <c r="CI47" s="4">
        <v>8182.2116759999999</v>
      </c>
      <c r="CJ47" s="4">
        <v>8277.3192899999995</v>
      </c>
      <c r="CK47" s="4">
        <v>8105.655186</v>
      </c>
      <c r="CL47" s="4">
        <v>7988.873963</v>
      </c>
      <c r="CM47" s="4">
        <v>11252946</v>
      </c>
      <c r="CN47" s="4">
        <v>7532123</v>
      </c>
      <c r="CO47" s="4">
        <v>19385709</v>
      </c>
      <c r="CP47" s="4">
        <v>12718985</v>
      </c>
      <c r="CQ47" s="4" t="e">
        <v>#N/A</v>
      </c>
      <c r="CR47" s="4" t="e">
        <v>#N/A</v>
      </c>
      <c r="CS47" s="4">
        <v>1328943</v>
      </c>
      <c r="CT47" s="4">
        <v>1074366</v>
      </c>
      <c r="CU47" s="4" t="e">
        <v>#N/A</v>
      </c>
      <c r="CV47" s="4" t="e">
        <v>#N/A</v>
      </c>
      <c r="CW47" s="4">
        <v>556077</v>
      </c>
      <c r="CX47" s="4">
        <v>700008</v>
      </c>
      <c r="CY47" s="4" t="e">
        <v>#N/A</v>
      </c>
      <c r="CZ47" s="4" t="e">
        <v>#N/A</v>
      </c>
      <c r="DA47" s="4"/>
      <c r="DB47" s="4">
        <v>7750496</v>
      </c>
      <c r="DC47" s="4">
        <v>8390674</v>
      </c>
      <c r="DD47" s="4" t="e">
        <v>#N/A</v>
      </c>
      <c r="DE47" s="4" t="e">
        <v>#N/A</v>
      </c>
      <c r="DF47" s="4">
        <v>2095775</v>
      </c>
      <c r="DG47" s="4">
        <v>1474597</v>
      </c>
      <c r="DH47" s="4" t="e">
        <v>#N/A</v>
      </c>
      <c r="DI47" s="4" t="e">
        <v>#N/A</v>
      </c>
      <c r="DJ47" s="4">
        <v>5750674</v>
      </c>
      <c r="DK47" s="4">
        <v>5672817</v>
      </c>
      <c r="DL47" s="4">
        <v>947</v>
      </c>
      <c r="DM47" s="4"/>
      <c r="DN47" s="4"/>
      <c r="DO47" s="4"/>
      <c r="DP47" s="4">
        <v>1232</v>
      </c>
      <c r="DQ47" s="4">
        <v>1212</v>
      </c>
      <c r="DR47" s="4">
        <v>1186</v>
      </c>
      <c r="DS47" s="4">
        <v>1157</v>
      </c>
      <c r="DT47" s="4">
        <v>261</v>
      </c>
      <c r="DU47" s="4">
        <v>203</v>
      </c>
      <c r="DV47" s="4">
        <v>233</v>
      </c>
      <c r="DW47" s="4">
        <v>263</v>
      </c>
      <c r="DX47" s="4">
        <v>1401</v>
      </c>
      <c r="DY47" s="4">
        <v>1503</v>
      </c>
      <c r="DZ47" s="4">
        <v>1416</v>
      </c>
      <c r="EA47" s="4">
        <v>1424</v>
      </c>
      <c r="EB47" s="4">
        <v>929</v>
      </c>
      <c r="EC47" s="4">
        <v>976</v>
      </c>
      <c r="ED47" s="4">
        <v>940</v>
      </c>
      <c r="EE47" s="4">
        <v>947</v>
      </c>
      <c r="EF47" s="4">
        <v>363</v>
      </c>
      <c r="EG47" s="4">
        <v>417</v>
      </c>
      <c r="EH47" s="4">
        <v>365</v>
      </c>
      <c r="EI47" s="4">
        <v>364</v>
      </c>
      <c r="EJ47" s="4">
        <v>16891</v>
      </c>
      <c r="EK47" s="4">
        <v>16961</v>
      </c>
      <c r="EL47" s="4">
        <v>17829</v>
      </c>
      <c r="EM47" s="4">
        <v>18395</v>
      </c>
      <c r="EN47" s="4">
        <v>10259</v>
      </c>
      <c r="EO47" s="4">
        <v>10572</v>
      </c>
      <c r="EP47" s="4">
        <v>10682</v>
      </c>
      <c r="EQ47" s="4">
        <v>10787</v>
      </c>
      <c r="ER47" s="4">
        <v>27150</v>
      </c>
      <c r="ES47" s="4">
        <v>27533</v>
      </c>
      <c r="ET47" s="4">
        <v>28511</v>
      </c>
      <c r="EU47" s="4">
        <v>29182</v>
      </c>
      <c r="EV47" s="2">
        <v>24</v>
      </c>
      <c r="EW47" s="2">
        <v>24</v>
      </c>
      <c r="EX47" s="2">
        <v>34</v>
      </c>
      <c r="EY47" s="2">
        <v>25</v>
      </c>
      <c r="EZ47" s="2">
        <v>26</v>
      </c>
      <c r="FA47" s="2">
        <v>163</v>
      </c>
      <c r="FB47" s="2">
        <v>173</v>
      </c>
      <c r="FC47" s="2">
        <v>198</v>
      </c>
      <c r="FD47" s="2">
        <v>191</v>
      </c>
      <c r="FE47" s="2">
        <v>139</v>
      </c>
      <c r="FF47" s="2">
        <v>4983</v>
      </c>
      <c r="FG47" s="2">
        <v>4625</v>
      </c>
      <c r="FH47" s="2">
        <v>7687</v>
      </c>
      <c r="FI47" s="2">
        <v>7698</v>
      </c>
      <c r="FJ47" s="2">
        <v>7398</v>
      </c>
    </row>
    <row r="48" spans="1:166" ht="15.75" customHeight="1" x14ac:dyDescent="0.2">
      <c r="A48" s="4" t="s">
        <v>382</v>
      </c>
      <c r="B48" s="4" t="s">
        <v>383</v>
      </c>
      <c r="C48" s="4" t="s">
        <v>42</v>
      </c>
      <c r="D48" s="9" t="s">
        <v>718</v>
      </c>
      <c r="E48" s="4" t="s">
        <v>569</v>
      </c>
      <c r="F48" s="4" t="s">
        <v>384</v>
      </c>
      <c r="G48" s="4">
        <v>19290346600014</v>
      </c>
      <c r="H48" s="4">
        <v>192903466</v>
      </c>
      <c r="I48" s="4" t="s">
        <v>157</v>
      </c>
      <c r="J48" s="4" t="s">
        <v>719</v>
      </c>
      <c r="K48" s="4" t="s">
        <v>158</v>
      </c>
      <c r="L48" s="4" t="s">
        <v>159</v>
      </c>
      <c r="M48" s="4" t="s">
        <v>114</v>
      </c>
      <c r="N48" s="4" t="s">
        <v>110</v>
      </c>
      <c r="O48" s="4" t="s">
        <v>115</v>
      </c>
      <c r="P48" s="4" t="s">
        <v>116</v>
      </c>
      <c r="Q48" s="4"/>
      <c r="R48" s="4">
        <v>77.45</v>
      </c>
      <c r="S48" s="7">
        <v>88.4</v>
      </c>
      <c r="T48" s="4">
        <v>83</v>
      </c>
      <c r="U48" s="4">
        <v>87</v>
      </c>
      <c r="V48" s="4">
        <v>98</v>
      </c>
      <c r="W48" s="4">
        <v>87</v>
      </c>
      <c r="X48" s="4">
        <v>87</v>
      </c>
      <c r="Y48" s="7">
        <v>88</v>
      </c>
      <c r="Z48" s="4">
        <v>78</v>
      </c>
      <c r="AA48" s="4">
        <v>87</v>
      </c>
      <c r="AB48" s="4">
        <v>95</v>
      </c>
      <c r="AC48" s="4">
        <v>92</v>
      </c>
      <c r="AD48" s="4" t="s">
        <v>886</v>
      </c>
      <c r="AE48" s="7">
        <v>86</v>
      </c>
      <c r="AF48" s="4">
        <v>83</v>
      </c>
      <c r="AG48" s="4">
        <v>78</v>
      </c>
      <c r="AH48" s="4">
        <v>95</v>
      </c>
      <c r="AI48" s="4">
        <v>88</v>
      </c>
      <c r="AJ48" s="4" t="s">
        <v>886</v>
      </c>
      <c r="AK48" s="7">
        <v>91</v>
      </c>
      <c r="AL48" s="4">
        <v>89</v>
      </c>
      <c r="AM48" s="4">
        <v>88</v>
      </c>
      <c r="AN48" s="4">
        <v>95</v>
      </c>
      <c r="AO48" s="4">
        <v>92</v>
      </c>
      <c r="AP48" s="4" t="s">
        <v>886</v>
      </c>
      <c r="AQ48" s="4">
        <v>39.200000000000003</v>
      </c>
      <c r="AR48" s="4">
        <v>46.8</v>
      </c>
      <c r="AS48" s="4">
        <v>32.4</v>
      </c>
      <c r="AT48" s="4">
        <v>40.200000000000003</v>
      </c>
      <c r="AU48" s="4">
        <v>39.700000000000003</v>
      </c>
      <c r="AV48" s="4">
        <v>33.299999999999997</v>
      </c>
      <c r="AW48" s="4">
        <v>11.7</v>
      </c>
      <c r="AX48" s="4">
        <v>15.3</v>
      </c>
      <c r="AY48" s="4">
        <v>9.8000000000000007</v>
      </c>
      <c r="AZ48" s="4">
        <v>11.1</v>
      </c>
      <c r="BA48" s="4">
        <v>9.1999999999999993</v>
      </c>
      <c r="BB48" s="4">
        <v>14.1</v>
      </c>
      <c r="BC48" s="4">
        <v>86</v>
      </c>
      <c r="BD48" s="4">
        <v>78.3</v>
      </c>
      <c r="BE48" s="4">
        <v>68.099999999999994</v>
      </c>
      <c r="BF48" s="4">
        <v>84.8</v>
      </c>
      <c r="BG48" s="4">
        <v>75</v>
      </c>
      <c r="BH48" s="4">
        <v>82.9</v>
      </c>
      <c r="BI48" s="4" t="s">
        <v>886</v>
      </c>
      <c r="BJ48" s="4">
        <v>1947</v>
      </c>
      <c r="BK48" s="4">
        <v>1780</v>
      </c>
      <c r="BL48" s="4">
        <v>13856</v>
      </c>
      <c r="BM48" s="4">
        <v>8776</v>
      </c>
      <c r="BN48" s="4">
        <v>511</v>
      </c>
      <c r="BO48" s="4">
        <v>171</v>
      </c>
      <c r="BP48" s="4">
        <v>344</v>
      </c>
      <c r="BQ48" s="4">
        <v>36</v>
      </c>
      <c r="BR48" s="7">
        <v>81.029240000000001</v>
      </c>
      <c r="BS48" s="7">
        <v>25.51163</v>
      </c>
      <c r="BT48" s="7">
        <v>14.19444</v>
      </c>
      <c r="BU48" s="4">
        <v>7.1</v>
      </c>
      <c r="BV48" s="4">
        <v>10.4</v>
      </c>
      <c r="BW48" s="4">
        <v>755.84096179999995</v>
      </c>
      <c r="BX48" s="4">
        <v>532.15748719999999</v>
      </c>
      <c r="BY48" s="4">
        <v>350.86897979999998</v>
      </c>
      <c r="BZ48" s="4">
        <v>373.5157299</v>
      </c>
      <c r="CA48" s="4">
        <v>178312485</v>
      </c>
      <c r="CB48" s="4">
        <v>173904604</v>
      </c>
      <c r="CC48" s="4">
        <v>181955200</v>
      </c>
      <c r="CD48" s="4">
        <v>181996778</v>
      </c>
      <c r="CE48" s="4" t="e">
        <v>#N/A</v>
      </c>
      <c r="CF48" s="4" t="e">
        <v>#N/A</v>
      </c>
      <c r="CG48" s="4">
        <v>103.7142152</v>
      </c>
      <c r="CH48" s="4">
        <v>143.1266349</v>
      </c>
      <c r="CI48" s="4">
        <v>9613.0511079999997</v>
      </c>
      <c r="CJ48" s="4">
        <v>7968.5027490000002</v>
      </c>
      <c r="CK48" s="4">
        <v>8167.1170160000001</v>
      </c>
      <c r="CL48" s="4">
        <v>8041.5684869999995</v>
      </c>
      <c r="CM48" s="4">
        <v>14020094</v>
      </c>
      <c r="CN48" s="4">
        <v>11613805</v>
      </c>
      <c r="CO48" s="4">
        <v>7817010</v>
      </c>
      <c r="CP48" s="4">
        <v>8453408</v>
      </c>
      <c r="CQ48" s="4" t="e">
        <v>#N/A</v>
      </c>
      <c r="CR48" s="4" t="e">
        <v>#N/A</v>
      </c>
      <c r="CS48" s="4">
        <v>1115027</v>
      </c>
      <c r="CT48" s="4">
        <v>1837953</v>
      </c>
      <c r="CU48" s="4" t="e">
        <v>#N/A</v>
      </c>
      <c r="CV48" s="4" t="e">
        <v>#N/A</v>
      </c>
      <c r="CW48" s="4">
        <v>4908236</v>
      </c>
      <c r="CX48" s="4">
        <v>2092815</v>
      </c>
      <c r="CY48" s="4" t="e">
        <v>#N/A</v>
      </c>
      <c r="CZ48" s="4" t="e">
        <v>#N/A</v>
      </c>
      <c r="DA48" s="4"/>
      <c r="DB48" s="4">
        <v>9572825</v>
      </c>
      <c r="DC48" s="4">
        <v>8992005</v>
      </c>
      <c r="DD48" s="4" t="e">
        <v>#N/A</v>
      </c>
      <c r="DE48" s="4" t="e">
        <v>#N/A</v>
      </c>
      <c r="DF48" s="4">
        <v>2419932</v>
      </c>
      <c r="DG48" s="4">
        <v>2466490</v>
      </c>
      <c r="DH48" s="4" t="e">
        <v>#N/A</v>
      </c>
      <c r="DI48" s="4" t="e">
        <v>#N/A</v>
      </c>
      <c r="DJ48" s="4">
        <v>2310649</v>
      </c>
      <c r="DK48" s="4">
        <v>3239242</v>
      </c>
      <c r="DL48" s="4">
        <v>609</v>
      </c>
      <c r="DM48" s="4">
        <v>580</v>
      </c>
      <c r="DN48" s="4">
        <v>527</v>
      </c>
      <c r="DO48" s="4">
        <v>511</v>
      </c>
      <c r="DP48" s="4">
        <v>986</v>
      </c>
      <c r="DQ48" s="4">
        <v>981</v>
      </c>
      <c r="DR48" s="4">
        <v>999</v>
      </c>
      <c r="DS48" s="4">
        <v>982</v>
      </c>
      <c r="DT48" s="4">
        <v>251</v>
      </c>
      <c r="DU48" s="4">
        <v>257</v>
      </c>
      <c r="DV48" s="4">
        <v>234</v>
      </c>
      <c r="DW48" s="4">
        <v>251</v>
      </c>
      <c r="DX48" s="4">
        <v>937</v>
      </c>
      <c r="DY48" s="4">
        <v>1009</v>
      </c>
      <c r="DZ48" s="4">
        <v>982</v>
      </c>
      <c r="EA48" s="4">
        <v>968</v>
      </c>
      <c r="EB48" s="4">
        <v>688</v>
      </c>
      <c r="EC48" s="4">
        <v>766</v>
      </c>
      <c r="ED48" s="4">
        <v>755</v>
      </c>
      <c r="EE48" s="4">
        <v>743</v>
      </c>
      <c r="EF48" s="4">
        <v>181</v>
      </c>
      <c r="EG48" s="4">
        <v>170</v>
      </c>
      <c r="EH48" s="4">
        <v>159</v>
      </c>
      <c r="EI48" s="4">
        <v>155</v>
      </c>
      <c r="EJ48" s="4">
        <v>12620</v>
      </c>
      <c r="EK48" s="4">
        <v>13129</v>
      </c>
      <c r="EL48" s="4">
        <v>13471</v>
      </c>
      <c r="EM48" s="4">
        <v>13856</v>
      </c>
      <c r="EN48" s="4">
        <v>5929</v>
      </c>
      <c r="EO48" s="4">
        <v>8695</v>
      </c>
      <c r="EP48" s="4">
        <v>8808</v>
      </c>
      <c r="EQ48" s="4">
        <v>8776</v>
      </c>
      <c r="ER48" s="4">
        <v>18549</v>
      </c>
      <c r="ES48" s="4">
        <v>21824</v>
      </c>
      <c r="ET48" s="4">
        <v>22279</v>
      </c>
      <c r="EU48" s="4">
        <v>22632</v>
      </c>
      <c r="EV48" s="2">
        <v>4</v>
      </c>
      <c r="EW48" s="2">
        <v>3</v>
      </c>
      <c r="EX48" s="2">
        <v>7</v>
      </c>
      <c r="EY48" s="2">
        <v>3</v>
      </c>
      <c r="EZ48" s="2">
        <v>2</v>
      </c>
      <c r="FA48" s="2">
        <v>211</v>
      </c>
      <c r="FB48" s="2">
        <v>273</v>
      </c>
      <c r="FC48" s="2">
        <v>235</v>
      </c>
      <c r="FD48" s="2">
        <v>212</v>
      </c>
      <c r="FE48" s="2">
        <v>191</v>
      </c>
      <c r="FF48" s="2">
        <v>3647</v>
      </c>
      <c r="FG48" s="2">
        <v>4414</v>
      </c>
      <c r="FH48" s="2">
        <v>4362</v>
      </c>
      <c r="FI48" s="2">
        <v>4649</v>
      </c>
      <c r="FJ48" s="2">
        <v>3770</v>
      </c>
    </row>
    <row r="49" spans="1:166" ht="15.75" customHeight="1" x14ac:dyDescent="0.2">
      <c r="A49" s="4" t="s">
        <v>60</v>
      </c>
      <c r="B49" s="4" t="s">
        <v>61</v>
      </c>
      <c r="C49" s="4" t="s">
        <v>42</v>
      </c>
      <c r="D49" s="9" t="s">
        <v>656</v>
      </c>
      <c r="E49" s="4" t="s">
        <v>570</v>
      </c>
      <c r="F49" s="4" t="s">
        <v>62</v>
      </c>
      <c r="G49" s="4">
        <v>19141408500016</v>
      </c>
      <c r="H49" s="4">
        <v>191414085</v>
      </c>
      <c r="I49" s="4" t="s">
        <v>63</v>
      </c>
      <c r="J49" s="4" t="s">
        <v>657</v>
      </c>
      <c r="K49" s="4" t="s">
        <v>64</v>
      </c>
      <c r="L49" s="4" t="s">
        <v>65</v>
      </c>
      <c r="M49" s="4" t="s">
        <v>66</v>
      </c>
      <c r="N49" s="4" t="s">
        <v>67</v>
      </c>
      <c r="O49" s="4" t="s">
        <v>68</v>
      </c>
      <c r="P49" s="4" t="s">
        <v>67</v>
      </c>
      <c r="Q49" s="4"/>
      <c r="R49" s="4">
        <v>90.63</v>
      </c>
      <c r="S49" s="7">
        <v>90</v>
      </c>
      <c r="T49" s="4">
        <v>86</v>
      </c>
      <c r="U49" s="4">
        <v>89</v>
      </c>
      <c r="V49" s="4">
        <v>97</v>
      </c>
      <c r="W49" s="4">
        <v>96</v>
      </c>
      <c r="X49" s="4">
        <v>82</v>
      </c>
      <c r="Y49" s="7">
        <v>93.25</v>
      </c>
      <c r="Z49" s="4">
        <v>90</v>
      </c>
      <c r="AA49" s="4">
        <v>92</v>
      </c>
      <c r="AB49" s="4">
        <v>96</v>
      </c>
      <c r="AC49" s="4">
        <v>95</v>
      </c>
      <c r="AD49" s="4" t="s">
        <v>886</v>
      </c>
      <c r="AE49" s="7">
        <v>88</v>
      </c>
      <c r="AF49" s="4">
        <v>86</v>
      </c>
      <c r="AG49" s="4">
        <v>82</v>
      </c>
      <c r="AH49" s="4">
        <v>97</v>
      </c>
      <c r="AI49" s="4">
        <v>94</v>
      </c>
      <c r="AJ49" s="4">
        <v>81</v>
      </c>
      <c r="AK49" s="7">
        <v>90.8</v>
      </c>
      <c r="AL49" s="4">
        <v>92</v>
      </c>
      <c r="AM49" s="4">
        <v>85</v>
      </c>
      <c r="AN49" s="4">
        <v>95</v>
      </c>
      <c r="AO49" s="4">
        <v>96</v>
      </c>
      <c r="AP49" s="4">
        <v>86</v>
      </c>
      <c r="AQ49" s="4">
        <v>33</v>
      </c>
      <c r="AR49" s="4">
        <v>27.4</v>
      </c>
      <c r="AS49" s="4">
        <v>17.8</v>
      </c>
      <c r="AT49" s="4">
        <v>35.6</v>
      </c>
      <c r="AU49" s="4">
        <v>35.5</v>
      </c>
      <c r="AV49" s="4">
        <v>36.700000000000003</v>
      </c>
      <c r="AW49" s="4">
        <v>13.6</v>
      </c>
      <c r="AX49" s="4">
        <v>20.3</v>
      </c>
      <c r="AY49" s="4">
        <v>13</v>
      </c>
      <c r="AZ49" s="4">
        <v>11.6</v>
      </c>
      <c r="BA49" s="4">
        <v>13.2</v>
      </c>
      <c r="BB49" s="4">
        <v>14.4</v>
      </c>
      <c r="BC49" s="4">
        <v>81.8</v>
      </c>
      <c r="BD49" s="4">
        <v>73.900000000000006</v>
      </c>
      <c r="BE49" s="4">
        <v>76.5</v>
      </c>
      <c r="BF49" s="4">
        <v>73.900000000000006</v>
      </c>
      <c r="BG49" s="4">
        <v>66.2</v>
      </c>
      <c r="BH49" s="4">
        <v>84.5</v>
      </c>
      <c r="BI49" s="4" t="s">
        <v>886</v>
      </c>
      <c r="BJ49" s="4">
        <v>2267</v>
      </c>
      <c r="BK49" s="4">
        <v>2076</v>
      </c>
      <c r="BL49" s="4">
        <v>18702</v>
      </c>
      <c r="BM49" s="4">
        <v>9251</v>
      </c>
      <c r="BN49" s="4">
        <v>754</v>
      </c>
      <c r="BO49" s="4">
        <v>214</v>
      </c>
      <c r="BP49" s="4">
        <v>392</v>
      </c>
      <c r="BQ49" s="4">
        <v>44</v>
      </c>
      <c r="BR49" s="7">
        <v>87.392520000000005</v>
      </c>
      <c r="BS49" s="7">
        <v>23.599489999999999</v>
      </c>
      <c r="BT49" s="7">
        <v>17.13636</v>
      </c>
      <c r="BU49" s="4">
        <v>7.5</v>
      </c>
      <c r="BV49" s="4">
        <v>12.1</v>
      </c>
      <c r="BW49" s="4">
        <v>240.0279534</v>
      </c>
      <c r="BX49" s="4">
        <v>332.18904370000001</v>
      </c>
      <c r="BY49" s="4">
        <v>152.2655488</v>
      </c>
      <c r="BZ49" s="4">
        <v>387.97077239999999</v>
      </c>
      <c r="CA49" s="4">
        <v>215040002</v>
      </c>
      <c r="CB49" s="4">
        <v>215867897</v>
      </c>
      <c r="CC49" s="4">
        <v>220752870</v>
      </c>
      <c r="CD49" s="4">
        <v>224796758</v>
      </c>
      <c r="CE49" s="4" t="e">
        <v>#N/A</v>
      </c>
      <c r="CF49" s="4" t="e">
        <v>#N/A</v>
      </c>
      <c r="CG49" s="4">
        <v>446.5152033</v>
      </c>
      <c r="CH49" s="4">
        <v>319.66690519999997</v>
      </c>
      <c r="CI49" s="4">
        <v>7857.6388349999997</v>
      </c>
      <c r="CJ49" s="4">
        <v>7957.9701020000002</v>
      </c>
      <c r="CK49" s="4">
        <v>8029.128901</v>
      </c>
      <c r="CL49" s="4">
        <v>8041.9546380000002</v>
      </c>
      <c r="CM49" s="4">
        <v>6568845</v>
      </c>
      <c r="CN49" s="4">
        <v>9010960</v>
      </c>
      <c r="CO49" s="4">
        <v>4186389</v>
      </c>
      <c r="CP49" s="4">
        <v>10844947</v>
      </c>
      <c r="CQ49" s="4" t="e">
        <v>#N/A</v>
      </c>
      <c r="CR49" s="4" t="e">
        <v>#N/A</v>
      </c>
      <c r="CS49" s="4">
        <v>562403</v>
      </c>
      <c r="CT49" s="4">
        <v>1142487</v>
      </c>
      <c r="CU49" s="4" t="e">
        <v>#N/A</v>
      </c>
      <c r="CV49" s="4" t="e">
        <v>#N/A</v>
      </c>
      <c r="CW49" s="4" t="e">
        <v>#N/A</v>
      </c>
      <c r="CX49" s="4">
        <v>0</v>
      </c>
      <c r="CY49" s="4" t="e">
        <v>#N/A</v>
      </c>
      <c r="CZ49" s="4" t="e">
        <v>#N/A</v>
      </c>
      <c r="DA49" s="4"/>
      <c r="DB49" s="4">
        <v>6666081</v>
      </c>
      <c r="DC49" s="4">
        <v>6838253</v>
      </c>
      <c r="DD49" s="4" t="e">
        <v>#N/A</v>
      </c>
      <c r="DE49" s="4" t="e">
        <v>#N/A</v>
      </c>
      <c r="DF49" s="4">
        <v>1846634</v>
      </c>
      <c r="DG49" s="4">
        <v>2009825</v>
      </c>
      <c r="DH49" s="4" t="e">
        <v>#N/A</v>
      </c>
      <c r="DI49" s="4" t="e">
        <v>#N/A</v>
      </c>
      <c r="DJ49" s="4">
        <v>12276489</v>
      </c>
      <c r="DK49" s="4">
        <v>8935649</v>
      </c>
      <c r="DL49" s="4">
        <v>677</v>
      </c>
      <c r="DM49" s="4">
        <v>676</v>
      </c>
      <c r="DN49" s="4">
        <v>645</v>
      </c>
      <c r="DO49" s="4">
        <v>754</v>
      </c>
      <c r="DP49" s="4">
        <v>1140</v>
      </c>
      <c r="DQ49" s="4">
        <v>1157</v>
      </c>
      <c r="DR49" s="4">
        <v>1110</v>
      </c>
      <c r="DS49" s="4">
        <v>1094</v>
      </c>
      <c r="DT49" s="4">
        <v>370</v>
      </c>
      <c r="DU49" s="4">
        <v>374</v>
      </c>
      <c r="DV49" s="4">
        <v>365</v>
      </c>
      <c r="DW49" s="4">
        <v>325</v>
      </c>
      <c r="DX49" s="4">
        <v>1068</v>
      </c>
      <c r="DY49" s="4">
        <v>1231</v>
      </c>
      <c r="DZ49" s="4">
        <v>1242</v>
      </c>
      <c r="EA49" s="4">
        <v>1227</v>
      </c>
      <c r="EB49" s="4">
        <v>851</v>
      </c>
      <c r="EC49" s="4">
        <v>1015</v>
      </c>
      <c r="ED49" s="4">
        <v>1042</v>
      </c>
      <c r="EE49" s="4">
        <v>1028</v>
      </c>
      <c r="EF49" s="4">
        <v>136</v>
      </c>
      <c r="EG49" s="4">
        <v>137</v>
      </c>
      <c r="EH49" s="4">
        <v>129</v>
      </c>
      <c r="EI49" s="4">
        <v>128</v>
      </c>
      <c r="EJ49" s="4">
        <v>17983</v>
      </c>
      <c r="EK49" s="4">
        <v>18054</v>
      </c>
      <c r="EL49" s="4">
        <v>18367</v>
      </c>
      <c r="EM49" s="4">
        <v>18702</v>
      </c>
      <c r="EN49" s="4">
        <v>9384</v>
      </c>
      <c r="EO49" s="4">
        <v>9072</v>
      </c>
      <c r="EP49" s="4">
        <v>9127</v>
      </c>
      <c r="EQ49" s="4">
        <v>9251</v>
      </c>
      <c r="ER49" s="4">
        <v>27367</v>
      </c>
      <c r="ES49" s="4">
        <v>27126</v>
      </c>
      <c r="ET49" s="4">
        <v>27494</v>
      </c>
      <c r="EU49" s="4">
        <v>27953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207</v>
      </c>
      <c r="FB49" s="2">
        <v>264</v>
      </c>
      <c r="FC49" s="2">
        <v>298</v>
      </c>
      <c r="FD49" s="2">
        <v>252</v>
      </c>
      <c r="FE49" s="2">
        <v>185</v>
      </c>
      <c r="FF49" s="2">
        <v>4055</v>
      </c>
      <c r="FG49" s="2">
        <v>4282</v>
      </c>
      <c r="FH49" s="2">
        <v>4695</v>
      </c>
      <c r="FI49" s="2">
        <v>4933</v>
      </c>
      <c r="FJ49" s="2">
        <v>4017</v>
      </c>
    </row>
    <row r="50" spans="1:166" ht="15.75" customHeight="1" x14ac:dyDescent="0.2">
      <c r="A50" s="4" t="s">
        <v>296</v>
      </c>
      <c r="B50" s="4" t="s">
        <v>297</v>
      </c>
      <c r="C50" s="4" t="s">
        <v>42</v>
      </c>
      <c r="D50" s="9" t="s">
        <v>961</v>
      </c>
      <c r="E50" s="4" t="s">
        <v>571</v>
      </c>
      <c r="F50" s="4" t="s">
        <v>298</v>
      </c>
      <c r="G50" s="4" t="s">
        <v>299</v>
      </c>
      <c r="H50" s="4">
        <v>192026649</v>
      </c>
      <c r="I50" s="4" t="s">
        <v>300</v>
      </c>
      <c r="J50" s="4" t="s">
        <v>885</v>
      </c>
      <c r="K50" s="4" t="s">
        <v>301</v>
      </c>
      <c r="L50" s="4" t="s">
        <v>302</v>
      </c>
      <c r="M50" s="4" t="s">
        <v>303</v>
      </c>
      <c r="N50" s="4" t="s">
        <v>304</v>
      </c>
      <c r="O50" s="4" t="s">
        <v>305</v>
      </c>
      <c r="P50" s="4" t="s">
        <v>304</v>
      </c>
      <c r="Q50" s="4"/>
      <c r="R50" s="4">
        <v>78.63</v>
      </c>
      <c r="S50" s="7">
        <v>84</v>
      </c>
      <c r="T50" s="4" t="s">
        <v>886</v>
      </c>
      <c r="U50" s="4">
        <v>91</v>
      </c>
      <c r="V50" s="4" t="s">
        <v>886</v>
      </c>
      <c r="W50" s="4">
        <v>77</v>
      </c>
      <c r="X50" s="4" t="s">
        <v>886</v>
      </c>
      <c r="Y50" s="7">
        <v>92.5</v>
      </c>
      <c r="Z50" s="4" t="s">
        <v>886</v>
      </c>
      <c r="AA50" s="4">
        <v>98</v>
      </c>
      <c r="AB50" s="4" t="s">
        <v>886</v>
      </c>
      <c r="AC50" s="4">
        <v>87</v>
      </c>
      <c r="AD50" s="4" t="s">
        <v>886</v>
      </c>
      <c r="AE50" s="7">
        <v>80</v>
      </c>
      <c r="AF50" s="4" t="s">
        <v>886</v>
      </c>
      <c r="AG50" s="4">
        <v>75</v>
      </c>
      <c r="AH50" s="4" t="s">
        <v>886</v>
      </c>
      <c r="AI50" s="4">
        <v>85</v>
      </c>
      <c r="AJ50" s="4" t="s">
        <v>886</v>
      </c>
      <c r="AK50" s="7" t="e">
        <v>#N/A</v>
      </c>
      <c r="AL50" s="4" t="e">
        <v>#N/A</v>
      </c>
      <c r="AM50" s="4" t="e">
        <v>#N/A</v>
      </c>
      <c r="AN50" s="4" t="e">
        <v>#N/A</v>
      </c>
      <c r="AO50" s="4" t="e">
        <v>#N/A</v>
      </c>
      <c r="AP50" s="4" t="e">
        <v>#N/A</v>
      </c>
      <c r="AQ50" s="4">
        <v>43.8</v>
      </c>
      <c r="AR50" s="4" t="s">
        <v>886</v>
      </c>
      <c r="AS50" s="4" t="s">
        <v>886</v>
      </c>
      <c r="AT50" s="4">
        <v>54.1</v>
      </c>
      <c r="AU50" s="4" t="s">
        <v>886</v>
      </c>
      <c r="AV50" s="4" t="s">
        <v>886</v>
      </c>
      <c r="AW50" s="4">
        <v>11.3</v>
      </c>
      <c r="AX50" s="4" t="s">
        <v>886</v>
      </c>
      <c r="AY50" s="4" t="s">
        <v>886</v>
      </c>
      <c r="AZ50" s="4">
        <v>10.4</v>
      </c>
      <c r="BA50" s="4" t="s">
        <v>886</v>
      </c>
      <c r="BB50" s="4" t="s">
        <v>886</v>
      </c>
      <c r="BC50" s="4">
        <v>89.4</v>
      </c>
      <c r="BD50" s="4">
        <v>79.599999999999994</v>
      </c>
      <c r="BE50" s="4" t="s">
        <v>886</v>
      </c>
      <c r="BF50" s="4" t="s">
        <v>886</v>
      </c>
      <c r="BG50" s="4">
        <v>77.5</v>
      </c>
      <c r="BH50" s="4">
        <v>82.1</v>
      </c>
      <c r="BI50" s="4" t="e">
        <v>#N/A</v>
      </c>
      <c r="BJ50" s="4">
        <v>260</v>
      </c>
      <c r="BK50" s="4">
        <v>254</v>
      </c>
      <c r="BL50" s="4">
        <v>2997</v>
      </c>
      <c r="BM50" s="4">
        <v>1184</v>
      </c>
      <c r="BN50" s="4">
        <v>93</v>
      </c>
      <c r="BO50" s="4">
        <v>89</v>
      </c>
      <c r="BP50" s="4">
        <v>59</v>
      </c>
      <c r="BQ50" s="4">
        <v>21</v>
      </c>
      <c r="BR50" s="7">
        <v>33.674160000000001</v>
      </c>
      <c r="BS50" s="7">
        <v>20.067799999999998</v>
      </c>
      <c r="BT50" s="7">
        <v>4.4285709999999998</v>
      </c>
      <c r="BU50" s="4">
        <v>8.1</v>
      </c>
      <c r="BV50" s="4">
        <v>19.8</v>
      </c>
      <c r="BW50" s="4">
        <v>1553.9623469999999</v>
      </c>
      <c r="BX50" s="4">
        <v>973.11722429999998</v>
      </c>
      <c r="BY50" s="4">
        <v>1728.4768549999999</v>
      </c>
      <c r="BZ50" s="4">
        <v>1741.620426</v>
      </c>
      <c r="CA50" s="4">
        <v>49068729</v>
      </c>
      <c r="CB50" s="4">
        <v>50826218</v>
      </c>
      <c r="CC50" s="4">
        <v>53975139</v>
      </c>
      <c r="CD50" s="4">
        <v>54822585</v>
      </c>
      <c r="CE50" s="4" t="e">
        <v>#N/A</v>
      </c>
      <c r="CF50" s="4" t="e">
        <v>#N/A</v>
      </c>
      <c r="CG50" s="4">
        <v>3074.6024980000002</v>
      </c>
      <c r="CH50" s="4">
        <v>3649.477398</v>
      </c>
      <c r="CI50" s="4">
        <v>12741.814850000001</v>
      </c>
      <c r="CJ50" s="4">
        <v>12596.33656</v>
      </c>
      <c r="CK50" s="4">
        <v>13219.480530000001</v>
      </c>
      <c r="CL50" s="4">
        <v>13112.314039999999</v>
      </c>
      <c r="CM50" s="4">
        <v>5984309</v>
      </c>
      <c r="CN50" s="4">
        <v>3926528</v>
      </c>
      <c r="CO50" s="4">
        <v>7057371</v>
      </c>
      <c r="CP50" s="4">
        <v>7281715</v>
      </c>
      <c r="CQ50" s="4" t="e">
        <v>#N/A</v>
      </c>
      <c r="CR50" s="4" t="e">
        <v>#N/A</v>
      </c>
      <c r="CS50" s="4">
        <v>9136</v>
      </c>
      <c r="CT50" s="4">
        <v>23306</v>
      </c>
      <c r="CU50" s="4" t="e">
        <v>#N/A</v>
      </c>
      <c r="CV50" s="4" t="e">
        <v>#N/A</v>
      </c>
      <c r="CW50" s="4">
        <v>7794</v>
      </c>
      <c r="CX50" s="4">
        <v>0</v>
      </c>
      <c r="CY50" s="4" t="e">
        <v>#N/A</v>
      </c>
      <c r="CZ50" s="4" t="e">
        <v>#N/A</v>
      </c>
      <c r="DA50" s="4"/>
      <c r="DB50" s="4">
        <v>708721</v>
      </c>
      <c r="DC50" s="4">
        <v>2232126</v>
      </c>
      <c r="DD50" s="4" t="e">
        <v>#N/A</v>
      </c>
      <c r="DE50" s="4" t="e">
        <v>#N/A</v>
      </c>
      <c r="DF50" s="4">
        <v>1200057</v>
      </c>
      <c r="DG50" s="4">
        <v>966520</v>
      </c>
      <c r="DH50" s="4" t="e">
        <v>#N/A</v>
      </c>
      <c r="DI50" s="4" t="e">
        <v>#N/A</v>
      </c>
      <c r="DJ50" s="4">
        <v>12553602</v>
      </c>
      <c r="DK50" s="4">
        <v>15258465</v>
      </c>
      <c r="DL50" s="4">
        <v>135</v>
      </c>
      <c r="DM50" s="4">
        <v>104</v>
      </c>
      <c r="DN50" s="4">
        <v>98</v>
      </c>
      <c r="DO50" s="4">
        <v>93</v>
      </c>
      <c r="DP50" s="4">
        <v>243</v>
      </c>
      <c r="DQ50" s="4">
        <v>242</v>
      </c>
      <c r="DR50" s="4">
        <v>226</v>
      </c>
      <c r="DS50" s="4">
        <v>225</v>
      </c>
      <c r="DT50" s="4">
        <v>109</v>
      </c>
      <c r="DU50" s="4">
        <v>115</v>
      </c>
      <c r="DV50" s="4">
        <v>122</v>
      </c>
      <c r="DW50" s="4">
        <v>135</v>
      </c>
      <c r="DX50" s="4">
        <v>297</v>
      </c>
      <c r="DY50" s="4">
        <v>272</v>
      </c>
      <c r="DZ50" s="4">
        <v>280</v>
      </c>
      <c r="EA50" s="4">
        <v>313</v>
      </c>
      <c r="EB50" s="4">
        <v>270</v>
      </c>
      <c r="EC50" s="4">
        <v>246</v>
      </c>
      <c r="ED50" s="4">
        <v>253</v>
      </c>
      <c r="EE50" s="4">
        <v>287</v>
      </c>
      <c r="EF50" s="4">
        <v>9</v>
      </c>
      <c r="EG50" s="4">
        <v>8</v>
      </c>
      <c r="EH50" s="4">
        <v>8</v>
      </c>
      <c r="EI50" s="4">
        <v>8</v>
      </c>
      <c r="EJ50" s="4">
        <v>2891</v>
      </c>
      <c r="EK50" s="4">
        <v>3021</v>
      </c>
      <c r="EL50" s="4">
        <v>3026</v>
      </c>
      <c r="EM50" s="4">
        <v>2997</v>
      </c>
      <c r="EN50" s="4">
        <v>960</v>
      </c>
      <c r="EO50" s="4">
        <v>1014</v>
      </c>
      <c r="EP50" s="4">
        <v>1057</v>
      </c>
      <c r="EQ50" s="4">
        <v>1184</v>
      </c>
      <c r="ER50" s="4">
        <v>3851</v>
      </c>
      <c r="ES50" s="4">
        <v>4035</v>
      </c>
      <c r="ET50" s="4">
        <v>4083</v>
      </c>
      <c r="EU50" s="4">
        <v>4181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427</v>
      </c>
      <c r="FB50" s="2">
        <v>198</v>
      </c>
      <c r="FC50" s="2">
        <v>213</v>
      </c>
      <c r="FD50" s="2">
        <v>254</v>
      </c>
      <c r="FE50" s="2">
        <v>235</v>
      </c>
      <c r="FF50" s="2">
        <v>13</v>
      </c>
      <c r="FG50" s="2">
        <v>17</v>
      </c>
      <c r="FH50" s="2">
        <v>20</v>
      </c>
      <c r="FI50" s="2">
        <v>15</v>
      </c>
      <c r="FJ50" s="2">
        <v>10</v>
      </c>
    </row>
    <row r="51" spans="1:166" ht="15.75" customHeight="1" x14ac:dyDescent="0.2">
      <c r="A51" s="4" t="s">
        <v>532</v>
      </c>
      <c r="B51" s="4" t="s">
        <v>533</v>
      </c>
      <c r="C51" s="4" t="s">
        <v>42</v>
      </c>
      <c r="D51" s="9" t="s">
        <v>787</v>
      </c>
      <c r="E51" s="4" t="s">
        <v>572</v>
      </c>
      <c r="F51" s="4" t="s">
        <v>534</v>
      </c>
      <c r="G51" s="4">
        <v>19251215000363</v>
      </c>
      <c r="H51" s="4">
        <v>192512150</v>
      </c>
      <c r="I51" s="4" t="s">
        <v>249</v>
      </c>
      <c r="J51" s="4" t="s">
        <v>680</v>
      </c>
      <c r="K51" s="4" t="s">
        <v>250</v>
      </c>
      <c r="L51" s="4" t="s">
        <v>251</v>
      </c>
      <c r="M51" s="4" t="s">
        <v>252</v>
      </c>
      <c r="N51" s="4" t="s">
        <v>249</v>
      </c>
      <c r="O51" s="4" t="s">
        <v>226</v>
      </c>
      <c r="P51" s="4" t="s">
        <v>227</v>
      </c>
      <c r="Q51" s="4"/>
      <c r="R51" s="4">
        <v>88.33</v>
      </c>
      <c r="S51" s="7">
        <v>91</v>
      </c>
      <c r="T51" s="4">
        <v>92</v>
      </c>
      <c r="U51" s="4">
        <v>91</v>
      </c>
      <c r="V51" s="4"/>
      <c r="W51" s="4">
        <v>97</v>
      </c>
      <c r="X51" s="4">
        <v>84</v>
      </c>
      <c r="Y51" s="7">
        <v>89.6</v>
      </c>
      <c r="Z51" s="4">
        <v>75</v>
      </c>
      <c r="AA51" s="4">
        <v>92</v>
      </c>
      <c r="AB51" s="4">
        <v>99</v>
      </c>
      <c r="AC51" s="4">
        <v>94</v>
      </c>
      <c r="AD51" s="4">
        <v>88</v>
      </c>
      <c r="AE51" s="7">
        <v>90.75</v>
      </c>
      <c r="AF51" s="4">
        <v>82</v>
      </c>
      <c r="AG51" s="4">
        <v>93</v>
      </c>
      <c r="AH51" s="4">
        <v>99</v>
      </c>
      <c r="AI51" s="4">
        <v>89</v>
      </c>
      <c r="AJ51" s="4" t="s">
        <v>886</v>
      </c>
      <c r="AK51" s="7">
        <v>93.2</v>
      </c>
      <c r="AL51" s="4">
        <v>93</v>
      </c>
      <c r="AM51" s="4">
        <v>86</v>
      </c>
      <c r="AN51" s="4">
        <v>96</v>
      </c>
      <c r="AO51" s="4">
        <v>97</v>
      </c>
      <c r="AP51" s="4">
        <v>94</v>
      </c>
      <c r="AQ51" s="4">
        <v>36.1</v>
      </c>
      <c r="AR51" s="4">
        <v>36.6</v>
      </c>
      <c r="AS51" s="4">
        <v>24.4</v>
      </c>
      <c r="AT51" s="4">
        <v>42.1</v>
      </c>
      <c r="AU51" s="4">
        <v>33.799999999999997</v>
      </c>
      <c r="AV51" s="4">
        <v>30.2</v>
      </c>
      <c r="AW51" s="4">
        <v>11.9</v>
      </c>
      <c r="AX51" s="4">
        <v>13.1</v>
      </c>
      <c r="AY51" s="4">
        <v>12.6</v>
      </c>
      <c r="AZ51" s="4">
        <v>10.8</v>
      </c>
      <c r="BA51" s="4">
        <v>13.6</v>
      </c>
      <c r="BB51" s="4">
        <v>11.4</v>
      </c>
      <c r="BC51" s="4">
        <v>78.599999999999994</v>
      </c>
      <c r="BD51" s="4">
        <v>65.900000000000006</v>
      </c>
      <c r="BE51" s="4">
        <v>74.2</v>
      </c>
      <c r="BF51" s="4">
        <v>55.6</v>
      </c>
      <c r="BG51" s="4">
        <v>60.4</v>
      </c>
      <c r="BH51" s="4">
        <v>74.8</v>
      </c>
      <c r="BI51" s="4" t="s">
        <v>886</v>
      </c>
      <c r="BJ51" s="4">
        <v>1963</v>
      </c>
      <c r="BK51" s="4">
        <v>1788</v>
      </c>
      <c r="BL51" s="4">
        <v>14334</v>
      </c>
      <c r="BM51" s="4">
        <v>7221</v>
      </c>
      <c r="BN51" s="4">
        <v>0</v>
      </c>
      <c r="BO51" s="4">
        <v>209</v>
      </c>
      <c r="BP51" s="4">
        <v>374</v>
      </c>
      <c r="BQ51" s="4">
        <v>0</v>
      </c>
      <c r="BR51" s="7">
        <v>68.583730000000003</v>
      </c>
      <c r="BS51" s="7">
        <v>19.307490000000001</v>
      </c>
      <c r="BT51" s="7" t="e">
        <v>#N/A</v>
      </c>
      <c r="BU51" s="4">
        <v>7.5</v>
      </c>
      <c r="BV51" s="4">
        <v>12.1</v>
      </c>
      <c r="BW51" s="4">
        <v>357.44125769999999</v>
      </c>
      <c r="BX51" s="4">
        <v>376.08218720000002</v>
      </c>
      <c r="BY51" s="4">
        <v>369.39143949999999</v>
      </c>
      <c r="BZ51" s="4">
        <v>434.49533750000001</v>
      </c>
      <c r="CA51" s="4">
        <v>188613936</v>
      </c>
      <c r="CB51" s="4">
        <v>194214786</v>
      </c>
      <c r="CC51" s="4">
        <v>196827277</v>
      </c>
      <c r="CD51" s="4">
        <v>199416829</v>
      </c>
      <c r="CE51" s="4" t="e">
        <v>#N/A</v>
      </c>
      <c r="CF51" s="4" t="e">
        <v>#N/A</v>
      </c>
      <c r="CG51" s="4">
        <v>381.27687529999997</v>
      </c>
      <c r="CH51" s="4">
        <v>262.16144750000001</v>
      </c>
      <c r="CI51" s="4">
        <v>9137.8293689999991</v>
      </c>
      <c r="CJ51" s="4">
        <v>9339.9435410000006</v>
      </c>
      <c r="CK51" s="4">
        <v>9268.1300090000004</v>
      </c>
      <c r="CL51" s="4">
        <v>9251.5346320000008</v>
      </c>
      <c r="CM51" s="4">
        <v>7377945</v>
      </c>
      <c r="CN51" s="4">
        <v>7820253</v>
      </c>
      <c r="CO51" s="4">
        <v>7844766</v>
      </c>
      <c r="CP51" s="4">
        <v>9365547</v>
      </c>
      <c r="CQ51" s="4" t="e">
        <v>#N/A</v>
      </c>
      <c r="CR51" s="4" t="e">
        <v>#N/A</v>
      </c>
      <c r="CS51" s="4">
        <v>1001152</v>
      </c>
      <c r="CT51" s="4">
        <v>685306</v>
      </c>
      <c r="CU51" s="4" t="e">
        <v>#N/A</v>
      </c>
      <c r="CV51" s="4" t="e">
        <v>#N/A</v>
      </c>
      <c r="CW51" s="4">
        <v>914299</v>
      </c>
      <c r="CX51" s="4">
        <v>1363893</v>
      </c>
      <c r="CY51" s="4" t="e">
        <v>#N/A</v>
      </c>
      <c r="CZ51" s="4" t="e">
        <v>#N/A</v>
      </c>
      <c r="DA51" s="4"/>
      <c r="DB51" s="4">
        <v>8405471</v>
      </c>
      <c r="DC51" s="4">
        <v>6482475</v>
      </c>
      <c r="DD51" s="4" t="e">
        <v>#N/A</v>
      </c>
      <c r="DE51" s="4" t="e">
        <v>#N/A</v>
      </c>
      <c r="DF51" s="4">
        <v>4104336</v>
      </c>
      <c r="DG51" s="4">
        <v>2058933</v>
      </c>
      <c r="DH51" s="4" t="e">
        <v>#N/A</v>
      </c>
      <c r="DI51" s="4" t="e">
        <v>#N/A</v>
      </c>
      <c r="DJ51" s="4">
        <v>8097177</v>
      </c>
      <c r="DK51" s="4">
        <v>5650890</v>
      </c>
      <c r="DL51" s="4">
        <v>667</v>
      </c>
      <c r="DM51" s="4">
        <v>0</v>
      </c>
      <c r="DN51" s="4">
        <v>0</v>
      </c>
      <c r="DO51" s="4">
        <v>0</v>
      </c>
      <c r="DP51" s="4">
        <v>1075</v>
      </c>
      <c r="DQ51" s="4">
        <v>1076</v>
      </c>
      <c r="DR51" s="4">
        <v>1040</v>
      </c>
      <c r="DS51" s="4">
        <v>1051</v>
      </c>
      <c r="DT51" s="4">
        <v>296</v>
      </c>
      <c r="DU51" s="4">
        <v>305</v>
      </c>
      <c r="DV51" s="4">
        <v>275</v>
      </c>
      <c r="DW51" s="4">
        <v>248</v>
      </c>
      <c r="DX51" s="4">
        <v>1059</v>
      </c>
      <c r="DY51" s="4">
        <v>1093</v>
      </c>
      <c r="DZ51" s="4">
        <v>1284</v>
      </c>
      <c r="EA51" s="4">
        <v>1087</v>
      </c>
      <c r="EB51" s="4">
        <v>716</v>
      </c>
      <c r="EC51" s="4">
        <v>739</v>
      </c>
      <c r="ED51" s="4">
        <v>955</v>
      </c>
      <c r="EE51" s="4">
        <v>773</v>
      </c>
      <c r="EF51" s="4">
        <v>243</v>
      </c>
      <c r="EG51" s="4">
        <v>245</v>
      </c>
      <c r="EH51" s="4">
        <v>233</v>
      </c>
      <c r="EI51" s="4">
        <v>215</v>
      </c>
      <c r="EJ51" s="4">
        <v>13728</v>
      </c>
      <c r="EK51" s="4">
        <v>13837</v>
      </c>
      <c r="EL51" s="4">
        <v>14004</v>
      </c>
      <c r="EM51" s="4">
        <v>14334</v>
      </c>
      <c r="EN51" s="4">
        <v>6913</v>
      </c>
      <c r="EO51" s="4">
        <v>6957</v>
      </c>
      <c r="EP51" s="4">
        <v>7233</v>
      </c>
      <c r="EQ51" s="4">
        <v>7221</v>
      </c>
      <c r="ER51" s="4">
        <v>20641</v>
      </c>
      <c r="ES51" s="4">
        <v>20794</v>
      </c>
      <c r="ET51" s="4">
        <v>21237</v>
      </c>
      <c r="EU51" s="4">
        <v>21555</v>
      </c>
      <c r="EV51" s="2">
        <v>10</v>
      </c>
      <c r="EW51" s="2">
        <v>13</v>
      </c>
      <c r="EX51" s="2">
        <v>21</v>
      </c>
      <c r="EY51" s="2">
        <v>21</v>
      </c>
      <c r="EZ51" s="2">
        <v>28</v>
      </c>
      <c r="FA51" s="2">
        <v>156</v>
      </c>
      <c r="FB51" s="2">
        <v>171</v>
      </c>
      <c r="FC51" s="2">
        <v>179</v>
      </c>
      <c r="FD51" s="2">
        <v>143</v>
      </c>
      <c r="FE51" s="2">
        <v>150</v>
      </c>
      <c r="FF51" s="2">
        <v>3884</v>
      </c>
      <c r="FG51" s="2">
        <v>4245</v>
      </c>
      <c r="FH51" s="2">
        <v>4268</v>
      </c>
      <c r="FI51" s="2">
        <v>4506</v>
      </c>
      <c r="FJ51" s="2">
        <v>4194</v>
      </c>
    </row>
    <row r="52" spans="1:166" ht="15.75" customHeight="1" x14ac:dyDescent="0.2">
      <c r="A52" s="4" t="s">
        <v>130</v>
      </c>
      <c r="B52" s="4" t="s">
        <v>131</v>
      </c>
      <c r="C52" s="4" t="s">
        <v>42</v>
      </c>
      <c r="D52" s="9" t="s">
        <v>962</v>
      </c>
      <c r="E52" s="4" t="s">
        <v>963</v>
      </c>
      <c r="F52" s="4" t="s">
        <v>132</v>
      </c>
      <c r="G52" s="4">
        <v>13002059700014</v>
      </c>
      <c r="H52" s="4">
        <v>130020597</v>
      </c>
      <c r="I52" s="4" t="s">
        <v>133</v>
      </c>
      <c r="J52" s="4" t="s">
        <v>875</v>
      </c>
      <c r="K52" s="4" t="s">
        <v>134</v>
      </c>
      <c r="L52" s="4" t="s">
        <v>135</v>
      </c>
      <c r="M52" s="4" t="s">
        <v>136</v>
      </c>
      <c r="N52" s="4" t="s">
        <v>135</v>
      </c>
      <c r="O52" s="4" t="s">
        <v>137</v>
      </c>
      <c r="P52" s="4" t="s">
        <v>135</v>
      </c>
      <c r="Q52" s="4"/>
      <c r="R52" s="4">
        <v>50</v>
      </c>
      <c r="S52" s="7" t="e">
        <v>#N/A</v>
      </c>
      <c r="T52" s="4" t="s">
        <v>886</v>
      </c>
      <c r="U52" s="4" t="s">
        <v>886</v>
      </c>
      <c r="V52" s="4" t="s">
        <v>886</v>
      </c>
      <c r="W52" s="4" t="s">
        <v>886</v>
      </c>
      <c r="X52" s="4" t="s">
        <v>886</v>
      </c>
      <c r="Y52" s="7" t="e">
        <v>#N/A</v>
      </c>
      <c r="Z52" s="4" t="s">
        <v>886</v>
      </c>
      <c r="AA52" s="4" t="s">
        <v>886</v>
      </c>
      <c r="AB52" s="4" t="s">
        <v>886</v>
      </c>
      <c r="AC52" s="4" t="s">
        <v>886</v>
      </c>
      <c r="AD52" s="4" t="s">
        <v>886</v>
      </c>
      <c r="AE52" s="7" t="e">
        <v>#N/A</v>
      </c>
      <c r="AF52" s="4" t="s">
        <v>886</v>
      </c>
      <c r="AG52" s="4" t="s">
        <v>886</v>
      </c>
      <c r="AH52" s="4" t="s">
        <v>886</v>
      </c>
      <c r="AI52" s="4" t="s">
        <v>886</v>
      </c>
      <c r="AJ52" s="4" t="s">
        <v>886</v>
      </c>
      <c r="AK52" s="7">
        <v>92</v>
      </c>
      <c r="AL52" s="4" t="s">
        <v>886</v>
      </c>
      <c r="AM52" s="4" t="s">
        <v>886</v>
      </c>
      <c r="AN52" s="4">
        <v>92</v>
      </c>
      <c r="AO52" s="4" t="s">
        <v>886</v>
      </c>
      <c r="AP52" s="4" t="s">
        <v>886</v>
      </c>
      <c r="AQ52" s="4">
        <v>13.9</v>
      </c>
      <c r="AR52" s="4" t="s">
        <v>886</v>
      </c>
      <c r="AS52" s="4">
        <v>12.4</v>
      </c>
      <c r="AT52" s="4">
        <v>10.4</v>
      </c>
      <c r="AU52" s="4">
        <v>11.7</v>
      </c>
      <c r="AV52" s="4" t="e">
        <v>#N/A</v>
      </c>
      <c r="AW52" s="4">
        <v>5.0999999999999996</v>
      </c>
      <c r="AX52" s="4" t="s">
        <v>886</v>
      </c>
      <c r="AY52" s="4">
        <v>4.5</v>
      </c>
      <c r="AZ52" s="4">
        <v>5.2</v>
      </c>
      <c r="BA52" s="4">
        <v>3.9</v>
      </c>
      <c r="BB52" s="4" t="e">
        <v>#N/A</v>
      </c>
      <c r="BC52" s="4">
        <v>61.7</v>
      </c>
      <c r="BD52" s="4">
        <v>41</v>
      </c>
      <c r="BE52" s="4" t="s">
        <v>886</v>
      </c>
      <c r="BF52" s="4" t="s">
        <v>886</v>
      </c>
      <c r="BG52" s="4" t="s">
        <v>886</v>
      </c>
      <c r="BH52" s="4" t="s">
        <v>886</v>
      </c>
      <c r="BI52" s="4" t="e">
        <v>#N/A</v>
      </c>
      <c r="BJ52" s="4">
        <v>419</v>
      </c>
      <c r="BK52" s="4">
        <v>410</v>
      </c>
      <c r="BL52" s="4">
        <v>2874</v>
      </c>
      <c r="BM52" s="4">
        <v>863</v>
      </c>
      <c r="BN52" s="4">
        <v>65</v>
      </c>
      <c r="BO52" s="4">
        <v>59</v>
      </c>
      <c r="BP52" s="4">
        <v>20</v>
      </c>
      <c r="BQ52" s="4">
        <v>22</v>
      </c>
      <c r="BR52" s="7">
        <v>48.711860000000001</v>
      </c>
      <c r="BS52" s="7">
        <v>43.15</v>
      </c>
      <c r="BT52" s="7">
        <v>2.954545</v>
      </c>
      <c r="BU52" s="4">
        <v>19.600000000000001</v>
      </c>
      <c r="BV52" s="4">
        <v>52.9</v>
      </c>
      <c r="BW52" s="4">
        <v>14815.969870000001</v>
      </c>
      <c r="BX52" s="4" t="e">
        <v>#N/A</v>
      </c>
      <c r="BY52" s="4">
        <v>946.42675699999995</v>
      </c>
      <c r="BZ52" s="4">
        <v>7702.229061</v>
      </c>
      <c r="CA52" s="4">
        <v>19978282</v>
      </c>
      <c r="CB52" s="4" t="e">
        <v>#N/A</v>
      </c>
      <c r="CC52" s="4">
        <v>25575235</v>
      </c>
      <c r="CD52" s="4">
        <v>28096713</v>
      </c>
      <c r="CE52" s="4" t="e">
        <v>#N/A</v>
      </c>
      <c r="CF52" s="4" t="e">
        <v>#N/A</v>
      </c>
      <c r="CG52" s="4" t="e">
        <v>#N/A</v>
      </c>
      <c r="CH52" s="4" t="e">
        <v>#N/A</v>
      </c>
      <c r="CI52" s="4">
        <v>6206.362846</v>
      </c>
      <c r="CJ52" s="4" t="e">
        <v>#N/A</v>
      </c>
      <c r="CK52" s="4">
        <v>7218.5252609999998</v>
      </c>
      <c r="CL52" s="4">
        <v>7518.5210059999999</v>
      </c>
      <c r="CM52" s="4">
        <v>47692607</v>
      </c>
      <c r="CN52" s="4" t="e">
        <v>#N/A</v>
      </c>
      <c r="CO52" s="4">
        <v>3353190</v>
      </c>
      <c r="CP52" s="4">
        <v>28783230</v>
      </c>
      <c r="CQ52" s="4" t="e">
        <v>#N/A</v>
      </c>
      <c r="CR52" s="4" t="e">
        <v>#N/A</v>
      </c>
      <c r="CS52" s="4" t="e">
        <v>#N/A</v>
      </c>
      <c r="CT52" s="4" t="e">
        <v>#N/A</v>
      </c>
      <c r="CU52" s="4" t="e">
        <v>#N/A</v>
      </c>
      <c r="CV52" s="4" t="e">
        <v>#N/A</v>
      </c>
      <c r="CW52" s="4" t="e">
        <v>#N/A</v>
      </c>
      <c r="CX52" s="4" t="e">
        <v>#N/A</v>
      </c>
      <c r="CY52" s="4" t="e">
        <v>#N/A</v>
      </c>
      <c r="CZ52" s="4" t="e">
        <v>#N/A</v>
      </c>
      <c r="DA52" s="4"/>
      <c r="DB52" s="4" t="e">
        <v>#N/A</v>
      </c>
      <c r="DC52" s="4" t="e">
        <v>#N/A</v>
      </c>
      <c r="DD52" s="4" t="e">
        <v>#N/A</v>
      </c>
      <c r="DE52" s="4" t="e">
        <v>#N/A</v>
      </c>
      <c r="DF52" s="4" t="e">
        <v>#N/A</v>
      </c>
      <c r="DG52" s="4" t="e">
        <v>#N/A</v>
      </c>
      <c r="DH52" s="4" t="e">
        <v>#N/A</v>
      </c>
      <c r="DI52" s="4" t="e">
        <v>#N/A</v>
      </c>
      <c r="DJ52" s="4" t="e">
        <v>#N/A</v>
      </c>
      <c r="DK52" s="4" t="e">
        <v>#N/A</v>
      </c>
      <c r="DL52" s="4">
        <v>83</v>
      </c>
      <c r="DM52" s="4">
        <v>60</v>
      </c>
      <c r="DN52" s="4">
        <v>58</v>
      </c>
      <c r="DO52" s="4">
        <v>65</v>
      </c>
      <c r="DP52" s="4">
        <v>57</v>
      </c>
      <c r="DQ52" s="4">
        <v>37</v>
      </c>
      <c r="DR52" s="4">
        <v>74</v>
      </c>
      <c r="DS52" s="4">
        <v>87</v>
      </c>
      <c r="DT52" s="4">
        <v>31</v>
      </c>
      <c r="DU52" s="4">
        <v>34</v>
      </c>
      <c r="DV52" s="4">
        <v>44</v>
      </c>
      <c r="DW52" s="4">
        <v>40</v>
      </c>
      <c r="DX52" s="4">
        <v>109</v>
      </c>
      <c r="DY52" s="4">
        <v>121</v>
      </c>
      <c r="DZ52" s="4">
        <v>128</v>
      </c>
      <c r="EA52" s="4">
        <v>171</v>
      </c>
      <c r="EB52" s="4">
        <v>93</v>
      </c>
      <c r="EC52" s="4">
        <v>107</v>
      </c>
      <c r="ED52" s="4">
        <v>112</v>
      </c>
      <c r="EE52" s="4">
        <v>156</v>
      </c>
      <c r="EF52" s="4">
        <v>5</v>
      </c>
      <c r="EG52" s="4">
        <v>4</v>
      </c>
      <c r="EH52" s="4">
        <v>3</v>
      </c>
      <c r="EI52" s="4">
        <v>4</v>
      </c>
      <c r="EJ52" s="4">
        <v>2361</v>
      </c>
      <c r="EK52" s="4">
        <v>2303</v>
      </c>
      <c r="EL52" s="4">
        <v>2601</v>
      </c>
      <c r="EM52" s="4">
        <v>2874</v>
      </c>
      <c r="EN52" s="4">
        <v>858</v>
      </c>
      <c r="EO52" s="4">
        <v>934</v>
      </c>
      <c r="EP52" s="4">
        <v>942</v>
      </c>
      <c r="EQ52" s="4">
        <v>863</v>
      </c>
      <c r="ER52" s="4">
        <v>3219</v>
      </c>
      <c r="ES52" s="4">
        <v>3237</v>
      </c>
      <c r="ET52" s="4">
        <v>3543</v>
      </c>
      <c r="EU52" s="4">
        <v>3737</v>
      </c>
      <c r="EV52" s="2">
        <v>6</v>
      </c>
      <c r="EW52" s="2">
        <v>5</v>
      </c>
      <c r="EX52" s="2">
        <v>4</v>
      </c>
      <c r="EY52" s="2">
        <v>0</v>
      </c>
      <c r="EZ52" s="2">
        <v>0</v>
      </c>
      <c r="FA52" s="2">
        <v>18</v>
      </c>
      <c r="FB52" s="2">
        <v>21</v>
      </c>
      <c r="FC52" s="2">
        <v>12</v>
      </c>
      <c r="FD52" s="2">
        <v>16</v>
      </c>
      <c r="FE52" s="2">
        <v>15</v>
      </c>
      <c r="FF52" s="2">
        <v>298</v>
      </c>
      <c r="FG52" s="2">
        <v>279</v>
      </c>
      <c r="FH52" s="2">
        <v>291</v>
      </c>
      <c r="FI52" s="2">
        <v>374</v>
      </c>
      <c r="FJ52" s="2">
        <v>345</v>
      </c>
    </row>
    <row r="53" spans="1:166" ht="15.75" customHeight="1" x14ac:dyDescent="0.2">
      <c r="A53" s="4" t="s">
        <v>349</v>
      </c>
      <c r="B53" s="4" t="s">
        <v>350</v>
      </c>
      <c r="C53" s="4" t="s">
        <v>42</v>
      </c>
      <c r="D53" s="9" t="s">
        <v>705</v>
      </c>
      <c r="E53" s="4" t="s">
        <v>574</v>
      </c>
      <c r="F53" s="4" t="s">
        <v>351</v>
      </c>
      <c r="G53" s="4">
        <v>19681166500013</v>
      </c>
      <c r="H53" s="4">
        <v>196811665</v>
      </c>
      <c r="I53" s="4" t="s">
        <v>352</v>
      </c>
      <c r="J53" s="4" t="s">
        <v>706</v>
      </c>
      <c r="K53" s="4" t="s">
        <v>353</v>
      </c>
      <c r="L53" s="4" t="s">
        <v>354</v>
      </c>
      <c r="M53" s="4" t="s">
        <v>127</v>
      </c>
      <c r="N53" s="4" t="s">
        <v>124</v>
      </c>
      <c r="O53" s="4" t="s">
        <v>128</v>
      </c>
      <c r="P53" s="4" t="s">
        <v>129</v>
      </c>
      <c r="Q53" s="4"/>
      <c r="R53" s="4">
        <v>70.510000000000005</v>
      </c>
      <c r="S53" s="7">
        <v>89</v>
      </c>
      <c r="T53" s="4">
        <v>84</v>
      </c>
      <c r="U53" s="4">
        <v>88</v>
      </c>
      <c r="V53" s="4" t="s">
        <v>886</v>
      </c>
      <c r="W53" s="4">
        <v>95</v>
      </c>
      <c r="X53" s="4" t="s">
        <v>886</v>
      </c>
      <c r="Y53" s="7">
        <v>93</v>
      </c>
      <c r="Z53" s="4">
        <v>93</v>
      </c>
      <c r="AA53" s="4">
        <v>94</v>
      </c>
      <c r="AB53" s="4" t="s">
        <v>886</v>
      </c>
      <c r="AC53" s="4">
        <v>92</v>
      </c>
      <c r="AD53" s="4" t="s">
        <v>886</v>
      </c>
      <c r="AE53" s="7">
        <v>92</v>
      </c>
      <c r="AF53" s="4">
        <v>94</v>
      </c>
      <c r="AG53" s="4">
        <v>93</v>
      </c>
      <c r="AH53" s="4" t="s">
        <v>886</v>
      </c>
      <c r="AI53" s="4">
        <v>89</v>
      </c>
      <c r="AJ53" s="4" t="s">
        <v>886</v>
      </c>
      <c r="AK53" s="7">
        <v>88.333333333333329</v>
      </c>
      <c r="AL53" s="4">
        <v>86</v>
      </c>
      <c r="AM53" s="4">
        <v>85</v>
      </c>
      <c r="AN53" s="4" t="s">
        <v>886</v>
      </c>
      <c r="AO53" s="4">
        <v>94</v>
      </c>
      <c r="AP53" s="4" t="s">
        <v>886</v>
      </c>
      <c r="AQ53" s="4">
        <v>55.5</v>
      </c>
      <c r="AR53" s="4">
        <v>27.9</v>
      </c>
      <c r="AS53" s="4">
        <v>37.6</v>
      </c>
      <c r="AT53" s="4">
        <v>69.7</v>
      </c>
      <c r="AU53" s="4">
        <v>35.799999999999997</v>
      </c>
      <c r="AV53" s="4" t="e">
        <v>#N/A</v>
      </c>
      <c r="AW53" s="4">
        <v>7.9</v>
      </c>
      <c r="AX53" s="4">
        <v>11.8</v>
      </c>
      <c r="AY53" s="4">
        <v>3.7</v>
      </c>
      <c r="AZ53" s="4">
        <v>6</v>
      </c>
      <c r="BA53" s="4">
        <v>17</v>
      </c>
      <c r="BB53" s="4" t="e">
        <v>#N/A</v>
      </c>
      <c r="BC53" s="4">
        <v>90.1</v>
      </c>
      <c r="BD53" s="4">
        <v>70.599999999999994</v>
      </c>
      <c r="BE53" s="4">
        <v>72.5</v>
      </c>
      <c r="BF53" s="4">
        <v>70.8</v>
      </c>
      <c r="BG53" s="4">
        <v>63</v>
      </c>
      <c r="BH53" s="4">
        <v>77.8</v>
      </c>
      <c r="BI53" s="4" t="e">
        <v>#N/A</v>
      </c>
      <c r="BJ53" s="4">
        <v>1522</v>
      </c>
      <c r="BK53" s="4">
        <v>1501</v>
      </c>
      <c r="BL53" s="4">
        <v>7177</v>
      </c>
      <c r="BM53" s="4">
        <v>2796</v>
      </c>
      <c r="BN53" s="4">
        <v>264</v>
      </c>
      <c r="BO53" s="4">
        <v>111</v>
      </c>
      <c r="BP53" s="4">
        <v>72</v>
      </c>
      <c r="BQ53" s="4">
        <v>22</v>
      </c>
      <c r="BR53" s="7">
        <v>64.657660000000007</v>
      </c>
      <c r="BS53" s="7">
        <v>38.833329999999997</v>
      </c>
      <c r="BT53" s="7">
        <v>12</v>
      </c>
      <c r="BU53" s="4">
        <v>7.8</v>
      </c>
      <c r="BV53" s="4">
        <v>13</v>
      </c>
      <c r="BW53" s="4">
        <v>414.9757568</v>
      </c>
      <c r="BX53" s="4">
        <v>12891.108410000001</v>
      </c>
      <c r="BY53" s="4">
        <v>504.82112069999999</v>
      </c>
      <c r="BZ53" s="4">
        <v>462.41772789999999</v>
      </c>
      <c r="CA53" s="4">
        <v>91611133</v>
      </c>
      <c r="CB53" s="4">
        <v>91463526</v>
      </c>
      <c r="CC53" s="4">
        <v>92403695</v>
      </c>
      <c r="CD53" s="4">
        <v>96959594</v>
      </c>
      <c r="CE53" s="4" t="e">
        <v>#N/A</v>
      </c>
      <c r="CF53" s="4" t="e">
        <v>#N/A</v>
      </c>
      <c r="CG53" s="4">
        <v>346.90558290000001</v>
      </c>
      <c r="CH53" s="4">
        <v>172.53795249999999</v>
      </c>
      <c r="CI53" s="4">
        <v>11751.043229999999</v>
      </c>
      <c r="CJ53" s="4">
        <v>10056.462450000001</v>
      </c>
      <c r="CK53" s="4">
        <v>9483.1378280000008</v>
      </c>
      <c r="CL53" s="4">
        <v>9722.2093650000006</v>
      </c>
      <c r="CM53" s="4">
        <v>3235151</v>
      </c>
      <c r="CN53" s="4">
        <v>117244631</v>
      </c>
      <c r="CO53" s="4">
        <v>4918977</v>
      </c>
      <c r="CP53" s="4">
        <v>4611692</v>
      </c>
      <c r="CQ53" s="4" t="e">
        <v>#N/A</v>
      </c>
      <c r="CR53" s="4" t="e">
        <v>#N/A</v>
      </c>
      <c r="CS53" s="4">
        <v>683564</v>
      </c>
      <c r="CT53" s="4">
        <v>1093373</v>
      </c>
      <c r="CU53" s="4" t="e">
        <v>#N/A</v>
      </c>
      <c r="CV53" s="4" t="e">
        <v>#N/A</v>
      </c>
      <c r="CW53" s="4">
        <v>1122840</v>
      </c>
      <c r="CX53" s="4">
        <v>1215613</v>
      </c>
      <c r="CY53" s="4" t="e">
        <v>#N/A</v>
      </c>
      <c r="CZ53" s="4" t="e">
        <v>#N/A</v>
      </c>
      <c r="DA53" s="4"/>
      <c r="DB53" s="4">
        <v>2183312</v>
      </c>
      <c r="DC53" s="4">
        <v>1998881</v>
      </c>
      <c r="DD53" s="4" t="e">
        <v>#N/A</v>
      </c>
      <c r="DE53" s="4" t="e">
        <v>#N/A</v>
      </c>
      <c r="DF53" s="4">
        <v>453432</v>
      </c>
      <c r="DG53" s="4">
        <v>567663</v>
      </c>
      <c r="DH53" s="4" t="e">
        <v>#N/A</v>
      </c>
      <c r="DI53" s="4" t="e">
        <v>#N/A</v>
      </c>
      <c r="DJ53" s="4">
        <v>3380248</v>
      </c>
      <c r="DK53" s="4">
        <v>1720721</v>
      </c>
      <c r="DL53" s="4">
        <v>268</v>
      </c>
      <c r="DM53" s="4">
        <v>281</v>
      </c>
      <c r="DN53" s="4">
        <v>285</v>
      </c>
      <c r="DO53" s="4">
        <v>264</v>
      </c>
      <c r="DP53" s="4">
        <v>433</v>
      </c>
      <c r="DQ53" s="4">
        <v>438</v>
      </c>
      <c r="DR53" s="4">
        <v>434</v>
      </c>
      <c r="DS53" s="4">
        <v>441</v>
      </c>
      <c r="DT53" s="4">
        <v>112</v>
      </c>
      <c r="DU53" s="4">
        <v>124</v>
      </c>
      <c r="DV53" s="4">
        <v>120</v>
      </c>
      <c r="DW53" s="4">
        <v>128</v>
      </c>
      <c r="DX53" s="4">
        <v>515</v>
      </c>
      <c r="DY53" s="4">
        <v>494</v>
      </c>
      <c r="DZ53" s="4">
        <v>510</v>
      </c>
      <c r="EA53" s="4">
        <v>487</v>
      </c>
      <c r="EB53" s="4">
        <v>284</v>
      </c>
      <c r="EC53" s="4">
        <v>291</v>
      </c>
      <c r="ED53" s="4">
        <v>303</v>
      </c>
      <c r="EE53" s="4">
        <v>290</v>
      </c>
      <c r="EF53" s="4">
        <v>194</v>
      </c>
      <c r="EG53" s="4">
        <v>167</v>
      </c>
      <c r="EH53" s="4">
        <v>170</v>
      </c>
      <c r="EI53" s="4">
        <v>165</v>
      </c>
      <c r="EJ53" s="4">
        <v>5415</v>
      </c>
      <c r="EK53" s="4">
        <v>6572</v>
      </c>
      <c r="EL53" s="4">
        <v>7012</v>
      </c>
      <c r="EM53" s="4">
        <v>7177</v>
      </c>
      <c r="EN53" s="4">
        <v>2381</v>
      </c>
      <c r="EO53" s="4">
        <v>2523</v>
      </c>
      <c r="EP53" s="4">
        <v>2732</v>
      </c>
      <c r="EQ53" s="4">
        <v>2796</v>
      </c>
      <c r="ER53" s="4">
        <v>7796</v>
      </c>
      <c r="ES53" s="4">
        <v>9095</v>
      </c>
      <c r="ET53" s="4">
        <v>9744</v>
      </c>
      <c r="EU53" s="4">
        <v>9973</v>
      </c>
      <c r="EV53" s="2">
        <v>9</v>
      </c>
      <c r="EW53" s="2">
        <v>14</v>
      </c>
      <c r="EX53" s="2">
        <v>13</v>
      </c>
      <c r="EY53" s="2">
        <v>12</v>
      </c>
      <c r="EZ53" s="2">
        <v>32</v>
      </c>
      <c r="FA53" s="2">
        <v>2074</v>
      </c>
      <c r="FB53" s="2">
        <v>2335</v>
      </c>
      <c r="FC53" s="2">
        <v>2456</v>
      </c>
      <c r="FD53" s="2">
        <v>2817</v>
      </c>
      <c r="FE53" s="2">
        <v>2788</v>
      </c>
      <c r="FF53" s="2">
        <v>200</v>
      </c>
      <c r="FG53" s="2">
        <v>182</v>
      </c>
      <c r="FH53" s="2">
        <v>169</v>
      </c>
      <c r="FI53" s="2">
        <v>200</v>
      </c>
      <c r="FJ53" s="2">
        <v>195</v>
      </c>
    </row>
    <row r="54" spans="1:166" ht="15.75" customHeight="1" x14ac:dyDescent="0.2">
      <c r="A54" s="4" t="s">
        <v>413</v>
      </c>
      <c r="B54" s="4" t="s">
        <v>414</v>
      </c>
      <c r="C54" s="4" t="s">
        <v>42</v>
      </c>
      <c r="D54" s="9" t="s">
        <v>736</v>
      </c>
      <c r="E54" s="4" t="s">
        <v>575</v>
      </c>
      <c r="F54" s="4" t="s">
        <v>415</v>
      </c>
      <c r="G54" s="4">
        <v>13000322100012</v>
      </c>
      <c r="H54" s="4">
        <v>130003221</v>
      </c>
      <c r="I54" s="4" t="s">
        <v>416</v>
      </c>
      <c r="J54" s="4" t="s">
        <v>737</v>
      </c>
      <c r="K54" s="4" t="s">
        <v>417</v>
      </c>
      <c r="L54" s="4" t="s">
        <v>418</v>
      </c>
      <c r="M54" s="4" t="s">
        <v>419</v>
      </c>
      <c r="N54" s="4" t="s">
        <v>418</v>
      </c>
      <c r="O54" s="4" t="s">
        <v>259</v>
      </c>
      <c r="P54" s="4" t="s">
        <v>260</v>
      </c>
      <c r="Q54" s="4"/>
      <c r="R54" s="4" t="e">
        <v>#N/A</v>
      </c>
      <c r="S54" s="7" t="e">
        <v>#N/A</v>
      </c>
      <c r="T54" s="4" t="e">
        <v>#N/A</v>
      </c>
      <c r="U54" s="4" t="e">
        <v>#N/A</v>
      </c>
      <c r="V54" s="4" t="e">
        <v>#N/A</v>
      </c>
      <c r="W54" s="4" t="e">
        <v>#N/A</v>
      </c>
      <c r="X54" s="4" t="e">
        <v>#N/A</v>
      </c>
      <c r="Y54" s="7" t="e">
        <v>#N/A</v>
      </c>
      <c r="Z54" s="4" t="e">
        <v>#N/A</v>
      </c>
      <c r="AA54" s="4" t="e">
        <v>#N/A</v>
      </c>
      <c r="AB54" s="4" t="e">
        <v>#N/A</v>
      </c>
      <c r="AC54" s="4" t="e">
        <v>#N/A</v>
      </c>
      <c r="AD54" s="4" t="e">
        <v>#N/A</v>
      </c>
      <c r="AE54" s="7" t="e">
        <v>#N/A</v>
      </c>
      <c r="AF54" s="4" t="e">
        <v>#N/A</v>
      </c>
      <c r="AG54" s="4" t="e">
        <v>#N/A</v>
      </c>
      <c r="AH54" s="4" t="e">
        <v>#N/A</v>
      </c>
      <c r="AI54" s="4" t="e">
        <v>#N/A</v>
      </c>
      <c r="AJ54" s="4" t="e">
        <v>#N/A</v>
      </c>
      <c r="AK54" s="7" t="e">
        <v>#N/A</v>
      </c>
      <c r="AL54" s="4" t="e">
        <v>#N/A</v>
      </c>
      <c r="AM54" s="4" t="e">
        <v>#N/A</v>
      </c>
      <c r="AN54" s="4" t="e">
        <v>#N/A</v>
      </c>
      <c r="AO54" s="4" t="e">
        <v>#N/A</v>
      </c>
      <c r="AP54" s="4" t="e">
        <v>#N/A</v>
      </c>
      <c r="AQ54" s="4">
        <v>15.8</v>
      </c>
      <c r="AR54" s="4" t="s">
        <v>886</v>
      </c>
      <c r="AS54" s="4" t="s">
        <v>886</v>
      </c>
      <c r="AT54" s="4">
        <v>17.899999999999999</v>
      </c>
      <c r="AU54" s="4">
        <v>14.6</v>
      </c>
      <c r="AV54" s="4" t="e">
        <v>#N/A</v>
      </c>
      <c r="AW54" s="4">
        <v>11.4</v>
      </c>
      <c r="AX54" s="4" t="s">
        <v>886</v>
      </c>
      <c r="AY54" s="4" t="s">
        <v>886</v>
      </c>
      <c r="AZ54" s="4">
        <v>16.7</v>
      </c>
      <c r="BA54" s="4">
        <v>10.4</v>
      </c>
      <c r="BB54" s="4" t="e">
        <v>#N/A</v>
      </c>
      <c r="BC54" s="4">
        <v>22.9</v>
      </c>
      <c r="BD54" s="4" t="s">
        <v>886</v>
      </c>
      <c r="BE54" s="4" t="s">
        <v>886</v>
      </c>
      <c r="BF54" s="4" t="e">
        <v>#N/A</v>
      </c>
      <c r="BG54" s="4" t="e">
        <v>#N/A</v>
      </c>
      <c r="BH54" s="4" t="e">
        <v>#N/A</v>
      </c>
      <c r="BI54" s="4" t="e">
        <v>#N/A</v>
      </c>
      <c r="BJ54" s="4">
        <v>4</v>
      </c>
      <c r="BK54" s="4">
        <v>14</v>
      </c>
      <c r="BL54" s="4">
        <v>2930</v>
      </c>
      <c r="BM54" s="4">
        <v>279</v>
      </c>
      <c r="BN54" s="4">
        <v>51</v>
      </c>
      <c r="BO54" s="4">
        <v>59</v>
      </c>
      <c r="BP54" s="4">
        <v>12</v>
      </c>
      <c r="BQ54" s="4">
        <v>14</v>
      </c>
      <c r="BR54" s="7">
        <v>49.661020000000001</v>
      </c>
      <c r="BS54" s="7">
        <v>23.25</v>
      </c>
      <c r="BT54" s="7">
        <v>3.6428569999999998</v>
      </c>
      <c r="BU54" s="4">
        <v>10.9</v>
      </c>
      <c r="BV54" s="4">
        <v>19.100000000000001</v>
      </c>
      <c r="BW54" s="4">
        <v>921.1336311</v>
      </c>
      <c r="BX54" s="4">
        <v>1979.2982</v>
      </c>
      <c r="BY54" s="4">
        <v>2953.1658649999999</v>
      </c>
      <c r="BZ54" s="4">
        <v>2435.3789339999998</v>
      </c>
      <c r="CA54" s="4">
        <v>27187542</v>
      </c>
      <c r="CB54" s="4">
        <v>30624090</v>
      </c>
      <c r="CC54" s="4">
        <v>30414586.66</v>
      </c>
      <c r="CD54" s="4">
        <v>31183523</v>
      </c>
      <c r="CE54" s="4" t="e">
        <v>#N/A</v>
      </c>
      <c r="CF54" s="4" t="e">
        <v>#N/A</v>
      </c>
      <c r="CG54" s="4" t="e">
        <v>#N/A</v>
      </c>
      <c r="CH54" s="4" t="e">
        <v>#N/A</v>
      </c>
      <c r="CI54" s="4">
        <v>9339.5884580000002</v>
      </c>
      <c r="CJ54" s="4">
        <v>10024.252049999999</v>
      </c>
      <c r="CK54" s="4">
        <v>10275.198200000001</v>
      </c>
      <c r="CL54" s="4">
        <v>9717.5204109999995</v>
      </c>
      <c r="CM54" s="4">
        <v>2681420</v>
      </c>
      <c r="CN54" s="4">
        <v>6046756</v>
      </c>
      <c r="CO54" s="4">
        <v>8741370.9600000009</v>
      </c>
      <c r="CP54" s="4">
        <v>7815131</v>
      </c>
      <c r="CQ54" s="4" t="e">
        <v>#N/A</v>
      </c>
      <c r="CR54" s="4" t="e">
        <v>#N/A</v>
      </c>
      <c r="CS54" s="4" t="e">
        <v>#N/A</v>
      </c>
      <c r="CT54" s="4">
        <v>129160</v>
      </c>
      <c r="CU54" s="4" t="e">
        <v>#N/A</v>
      </c>
      <c r="CV54" s="4" t="e">
        <v>#N/A</v>
      </c>
      <c r="CW54" s="4" t="e">
        <v>#N/A</v>
      </c>
      <c r="CX54" s="4">
        <v>229911</v>
      </c>
      <c r="CY54" s="4" t="e">
        <v>#N/A</v>
      </c>
      <c r="CZ54" s="4" t="e">
        <v>#N/A</v>
      </c>
      <c r="DA54" s="4"/>
      <c r="DB54" s="4">
        <v>4388018</v>
      </c>
      <c r="DC54" s="4">
        <v>318799</v>
      </c>
      <c r="DD54" s="4" t="e">
        <v>#N/A</v>
      </c>
      <c r="DE54" s="4" t="e">
        <v>#N/A</v>
      </c>
      <c r="DF54" s="4" t="e">
        <v>#N/A</v>
      </c>
      <c r="DG54" s="4" t="e">
        <v>#N/A</v>
      </c>
      <c r="DH54" s="4" t="e">
        <v>#N/A</v>
      </c>
      <c r="DI54" s="4" t="e">
        <v>#N/A</v>
      </c>
      <c r="DJ54" s="4" t="e">
        <v>#N/A</v>
      </c>
      <c r="DK54" s="4" t="e">
        <v>#N/A</v>
      </c>
      <c r="DL54" s="4">
        <v>55</v>
      </c>
      <c r="DM54" s="4">
        <v>43</v>
      </c>
      <c r="DN54" s="4">
        <v>49</v>
      </c>
      <c r="DO54" s="4">
        <v>51</v>
      </c>
      <c r="DP54" s="4">
        <v>105</v>
      </c>
      <c r="DQ54" s="4">
        <v>82</v>
      </c>
      <c r="DR54" s="4">
        <v>94</v>
      </c>
      <c r="DS54" s="4">
        <v>91</v>
      </c>
      <c r="DT54" s="4">
        <v>17</v>
      </c>
      <c r="DU54" s="4">
        <v>22</v>
      </c>
      <c r="DV54" s="4">
        <v>29</v>
      </c>
      <c r="DW54" s="4">
        <v>34</v>
      </c>
      <c r="DX54" s="4">
        <v>67</v>
      </c>
      <c r="DY54" s="4">
        <v>61</v>
      </c>
      <c r="DZ54" s="4">
        <v>129</v>
      </c>
      <c r="EA54" s="4">
        <v>73</v>
      </c>
      <c r="EB54" s="4">
        <v>30</v>
      </c>
      <c r="EC54" s="4">
        <v>24</v>
      </c>
      <c r="ED54" s="4">
        <v>50</v>
      </c>
      <c r="EE54" s="4">
        <v>33</v>
      </c>
      <c r="EF54" s="4">
        <v>20</v>
      </c>
      <c r="EG54" s="4">
        <v>20</v>
      </c>
      <c r="EH54" s="4">
        <v>54</v>
      </c>
      <c r="EI54" s="4">
        <v>22</v>
      </c>
      <c r="EJ54" s="4">
        <v>2502</v>
      </c>
      <c r="EK54" s="4">
        <v>2773</v>
      </c>
      <c r="EL54" s="4">
        <v>2742</v>
      </c>
      <c r="EM54" s="4">
        <v>2930</v>
      </c>
      <c r="EN54" s="4">
        <v>409</v>
      </c>
      <c r="EO54" s="4">
        <v>282</v>
      </c>
      <c r="EP54" s="4">
        <v>218</v>
      </c>
      <c r="EQ54" s="4">
        <v>279</v>
      </c>
      <c r="ER54" s="4">
        <v>2911</v>
      </c>
      <c r="ES54" s="4">
        <v>3055</v>
      </c>
      <c r="ET54" s="4">
        <v>2960</v>
      </c>
      <c r="EU54" s="4">
        <v>3209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27</v>
      </c>
      <c r="FB54" s="2">
        <v>23</v>
      </c>
      <c r="FC54" s="2">
        <v>17</v>
      </c>
      <c r="FD54" s="2">
        <v>18</v>
      </c>
      <c r="FE54" s="2">
        <v>10</v>
      </c>
      <c r="FF54" s="2">
        <v>475</v>
      </c>
      <c r="FG54" s="2">
        <v>458</v>
      </c>
      <c r="FH54" s="2">
        <v>484</v>
      </c>
      <c r="FI54" s="2">
        <v>565</v>
      </c>
      <c r="FJ54" s="2">
        <v>467</v>
      </c>
    </row>
    <row r="55" spans="1:166" ht="15.75" customHeight="1" x14ac:dyDescent="0.2">
      <c r="A55" s="4" t="s">
        <v>253</v>
      </c>
      <c r="B55" s="4" t="s">
        <v>254</v>
      </c>
      <c r="C55" s="4" t="s">
        <v>42</v>
      </c>
      <c r="D55" s="9" t="s">
        <v>964</v>
      </c>
      <c r="E55" s="4" t="s">
        <v>576</v>
      </c>
      <c r="F55" s="4" t="s">
        <v>255</v>
      </c>
      <c r="G55" s="4">
        <v>19987001500013</v>
      </c>
      <c r="H55" s="4">
        <v>199870015</v>
      </c>
      <c r="I55" s="4" t="s">
        <v>573</v>
      </c>
      <c r="J55" s="4" t="s">
        <v>883</v>
      </c>
      <c r="K55" s="4" t="s">
        <v>256</v>
      </c>
      <c r="L55" s="4" t="s">
        <v>257</v>
      </c>
      <c r="M55" s="4" t="s">
        <v>258</v>
      </c>
      <c r="N55" s="4" t="s">
        <v>257</v>
      </c>
      <c r="O55" s="4" t="s">
        <v>259</v>
      </c>
      <c r="P55" s="4" t="s">
        <v>260</v>
      </c>
      <c r="Q55" s="4"/>
      <c r="R55" s="4" t="e">
        <v>#N/A</v>
      </c>
      <c r="S55" s="7" t="e">
        <v>#N/A</v>
      </c>
      <c r="T55" s="4" t="s">
        <v>886</v>
      </c>
      <c r="U55" s="4" t="s">
        <v>886</v>
      </c>
      <c r="V55" s="4" t="s">
        <v>886</v>
      </c>
      <c r="W55" s="4" t="s">
        <v>886</v>
      </c>
      <c r="X55" s="4" t="s">
        <v>886</v>
      </c>
      <c r="Y55" s="7" t="e">
        <v>#N/A</v>
      </c>
      <c r="Z55" s="4" t="s">
        <v>886</v>
      </c>
      <c r="AA55" s="4" t="s">
        <v>886</v>
      </c>
      <c r="AB55" s="4" t="s">
        <v>886</v>
      </c>
      <c r="AC55" s="4" t="s">
        <v>886</v>
      </c>
      <c r="AD55" s="4" t="s">
        <v>886</v>
      </c>
      <c r="AE55" s="7" t="e">
        <v>#N/A</v>
      </c>
      <c r="AF55" s="4" t="s">
        <v>886</v>
      </c>
      <c r="AG55" s="4" t="s">
        <v>886</v>
      </c>
      <c r="AH55" s="4" t="s">
        <v>886</v>
      </c>
      <c r="AI55" s="4" t="s">
        <v>886</v>
      </c>
      <c r="AJ55" s="4" t="s">
        <v>886</v>
      </c>
      <c r="AK55" s="7" t="e">
        <v>#N/A</v>
      </c>
      <c r="AL55" s="4" t="s">
        <v>886</v>
      </c>
      <c r="AM55" s="4" t="s">
        <v>886</v>
      </c>
      <c r="AN55" s="4" t="s">
        <v>886</v>
      </c>
      <c r="AO55" s="4" t="s">
        <v>886</v>
      </c>
      <c r="AP55" s="4" t="s">
        <v>886</v>
      </c>
      <c r="AQ55" s="4">
        <v>18.8</v>
      </c>
      <c r="AR55" s="4" t="s">
        <v>886</v>
      </c>
      <c r="AS55" s="4">
        <v>9.9</v>
      </c>
      <c r="AT55" s="4">
        <v>17.7</v>
      </c>
      <c r="AU55" s="4">
        <v>21.9</v>
      </c>
      <c r="AV55" s="4" t="e">
        <v>#N/A</v>
      </c>
      <c r="AW55" s="4">
        <v>8.6</v>
      </c>
      <c r="AX55" s="4" t="s">
        <v>886</v>
      </c>
      <c r="AY55" s="4">
        <v>4</v>
      </c>
      <c r="AZ55" s="4">
        <v>11</v>
      </c>
      <c r="BA55" s="4">
        <v>7</v>
      </c>
      <c r="BB55" s="4" t="e">
        <v>#N/A</v>
      </c>
      <c r="BC55" s="4">
        <v>67.400000000000006</v>
      </c>
      <c r="BD55" s="4">
        <v>32.299999999999997</v>
      </c>
      <c r="BE55" s="4" t="s">
        <v>886</v>
      </c>
      <c r="BF55" s="4" t="s">
        <v>886</v>
      </c>
      <c r="BG55" s="4" t="s">
        <v>886</v>
      </c>
      <c r="BH55" s="4" t="e">
        <v>#N/A</v>
      </c>
      <c r="BI55" s="4" t="e">
        <v>#N/A</v>
      </c>
      <c r="BJ55" s="4">
        <v>22</v>
      </c>
      <c r="BK55" s="4">
        <v>21</v>
      </c>
      <c r="BL55" s="4">
        <v>2363</v>
      </c>
      <c r="BM55" s="4">
        <v>434</v>
      </c>
      <c r="BN55" s="4">
        <v>50</v>
      </c>
      <c r="BO55" s="4">
        <v>46</v>
      </c>
      <c r="BP55" s="4">
        <v>17</v>
      </c>
      <c r="BQ55" s="4">
        <v>15</v>
      </c>
      <c r="BR55" s="7">
        <v>51.369570000000003</v>
      </c>
      <c r="BS55" s="7">
        <v>25.529409999999999</v>
      </c>
      <c r="BT55" s="7">
        <v>3.3333330000000001</v>
      </c>
      <c r="BU55" s="4">
        <v>12.8</v>
      </c>
      <c r="BV55" s="4"/>
      <c r="BW55" s="4">
        <v>349.69135799999998</v>
      </c>
      <c r="BX55" s="4">
        <v>645.44348400000001</v>
      </c>
      <c r="BY55" s="4">
        <v>687.870991</v>
      </c>
      <c r="BZ55" s="4">
        <v>852.97568820000004</v>
      </c>
      <c r="CA55" s="4">
        <v>27281725</v>
      </c>
      <c r="CB55" s="4">
        <v>28695372</v>
      </c>
      <c r="CC55" s="4">
        <v>29251070</v>
      </c>
      <c r="CD55" s="4">
        <v>31125201</v>
      </c>
      <c r="CE55" s="4" t="e">
        <v>#N/A</v>
      </c>
      <c r="CF55" s="4" t="e">
        <v>#N/A</v>
      </c>
      <c r="CG55" s="4">
        <v>474.07891890000002</v>
      </c>
      <c r="CH55" s="4" t="e">
        <v>#N/A</v>
      </c>
      <c r="CI55" s="4">
        <v>8214.9126770000003</v>
      </c>
      <c r="CJ55" s="4">
        <v>9539.6848399999999</v>
      </c>
      <c r="CK55" s="4">
        <v>10540.92613</v>
      </c>
      <c r="CL55" s="4">
        <v>11128.066140000001</v>
      </c>
      <c r="CM55" s="4">
        <v>1161325</v>
      </c>
      <c r="CN55" s="4">
        <v>1941494</v>
      </c>
      <c r="CO55" s="4">
        <v>1908842</v>
      </c>
      <c r="CP55" s="4">
        <v>2385773</v>
      </c>
      <c r="CQ55" s="4" t="e">
        <v>#N/A</v>
      </c>
      <c r="CR55" s="4" t="e">
        <v>#N/A</v>
      </c>
      <c r="CS55" s="4" t="e">
        <v>#N/A</v>
      </c>
      <c r="CT55" s="4">
        <v>146104</v>
      </c>
      <c r="CU55" s="4" t="e">
        <v>#N/A</v>
      </c>
      <c r="CV55" s="4" t="e">
        <v>#N/A</v>
      </c>
      <c r="CW55" s="4" t="e">
        <v>#N/A</v>
      </c>
      <c r="CX55" s="4" t="e">
        <v>#N/A</v>
      </c>
      <c r="CY55" s="4" t="e">
        <v>#N/A</v>
      </c>
      <c r="CZ55" s="4" t="e">
        <v>#N/A</v>
      </c>
      <c r="DA55" s="4"/>
      <c r="DB55" s="4" t="e">
        <v>#N/A</v>
      </c>
      <c r="DC55" s="4">
        <v>1160734</v>
      </c>
      <c r="DD55" s="4" t="e">
        <v>#N/A</v>
      </c>
      <c r="DE55" s="4" t="e">
        <v>#N/A</v>
      </c>
      <c r="DF55" s="4" t="e">
        <v>#N/A</v>
      </c>
      <c r="DG55" s="4" t="e">
        <v>#N/A</v>
      </c>
      <c r="DH55" s="4" t="e">
        <v>#N/A</v>
      </c>
      <c r="DI55" s="4" t="e">
        <v>#N/A</v>
      </c>
      <c r="DJ55" s="4">
        <v>1315569</v>
      </c>
      <c r="DK55" s="4" t="e">
        <v>#N/A</v>
      </c>
      <c r="DL55" s="4">
        <v>44</v>
      </c>
      <c r="DM55" s="4">
        <v>43</v>
      </c>
      <c r="DN55" s="4">
        <v>46</v>
      </c>
      <c r="DO55" s="4">
        <v>50</v>
      </c>
      <c r="DP55" s="4">
        <v>98</v>
      </c>
      <c r="DQ55" s="4">
        <v>95</v>
      </c>
      <c r="DR55" s="4">
        <v>93</v>
      </c>
      <c r="DS55" s="4">
        <v>101</v>
      </c>
      <c r="DT55" s="4">
        <v>27</v>
      </c>
      <c r="DU55" s="4">
        <v>29</v>
      </c>
      <c r="DV55" s="4">
        <v>35</v>
      </c>
      <c r="DW55" s="4">
        <v>38</v>
      </c>
      <c r="DX55" s="4">
        <v>51</v>
      </c>
      <c r="DY55" s="4">
        <v>43</v>
      </c>
      <c r="DZ55" s="4">
        <v>55</v>
      </c>
      <c r="EA55" s="4">
        <v>82</v>
      </c>
      <c r="EB55" s="4">
        <v>42</v>
      </c>
      <c r="EC55" s="4">
        <v>30</v>
      </c>
      <c r="ED55" s="4">
        <v>42</v>
      </c>
      <c r="EE55" s="4">
        <v>61</v>
      </c>
      <c r="EF55" s="4">
        <v>9</v>
      </c>
      <c r="EG55" s="4">
        <v>13</v>
      </c>
      <c r="EH55" s="4">
        <v>13</v>
      </c>
      <c r="EI55" s="4">
        <v>19</v>
      </c>
      <c r="EJ55" s="4">
        <v>2674</v>
      </c>
      <c r="EK55" s="4">
        <v>2533</v>
      </c>
      <c r="EL55" s="4">
        <v>2388</v>
      </c>
      <c r="EM55" s="4">
        <v>2363</v>
      </c>
      <c r="EN55" s="4">
        <v>647</v>
      </c>
      <c r="EO55" s="4">
        <v>475</v>
      </c>
      <c r="EP55" s="4">
        <v>387</v>
      </c>
      <c r="EQ55" s="4">
        <v>434</v>
      </c>
      <c r="ER55" s="4">
        <v>3321</v>
      </c>
      <c r="ES55" s="4">
        <v>3008</v>
      </c>
      <c r="ET55" s="4">
        <v>2775</v>
      </c>
      <c r="EU55" s="4">
        <v>2797</v>
      </c>
      <c r="EV55" s="2">
        <v>0</v>
      </c>
      <c r="EW55" s="2">
        <v>0</v>
      </c>
      <c r="EX55" s="2">
        <v>2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</row>
    <row r="56" spans="1:166" ht="15.75" customHeight="1" x14ac:dyDescent="0.2">
      <c r="A56" s="4" t="s">
        <v>355</v>
      </c>
      <c r="B56" s="4" t="s">
        <v>356</v>
      </c>
      <c r="C56" s="4" t="s">
        <v>42</v>
      </c>
      <c r="D56" s="9" t="s">
        <v>707</v>
      </c>
      <c r="E56" s="4" t="s">
        <v>577</v>
      </c>
      <c r="F56" s="4" t="s">
        <v>357</v>
      </c>
      <c r="G56" s="4">
        <v>19974478000016</v>
      </c>
      <c r="H56" s="4">
        <v>199744780</v>
      </c>
      <c r="I56" s="4" t="s">
        <v>358</v>
      </c>
      <c r="J56" s="4" t="s">
        <v>708</v>
      </c>
      <c r="K56" s="4" t="s">
        <v>359</v>
      </c>
      <c r="L56" s="4" t="s">
        <v>360</v>
      </c>
      <c r="M56" s="4" t="s">
        <v>361</v>
      </c>
      <c r="N56" s="4" t="s">
        <v>360</v>
      </c>
      <c r="O56" s="4" t="s">
        <v>362</v>
      </c>
      <c r="P56" s="4" t="s">
        <v>360</v>
      </c>
      <c r="Q56" s="4"/>
      <c r="R56" s="4">
        <v>70.819999999999993</v>
      </c>
      <c r="S56" s="7">
        <v>90</v>
      </c>
      <c r="T56" s="4" t="s">
        <v>886</v>
      </c>
      <c r="U56" s="4" t="s">
        <v>886</v>
      </c>
      <c r="V56" s="4">
        <v>92</v>
      </c>
      <c r="W56" s="4">
        <v>88</v>
      </c>
      <c r="X56" s="4" t="s">
        <v>886</v>
      </c>
      <c r="Y56" s="7">
        <v>90.333333333333329</v>
      </c>
      <c r="Z56" s="4" t="s">
        <v>886</v>
      </c>
      <c r="AA56" s="4">
        <v>86</v>
      </c>
      <c r="AB56" s="4">
        <v>93</v>
      </c>
      <c r="AC56" s="4">
        <v>92</v>
      </c>
      <c r="AD56" s="4" t="s">
        <v>886</v>
      </c>
      <c r="AE56" s="7">
        <v>92</v>
      </c>
      <c r="AF56" s="4" t="s">
        <v>886</v>
      </c>
      <c r="AG56" s="4" t="s">
        <v>886</v>
      </c>
      <c r="AH56" s="4">
        <v>97</v>
      </c>
      <c r="AI56" s="4">
        <v>87</v>
      </c>
      <c r="AJ56" s="4" t="s">
        <v>886</v>
      </c>
      <c r="AK56" s="7">
        <v>85</v>
      </c>
      <c r="AL56" s="4" t="s">
        <v>886</v>
      </c>
      <c r="AM56" s="4">
        <v>74</v>
      </c>
      <c r="AN56" s="4">
        <v>92</v>
      </c>
      <c r="AO56" s="4">
        <v>89</v>
      </c>
      <c r="AP56" s="4" t="s">
        <v>886</v>
      </c>
      <c r="AQ56" s="4">
        <v>19.399999999999999</v>
      </c>
      <c r="AR56" s="4">
        <v>15.1</v>
      </c>
      <c r="AS56" s="4">
        <v>7.9</v>
      </c>
      <c r="AT56" s="4">
        <v>28</v>
      </c>
      <c r="AU56" s="4">
        <v>21.6</v>
      </c>
      <c r="AV56" s="4">
        <v>20</v>
      </c>
      <c r="AW56" s="4">
        <v>8.5</v>
      </c>
      <c r="AX56" s="4">
        <v>8.6999999999999993</v>
      </c>
      <c r="AY56" s="4">
        <v>4.5999999999999996</v>
      </c>
      <c r="AZ56" s="4">
        <v>9</v>
      </c>
      <c r="BA56" s="4">
        <v>10.4</v>
      </c>
      <c r="BB56" s="4">
        <v>11.4</v>
      </c>
      <c r="BC56" s="4">
        <v>73.7</v>
      </c>
      <c r="BD56" s="4">
        <v>63.8</v>
      </c>
      <c r="BE56" s="4">
        <v>53.3</v>
      </c>
      <c r="BF56" s="4">
        <v>73.5</v>
      </c>
      <c r="BG56" s="4">
        <v>52.1</v>
      </c>
      <c r="BH56" s="4">
        <v>81.7</v>
      </c>
      <c r="BI56" s="4" t="s">
        <v>886</v>
      </c>
      <c r="BJ56" s="4">
        <v>530</v>
      </c>
      <c r="BK56" s="4">
        <v>459</v>
      </c>
      <c r="BL56" s="4">
        <v>11570</v>
      </c>
      <c r="BM56" s="4">
        <v>4164</v>
      </c>
      <c r="BN56" s="4">
        <v>190</v>
      </c>
      <c r="BO56" s="4">
        <v>103</v>
      </c>
      <c r="BP56" s="4">
        <v>165</v>
      </c>
      <c r="BQ56" s="4">
        <v>32</v>
      </c>
      <c r="BR56" s="7">
        <v>112.3301</v>
      </c>
      <c r="BS56" s="7">
        <v>25.236360000000001</v>
      </c>
      <c r="BT56" s="7">
        <v>5.9375</v>
      </c>
      <c r="BU56" s="4">
        <v>20.100000000000001</v>
      </c>
      <c r="BV56" s="4">
        <v>37.200000000000003</v>
      </c>
      <c r="BW56" s="4">
        <v>313.7229322</v>
      </c>
      <c r="BX56" s="4">
        <v>595.89508569999998</v>
      </c>
      <c r="BY56" s="4">
        <v>11.27323831</v>
      </c>
      <c r="BZ56" s="4">
        <v>21.040485570000001</v>
      </c>
      <c r="CA56" s="4">
        <v>104084371</v>
      </c>
      <c r="CB56" s="4">
        <v>113897184</v>
      </c>
      <c r="CC56" s="4">
        <v>114712118</v>
      </c>
      <c r="CD56" s="4">
        <v>121247008</v>
      </c>
      <c r="CE56" s="4" t="e">
        <v>#N/A</v>
      </c>
      <c r="CF56" s="4" t="e">
        <v>#N/A</v>
      </c>
      <c r="CG56" s="4">
        <v>122.43451779999999</v>
      </c>
      <c r="CH56" s="4">
        <v>207.8224228</v>
      </c>
      <c r="CI56" s="4">
        <v>7473.0306579999997</v>
      </c>
      <c r="CJ56" s="4">
        <v>8030.5424800000001</v>
      </c>
      <c r="CK56" s="4">
        <v>7676.6457870000004</v>
      </c>
      <c r="CL56" s="4">
        <v>7706.0510999999997</v>
      </c>
      <c r="CM56" s="4">
        <v>4369533</v>
      </c>
      <c r="CN56" s="4">
        <v>8451580</v>
      </c>
      <c r="CO56" s="4">
        <v>168456</v>
      </c>
      <c r="CP56" s="4">
        <v>331051</v>
      </c>
      <c r="CQ56" s="4" t="e">
        <v>#N/A</v>
      </c>
      <c r="CR56" s="4" t="e">
        <v>#N/A</v>
      </c>
      <c r="CS56" s="4">
        <v>97151</v>
      </c>
      <c r="CT56" s="4">
        <v>233725</v>
      </c>
      <c r="CU56" s="4" t="e">
        <v>#N/A</v>
      </c>
      <c r="CV56" s="4" t="e">
        <v>#N/A</v>
      </c>
      <c r="CW56" s="4">
        <v>36197</v>
      </c>
      <c r="CX56" s="4">
        <v>19439</v>
      </c>
      <c r="CY56" s="4" t="e">
        <v>#N/A</v>
      </c>
      <c r="CZ56" s="4" t="e">
        <v>#N/A</v>
      </c>
      <c r="DA56" s="4"/>
      <c r="DB56" s="4">
        <v>3580761</v>
      </c>
      <c r="DC56" s="4">
        <v>2503503</v>
      </c>
      <c r="DD56" s="4" t="e">
        <v>#N/A</v>
      </c>
      <c r="DE56" s="4" t="e">
        <v>#N/A</v>
      </c>
      <c r="DF56" s="4">
        <v>3750366</v>
      </c>
      <c r="DG56" s="4">
        <v>4841831</v>
      </c>
      <c r="DH56" s="4" t="e">
        <v>#N/A</v>
      </c>
      <c r="DI56" s="4" t="e">
        <v>#N/A</v>
      </c>
      <c r="DJ56" s="4">
        <v>1829539</v>
      </c>
      <c r="DK56" s="4">
        <v>3269878</v>
      </c>
      <c r="DL56" s="4">
        <v>245</v>
      </c>
      <c r="DM56" s="4">
        <v>223</v>
      </c>
      <c r="DN56" s="4">
        <v>210</v>
      </c>
      <c r="DO56" s="4">
        <v>190</v>
      </c>
      <c r="DP56" s="4">
        <v>431</v>
      </c>
      <c r="DQ56" s="4">
        <v>417</v>
      </c>
      <c r="DR56" s="4">
        <v>445</v>
      </c>
      <c r="DS56" s="4">
        <v>442</v>
      </c>
      <c r="DT56" s="4">
        <v>71</v>
      </c>
      <c r="DU56" s="4">
        <v>64</v>
      </c>
      <c r="DV56" s="4">
        <v>74</v>
      </c>
      <c r="DW56" s="4">
        <v>84</v>
      </c>
      <c r="DX56" s="4">
        <v>641</v>
      </c>
      <c r="DY56" s="4">
        <v>650</v>
      </c>
      <c r="DZ56" s="4">
        <v>689</v>
      </c>
      <c r="EA56" s="4">
        <v>749</v>
      </c>
      <c r="EB56" s="4">
        <v>516</v>
      </c>
      <c r="EC56" s="4">
        <v>523</v>
      </c>
      <c r="ED56" s="4">
        <v>575</v>
      </c>
      <c r="EE56" s="4">
        <v>627</v>
      </c>
      <c r="EF56" s="4">
        <v>71</v>
      </c>
      <c r="EG56" s="4">
        <v>67</v>
      </c>
      <c r="EH56" s="4">
        <v>57</v>
      </c>
      <c r="EI56" s="4">
        <v>60</v>
      </c>
      <c r="EJ56" s="4">
        <v>10631</v>
      </c>
      <c r="EK56" s="4">
        <v>10515</v>
      </c>
      <c r="EL56" s="4">
        <v>11122</v>
      </c>
      <c r="EM56" s="4">
        <v>11570</v>
      </c>
      <c r="EN56" s="4">
        <v>3297</v>
      </c>
      <c r="EO56" s="4">
        <v>3668</v>
      </c>
      <c r="EP56" s="4">
        <v>3821</v>
      </c>
      <c r="EQ56" s="4">
        <v>4164</v>
      </c>
      <c r="ER56" s="4">
        <v>13928</v>
      </c>
      <c r="ES56" s="4">
        <v>14183</v>
      </c>
      <c r="ET56" s="4">
        <v>14943</v>
      </c>
      <c r="EU56" s="4">
        <v>15734</v>
      </c>
      <c r="EV56" s="2">
        <v>0</v>
      </c>
      <c r="EW56" s="2">
        <v>4</v>
      </c>
      <c r="EX56" s="2">
        <v>3</v>
      </c>
      <c r="EY56" s="2">
        <v>5</v>
      </c>
      <c r="EZ56" s="2">
        <v>1</v>
      </c>
      <c r="FA56" s="2">
        <v>1638</v>
      </c>
      <c r="FB56" s="2">
        <v>1559</v>
      </c>
      <c r="FC56" s="2">
        <v>1560</v>
      </c>
      <c r="FD56" s="2">
        <v>1561</v>
      </c>
      <c r="FE56" s="2">
        <v>1491</v>
      </c>
      <c r="FF56" s="2">
        <v>67</v>
      </c>
      <c r="FG56" s="2">
        <v>83</v>
      </c>
      <c r="FH56" s="2">
        <v>72</v>
      </c>
      <c r="FI56" s="2">
        <v>69</v>
      </c>
      <c r="FJ56" s="2">
        <v>58</v>
      </c>
    </row>
    <row r="57" spans="1:166" ht="15.75" customHeight="1" x14ac:dyDescent="0.2">
      <c r="A57" s="4" t="s">
        <v>283</v>
      </c>
      <c r="B57" s="4" t="s">
        <v>284</v>
      </c>
      <c r="C57" s="4" t="s">
        <v>42</v>
      </c>
      <c r="D57" s="9" t="s">
        <v>688</v>
      </c>
      <c r="E57" s="4" t="s">
        <v>578</v>
      </c>
      <c r="F57" s="4" t="s">
        <v>285</v>
      </c>
      <c r="G57" s="4">
        <v>13002975400012</v>
      </c>
      <c r="H57" s="4">
        <v>130029754</v>
      </c>
      <c r="I57" s="4" t="s">
        <v>216</v>
      </c>
      <c r="J57" s="4" t="s">
        <v>689</v>
      </c>
      <c r="K57" s="4" t="s">
        <v>238</v>
      </c>
      <c r="L57" s="4" t="s">
        <v>239</v>
      </c>
      <c r="M57" s="4" t="s">
        <v>215</v>
      </c>
      <c r="N57" s="4" t="s">
        <v>216</v>
      </c>
      <c r="O57" s="4" t="s">
        <v>217</v>
      </c>
      <c r="P57" s="4" t="s">
        <v>218</v>
      </c>
      <c r="Q57" s="4"/>
      <c r="R57" s="4" t="e">
        <v>#N/A</v>
      </c>
      <c r="S57" s="7">
        <v>90.8</v>
      </c>
      <c r="T57" s="4">
        <v>87</v>
      </c>
      <c r="U57" s="4">
        <v>93</v>
      </c>
      <c r="V57" s="4">
        <v>96</v>
      </c>
      <c r="W57" s="4">
        <v>94</v>
      </c>
      <c r="X57" s="4">
        <v>84</v>
      </c>
      <c r="Y57" s="7">
        <v>90</v>
      </c>
      <c r="Z57" s="4">
        <v>88</v>
      </c>
      <c r="AA57" s="4">
        <v>91</v>
      </c>
      <c r="AB57" s="4" t="e">
        <v>#N/A</v>
      </c>
      <c r="AC57" s="4">
        <v>91</v>
      </c>
      <c r="AD57" s="4">
        <v>90</v>
      </c>
      <c r="AE57" s="7">
        <v>91.4</v>
      </c>
      <c r="AF57" s="4">
        <v>88</v>
      </c>
      <c r="AG57" s="4">
        <v>92</v>
      </c>
      <c r="AH57" s="4">
        <v>98</v>
      </c>
      <c r="AI57" s="4">
        <v>91</v>
      </c>
      <c r="AJ57" s="4">
        <v>88</v>
      </c>
      <c r="AK57" s="7">
        <v>92</v>
      </c>
      <c r="AL57" s="4">
        <v>91</v>
      </c>
      <c r="AM57" s="4">
        <v>92</v>
      </c>
      <c r="AN57" s="4">
        <v>95</v>
      </c>
      <c r="AO57" s="4">
        <v>93</v>
      </c>
      <c r="AP57" s="4">
        <v>89</v>
      </c>
      <c r="AQ57" s="4">
        <v>32.9</v>
      </c>
      <c r="AR57" s="4">
        <v>41.5</v>
      </c>
      <c r="AS57" s="4">
        <v>38.700000000000003</v>
      </c>
      <c r="AT57" s="4">
        <v>33.299999999999997</v>
      </c>
      <c r="AU57" s="4" t="e">
        <v>#N/A</v>
      </c>
      <c r="AV57" s="4">
        <v>19.8</v>
      </c>
      <c r="AW57" s="4">
        <v>11.1</v>
      </c>
      <c r="AX57" s="4" t="e">
        <v>#N/A</v>
      </c>
      <c r="AY57" s="4">
        <v>11.5</v>
      </c>
      <c r="AZ57" s="4">
        <v>9.4</v>
      </c>
      <c r="BA57" s="4" t="e">
        <v>#N/A</v>
      </c>
      <c r="BB57" s="4">
        <v>7.4</v>
      </c>
      <c r="BC57" s="4" t="e">
        <v>#N/A</v>
      </c>
      <c r="BD57" s="4">
        <v>74.2</v>
      </c>
      <c r="BE57" s="4">
        <v>64</v>
      </c>
      <c r="BF57" s="4">
        <v>84.6</v>
      </c>
      <c r="BG57" s="4">
        <v>65.5</v>
      </c>
      <c r="BH57" s="4">
        <v>82.3</v>
      </c>
      <c r="BI57" s="4">
        <v>69.400000000000006</v>
      </c>
      <c r="BJ57" s="4" t="e">
        <v>#N/A</v>
      </c>
      <c r="BK57" s="4" t="e">
        <v>#N/A</v>
      </c>
      <c r="BL57" s="4" t="e">
        <v>#N/A</v>
      </c>
      <c r="BM57" s="4" t="e">
        <v>#N/A</v>
      </c>
      <c r="BN57" s="4" t="e">
        <v>#N/A</v>
      </c>
      <c r="BO57" s="4" t="e">
        <v>#N/A</v>
      </c>
      <c r="BP57" s="4" t="e">
        <v>#N/A</v>
      </c>
      <c r="BQ57" s="4" t="e">
        <v>#N/A</v>
      </c>
      <c r="BR57" s="7" t="e">
        <v>#N/A</v>
      </c>
      <c r="BS57" s="7" t="e">
        <v>#N/A</v>
      </c>
      <c r="BT57" s="7" t="e">
        <v>#N/A</v>
      </c>
      <c r="BU57" s="4">
        <v>10.7</v>
      </c>
      <c r="BV57" s="4">
        <v>18.899999999999999</v>
      </c>
      <c r="BW57" s="4" t="e">
        <v>#N/A</v>
      </c>
      <c r="BX57" s="4" t="e">
        <v>#N/A</v>
      </c>
      <c r="BY57" s="4">
        <v>372.11141789999999</v>
      </c>
      <c r="BZ57" s="4">
        <v>245.20693940000001</v>
      </c>
      <c r="CA57" s="4" t="e">
        <v>#N/A</v>
      </c>
      <c r="CB57" s="4" t="e">
        <v>#N/A</v>
      </c>
      <c r="CC57" s="4">
        <v>551261442</v>
      </c>
      <c r="CD57" s="4">
        <v>536790729</v>
      </c>
      <c r="CE57" s="4" t="e">
        <v>#N/A</v>
      </c>
      <c r="CF57" s="4" t="e">
        <v>#N/A</v>
      </c>
      <c r="CG57" s="4">
        <v>69.852891339999999</v>
      </c>
      <c r="CH57" s="4">
        <v>162.73676159999999</v>
      </c>
      <c r="CI57" s="4" t="e">
        <v>#N/A</v>
      </c>
      <c r="CJ57" s="4" t="e">
        <v>#N/A</v>
      </c>
      <c r="CK57" s="4">
        <v>8648.3235860000004</v>
      </c>
      <c r="CL57" s="4">
        <v>7674.1397749999996</v>
      </c>
      <c r="CM57" s="4" t="e">
        <v>#N/A</v>
      </c>
      <c r="CN57" s="4" t="e">
        <v>#N/A</v>
      </c>
      <c r="CO57" s="4">
        <v>23719126</v>
      </c>
      <c r="CP57" s="4">
        <v>17151735</v>
      </c>
      <c r="CQ57" s="4" t="e">
        <v>#N/A</v>
      </c>
      <c r="CR57" s="4" t="e">
        <v>#N/A</v>
      </c>
      <c r="CS57" s="4">
        <v>3516973</v>
      </c>
      <c r="CT57" s="4">
        <v>5319576</v>
      </c>
      <c r="CU57" s="4" t="e">
        <v>#N/A</v>
      </c>
      <c r="CV57" s="4" t="e">
        <v>#N/A</v>
      </c>
      <c r="CW57" s="4">
        <v>1642875</v>
      </c>
      <c r="CX57" s="4">
        <v>2771691</v>
      </c>
      <c r="CY57" s="4" t="e">
        <v>#N/A</v>
      </c>
      <c r="CZ57" s="4" t="e">
        <v>#N/A</v>
      </c>
      <c r="DA57" s="4"/>
      <c r="DB57" s="4">
        <v>17541466</v>
      </c>
      <c r="DC57" s="4">
        <v>28297051</v>
      </c>
      <c r="DD57" s="4" t="e">
        <v>#N/A</v>
      </c>
      <c r="DE57" s="4" t="e">
        <v>#N/A</v>
      </c>
      <c r="DF57" s="4">
        <v>5691692</v>
      </c>
      <c r="DG57" s="4">
        <v>16825929</v>
      </c>
      <c r="DH57" s="4" t="e">
        <v>#N/A</v>
      </c>
      <c r="DI57" s="4" t="e">
        <v>#N/A</v>
      </c>
      <c r="DJ57" s="4">
        <v>4452563</v>
      </c>
      <c r="DK57" s="4">
        <v>11383111</v>
      </c>
      <c r="DL57" s="4" t="e">
        <v>#N/A</v>
      </c>
      <c r="DM57" s="4">
        <v>1855</v>
      </c>
      <c r="DN57" s="4">
        <v>1984</v>
      </c>
      <c r="DO57" s="4">
        <v>1733</v>
      </c>
      <c r="DP57" s="4" t="e">
        <v>#N/A</v>
      </c>
      <c r="DQ57" s="4">
        <v>2502</v>
      </c>
      <c r="DR57" s="4">
        <v>2501</v>
      </c>
      <c r="DS57" s="4">
        <v>2587</v>
      </c>
      <c r="DT57" s="4" t="e">
        <v>#N/A</v>
      </c>
      <c r="DU57" s="4">
        <v>907</v>
      </c>
      <c r="DV57" s="4">
        <v>907</v>
      </c>
      <c r="DW57" s="4">
        <v>973</v>
      </c>
      <c r="DX57" s="4" t="e">
        <v>#N/A</v>
      </c>
      <c r="DY57" s="4">
        <v>3558</v>
      </c>
      <c r="DZ57" s="4">
        <v>3537</v>
      </c>
      <c r="EA57" s="4">
        <v>3716</v>
      </c>
      <c r="EB57" s="4" t="e">
        <v>#N/A</v>
      </c>
      <c r="EC57" s="4">
        <v>3066</v>
      </c>
      <c r="ED57" s="4">
        <v>3127</v>
      </c>
      <c r="EE57" s="4">
        <v>3261</v>
      </c>
      <c r="EF57" s="4" t="e">
        <v>#N/A</v>
      </c>
      <c r="EG57" s="4">
        <v>306</v>
      </c>
      <c r="EH57" s="4">
        <v>253</v>
      </c>
      <c r="EI57" s="4">
        <v>268</v>
      </c>
      <c r="EJ57" s="4" t="e">
        <v>#N/A</v>
      </c>
      <c r="EK57" s="4">
        <v>40700</v>
      </c>
      <c r="EL57" s="4">
        <v>40741</v>
      </c>
      <c r="EM57" s="4">
        <v>41582</v>
      </c>
      <c r="EN57" s="4" t="e">
        <v>#N/A</v>
      </c>
      <c r="EO57" s="4">
        <v>23829</v>
      </c>
      <c r="EP57" s="4">
        <v>23001</v>
      </c>
      <c r="EQ57" s="4">
        <v>28366</v>
      </c>
      <c r="ER57" s="4" t="e">
        <v>#N/A</v>
      </c>
      <c r="ES57" s="4">
        <v>64529</v>
      </c>
      <c r="ET57" s="4">
        <v>63742</v>
      </c>
      <c r="EU57" s="4">
        <v>69948</v>
      </c>
      <c r="EV57" s="2">
        <v>54</v>
      </c>
      <c r="EW57" s="2">
        <v>69</v>
      </c>
      <c r="EX57" s="2">
        <v>56</v>
      </c>
      <c r="EY57" s="2">
        <v>71</v>
      </c>
      <c r="EZ57" s="2">
        <v>62</v>
      </c>
      <c r="FA57" s="2">
        <v>406</v>
      </c>
      <c r="FB57" s="2">
        <v>414</v>
      </c>
      <c r="FC57" s="2">
        <v>380</v>
      </c>
      <c r="FD57" s="2">
        <v>458</v>
      </c>
      <c r="FE57" s="2">
        <v>321</v>
      </c>
      <c r="FF57" s="2">
        <v>5720</v>
      </c>
      <c r="FG57" s="2">
        <v>6216</v>
      </c>
      <c r="FH57" s="2">
        <v>6973</v>
      </c>
      <c r="FI57" s="2">
        <v>7113</v>
      </c>
      <c r="FJ57" s="2">
        <v>6806</v>
      </c>
    </row>
    <row r="58" spans="1:166" ht="15.75" customHeight="1" x14ac:dyDescent="0.2">
      <c r="A58" s="4" t="s">
        <v>173</v>
      </c>
      <c r="B58" s="4" t="s">
        <v>174</v>
      </c>
      <c r="C58" s="4" t="s">
        <v>42</v>
      </c>
      <c r="D58" s="9" t="s">
        <v>965</v>
      </c>
      <c r="E58" s="4" t="s">
        <v>579</v>
      </c>
      <c r="F58" s="4" t="s">
        <v>175</v>
      </c>
      <c r="G58" s="4">
        <v>19870669900321</v>
      </c>
      <c r="H58" s="4">
        <v>198706699</v>
      </c>
      <c r="I58" s="4" t="s">
        <v>176</v>
      </c>
      <c r="J58" s="4" t="s">
        <v>876</v>
      </c>
      <c r="K58" s="4" t="s">
        <v>177</v>
      </c>
      <c r="L58" s="4" t="s">
        <v>178</v>
      </c>
      <c r="M58" s="4" t="s">
        <v>179</v>
      </c>
      <c r="N58" s="4" t="s">
        <v>176</v>
      </c>
      <c r="O58" s="4" t="s">
        <v>35</v>
      </c>
      <c r="P58" s="4" t="s">
        <v>36</v>
      </c>
      <c r="Q58" s="4"/>
      <c r="R58" s="4">
        <v>83.9</v>
      </c>
      <c r="S58" s="7">
        <v>90.5</v>
      </c>
      <c r="T58" s="4">
        <v>84</v>
      </c>
      <c r="U58" s="4">
        <v>93</v>
      </c>
      <c r="V58" s="4">
        <v>95</v>
      </c>
      <c r="W58" s="4">
        <v>90</v>
      </c>
      <c r="X58" s="4" t="s">
        <v>886</v>
      </c>
      <c r="Y58" s="7">
        <v>94</v>
      </c>
      <c r="Z58" s="4" t="s">
        <v>886</v>
      </c>
      <c r="AA58" s="4">
        <v>90</v>
      </c>
      <c r="AB58" s="4">
        <v>97</v>
      </c>
      <c r="AC58" s="4">
        <v>95</v>
      </c>
      <c r="AD58" s="4" t="s">
        <v>886</v>
      </c>
      <c r="AE58" s="7">
        <v>96.666666666666671</v>
      </c>
      <c r="AF58" s="4" t="s">
        <v>886</v>
      </c>
      <c r="AG58" s="4">
        <v>96</v>
      </c>
      <c r="AH58" s="4">
        <v>99</v>
      </c>
      <c r="AI58" s="4">
        <v>95</v>
      </c>
      <c r="AJ58" s="4" t="s">
        <v>886</v>
      </c>
      <c r="AK58" s="7">
        <v>92.666666666666671</v>
      </c>
      <c r="AL58" s="4" t="s">
        <v>886</v>
      </c>
      <c r="AM58" s="4">
        <v>89</v>
      </c>
      <c r="AN58" s="4">
        <v>98</v>
      </c>
      <c r="AO58" s="4">
        <v>91</v>
      </c>
      <c r="AP58" s="4" t="s">
        <v>886</v>
      </c>
      <c r="AQ58" s="4">
        <v>35.1</v>
      </c>
      <c r="AR58" s="4">
        <v>39.1</v>
      </c>
      <c r="AS58" s="4">
        <v>19.3</v>
      </c>
      <c r="AT58" s="4">
        <v>42.6</v>
      </c>
      <c r="AU58" s="4">
        <v>24</v>
      </c>
      <c r="AV58" s="4">
        <v>33.299999999999997</v>
      </c>
      <c r="AW58" s="4">
        <v>11.2</v>
      </c>
      <c r="AX58" s="4">
        <v>6.7</v>
      </c>
      <c r="AY58" s="4">
        <v>7.6</v>
      </c>
      <c r="AZ58" s="4">
        <v>10.5</v>
      </c>
      <c r="BA58" s="4">
        <v>19.2</v>
      </c>
      <c r="BB58" s="4">
        <v>11.9</v>
      </c>
      <c r="BC58" s="4">
        <v>78.2</v>
      </c>
      <c r="BD58" s="4">
        <v>76</v>
      </c>
      <c r="BE58" s="4">
        <v>76.099999999999994</v>
      </c>
      <c r="BF58" s="4">
        <v>78.099999999999994</v>
      </c>
      <c r="BG58" s="4">
        <v>65</v>
      </c>
      <c r="BH58" s="4">
        <v>81.5</v>
      </c>
      <c r="BI58" s="4" t="e">
        <v>#N/A</v>
      </c>
      <c r="BJ58" s="4">
        <v>2046</v>
      </c>
      <c r="BK58" s="4">
        <v>1931</v>
      </c>
      <c r="BL58" s="4">
        <v>11059</v>
      </c>
      <c r="BM58" s="4">
        <v>5850</v>
      </c>
      <c r="BN58" s="4">
        <v>546</v>
      </c>
      <c r="BO58" s="4">
        <v>162</v>
      </c>
      <c r="BP58" s="4">
        <v>233</v>
      </c>
      <c r="BQ58" s="4">
        <v>25</v>
      </c>
      <c r="BR58" s="7">
        <v>68.265429999999995</v>
      </c>
      <c r="BS58" s="7">
        <v>25.107299999999999</v>
      </c>
      <c r="BT58" s="7">
        <v>21.84</v>
      </c>
      <c r="BU58" s="4">
        <v>7.4</v>
      </c>
      <c r="BV58" s="4">
        <v>15.5</v>
      </c>
      <c r="BW58" s="4">
        <v>1583.4097180000001</v>
      </c>
      <c r="BX58" s="4">
        <v>2235.3928500000002</v>
      </c>
      <c r="BY58" s="4">
        <v>514.81251899999995</v>
      </c>
      <c r="BZ58" s="4">
        <v>497.27423270000003</v>
      </c>
      <c r="CA58" s="4">
        <v>141786616</v>
      </c>
      <c r="CB58" s="4">
        <v>150186115</v>
      </c>
      <c r="CC58" s="4">
        <v>150856680</v>
      </c>
      <c r="CD58" s="4">
        <v>155226444</v>
      </c>
      <c r="CE58" s="4" t="e">
        <v>#N/A</v>
      </c>
      <c r="CF58" s="4" t="e">
        <v>#N/A</v>
      </c>
      <c r="CG58" s="4">
        <v>601.9714927</v>
      </c>
      <c r="CH58" s="4">
        <v>689.49044890000005</v>
      </c>
      <c r="CI58" s="4">
        <v>9309.6924490000001</v>
      </c>
      <c r="CJ58" s="4">
        <v>9604.5350770000005</v>
      </c>
      <c r="CK58" s="4">
        <v>9150.0382119999995</v>
      </c>
      <c r="CL58" s="4">
        <v>9180.1078720000005</v>
      </c>
      <c r="CM58" s="4">
        <v>24115330</v>
      </c>
      <c r="CN58" s="4">
        <v>34954838</v>
      </c>
      <c r="CO58" s="4">
        <v>8487714</v>
      </c>
      <c r="CP58" s="4">
        <v>8408410</v>
      </c>
      <c r="CQ58" s="4" t="e">
        <v>#N/A</v>
      </c>
      <c r="CR58" s="4" t="e">
        <v>#N/A</v>
      </c>
      <c r="CS58" s="4">
        <v>1858779</v>
      </c>
      <c r="CT58" s="4">
        <v>706472</v>
      </c>
      <c r="CU58" s="4" t="e">
        <v>#N/A</v>
      </c>
      <c r="CV58" s="4" t="e">
        <v>#N/A</v>
      </c>
      <c r="CW58" s="4">
        <v>2191189</v>
      </c>
      <c r="CX58" s="4"/>
      <c r="CY58" s="4" t="e">
        <v>#N/A</v>
      </c>
      <c r="CZ58" s="4" t="e">
        <v>#N/A</v>
      </c>
      <c r="DA58" s="4"/>
      <c r="DB58" s="4">
        <v>5672402</v>
      </c>
      <c r="DC58" s="4">
        <v>7870513</v>
      </c>
      <c r="DD58" s="4" t="e">
        <v>#N/A</v>
      </c>
      <c r="DE58" s="4" t="e">
        <v>#N/A</v>
      </c>
      <c r="DF58" s="4">
        <v>682092</v>
      </c>
      <c r="DG58" s="4">
        <v>633666</v>
      </c>
      <c r="DH58" s="4" t="e">
        <v>#N/A</v>
      </c>
      <c r="DI58" s="4" t="e">
        <v>#N/A</v>
      </c>
      <c r="DJ58" s="4">
        <v>9924704</v>
      </c>
      <c r="DK58" s="4">
        <v>11658594</v>
      </c>
      <c r="DL58" s="4">
        <v>523</v>
      </c>
      <c r="DM58" s="4">
        <v>489</v>
      </c>
      <c r="DN58" s="4">
        <v>493</v>
      </c>
      <c r="DO58" s="4">
        <v>546</v>
      </c>
      <c r="DP58" s="4">
        <v>777</v>
      </c>
      <c r="DQ58" s="4">
        <v>746</v>
      </c>
      <c r="DR58" s="4">
        <v>762</v>
      </c>
      <c r="DS58" s="4">
        <v>764</v>
      </c>
      <c r="DT58" s="4">
        <v>181</v>
      </c>
      <c r="DU58" s="4">
        <v>258</v>
      </c>
      <c r="DV58" s="4">
        <v>266</v>
      </c>
      <c r="DW58" s="4">
        <v>270</v>
      </c>
      <c r="DX58" s="4">
        <v>790</v>
      </c>
      <c r="DY58" s="4">
        <v>763</v>
      </c>
      <c r="DZ58" s="4">
        <v>757</v>
      </c>
      <c r="EA58" s="4">
        <v>801</v>
      </c>
      <c r="EB58" s="4">
        <v>505</v>
      </c>
      <c r="EC58" s="4">
        <v>496</v>
      </c>
      <c r="ED58" s="4">
        <v>550</v>
      </c>
      <c r="EE58" s="4">
        <v>620</v>
      </c>
      <c r="EF58" s="4">
        <v>217</v>
      </c>
      <c r="EG58" s="4">
        <v>198</v>
      </c>
      <c r="EH58" s="4">
        <v>147</v>
      </c>
      <c r="EI58" s="4">
        <v>130</v>
      </c>
      <c r="EJ58" s="4">
        <v>10022</v>
      </c>
      <c r="EK58" s="4">
        <v>10314</v>
      </c>
      <c r="EL58" s="4">
        <v>10711</v>
      </c>
      <c r="EM58" s="4">
        <v>11059</v>
      </c>
      <c r="EN58" s="4">
        <v>5208</v>
      </c>
      <c r="EO58" s="4">
        <v>5323</v>
      </c>
      <c r="EP58" s="4">
        <v>5776</v>
      </c>
      <c r="EQ58" s="4">
        <v>5850</v>
      </c>
      <c r="ER58" s="4">
        <v>15230</v>
      </c>
      <c r="ES58" s="4">
        <v>15637</v>
      </c>
      <c r="ET58" s="4">
        <v>16487</v>
      </c>
      <c r="EU58" s="4">
        <v>16909</v>
      </c>
      <c r="EV58" s="2">
        <v>17</v>
      </c>
      <c r="EW58" s="2">
        <v>31</v>
      </c>
      <c r="EX58" s="2">
        <v>22</v>
      </c>
      <c r="EY58" s="2">
        <v>22</v>
      </c>
      <c r="EZ58" s="2">
        <v>25</v>
      </c>
      <c r="FA58" s="2">
        <v>158</v>
      </c>
      <c r="FB58" s="2">
        <v>133</v>
      </c>
      <c r="FC58" s="2">
        <v>136</v>
      </c>
      <c r="FD58" s="2">
        <v>155</v>
      </c>
      <c r="FE58" s="2">
        <v>98</v>
      </c>
      <c r="FF58" s="2">
        <v>1943</v>
      </c>
      <c r="FG58" s="2">
        <v>2020</v>
      </c>
      <c r="FH58" s="2">
        <v>2146</v>
      </c>
      <c r="FI58" s="2">
        <v>2126</v>
      </c>
      <c r="FJ58" s="2">
        <v>1591</v>
      </c>
    </row>
    <row r="59" spans="1:166" ht="15.75" customHeight="1" x14ac:dyDescent="0.2">
      <c r="A59" s="4" t="s">
        <v>535</v>
      </c>
      <c r="B59" s="4" t="s">
        <v>536</v>
      </c>
      <c r="C59" s="4" t="s">
        <v>42</v>
      </c>
      <c r="D59" s="9" t="s">
        <v>788</v>
      </c>
      <c r="E59" s="4" t="s">
        <v>580</v>
      </c>
      <c r="F59" s="4" t="s">
        <v>537</v>
      </c>
      <c r="G59" s="4">
        <v>13001550600012</v>
      </c>
      <c r="H59" s="4">
        <v>130015506</v>
      </c>
      <c r="I59" s="4" t="s">
        <v>988</v>
      </c>
      <c r="J59" s="4" t="s">
        <v>789</v>
      </c>
      <c r="K59" s="4" t="s">
        <v>538</v>
      </c>
      <c r="L59" s="4" t="s">
        <v>539</v>
      </c>
      <c r="M59" s="4" t="s">
        <v>540</v>
      </c>
      <c r="N59" s="4" t="s">
        <v>541</v>
      </c>
      <c r="O59" s="4" t="s">
        <v>128</v>
      </c>
      <c r="P59" s="4" t="s">
        <v>129</v>
      </c>
      <c r="Q59" s="4" t="s">
        <v>873</v>
      </c>
      <c r="R59" s="4">
        <v>90</v>
      </c>
      <c r="S59" s="7" t="e">
        <v>#N/A</v>
      </c>
      <c r="T59" s="4" t="e">
        <v>#N/A</v>
      </c>
      <c r="U59" s="4" t="e">
        <v>#N/A</v>
      </c>
      <c r="V59" s="4" t="e">
        <v>#N/A</v>
      </c>
      <c r="W59" s="4" t="e">
        <v>#N/A</v>
      </c>
      <c r="X59" s="4" t="e">
        <v>#N/A</v>
      </c>
      <c r="Y59" s="7" t="e">
        <v>#N/A</v>
      </c>
      <c r="Z59" s="4" t="e">
        <v>#N/A</v>
      </c>
      <c r="AA59" s="4" t="e">
        <v>#N/A</v>
      </c>
      <c r="AB59" s="4" t="e">
        <v>#N/A</v>
      </c>
      <c r="AC59" s="4" t="e">
        <v>#N/A</v>
      </c>
      <c r="AD59" s="4" t="e">
        <v>#N/A</v>
      </c>
      <c r="AE59" s="7" t="e">
        <v>#N/A</v>
      </c>
      <c r="AF59" s="4" t="e">
        <v>#N/A</v>
      </c>
      <c r="AG59" s="4" t="e">
        <v>#N/A</v>
      </c>
      <c r="AH59" s="4" t="e">
        <v>#N/A</v>
      </c>
      <c r="AI59" s="4" t="e">
        <v>#N/A</v>
      </c>
      <c r="AJ59" s="4" t="e">
        <v>#N/A</v>
      </c>
      <c r="AK59" s="7" t="e">
        <v>#N/A</v>
      </c>
      <c r="AL59" s="4" t="e">
        <v>#N/A</v>
      </c>
      <c r="AM59" s="4" t="e">
        <v>#N/A</v>
      </c>
      <c r="AN59" s="4" t="e">
        <v>#N/A</v>
      </c>
      <c r="AO59" s="4" t="e">
        <v>#N/A</v>
      </c>
      <c r="AP59" s="4" t="e">
        <v>#N/A</v>
      </c>
      <c r="AQ59" s="4">
        <v>32.4</v>
      </c>
      <c r="AR59" s="4">
        <v>31.3</v>
      </c>
      <c r="AS59" s="4">
        <v>26.1</v>
      </c>
      <c r="AT59" s="4">
        <v>34.200000000000003</v>
      </c>
      <c r="AU59" s="4">
        <v>32.700000000000003</v>
      </c>
      <c r="AV59" s="4">
        <v>33.4</v>
      </c>
      <c r="AW59" s="4">
        <v>11.2</v>
      </c>
      <c r="AX59" s="4">
        <v>9.5</v>
      </c>
      <c r="AY59" s="4">
        <v>11.3</v>
      </c>
      <c r="AZ59" s="4">
        <v>11.5</v>
      </c>
      <c r="BA59" s="4">
        <v>12.2</v>
      </c>
      <c r="BB59" s="4">
        <v>12.2</v>
      </c>
      <c r="BC59" s="4">
        <v>80.7</v>
      </c>
      <c r="BD59" s="4">
        <v>74.099999999999994</v>
      </c>
      <c r="BE59" s="4">
        <v>70.7</v>
      </c>
      <c r="BF59" s="4">
        <v>78.7</v>
      </c>
      <c r="BG59" s="4">
        <v>68.2</v>
      </c>
      <c r="BH59" s="4">
        <v>79.099999999999994</v>
      </c>
      <c r="BI59" s="4">
        <v>72.2</v>
      </c>
      <c r="BJ59" s="4">
        <v>8364</v>
      </c>
      <c r="BK59" s="4">
        <v>8014</v>
      </c>
      <c r="BL59" s="4">
        <v>35295</v>
      </c>
      <c r="BM59" s="4">
        <v>23829</v>
      </c>
      <c r="BN59" s="4">
        <v>1767</v>
      </c>
      <c r="BO59" s="4">
        <v>394</v>
      </c>
      <c r="BP59" s="4">
        <v>665</v>
      </c>
      <c r="BQ59" s="4">
        <v>46</v>
      </c>
      <c r="BR59" s="7">
        <v>89.581220000000002</v>
      </c>
      <c r="BS59" s="7">
        <v>35.833080000000002</v>
      </c>
      <c r="BT59" s="7">
        <v>38.413040000000002</v>
      </c>
      <c r="BU59" s="4">
        <v>7.9</v>
      </c>
      <c r="BV59" s="4">
        <v>15</v>
      </c>
      <c r="BW59" s="4">
        <v>592.04614200000003</v>
      </c>
      <c r="BX59" s="4">
        <v>1310.5427629999999</v>
      </c>
      <c r="BY59" s="4">
        <v>1568.685976</v>
      </c>
      <c r="BZ59" s="4">
        <v>621.92015089999995</v>
      </c>
      <c r="CA59" s="4">
        <v>541548981</v>
      </c>
      <c r="CB59" s="4">
        <v>561400885</v>
      </c>
      <c r="CC59" s="4">
        <v>571357654</v>
      </c>
      <c r="CD59" s="4">
        <v>584997186</v>
      </c>
      <c r="CE59" s="4" t="e">
        <v>#N/A</v>
      </c>
      <c r="CF59" s="4" t="e">
        <v>#N/A</v>
      </c>
      <c r="CG59" s="4">
        <v>239.7046794</v>
      </c>
      <c r="CH59" s="4">
        <v>156.42816790000001</v>
      </c>
      <c r="CI59" s="4">
        <v>9479.5718560000005</v>
      </c>
      <c r="CJ59" s="4">
        <v>9709.6263340000005</v>
      </c>
      <c r="CK59" s="4">
        <v>9786.2026239999996</v>
      </c>
      <c r="CL59" s="4">
        <v>9894.4115079999992</v>
      </c>
      <c r="CM59" s="4">
        <v>33822412</v>
      </c>
      <c r="CN59" s="4">
        <v>75774272</v>
      </c>
      <c r="CO59" s="4">
        <v>91586162</v>
      </c>
      <c r="CP59" s="4">
        <v>36770407</v>
      </c>
      <c r="CQ59" s="4" t="e">
        <v>#N/A</v>
      </c>
      <c r="CR59" s="4" t="e">
        <v>#N/A</v>
      </c>
      <c r="CS59" s="4">
        <v>7858277</v>
      </c>
      <c r="CT59" s="4">
        <v>10102121</v>
      </c>
      <c r="CU59" s="4" t="e">
        <v>#N/A</v>
      </c>
      <c r="CV59" s="4" t="e">
        <v>#N/A</v>
      </c>
      <c r="CW59" s="4">
        <v>16538465</v>
      </c>
      <c r="CX59" s="4">
        <v>5802248</v>
      </c>
      <c r="CY59" s="4" t="e">
        <v>#N/A</v>
      </c>
      <c r="CZ59" s="4" t="e">
        <v>#N/A</v>
      </c>
      <c r="DA59" s="4"/>
      <c r="DB59" s="4">
        <v>26936859</v>
      </c>
      <c r="DC59" s="4">
        <v>21689276</v>
      </c>
      <c r="DD59" s="4" t="e">
        <v>#N/A</v>
      </c>
      <c r="DE59" s="4" t="e">
        <v>#N/A</v>
      </c>
      <c r="DF59" s="4">
        <v>6728327</v>
      </c>
      <c r="DG59" s="4">
        <v>7373287</v>
      </c>
      <c r="DH59" s="4" t="e">
        <v>#N/A</v>
      </c>
      <c r="DI59" s="4" t="e">
        <v>#N/A</v>
      </c>
      <c r="DJ59" s="4">
        <v>13994918</v>
      </c>
      <c r="DK59" s="4">
        <v>9248659</v>
      </c>
      <c r="DL59" s="4">
        <v>1651</v>
      </c>
      <c r="DM59" s="4">
        <v>1586</v>
      </c>
      <c r="DN59" s="4">
        <v>1592</v>
      </c>
      <c r="DO59" s="4">
        <v>1767</v>
      </c>
      <c r="DP59" s="4">
        <v>2756</v>
      </c>
      <c r="DQ59" s="4">
        <v>2762</v>
      </c>
      <c r="DR59" s="4">
        <v>2708</v>
      </c>
      <c r="DS59" s="4">
        <v>2722</v>
      </c>
      <c r="DT59" s="4">
        <v>791</v>
      </c>
      <c r="DU59" s="4">
        <v>814</v>
      </c>
      <c r="DV59" s="4">
        <v>868</v>
      </c>
      <c r="DW59" s="4">
        <v>919</v>
      </c>
      <c r="DX59" s="4">
        <v>3341</v>
      </c>
      <c r="DY59" s="4">
        <v>3344</v>
      </c>
      <c r="DZ59" s="4">
        <v>3346</v>
      </c>
      <c r="EA59" s="4">
        <v>3384</v>
      </c>
      <c r="EB59" s="4">
        <v>2733</v>
      </c>
      <c r="EC59" s="4">
        <v>2769</v>
      </c>
      <c r="ED59" s="4">
        <v>2802</v>
      </c>
      <c r="EE59" s="4">
        <v>2871</v>
      </c>
      <c r="EF59" s="4">
        <v>430</v>
      </c>
      <c r="EG59" s="4">
        <v>400</v>
      </c>
      <c r="EH59" s="4">
        <v>361</v>
      </c>
      <c r="EI59" s="4">
        <v>338</v>
      </c>
      <c r="EJ59" s="4">
        <v>34254</v>
      </c>
      <c r="EK59" s="4">
        <v>34078</v>
      </c>
      <c r="EL59" s="4">
        <v>34565</v>
      </c>
      <c r="EM59" s="4">
        <v>35295</v>
      </c>
      <c r="EN59" s="4">
        <v>22874</v>
      </c>
      <c r="EO59" s="4">
        <v>23741</v>
      </c>
      <c r="EP59" s="4">
        <v>23819</v>
      </c>
      <c r="EQ59" s="4">
        <v>23829</v>
      </c>
      <c r="ER59" s="4">
        <v>57128</v>
      </c>
      <c r="ES59" s="4">
        <v>57819</v>
      </c>
      <c r="ET59" s="4">
        <v>58384</v>
      </c>
      <c r="EU59" s="4">
        <v>59124</v>
      </c>
      <c r="EV59" s="2">
        <v>36</v>
      </c>
      <c r="EW59" s="2">
        <v>26</v>
      </c>
      <c r="EX59" s="2">
        <v>31</v>
      </c>
      <c r="EY59" s="2">
        <v>23</v>
      </c>
      <c r="EZ59" s="2">
        <v>53</v>
      </c>
      <c r="FA59" s="2">
        <v>401</v>
      </c>
      <c r="FB59" s="2">
        <v>461</v>
      </c>
      <c r="FC59" s="2">
        <v>391</v>
      </c>
      <c r="FD59" s="2">
        <v>457</v>
      </c>
      <c r="FE59" s="2">
        <v>403</v>
      </c>
      <c r="FF59" s="2">
        <v>8501</v>
      </c>
      <c r="FG59" s="2">
        <v>9140</v>
      </c>
      <c r="FH59" s="2">
        <v>9253</v>
      </c>
      <c r="FI59" s="2">
        <v>9720</v>
      </c>
      <c r="FJ59" s="2">
        <v>8775</v>
      </c>
    </row>
    <row r="60" spans="1:166" ht="15.75" customHeight="1" x14ac:dyDescent="0.2">
      <c r="A60" s="4" t="s">
        <v>329</v>
      </c>
      <c r="B60" s="4" t="s">
        <v>330</v>
      </c>
      <c r="C60" s="4" t="s">
        <v>42</v>
      </c>
      <c r="D60" s="9" t="s">
        <v>696</v>
      </c>
      <c r="E60" s="4" t="s">
        <v>697</v>
      </c>
      <c r="F60" s="4" t="s">
        <v>331</v>
      </c>
      <c r="G60" s="4">
        <v>13001631400010</v>
      </c>
      <c r="H60" s="4">
        <v>130016314</v>
      </c>
      <c r="I60" s="4" t="s">
        <v>332</v>
      </c>
      <c r="J60" s="4" t="s">
        <v>698</v>
      </c>
      <c r="K60" s="4" t="s">
        <v>333</v>
      </c>
      <c r="L60" s="4" t="s">
        <v>334</v>
      </c>
      <c r="M60" s="4" t="s">
        <v>335</v>
      </c>
      <c r="N60" s="4" t="s">
        <v>334</v>
      </c>
      <c r="O60" s="4" t="s">
        <v>336</v>
      </c>
      <c r="P60" s="4" t="s">
        <v>334</v>
      </c>
      <c r="Q60" s="4"/>
      <c r="R60" s="4" t="e">
        <v>#N/A</v>
      </c>
      <c r="S60" s="7" t="e">
        <v>#N/A</v>
      </c>
      <c r="T60" s="4" t="e">
        <v>#N/A</v>
      </c>
      <c r="U60" s="4" t="e">
        <v>#N/A</v>
      </c>
      <c r="V60" s="4" t="e">
        <v>#N/A</v>
      </c>
      <c r="W60" s="4" t="e">
        <v>#N/A</v>
      </c>
      <c r="X60" s="4" t="e">
        <v>#N/A</v>
      </c>
      <c r="Y60" s="7" t="e">
        <v>#N/A</v>
      </c>
      <c r="Z60" s="4" t="e">
        <v>#N/A</v>
      </c>
      <c r="AA60" s="4" t="e">
        <v>#N/A</v>
      </c>
      <c r="AB60" s="4" t="e">
        <v>#N/A</v>
      </c>
      <c r="AC60" s="4" t="e">
        <v>#N/A</v>
      </c>
      <c r="AD60" s="4" t="e">
        <v>#N/A</v>
      </c>
      <c r="AE60" s="7" t="e">
        <v>#N/A</v>
      </c>
      <c r="AF60" s="4" t="e">
        <v>#N/A</v>
      </c>
      <c r="AG60" s="4" t="e">
        <v>#N/A</v>
      </c>
      <c r="AH60" s="4" t="e">
        <v>#N/A</v>
      </c>
      <c r="AI60" s="4" t="e">
        <v>#N/A</v>
      </c>
      <c r="AJ60" s="4" t="e">
        <v>#N/A</v>
      </c>
      <c r="AK60" s="7" t="e">
        <v>#N/A</v>
      </c>
      <c r="AL60" s="4" t="e">
        <v>#N/A</v>
      </c>
      <c r="AM60" s="4" t="e">
        <v>#N/A</v>
      </c>
      <c r="AN60" s="4" t="e">
        <v>#N/A</v>
      </c>
      <c r="AO60" s="4" t="e">
        <v>#N/A</v>
      </c>
      <c r="AP60" s="4" t="e">
        <v>#N/A</v>
      </c>
      <c r="AQ60" s="4">
        <v>17.100000000000001</v>
      </c>
      <c r="AR60" s="4" t="s">
        <v>886</v>
      </c>
      <c r="AS60" s="4" t="s">
        <v>886</v>
      </c>
      <c r="AT60" s="4" t="s">
        <v>886</v>
      </c>
      <c r="AU60" s="4" t="s">
        <v>886</v>
      </c>
      <c r="AV60" s="4" t="e">
        <v>#N/A</v>
      </c>
      <c r="AW60" s="4">
        <v>4</v>
      </c>
      <c r="AX60" s="4" t="s">
        <v>886</v>
      </c>
      <c r="AY60" s="4" t="s">
        <v>886</v>
      </c>
      <c r="AZ60" s="4" t="s">
        <v>886</v>
      </c>
      <c r="BA60" s="4" t="s">
        <v>886</v>
      </c>
      <c r="BB60" s="4" t="e">
        <v>#N/A</v>
      </c>
      <c r="BC60" s="4" t="s">
        <v>886</v>
      </c>
      <c r="BD60" s="4" t="e">
        <v>#N/A</v>
      </c>
      <c r="BE60" s="4" t="e">
        <v>#N/A</v>
      </c>
      <c r="BF60" s="4" t="e">
        <v>#N/A</v>
      </c>
      <c r="BG60" s="4" t="e">
        <v>#N/A</v>
      </c>
      <c r="BH60" s="4" t="e">
        <v>#N/A</v>
      </c>
      <c r="BI60" s="4" t="e">
        <v>#N/A</v>
      </c>
      <c r="BJ60" s="4">
        <v>4</v>
      </c>
      <c r="BK60" s="4">
        <v>19</v>
      </c>
      <c r="BL60" s="4">
        <v>1123</v>
      </c>
      <c r="BM60" s="4">
        <v>0</v>
      </c>
      <c r="BN60" s="4">
        <v>0</v>
      </c>
      <c r="BO60" s="4">
        <v>22</v>
      </c>
      <c r="BP60" s="4">
        <v>0</v>
      </c>
      <c r="BQ60" s="4">
        <v>0</v>
      </c>
      <c r="BR60" s="7">
        <v>51.045450000000002</v>
      </c>
      <c r="BS60" s="7" t="e">
        <v>#N/A</v>
      </c>
      <c r="BT60" s="7" t="e">
        <v>#N/A</v>
      </c>
      <c r="BU60" s="4">
        <v>34</v>
      </c>
      <c r="BV60" s="4">
        <v>77.3</v>
      </c>
      <c r="BW60" s="4" t="e">
        <v>#N/A</v>
      </c>
      <c r="BX60" s="4" t="e">
        <v>#N/A</v>
      </c>
      <c r="BY60" s="4" t="e">
        <v>#N/A</v>
      </c>
      <c r="BZ60" s="4" t="e">
        <v>#N/A</v>
      </c>
      <c r="CA60" s="4" t="e">
        <v>#N/A</v>
      </c>
      <c r="CB60" s="4" t="e">
        <v>#N/A</v>
      </c>
      <c r="CC60" s="4" t="e">
        <v>#N/A</v>
      </c>
      <c r="CD60" s="4" t="e">
        <v>#N/A</v>
      </c>
      <c r="CE60" s="4" t="e">
        <v>#N/A</v>
      </c>
      <c r="CF60" s="4" t="e">
        <v>#N/A</v>
      </c>
      <c r="CG60" s="4" t="e">
        <v>#N/A</v>
      </c>
      <c r="CH60" s="4" t="e">
        <v>#N/A</v>
      </c>
      <c r="CI60" s="4" t="e">
        <v>#N/A</v>
      </c>
      <c r="CJ60" s="4" t="e">
        <v>#N/A</v>
      </c>
      <c r="CK60" s="4" t="e">
        <v>#N/A</v>
      </c>
      <c r="CL60" s="4" t="e">
        <v>#N/A</v>
      </c>
      <c r="CM60" s="4" t="e">
        <v>#N/A</v>
      </c>
      <c r="CN60" s="4" t="e">
        <v>#N/A</v>
      </c>
      <c r="CO60" s="4" t="e">
        <v>#N/A</v>
      </c>
      <c r="CP60" s="4" t="e">
        <v>#N/A</v>
      </c>
      <c r="CQ60" s="4" t="e">
        <v>#N/A</v>
      </c>
      <c r="CR60" s="4" t="e">
        <v>#N/A</v>
      </c>
      <c r="CS60" s="4" t="e">
        <v>#N/A</v>
      </c>
      <c r="CT60" s="4" t="e">
        <v>#N/A</v>
      </c>
      <c r="CU60" s="4" t="e">
        <v>#N/A</v>
      </c>
      <c r="CV60" s="4" t="e">
        <v>#N/A</v>
      </c>
      <c r="CW60" s="4" t="e">
        <v>#N/A</v>
      </c>
      <c r="CX60" s="4" t="e">
        <v>#N/A</v>
      </c>
      <c r="CY60" s="4" t="e">
        <v>#N/A</v>
      </c>
      <c r="CZ60" s="4" t="e">
        <v>#N/A</v>
      </c>
      <c r="DA60" s="4"/>
      <c r="DB60" s="4" t="e">
        <v>#N/A</v>
      </c>
      <c r="DC60" s="4" t="e">
        <v>#N/A</v>
      </c>
      <c r="DD60" s="4" t="e">
        <v>#N/A</v>
      </c>
      <c r="DE60" s="4" t="e">
        <v>#N/A</v>
      </c>
      <c r="DF60" s="4" t="e">
        <v>#N/A</v>
      </c>
      <c r="DG60" s="4" t="e">
        <v>#N/A</v>
      </c>
      <c r="DH60" s="4" t="e">
        <v>#N/A</v>
      </c>
      <c r="DI60" s="4" t="e">
        <v>#N/A</v>
      </c>
      <c r="DJ60" s="4" t="e">
        <v>#N/A</v>
      </c>
      <c r="DK60" s="4" t="e">
        <v>#N/A</v>
      </c>
      <c r="DL60" s="4">
        <v>0</v>
      </c>
      <c r="DM60" s="4"/>
      <c r="DN60" s="4">
        <v>0</v>
      </c>
      <c r="DO60" s="4">
        <v>0</v>
      </c>
      <c r="DP60" s="4">
        <v>8</v>
      </c>
      <c r="DQ60" s="4">
        <v>7</v>
      </c>
      <c r="DR60" s="4">
        <v>17</v>
      </c>
      <c r="DS60" s="4">
        <v>36</v>
      </c>
      <c r="DT60" s="4">
        <v>4</v>
      </c>
      <c r="DU60" s="4">
        <v>4</v>
      </c>
      <c r="DV60" s="4">
        <v>10</v>
      </c>
      <c r="DW60" s="4">
        <v>3</v>
      </c>
      <c r="DX60" s="4">
        <v>27</v>
      </c>
      <c r="DY60" s="4">
        <v>27</v>
      </c>
      <c r="DZ60" s="4">
        <v>35</v>
      </c>
      <c r="EA60" s="4">
        <v>14</v>
      </c>
      <c r="EB60" s="4">
        <v>6</v>
      </c>
      <c r="EC60" s="4">
        <v>7</v>
      </c>
      <c r="ED60" s="4">
        <v>28</v>
      </c>
      <c r="EE60" s="4">
        <v>11</v>
      </c>
      <c r="EF60" s="4">
        <v>14</v>
      </c>
      <c r="EG60" s="4">
        <v>12</v>
      </c>
      <c r="EH60" s="4">
        <v>7</v>
      </c>
      <c r="EI60" s="4">
        <v>3</v>
      </c>
      <c r="EJ60" s="4">
        <v>1048</v>
      </c>
      <c r="EK60" s="4">
        <v>1027</v>
      </c>
      <c r="EL60" s="4">
        <v>1036</v>
      </c>
      <c r="EM60" s="4">
        <v>1123</v>
      </c>
      <c r="EN60" s="4">
        <v>0</v>
      </c>
      <c r="EO60" s="4">
        <v>0</v>
      </c>
      <c r="EP60" s="4">
        <v>0</v>
      </c>
      <c r="EQ60" s="4">
        <v>0</v>
      </c>
      <c r="ER60" s="4">
        <v>1048</v>
      </c>
      <c r="ES60" s="4">
        <v>1027</v>
      </c>
      <c r="ET60" s="4">
        <v>1036</v>
      </c>
      <c r="EU60" s="4">
        <v>1123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</row>
    <row r="61" spans="1:166" ht="15.75" customHeight="1" x14ac:dyDescent="0.2">
      <c r="A61" s="4" t="s">
        <v>370</v>
      </c>
      <c r="B61" s="4" t="s">
        <v>371</v>
      </c>
      <c r="C61" s="4" t="s">
        <v>42</v>
      </c>
      <c r="D61" s="9" t="s">
        <v>713</v>
      </c>
      <c r="E61" s="4" t="s">
        <v>581</v>
      </c>
      <c r="F61" s="4" t="s">
        <v>372</v>
      </c>
      <c r="G61" s="4">
        <v>13002979600013</v>
      </c>
      <c r="H61" s="4">
        <v>130029796</v>
      </c>
      <c r="I61" s="4" t="s">
        <v>47</v>
      </c>
      <c r="J61" s="4" t="s">
        <v>695</v>
      </c>
      <c r="K61" s="4" t="s">
        <v>327</v>
      </c>
      <c r="L61" s="4" t="s">
        <v>328</v>
      </c>
      <c r="M61" s="4" t="s">
        <v>46</v>
      </c>
      <c r="N61" s="4" t="s">
        <v>47</v>
      </c>
      <c r="O61" s="4" t="s">
        <v>48</v>
      </c>
      <c r="P61" s="4" t="s">
        <v>49</v>
      </c>
      <c r="Q61" s="4"/>
      <c r="R61" s="4" t="e">
        <v>#N/A</v>
      </c>
      <c r="S61" s="7">
        <v>92.333333333333329</v>
      </c>
      <c r="T61" s="4" t="s">
        <v>886</v>
      </c>
      <c r="U61" s="4">
        <v>88</v>
      </c>
      <c r="V61" s="4">
        <v>99</v>
      </c>
      <c r="W61" s="4">
        <v>90</v>
      </c>
      <c r="X61" s="4" t="e">
        <v>#N/A</v>
      </c>
      <c r="Y61" s="7">
        <v>93</v>
      </c>
      <c r="Z61" s="4">
        <v>93</v>
      </c>
      <c r="AA61" s="4">
        <v>89</v>
      </c>
      <c r="AB61" s="4">
        <v>99</v>
      </c>
      <c r="AC61" s="4">
        <v>91</v>
      </c>
      <c r="AD61" s="4" t="e">
        <v>#N/A</v>
      </c>
      <c r="AE61" s="7">
        <v>91.75</v>
      </c>
      <c r="AF61" s="4">
        <v>93</v>
      </c>
      <c r="AG61" s="4">
        <v>87</v>
      </c>
      <c r="AH61" s="4">
        <v>97</v>
      </c>
      <c r="AI61" s="4">
        <v>90</v>
      </c>
      <c r="AJ61" s="4" t="e">
        <v>#N/A</v>
      </c>
      <c r="AK61" s="7">
        <v>92</v>
      </c>
      <c r="AL61" s="4" t="s">
        <v>886</v>
      </c>
      <c r="AM61" s="4">
        <v>88</v>
      </c>
      <c r="AN61" s="4">
        <v>97</v>
      </c>
      <c r="AO61" s="4">
        <v>91</v>
      </c>
      <c r="AP61" s="4" t="e">
        <v>#N/A</v>
      </c>
      <c r="AQ61" s="4">
        <v>30.6</v>
      </c>
      <c r="AR61" s="4">
        <v>31.4</v>
      </c>
      <c r="AS61" s="4">
        <v>35.299999999999997</v>
      </c>
      <c r="AT61" s="4" t="e">
        <v>#N/A</v>
      </c>
      <c r="AU61" s="4" t="e">
        <v>#N/A</v>
      </c>
      <c r="AV61" s="4">
        <v>30.3</v>
      </c>
      <c r="AW61" s="4">
        <v>13</v>
      </c>
      <c r="AX61" s="4" t="e">
        <v>#N/A</v>
      </c>
      <c r="AY61" s="4">
        <v>13.8</v>
      </c>
      <c r="AZ61" s="4" t="e">
        <v>#N/A</v>
      </c>
      <c r="BA61" s="4" t="e">
        <v>#N/A</v>
      </c>
      <c r="BB61" s="4">
        <v>10.1</v>
      </c>
      <c r="BC61" s="4" t="e">
        <v>#N/A</v>
      </c>
      <c r="BD61" s="4">
        <v>82.2</v>
      </c>
      <c r="BE61" s="4">
        <v>89.4</v>
      </c>
      <c r="BF61" s="4">
        <v>69.900000000000006</v>
      </c>
      <c r="BG61" s="4">
        <v>85.4</v>
      </c>
      <c r="BH61" s="4">
        <v>87</v>
      </c>
      <c r="BI61" s="4">
        <v>78.8</v>
      </c>
      <c r="BJ61" s="4" t="e">
        <v>#N/A</v>
      </c>
      <c r="BK61" s="4" t="e">
        <v>#N/A</v>
      </c>
      <c r="BL61" s="4" t="e">
        <v>#N/A</v>
      </c>
      <c r="BM61" s="4" t="e">
        <v>#N/A</v>
      </c>
      <c r="BN61" s="4" t="e">
        <v>#N/A</v>
      </c>
      <c r="BO61" s="4" t="e">
        <v>#N/A</v>
      </c>
      <c r="BP61" s="4" t="e">
        <v>#N/A</v>
      </c>
      <c r="BQ61" s="4" t="e">
        <v>#N/A</v>
      </c>
      <c r="BR61" s="7" t="e">
        <v>#N/A</v>
      </c>
      <c r="BS61" s="7" t="e">
        <v>#N/A</v>
      </c>
      <c r="BT61" s="7" t="e">
        <v>#N/A</v>
      </c>
      <c r="BU61" s="4">
        <v>11.4</v>
      </c>
      <c r="BV61" s="4">
        <v>19</v>
      </c>
      <c r="BW61" s="4">
        <v>598.57501660000003</v>
      </c>
      <c r="BX61" s="4">
        <v>793.90586470000005</v>
      </c>
      <c r="BY61" s="4">
        <v>1663.2788</v>
      </c>
      <c r="BZ61" s="4">
        <v>455.58091839999997</v>
      </c>
      <c r="CA61" s="4">
        <v>365578702</v>
      </c>
      <c r="CB61" s="4">
        <v>369752036</v>
      </c>
      <c r="CC61" s="4">
        <v>381031984</v>
      </c>
      <c r="CD61" s="4">
        <v>392089961</v>
      </c>
      <c r="CE61" s="4" t="e">
        <v>#N/A</v>
      </c>
      <c r="CF61" s="4" t="e">
        <v>#N/A</v>
      </c>
      <c r="CG61" s="4">
        <v>276.11686739999999</v>
      </c>
      <c r="CH61" s="4">
        <v>249.7756704</v>
      </c>
      <c r="CI61" s="4">
        <v>9726.718159</v>
      </c>
      <c r="CJ61" s="4">
        <v>9578.0757429999994</v>
      </c>
      <c r="CK61" s="4">
        <v>9619.8334720000003</v>
      </c>
      <c r="CL61" s="4">
        <v>9024.9732079999994</v>
      </c>
      <c r="CM61" s="4">
        <v>22497442</v>
      </c>
      <c r="CN61" s="4">
        <v>30647942</v>
      </c>
      <c r="CO61" s="4">
        <v>65880810</v>
      </c>
      <c r="CP61" s="4">
        <v>19792713</v>
      </c>
      <c r="CQ61" s="4" t="e">
        <v>#N/A</v>
      </c>
      <c r="CR61" s="4" t="e">
        <v>#N/A</v>
      </c>
      <c r="CS61" s="4">
        <v>2674006</v>
      </c>
      <c r="CT61" s="4">
        <v>4846560</v>
      </c>
      <c r="CU61" s="4" t="e">
        <v>#N/A</v>
      </c>
      <c r="CV61" s="4" t="e">
        <v>#N/A</v>
      </c>
      <c r="CW61" s="4">
        <v>21218236</v>
      </c>
      <c r="CX61" s="4">
        <v>14364662</v>
      </c>
      <c r="CY61" s="4" t="e">
        <v>#N/A</v>
      </c>
      <c r="CZ61" s="4" t="e">
        <v>#N/A</v>
      </c>
      <c r="DA61" s="4"/>
      <c r="DB61" s="4">
        <v>16191773</v>
      </c>
      <c r="DC61" s="4">
        <v>15680962</v>
      </c>
      <c r="DD61" s="4" t="e">
        <v>#N/A</v>
      </c>
      <c r="DE61" s="4" t="e">
        <v>#N/A</v>
      </c>
      <c r="DF61" s="4">
        <v>8047429</v>
      </c>
      <c r="DG61" s="4">
        <v>3900885</v>
      </c>
      <c r="DH61" s="4" t="e">
        <v>#N/A</v>
      </c>
      <c r="DI61" s="4" t="e">
        <v>#N/A</v>
      </c>
      <c r="DJ61" s="4">
        <v>10936713</v>
      </c>
      <c r="DK61" s="4">
        <v>10851504</v>
      </c>
      <c r="DL61" s="4">
        <v>1456</v>
      </c>
      <c r="DM61" s="4">
        <v>1657</v>
      </c>
      <c r="DN61" s="4">
        <v>1700</v>
      </c>
      <c r="DO61" s="4">
        <v>1618</v>
      </c>
      <c r="DP61" s="4">
        <v>1731</v>
      </c>
      <c r="DQ61" s="4">
        <v>1696</v>
      </c>
      <c r="DR61" s="4">
        <v>1734</v>
      </c>
      <c r="DS61" s="4">
        <v>1732</v>
      </c>
      <c r="DT61" s="4">
        <v>620</v>
      </c>
      <c r="DU61" s="4">
        <v>639</v>
      </c>
      <c r="DV61" s="4">
        <v>645</v>
      </c>
      <c r="DW61" s="4">
        <v>743</v>
      </c>
      <c r="DX61" s="4">
        <v>2266</v>
      </c>
      <c r="DY61" s="4">
        <v>2344</v>
      </c>
      <c r="DZ61" s="4">
        <v>2378</v>
      </c>
      <c r="EA61" s="4">
        <v>2457</v>
      </c>
      <c r="EB61" s="4">
        <v>1768</v>
      </c>
      <c r="EC61" s="4">
        <v>1797</v>
      </c>
      <c r="ED61" s="4">
        <v>1881</v>
      </c>
      <c r="EE61" s="4">
        <v>1787</v>
      </c>
      <c r="EF61" s="4">
        <v>475</v>
      </c>
      <c r="EG61" s="4">
        <v>525</v>
      </c>
      <c r="EH61" s="4">
        <v>473</v>
      </c>
      <c r="EI61" s="4">
        <v>646</v>
      </c>
      <c r="EJ61" s="4">
        <v>21527</v>
      </c>
      <c r="EK61" s="4">
        <v>21582</v>
      </c>
      <c r="EL61" s="4">
        <v>21953</v>
      </c>
      <c r="EM61" s="4">
        <v>22689</v>
      </c>
      <c r="EN61" s="4">
        <v>16058</v>
      </c>
      <c r="EO61" s="4">
        <v>17022</v>
      </c>
      <c r="EP61" s="4">
        <v>17656</v>
      </c>
      <c r="EQ61" s="4">
        <v>20756</v>
      </c>
      <c r="ER61" s="4">
        <v>37585</v>
      </c>
      <c r="ES61" s="4">
        <v>38604</v>
      </c>
      <c r="ET61" s="4">
        <v>39609</v>
      </c>
      <c r="EU61" s="4">
        <v>43445</v>
      </c>
      <c r="EV61" s="2">
        <v>119</v>
      </c>
      <c r="EW61" s="2">
        <v>166</v>
      </c>
      <c r="EX61" s="2">
        <v>94</v>
      </c>
      <c r="EY61" s="2">
        <v>95</v>
      </c>
      <c r="EZ61" s="2">
        <v>109</v>
      </c>
      <c r="FA61" s="6">
        <v>545</v>
      </c>
      <c r="FB61" s="6">
        <v>485</v>
      </c>
      <c r="FC61" s="6">
        <v>489</v>
      </c>
      <c r="FD61" s="6">
        <v>483</v>
      </c>
      <c r="FE61" s="6">
        <v>455</v>
      </c>
      <c r="FF61" s="2">
        <v>9730</v>
      </c>
      <c r="FG61" s="2">
        <v>10639</v>
      </c>
      <c r="FH61" s="2">
        <v>10639</v>
      </c>
      <c r="FI61" s="2">
        <v>10479</v>
      </c>
      <c r="FJ61" s="2">
        <v>455</v>
      </c>
    </row>
    <row r="62" spans="1:166" ht="15.75" customHeight="1" x14ac:dyDescent="0.2">
      <c r="A62" s="4" t="s">
        <v>477</v>
      </c>
      <c r="B62" s="4" t="s">
        <v>478</v>
      </c>
      <c r="C62" s="4" t="s">
        <v>42</v>
      </c>
      <c r="D62" s="9" t="s">
        <v>757</v>
      </c>
      <c r="E62" s="4" t="s">
        <v>582</v>
      </c>
      <c r="F62" s="4" t="s">
        <v>479</v>
      </c>
      <c r="G62" s="4">
        <v>13000375900011</v>
      </c>
      <c r="H62" s="4">
        <v>130003759</v>
      </c>
      <c r="I62" s="4" t="s">
        <v>480</v>
      </c>
      <c r="J62" s="4" t="s">
        <v>758</v>
      </c>
      <c r="K62" s="4" t="s">
        <v>481</v>
      </c>
      <c r="L62" s="4" t="s">
        <v>482</v>
      </c>
      <c r="M62" s="4" t="s">
        <v>46</v>
      </c>
      <c r="N62" s="4" t="s">
        <v>47</v>
      </c>
      <c r="O62" s="4" t="s">
        <v>48</v>
      </c>
      <c r="P62" s="4" t="s">
        <v>49</v>
      </c>
      <c r="Q62" s="4"/>
      <c r="R62" s="4">
        <v>77.37</v>
      </c>
      <c r="S62" s="7" t="e">
        <v>#N/A</v>
      </c>
      <c r="T62" s="4" t="s">
        <v>886</v>
      </c>
      <c r="U62" s="4" t="s">
        <v>886</v>
      </c>
      <c r="V62" s="4" t="s">
        <v>886</v>
      </c>
      <c r="W62" s="4" t="s">
        <v>886</v>
      </c>
      <c r="X62" s="4" t="s">
        <v>886</v>
      </c>
      <c r="Y62" s="7" t="e">
        <v>#N/A</v>
      </c>
      <c r="Z62" s="4" t="s">
        <v>886</v>
      </c>
      <c r="AA62" s="4" t="s">
        <v>886</v>
      </c>
      <c r="AB62" s="4" t="s">
        <v>886</v>
      </c>
      <c r="AC62" s="4" t="s">
        <v>886</v>
      </c>
      <c r="AD62" s="4" t="s">
        <v>886</v>
      </c>
      <c r="AE62" s="7" t="e">
        <v>#N/A</v>
      </c>
      <c r="AF62" s="4" t="s">
        <v>886</v>
      </c>
      <c r="AG62" s="4" t="s">
        <v>886</v>
      </c>
      <c r="AH62" s="4" t="s">
        <v>886</v>
      </c>
      <c r="AI62" s="4" t="s">
        <v>886</v>
      </c>
      <c r="AJ62" s="4" t="s">
        <v>886</v>
      </c>
      <c r="AK62" s="7" t="e">
        <v>#N/A</v>
      </c>
      <c r="AL62" s="4" t="s">
        <v>886</v>
      </c>
      <c r="AM62" s="4" t="s">
        <v>886</v>
      </c>
      <c r="AN62" s="4" t="s">
        <v>886</v>
      </c>
      <c r="AO62" s="4" t="s">
        <v>886</v>
      </c>
      <c r="AP62" s="4" t="s">
        <v>886</v>
      </c>
      <c r="AQ62" s="4">
        <v>25.9</v>
      </c>
      <c r="AR62" s="4">
        <v>22.3</v>
      </c>
      <c r="AS62" s="4">
        <v>18.3</v>
      </c>
      <c r="AT62" s="4">
        <v>28.1</v>
      </c>
      <c r="AU62" s="4">
        <v>28.4</v>
      </c>
      <c r="AV62" s="4" t="e">
        <v>#N/A</v>
      </c>
      <c r="AW62" s="4">
        <v>8.8000000000000007</v>
      </c>
      <c r="AX62" s="4">
        <v>5.6</v>
      </c>
      <c r="AY62" s="4">
        <v>5</v>
      </c>
      <c r="AZ62" s="4">
        <v>11</v>
      </c>
      <c r="BA62" s="4">
        <v>7.3</v>
      </c>
      <c r="BB62" s="4" t="e">
        <v>#N/A</v>
      </c>
      <c r="BC62" s="4">
        <v>85.9</v>
      </c>
      <c r="BD62" s="4">
        <v>81.599999999999994</v>
      </c>
      <c r="BE62" s="4">
        <v>83.8</v>
      </c>
      <c r="BF62" s="4" t="e">
        <v>#N/A</v>
      </c>
      <c r="BG62" s="4" t="s">
        <v>886</v>
      </c>
      <c r="BH62" s="4" t="s">
        <v>886</v>
      </c>
      <c r="BI62" s="4" t="e">
        <v>#N/A</v>
      </c>
      <c r="BJ62" s="4">
        <v>216</v>
      </c>
      <c r="BK62" s="4">
        <v>192</v>
      </c>
      <c r="BL62" s="4">
        <v>4411</v>
      </c>
      <c r="BM62" s="4">
        <v>391</v>
      </c>
      <c r="BN62" s="4">
        <v>34</v>
      </c>
      <c r="BO62" s="4">
        <v>45</v>
      </c>
      <c r="BP62" s="4">
        <v>20</v>
      </c>
      <c r="BQ62" s="4">
        <v>7</v>
      </c>
      <c r="BR62" s="7">
        <v>98.022220000000004</v>
      </c>
      <c r="BS62" s="7">
        <v>19.55</v>
      </c>
      <c r="BT62" s="7">
        <v>4.8571429999999998</v>
      </c>
      <c r="BU62" s="4">
        <v>11.2</v>
      </c>
      <c r="BV62" s="4">
        <v>19.600000000000001</v>
      </c>
      <c r="BW62" s="4">
        <v>355.59668110000001</v>
      </c>
      <c r="BX62" s="4">
        <v>189.66871620000001</v>
      </c>
      <c r="BY62" s="4">
        <v>238.7492177</v>
      </c>
      <c r="BZ62" s="4">
        <v>311.42982089999998</v>
      </c>
      <c r="CA62" s="4">
        <v>18026529</v>
      </c>
      <c r="CB62" s="4">
        <v>19521310</v>
      </c>
      <c r="CC62" s="4">
        <v>20789895</v>
      </c>
      <c r="CD62" s="4">
        <v>22242101</v>
      </c>
      <c r="CE62" s="4" t="e">
        <v>#N/A</v>
      </c>
      <c r="CF62" s="4" t="e">
        <v>#N/A</v>
      </c>
      <c r="CG62" s="4">
        <v>46.589405450000001</v>
      </c>
      <c r="CH62" s="4">
        <v>33.51707622</v>
      </c>
      <c r="CI62" s="4">
        <v>4335.3845600000004</v>
      </c>
      <c r="CJ62" s="4">
        <v>4801.1091980000001</v>
      </c>
      <c r="CK62" s="4">
        <v>4646.8249889999997</v>
      </c>
      <c r="CL62" s="4">
        <v>4631.8411079999996</v>
      </c>
      <c r="CM62" s="4">
        <v>1478571</v>
      </c>
      <c r="CN62" s="4">
        <v>771193</v>
      </c>
      <c r="CO62" s="4">
        <v>1068164</v>
      </c>
      <c r="CP62" s="4">
        <v>1495486</v>
      </c>
      <c r="CQ62" s="4" t="e">
        <v>#N/A</v>
      </c>
      <c r="CR62" s="4" t="e">
        <v>#N/A</v>
      </c>
      <c r="CS62" s="4">
        <v>20802</v>
      </c>
      <c r="CT62" s="4">
        <v>127108</v>
      </c>
      <c r="CU62" s="4" t="e">
        <v>#N/A</v>
      </c>
      <c r="CV62" s="4" t="e">
        <v>#N/A</v>
      </c>
      <c r="CW62" s="4">
        <v>0</v>
      </c>
      <c r="CX62" s="4">
        <v>0</v>
      </c>
      <c r="CY62" s="4" t="e">
        <v>#N/A</v>
      </c>
      <c r="CZ62" s="4" t="e">
        <v>#N/A</v>
      </c>
      <c r="DA62" s="4"/>
      <c r="DB62" s="4">
        <v>1772525</v>
      </c>
      <c r="DC62" s="4">
        <v>684199</v>
      </c>
      <c r="DD62" s="4" t="e">
        <v>#N/A</v>
      </c>
      <c r="DE62" s="4" t="e">
        <v>#N/A</v>
      </c>
      <c r="DF62" s="4">
        <v>15751</v>
      </c>
      <c r="DG62" s="4">
        <v>46425</v>
      </c>
      <c r="DH62" s="4" t="e">
        <v>#N/A</v>
      </c>
      <c r="DI62" s="4" t="e">
        <v>#N/A</v>
      </c>
      <c r="DJ62" s="4">
        <v>208441</v>
      </c>
      <c r="DK62" s="4">
        <v>160949</v>
      </c>
      <c r="DL62" s="4">
        <v>19</v>
      </c>
      <c r="DM62" s="4">
        <v>20</v>
      </c>
      <c r="DN62" s="4">
        <v>30</v>
      </c>
      <c r="DO62" s="4">
        <v>34</v>
      </c>
      <c r="DP62" s="4">
        <v>83</v>
      </c>
      <c r="DQ62" s="4">
        <v>78</v>
      </c>
      <c r="DR62" s="4">
        <v>83</v>
      </c>
      <c r="DS62" s="4">
        <v>84</v>
      </c>
      <c r="DT62" s="4">
        <v>39</v>
      </c>
      <c r="DU62" s="4">
        <v>36</v>
      </c>
      <c r="DV62" s="4">
        <v>43</v>
      </c>
      <c r="DW62" s="4">
        <v>47</v>
      </c>
      <c r="DX62" s="4">
        <v>121</v>
      </c>
      <c r="DY62" s="4">
        <v>124</v>
      </c>
      <c r="DZ62" s="4">
        <v>131</v>
      </c>
      <c r="EA62" s="4">
        <v>132</v>
      </c>
      <c r="EB62" s="4">
        <v>99</v>
      </c>
      <c r="EC62" s="4">
        <v>101</v>
      </c>
      <c r="ED62" s="4">
        <v>108</v>
      </c>
      <c r="EE62" s="4">
        <v>112</v>
      </c>
      <c r="EF62" s="4">
        <v>10</v>
      </c>
      <c r="EG62" s="4">
        <v>12</v>
      </c>
      <c r="EH62" s="4">
        <v>11</v>
      </c>
      <c r="EI62" s="4">
        <v>8</v>
      </c>
      <c r="EJ62" s="4">
        <v>3841</v>
      </c>
      <c r="EK62" s="4">
        <v>3742</v>
      </c>
      <c r="EL62" s="4">
        <v>4099</v>
      </c>
      <c r="EM62" s="4">
        <v>4411</v>
      </c>
      <c r="EN62" s="4">
        <v>317</v>
      </c>
      <c r="EO62" s="4">
        <v>324</v>
      </c>
      <c r="EP62" s="4">
        <v>375</v>
      </c>
      <c r="EQ62" s="4">
        <v>391</v>
      </c>
      <c r="ER62" s="4">
        <v>4158</v>
      </c>
      <c r="ES62" s="4">
        <v>4066</v>
      </c>
      <c r="ET62" s="4">
        <v>4474</v>
      </c>
      <c r="EU62" s="4">
        <v>4802</v>
      </c>
      <c r="EV62" s="2">
        <v>0</v>
      </c>
      <c r="EW62" s="2">
        <v>2</v>
      </c>
      <c r="EX62" s="2">
        <v>2</v>
      </c>
      <c r="EY62" s="2">
        <v>3</v>
      </c>
      <c r="EZ62" s="2">
        <v>4</v>
      </c>
      <c r="FA62" s="2">
        <v>2</v>
      </c>
      <c r="FB62" s="2">
        <v>4</v>
      </c>
      <c r="FC62" s="2">
        <v>3</v>
      </c>
      <c r="FD62" s="2">
        <v>9</v>
      </c>
      <c r="FE62" s="2">
        <v>9</v>
      </c>
      <c r="FF62" s="2">
        <v>135</v>
      </c>
      <c r="FG62" s="2">
        <v>164</v>
      </c>
      <c r="FH62" s="2">
        <v>162</v>
      </c>
      <c r="FI62" s="2">
        <v>190</v>
      </c>
      <c r="FJ62" s="2">
        <v>203</v>
      </c>
    </row>
    <row r="63" spans="1:166" ht="15.75" customHeight="1" x14ac:dyDescent="0.2">
      <c r="A63" s="4" t="s">
        <v>498</v>
      </c>
      <c r="B63" s="4" t="s">
        <v>499</v>
      </c>
      <c r="C63" s="4" t="s">
        <v>42</v>
      </c>
      <c r="D63" s="9" t="s">
        <v>767</v>
      </c>
      <c r="E63" s="4" t="s">
        <v>583</v>
      </c>
      <c r="F63" s="4" t="s">
        <v>500</v>
      </c>
      <c r="G63" s="4">
        <v>19640251500270</v>
      </c>
      <c r="H63" s="4">
        <v>196402515</v>
      </c>
      <c r="I63" s="4" t="s">
        <v>501</v>
      </c>
      <c r="J63" s="4" t="s">
        <v>768</v>
      </c>
      <c r="K63" s="4" t="s">
        <v>502</v>
      </c>
      <c r="L63" s="4" t="s">
        <v>503</v>
      </c>
      <c r="M63" s="4" t="s">
        <v>90</v>
      </c>
      <c r="N63" s="4" t="s">
        <v>87</v>
      </c>
      <c r="O63" s="4" t="s">
        <v>35</v>
      </c>
      <c r="P63" s="4" t="s">
        <v>36</v>
      </c>
      <c r="Q63" s="4"/>
      <c r="R63" s="4">
        <v>76.569999999999993</v>
      </c>
      <c r="S63" s="7">
        <v>86.75</v>
      </c>
      <c r="T63" s="4">
        <v>72</v>
      </c>
      <c r="U63" s="4">
        <v>86</v>
      </c>
      <c r="V63" s="4">
        <v>100</v>
      </c>
      <c r="W63" s="4">
        <v>89</v>
      </c>
      <c r="X63" s="4" t="s">
        <v>886</v>
      </c>
      <c r="Y63" s="7">
        <v>91.75</v>
      </c>
      <c r="Z63" s="4">
        <v>76</v>
      </c>
      <c r="AA63" s="4">
        <v>96</v>
      </c>
      <c r="AB63" s="4">
        <v>100</v>
      </c>
      <c r="AC63" s="4">
        <v>95</v>
      </c>
      <c r="AD63" s="4" t="s">
        <v>886</v>
      </c>
      <c r="AE63" s="7">
        <v>89.333333333333329</v>
      </c>
      <c r="AF63" s="4" t="s">
        <v>886</v>
      </c>
      <c r="AG63" s="4">
        <v>83</v>
      </c>
      <c r="AH63" s="4">
        <v>98</v>
      </c>
      <c r="AI63" s="4">
        <v>87</v>
      </c>
      <c r="AJ63" s="4" t="s">
        <v>886</v>
      </c>
      <c r="AK63" s="7">
        <v>93.25</v>
      </c>
      <c r="AL63" s="4" t="s">
        <v>886</v>
      </c>
      <c r="AM63" s="4">
        <v>94</v>
      </c>
      <c r="AN63" s="4">
        <v>98</v>
      </c>
      <c r="AO63" s="4">
        <v>95</v>
      </c>
      <c r="AP63" s="4">
        <v>86</v>
      </c>
      <c r="AQ63" s="4">
        <v>37.4</v>
      </c>
      <c r="AR63" s="4">
        <v>42.8</v>
      </c>
      <c r="AS63" s="4">
        <v>31.1</v>
      </c>
      <c r="AT63" s="4">
        <v>36.1</v>
      </c>
      <c r="AU63" s="4">
        <v>34.9</v>
      </c>
      <c r="AV63" s="4">
        <v>43</v>
      </c>
      <c r="AW63" s="4">
        <v>10.9</v>
      </c>
      <c r="AX63" s="4">
        <v>10.8</v>
      </c>
      <c r="AY63" s="4">
        <v>10.5</v>
      </c>
      <c r="AZ63" s="4">
        <v>9.6</v>
      </c>
      <c r="BA63" s="4">
        <v>12.1</v>
      </c>
      <c r="BB63" s="4">
        <v>12.4</v>
      </c>
      <c r="BC63" s="4">
        <v>80.2</v>
      </c>
      <c r="BD63" s="4">
        <v>70.400000000000006</v>
      </c>
      <c r="BE63" s="4">
        <v>55.7</v>
      </c>
      <c r="BF63" s="4">
        <v>84.8</v>
      </c>
      <c r="BG63" s="4">
        <v>57.8</v>
      </c>
      <c r="BH63" s="4">
        <v>81.3</v>
      </c>
      <c r="BI63" s="4" t="s">
        <v>886</v>
      </c>
      <c r="BJ63" s="4">
        <v>1623</v>
      </c>
      <c r="BK63" s="4">
        <v>1496</v>
      </c>
      <c r="BL63" s="4">
        <v>9421</v>
      </c>
      <c r="BM63" s="4">
        <v>2652</v>
      </c>
      <c r="BN63" s="4">
        <v>546</v>
      </c>
      <c r="BO63" s="4">
        <v>146</v>
      </c>
      <c r="BP63" s="4">
        <v>89</v>
      </c>
      <c r="BQ63" s="4">
        <v>33</v>
      </c>
      <c r="BR63" s="7">
        <v>64.5274</v>
      </c>
      <c r="BS63" s="7">
        <v>29.797750000000001</v>
      </c>
      <c r="BT63" s="7">
        <v>16.545449999999999</v>
      </c>
      <c r="BU63" s="4">
        <v>6.7</v>
      </c>
      <c r="BV63" s="4">
        <v>12.1</v>
      </c>
      <c r="BW63" s="4">
        <v>558.91469700000005</v>
      </c>
      <c r="BX63" s="4">
        <v>974.88027850000003</v>
      </c>
      <c r="BY63" s="4">
        <v>452.93263050000002</v>
      </c>
      <c r="BZ63" s="4">
        <v>384.22057480000001</v>
      </c>
      <c r="CA63" s="4">
        <v>105312434</v>
      </c>
      <c r="CB63" s="4">
        <v>106879349</v>
      </c>
      <c r="CC63" s="4">
        <v>113084650</v>
      </c>
      <c r="CD63" s="4">
        <v>115079460</v>
      </c>
      <c r="CE63" s="4" t="e">
        <v>#N/A</v>
      </c>
      <c r="CF63" s="4" t="e">
        <v>#N/A</v>
      </c>
      <c r="CG63" s="4">
        <v>148.4281306</v>
      </c>
      <c r="CH63" s="4">
        <v>240.99229690000001</v>
      </c>
      <c r="CI63" s="4">
        <v>9357.7780340000008</v>
      </c>
      <c r="CJ63" s="4">
        <v>9541.9470579999997</v>
      </c>
      <c r="CK63" s="4">
        <v>9692.6930659999998</v>
      </c>
      <c r="CL63" s="4">
        <v>9531.9688559999995</v>
      </c>
      <c r="CM63" s="4">
        <v>6290026</v>
      </c>
      <c r="CN63" s="4">
        <v>10919634</v>
      </c>
      <c r="CO63" s="4">
        <v>5284365</v>
      </c>
      <c r="CP63" s="4">
        <v>4638695</v>
      </c>
      <c r="CQ63" s="4" t="e">
        <v>#N/A</v>
      </c>
      <c r="CR63" s="4" t="e">
        <v>#N/A</v>
      </c>
      <c r="CS63" s="4">
        <v>633042</v>
      </c>
      <c r="CT63" s="4">
        <v>1154666</v>
      </c>
      <c r="CU63" s="4" t="e">
        <v>#N/A</v>
      </c>
      <c r="CV63" s="4" t="e">
        <v>#N/A</v>
      </c>
      <c r="CW63" s="4">
        <v>4502340</v>
      </c>
      <c r="CX63" s="4">
        <v>2205315</v>
      </c>
      <c r="CY63" s="4" t="e">
        <v>#N/A</v>
      </c>
      <c r="CZ63" s="4" t="e">
        <v>#N/A</v>
      </c>
      <c r="DA63" s="4"/>
      <c r="DB63" s="4">
        <v>5184720</v>
      </c>
      <c r="DC63" s="4">
        <v>4064805</v>
      </c>
      <c r="DD63" s="4" t="e">
        <v>#N/A</v>
      </c>
      <c r="DE63" s="4" t="e">
        <v>#N/A</v>
      </c>
      <c r="DF63" s="4">
        <v>2197284</v>
      </c>
      <c r="DG63" s="4">
        <v>2515536</v>
      </c>
      <c r="DH63" s="4" t="e">
        <v>#N/A</v>
      </c>
      <c r="DI63" s="4" t="e">
        <v>#N/A</v>
      </c>
      <c r="DJ63" s="4">
        <v>1731711</v>
      </c>
      <c r="DK63" s="4">
        <v>2909500</v>
      </c>
      <c r="DL63" s="4">
        <v>521</v>
      </c>
      <c r="DM63" s="4">
        <v>552</v>
      </c>
      <c r="DN63" s="4">
        <v>555</v>
      </c>
      <c r="DO63" s="4">
        <v>546</v>
      </c>
      <c r="DP63" s="4">
        <v>589</v>
      </c>
      <c r="DQ63" s="4">
        <v>589</v>
      </c>
      <c r="DR63" s="4">
        <v>572</v>
      </c>
      <c r="DS63" s="4">
        <v>565</v>
      </c>
      <c r="DT63" s="4">
        <v>222</v>
      </c>
      <c r="DU63" s="4">
        <v>214</v>
      </c>
      <c r="DV63" s="4">
        <v>158</v>
      </c>
      <c r="DW63" s="4">
        <v>267</v>
      </c>
      <c r="DX63" s="4">
        <v>560</v>
      </c>
      <c r="DY63" s="4">
        <v>570</v>
      </c>
      <c r="DZ63" s="4">
        <v>582</v>
      </c>
      <c r="EA63" s="4">
        <v>620</v>
      </c>
      <c r="EB63" s="4">
        <v>426</v>
      </c>
      <c r="EC63" s="4">
        <v>433</v>
      </c>
      <c r="ED63" s="4">
        <v>449</v>
      </c>
      <c r="EE63" s="4">
        <v>487</v>
      </c>
      <c r="EF63" s="4">
        <v>92</v>
      </c>
      <c r="EG63" s="4">
        <v>90</v>
      </c>
      <c r="EH63" s="4">
        <v>88</v>
      </c>
      <c r="EI63" s="4">
        <v>88</v>
      </c>
      <c r="EJ63" s="4">
        <v>8597</v>
      </c>
      <c r="EK63" s="4">
        <v>8667</v>
      </c>
      <c r="EL63" s="4">
        <v>9046</v>
      </c>
      <c r="EM63" s="4">
        <v>9421</v>
      </c>
      <c r="EN63" s="4">
        <v>2657</v>
      </c>
      <c r="EO63" s="4">
        <v>2534</v>
      </c>
      <c r="EP63" s="4">
        <v>2621</v>
      </c>
      <c r="EQ63" s="4">
        <v>2652</v>
      </c>
      <c r="ER63" s="4">
        <v>11254</v>
      </c>
      <c r="ES63" s="4">
        <v>11201</v>
      </c>
      <c r="ET63" s="4">
        <v>11667</v>
      </c>
      <c r="EU63" s="4">
        <v>12073</v>
      </c>
      <c r="EV63" s="2">
        <v>7</v>
      </c>
      <c r="EW63" s="2">
        <v>6</v>
      </c>
      <c r="EX63" s="2">
        <v>10</v>
      </c>
      <c r="EY63" s="2">
        <v>8</v>
      </c>
      <c r="EZ63" s="2">
        <v>18</v>
      </c>
      <c r="FA63" s="2">
        <v>99</v>
      </c>
      <c r="FB63" s="2">
        <v>112</v>
      </c>
      <c r="FC63" s="2">
        <v>106</v>
      </c>
      <c r="FD63" s="2">
        <v>124</v>
      </c>
      <c r="FE63" s="2">
        <v>99</v>
      </c>
      <c r="FF63" s="2">
        <v>2798</v>
      </c>
      <c r="FG63" s="2">
        <v>2898</v>
      </c>
      <c r="FH63" s="2">
        <v>2922</v>
      </c>
      <c r="FI63" s="2">
        <v>2761</v>
      </c>
      <c r="FJ63" s="2">
        <v>2141</v>
      </c>
    </row>
    <row r="64" spans="1:166" ht="15.75" customHeight="1" x14ac:dyDescent="0.2">
      <c r="A64" s="4" t="s">
        <v>40</v>
      </c>
      <c r="B64" s="4" t="s">
        <v>41</v>
      </c>
      <c r="C64" s="4" t="s">
        <v>42</v>
      </c>
      <c r="D64" s="9" t="s">
        <v>651</v>
      </c>
      <c r="E64" s="4" t="s">
        <v>584</v>
      </c>
      <c r="F64" s="4" t="s">
        <v>43</v>
      </c>
      <c r="G64" s="4">
        <v>19660437500010</v>
      </c>
      <c r="H64" s="4">
        <v>196604375</v>
      </c>
      <c r="I64" s="4" t="s">
        <v>989</v>
      </c>
      <c r="J64" s="4" t="s">
        <v>652</v>
      </c>
      <c r="K64" s="4" t="s">
        <v>44</v>
      </c>
      <c r="L64" s="4" t="s">
        <v>45</v>
      </c>
      <c r="M64" s="4" t="s">
        <v>46</v>
      </c>
      <c r="N64" s="4" t="s">
        <v>47</v>
      </c>
      <c r="O64" s="4" t="s">
        <v>48</v>
      </c>
      <c r="P64" s="4" t="s">
        <v>49</v>
      </c>
      <c r="Q64" s="4"/>
      <c r="R64" s="4">
        <v>70.72</v>
      </c>
      <c r="S64" s="7">
        <v>94</v>
      </c>
      <c r="T64" s="4" t="s">
        <v>886</v>
      </c>
      <c r="U64" s="4" t="s">
        <v>886</v>
      </c>
      <c r="V64" s="4" t="s">
        <v>886</v>
      </c>
      <c r="W64" s="4">
        <v>94</v>
      </c>
      <c r="X64" s="4" t="s">
        <v>886</v>
      </c>
      <c r="Y64" s="7">
        <v>96</v>
      </c>
      <c r="Z64" s="4" t="s">
        <v>886</v>
      </c>
      <c r="AA64" s="4" t="s">
        <v>886</v>
      </c>
      <c r="AB64" s="4" t="s">
        <v>886</v>
      </c>
      <c r="AC64" s="4">
        <v>96</v>
      </c>
      <c r="AD64" s="4" t="s">
        <v>886</v>
      </c>
      <c r="AE64" s="7">
        <v>88</v>
      </c>
      <c r="AF64" s="4" t="s">
        <v>886</v>
      </c>
      <c r="AG64" s="4" t="s">
        <v>886</v>
      </c>
      <c r="AH64" s="4" t="s">
        <v>886</v>
      </c>
      <c r="AI64" s="4">
        <v>88</v>
      </c>
      <c r="AJ64" s="4" t="s">
        <v>886</v>
      </c>
      <c r="AK64" s="7">
        <v>91</v>
      </c>
      <c r="AL64" s="4" t="s">
        <v>886</v>
      </c>
      <c r="AM64" s="4" t="s">
        <v>886</v>
      </c>
      <c r="AN64" s="4" t="s">
        <v>886</v>
      </c>
      <c r="AO64" s="4">
        <v>91</v>
      </c>
      <c r="AP64" s="4" t="s">
        <v>886</v>
      </c>
      <c r="AQ64" s="4">
        <v>32.799999999999997</v>
      </c>
      <c r="AR64" s="4">
        <v>36.9</v>
      </c>
      <c r="AS64" s="4">
        <v>30.1</v>
      </c>
      <c r="AT64" s="4">
        <v>31.3</v>
      </c>
      <c r="AU64" s="4">
        <v>22.4</v>
      </c>
      <c r="AV64" s="4">
        <v>42.9</v>
      </c>
      <c r="AW64" s="4">
        <v>10.1</v>
      </c>
      <c r="AX64" s="4">
        <v>8.6999999999999993</v>
      </c>
      <c r="AY64" s="4">
        <v>10.3</v>
      </c>
      <c r="AZ64" s="4">
        <v>8.6999999999999993</v>
      </c>
      <c r="BA64" s="4">
        <v>13.3</v>
      </c>
      <c r="BB64" s="4">
        <v>13.5</v>
      </c>
      <c r="BC64" s="4">
        <v>81.7</v>
      </c>
      <c r="BD64" s="4">
        <v>78.400000000000006</v>
      </c>
      <c r="BE64" s="4">
        <v>73.8</v>
      </c>
      <c r="BF64" s="4">
        <v>83.8</v>
      </c>
      <c r="BG64" s="4">
        <v>71.8</v>
      </c>
      <c r="BH64" s="4">
        <v>84.8</v>
      </c>
      <c r="BI64" s="4" t="s">
        <v>886</v>
      </c>
      <c r="BJ64" s="4">
        <v>1463</v>
      </c>
      <c r="BK64" s="4">
        <v>1409</v>
      </c>
      <c r="BL64" s="4">
        <v>6648</v>
      </c>
      <c r="BM64" s="4">
        <v>1784</v>
      </c>
      <c r="BN64" s="4">
        <v>336</v>
      </c>
      <c r="BO64" s="4">
        <v>134</v>
      </c>
      <c r="BP64" s="4">
        <v>62</v>
      </c>
      <c r="BQ64" s="4">
        <v>28</v>
      </c>
      <c r="BR64" s="7">
        <v>49.611939999999997</v>
      </c>
      <c r="BS64" s="7">
        <v>28.774190000000001</v>
      </c>
      <c r="BT64" s="7">
        <v>12</v>
      </c>
      <c r="BU64" s="4">
        <v>13.3</v>
      </c>
      <c r="BV64" s="4">
        <v>20.7</v>
      </c>
      <c r="BW64" s="4">
        <v>235.9281124</v>
      </c>
      <c r="BX64" s="4">
        <v>533.00070579999999</v>
      </c>
      <c r="BY64" s="4">
        <v>431.52941870000001</v>
      </c>
      <c r="BZ64" s="4">
        <v>315.46679319999998</v>
      </c>
      <c r="CA64" s="4">
        <v>67553985</v>
      </c>
      <c r="CB64" s="4">
        <v>68548438</v>
      </c>
      <c r="CC64" s="4">
        <v>72445507.5</v>
      </c>
      <c r="CD64" s="4">
        <v>74629489</v>
      </c>
      <c r="CE64" s="4" t="e">
        <v>#N/A</v>
      </c>
      <c r="CF64" s="4" t="e">
        <v>#N/A</v>
      </c>
      <c r="CG64" s="4">
        <v>183.19842940000001</v>
      </c>
      <c r="CH64" s="4">
        <v>17.359819730000002</v>
      </c>
      <c r="CI64" s="4">
        <v>8040.2267320000001</v>
      </c>
      <c r="CJ64" s="4">
        <v>8063.5734620000003</v>
      </c>
      <c r="CK64" s="4">
        <v>8491.0346339999996</v>
      </c>
      <c r="CL64" s="4">
        <v>8850.7458490000008</v>
      </c>
      <c r="CM64" s="4">
        <v>1982268</v>
      </c>
      <c r="CN64" s="4">
        <v>4531039</v>
      </c>
      <c r="CO64" s="4">
        <v>3681809</v>
      </c>
      <c r="CP64" s="4">
        <v>2660016</v>
      </c>
      <c r="CQ64" s="4" t="e">
        <v>#N/A</v>
      </c>
      <c r="CR64" s="4" t="e">
        <v>#N/A</v>
      </c>
      <c r="CS64" s="4">
        <v>153495</v>
      </c>
      <c r="CT64" s="4">
        <v>212674</v>
      </c>
      <c r="CU64" s="4" t="e">
        <v>#N/A</v>
      </c>
      <c r="CV64" s="4" t="e">
        <v>#N/A</v>
      </c>
      <c r="CW64" s="4">
        <v>1569325</v>
      </c>
      <c r="CX64" s="4">
        <v>1137500</v>
      </c>
      <c r="CY64" s="4" t="e">
        <v>#N/A</v>
      </c>
      <c r="CZ64" s="4" t="e">
        <v>#N/A</v>
      </c>
      <c r="DA64" s="4"/>
      <c r="DB64" s="4">
        <v>4066513</v>
      </c>
      <c r="DC64" s="4">
        <v>3800858</v>
      </c>
      <c r="DD64" s="4" t="e">
        <v>#N/A</v>
      </c>
      <c r="DE64" s="4" t="e">
        <v>#N/A</v>
      </c>
      <c r="DF64" s="4">
        <v>1331940</v>
      </c>
      <c r="DG64" s="4">
        <v>2750219</v>
      </c>
      <c r="DH64" s="4" t="e">
        <v>#N/A</v>
      </c>
      <c r="DI64" s="4" t="e">
        <v>#N/A</v>
      </c>
      <c r="DJ64" s="4">
        <v>1563049</v>
      </c>
      <c r="DK64" s="4">
        <v>146378</v>
      </c>
      <c r="DL64" s="4">
        <v>337</v>
      </c>
      <c r="DM64" s="4">
        <v>348</v>
      </c>
      <c r="DN64" s="4">
        <v>305</v>
      </c>
      <c r="DO64" s="4">
        <v>336</v>
      </c>
      <c r="DP64" s="4">
        <v>354</v>
      </c>
      <c r="DQ64" s="4">
        <v>346</v>
      </c>
      <c r="DR64" s="4">
        <v>347</v>
      </c>
      <c r="DS64" s="4">
        <v>349</v>
      </c>
      <c r="DT64" s="4">
        <v>106</v>
      </c>
      <c r="DU64" s="4">
        <v>115</v>
      </c>
      <c r="DV64" s="4">
        <v>121</v>
      </c>
      <c r="DW64" s="4">
        <v>127</v>
      </c>
      <c r="DX64" s="4">
        <v>615</v>
      </c>
      <c r="DY64" s="4">
        <v>489</v>
      </c>
      <c r="DZ64" s="4">
        <v>504</v>
      </c>
      <c r="EA64" s="4">
        <v>484</v>
      </c>
      <c r="EB64" s="4">
        <v>501</v>
      </c>
      <c r="EC64" s="4">
        <v>384</v>
      </c>
      <c r="ED64" s="4">
        <v>402</v>
      </c>
      <c r="EE64" s="4">
        <v>383</v>
      </c>
      <c r="EF64" s="4">
        <v>71</v>
      </c>
      <c r="EG64" s="4">
        <v>66</v>
      </c>
      <c r="EH64" s="4">
        <v>63</v>
      </c>
      <c r="EI64" s="4">
        <v>66</v>
      </c>
      <c r="EJ64" s="4">
        <v>6478</v>
      </c>
      <c r="EK64" s="4">
        <v>6528</v>
      </c>
      <c r="EL64" s="4">
        <v>6661</v>
      </c>
      <c r="EM64" s="4">
        <v>6648</v>
      </c>
      <c r="EN64" s="4">
        <v>1924</v>
      </c>
      <c r="EO64" s="4">
        <v>1973</v>
      </c>
      <c r="EP64" s="4">
        <v>1871</v>
      </c>
      <c r="EQ64" s="4">
        <v>1784</v>
      </c>
      <c r="ER64" s="4">
        <v>8402</v>
      </c>
      <c r="ES64" s="4">
        <v>8501</v>
      </c>
      <c r="ET64" s="4">
        <v>8532</v>
      </c>
      <c r="EU64" s="4">
        <v>8432</v>
      </c>
      <c r="EV64" s="2">
        <v>24</v>
      </c>
      <c r="EW64" s="2">
        <v>29</v>
      </c>
      <c r="EX64" s="2">
        <v>19</v>
      </c>
      <c r="EY64" s="2">
        <v>29</v>
      </c>
      <c r="EZ64" s="2">
        <v>21</v>
      </c>
      <c r="FA64" s="2">
        <v>153</v>
      </c>
      <c r="FB64" s="2">
        <v>136</v>
      </c>
      <c r="FC64" s="2">
        <v>151</v>
      </c>
      <c r="FD64" s="2">
        <v>128</v>
      </c>
      <c r="FE64" s="2">
        <v>119</v>
      </c>
      <c r="FF64" s="2">
        <v>2336</v>
      </c>
      <c r="FG64" s="2">
        <v>1894</v>
      </c>
      <c r="FH64" s="2">
        <v>2215</v>
      </c>
      <c r="FI64" s="2">
        <v>2030</v>
      </c>
      <c r="FJ64" s="2">
        <v>1839</v>
      </c>
    </row>
    <row r="65" spans="1:166" ht="15.75" customHeight="1" x14ac:dyDescent="0.2">
      <c r="A65" s="4" t="s">
        <v>436</v>
      </c>
      <c r="B65" s="4" t="s">
        <v>437</v>
      </c>
      <c r="C65" s="4" t="s">
        <v>42</v>
      </c>
      <c r="D65" s="9" t="s">
        <v>743</v>
      </c>
      <c r="E65" s="4" t="s">
        <v>585</v>
      </c>
      <c r="F65" s="4" t="s">
        <v>438</v>
      </c>
      <c r="G65" s="4">
        <v>19801344300017</v>
      </c>
      <c r="H65" s="4">
        <v>198013443</v>
      </c>
      <c r="I65" s="4" t="s">
        <v>439</v>
      </c>
      <c r="J65" s="4" t="s">
        <v>744</v>
      </c>
      <c r="K65" s="4" t="s">
        <v>440</v>
      </c>
      <c r="L65" s="4" t="s">
        <v>441</v>
      </c>
      <c r="M65" s="4" t="s">
        <v>442</v>
      </c>
      <c r="N65" s="4" t="s">
        <v>439</v>
      </c>
      <c r="O65" s="4" t="s">
        <v>217</v>
      </c>
      <c r="P65" s="4" t="s">
        <v>218</v>
      </c>
      <c r="Q65" s="4"/>
      <c r="R65" s="4">
        <v>87.85</v>
      </c>
      <c r="S65" s="7">
        <v>93.5</v>
      </c>
      <c r="T65" s="4">
        <v>92</v>
      </c>
      <c r="U65" s="4">
        <v>93</v>
      </c>
      <c r="V65" s="4">
        <v>99</v>
      </c>
      <c r="W65" s="4">
        <v>90</v>
      </c>
      <c r="X65" s="4" t="s">
        <v>886</v>
      </c>
      <c r="Y65" s="7">
        <v>86.6</v>
      </c>
      <c r="Z65" s="4">
        <v>74</v>
      </c>
      <c r="AA65" s="4">
        <v>87</v>
      </c>
      <c r="AB65" s="4">
        <v>97</v>
      </c>
      <c r="AC65" s="4">
        <v>93</v>
      </c>
      <c r="AD65" s="4">
        <v>82</v>
      </c>
      <c r="AE65" s="7">
        <v>90</v>
      </c>
      <c r="AF65" s="4">
        <v>87</v>
      </c>
      <c r="AG65" s="4">
        <v>90</v>
      </c>
      <c r="AH65" s="4">
        <v>98</v>
      </c>
      <c r="AI65" s="4">
        <v>89</v>
      </c>
      <c r="AJ65" s="4">
        <v>86</v>
      </c>
      <c r="AK65" s="7">
        <v>91.5</v>
      </c>
      <c r="AL65" s="4">
        <v>91</v>
      </c>
      <c r="AM65" s="4">
        <v>86</v>
      </c>
      <c r="AN65" s="4">
        <v>97</v>
      </c>
      <c r="AO65" s="4">
        <v>92</v>
      </c>
      <c r="AP65" s="4" t="s">
        <v>886</v>
      </c>
      <c r="AQ65" s="4">
        <v>31.8</v>
      </c>
      <c r="AR65" s="4">
        <v>28.8</v>
      </c>
      <c r="AS65" s="4">
        <v>17.899999999999999</v>
      </c>
      <c r="AT65" s="4">
        <v>38.9</v>
      </c>
      <c r="AU65" s="4">
        <v>22.2</v>
      </c>
      <c r="AV65" s="4">
        <v>26.7</v>
      </c>
      <c r="AW65" s="4">
        <v>10.199999999999999</v>
      </c>
      <c r="AX65" s="4">
        <v>13.1</v>
      </c>
      <c r="AY65" s="4">
        <v>12.1</v>
      </c>
      <c r="AZ65" s="4">
        <v>10</v>
      </c>
      <c r="BA65" s="4">
        <v>10.1</v>
      </c>
      <c r="BB65" s="4">
        <v>8.1</v>
      </c>
      <c r="BC65" s="4">
        <v>81</v>
      </c>
      <c r="BD65" s="4">
        <v>69.400000000000006</v>
      </c>
      <c r="BE65" s="4">
        <v>65.7</v>
      </c>
      <c r="BF65" s="4">
        <v>78.400000000000006</v>
      </c>
      <c r="BG65" s="4">
        <v>66.099999999999994</v>
      </c>
      <c r="BH65" s="4">
        <v>68.400000000000006</v>
      </c>
      <c r="BI65" s="4" t="s">
        <v>886</v>
      </c>
      <c r="BJ65" s="4">
        <v>2435</v>
      </c>
      <c r="BK65" s="4">
        <v>2217</v>
      </c>
      <c r="BL65" s="4">
        <v>19555</v>
      </c>
      <c r="BM65" s="4">
        <v>8570</v>
      </c>
      <c r="BN65" s="4">
        <v>501</v>
      </c>
      <c r="BO65" s="4">
        <v>206</v>
      </c>
      <c r="BP65" s="4">
        <v>386</v>
      </c>
      <c r="BQ65" s="4">
        <v>32</v>
      </c>
      <c r="BR65" s="7">
        <v>94.927180000000007</v>
      </c>
      <c r="BS65" s="7">
        <v>22.202069999999999</v>
      </c>
      <c r="BT65" s="7">
        <v>15.65625</v>
      </c>
      <c r="BU65" s="4">
        <v>9.6999999999999993</v>
      </c>
      <c r="BV65" s="4">
        <v>15.9</v>
      </c>
      <c r="BW65" s="4">
        <v>343.83508430000001</v>
      </c>
      <c r="BX65" s="4">
        <v>432.35058579999998</v>
      </c>
      <c r="BY65" s="4">
        <v>626.52745949999996</v>
      </c>
      <c r="BZ65" s="4">
        <v>260.63612440000003</v>
      </c>
      <c r="CA65" s="4">
        <v>177311961</v>
      </c>
      <c r="CB65" s="4">
        <v>181454270</v>
      </c>
      <c r="CC65" s="4">
        <v>185988270</v>
      </c>
      <c r="CD65" s="4">
        <v>189555981</v>
      </c>
      <c r="CE65" s="4" t="e">
        <v>#N/A</v>
      </c>
      <c r="CF65" s="4" t="e">
        <v>#N/A</v>
      </c>
      <c r="CG65" s="4">
        <v>327.9417047</v>
      </c>
      <c r="CH65" s="4">
        <v>290.57706669999999</v>
      </c>
      <c r="CI65" s="4">
        <v>6700.625841</v>
      </c>
      <c r="CJ65" s="4">
        <v>6623.1437749999996</v>
      </c>
      <c r="CK65" s="4">
        <v>6680.3731909999997</v>
      </c>
      <c r="CL65" s="4">
        <v>6739.7682130000003</v>
      </c>
      <c r="CM65" s="4">
        <v>9098564</v>
      </c>
      <c r="CN65" s="4">
        <v>11845109</v>
      </c>
      <c r="CO65" s="4">
        <v>17443151</v>
      </c>
      <c r="CP65" s="4">
        <v>7330391</v>
      </c>
      <c r="CQ65" s="4" t="e">
        <v>#N/A</v>
      </c>
      <c r="CR65" s="4" t="e">
        <v>#N/A</v>
      </c>
      <c r="CS65" s="4">
        <v>504565</v>
      </c>
      <c r="CT65" s="4">
        <v>840029</v>
      </c>
      <c r="CU65" s="4" t="e">
        <v>#N/A</v>
      </c>
      <c r="CV65" s="4" t="e">
        <v>#N/A</v>
      </c>
      <c r="CW65" s="4">
        <v>608764</v>
      </c>
      <c r="CX65" s="4">
        <v>1278278</v>
      </c>
      <c r="CY65" s="4" t="e">
        <v>#N/A</v>
      </c>
      <c r="CZ65" s="4" t="e">
        <v>#N/A</v>
      </c>
      <c r="DA65" s="4"/>
      <c r="DB65" s="4">
        <v>3538930</v>
      </c>
      <c r="DC65" s="4">
        <v>4007829</v>
      </c>
      <c r="DD65" s="4" t="e">
        <v>#N/A</v>
      </c>
      <c r="DE65" s="4" t="e">
        <v>#N/A</v>
      </c>
      <c r="DF65" s="4">
        <v>2191606</v>
      </c>
      <c r="DG65" s="4">
        <v>1704598</v>
      </c>
      <c r="DH65" s="4" t="e">
        <v>#N/A</v>
      </c>
      <c r="DI65" s="4" t="e">
        <v>#N/A</v>
      </c>
      <c r="DJ65" s="4">
        <v>9130225</v>
      </c>
      <c r="DK65" s="4">
        <v>8172480</v>
      </c>
      <c r="DL65" s="4">
        <v>469</v>
      </c>
      <c r="DM65" s="4">
        <v>428</v>
      </c>
      <c r="DN65" s="4">
        <v>462</v>
      </c>
      <c r="DO65" s="4">
        <v>501</v>
      </c>
      <c r="DP65" s="4">
        <v>1024</v>
      </c>
      <c r="DQ65" s="4">
        <v>1010</v>
      </c>
      <c r="DR65" s="4">
        <v>1183</v>
      </c>
      <c r="DS65" s="4">
        <v>1180</v>
      </c>
      <c r="DT65" s="4">
        <v>255</v>
      </c>
      <c r="DU65" s="4">
        <v>276</v>
      </c>
      <c r="DV65" s="4">
        <v>289</v>
      </c>
      <c r="DW65" s="4">
        <v>307</v>
      </c>
      <c r="DX65" s="4">
        <v>1019</v>
      </c>
      <c r="DY65" s="4">
        <v>1055</v>
      </c>
      <c r="DZ65" s="4">
        <v>1012</v>
      </c>
      <c r="EA65" s="4">
        <v>1042</v>
      </c>
      <c r="EB65" s="4">
        <v>600</v>
      </c>
      <c r="EC65" s="4">
        <v>622</v>
      </c>
      <c r="ED65" s="4">
        <v>601</v>
      </c>
      <c r="EE65" s="4">
        <v>616</v>
      </c>
      <c r="EF65" s="4">
        <v>320</v>
      </c>
      <c r="EG65" s="4">
        <v>339</v>
      </c>
      <c r="EH65" s="4">
        <v>323</v>
      </c>
      <c r="EI65" s="4">
        <v>335</v>
      </c>
      <c r="EJ65" s="4">
        <v>17978</v>
      </c>
      <c r="EK65" s="4">
        <v>18628</v>
      </c>
      <c r="EL65" s="4">
        <v>19174</v>
      </c>
      <c r="EM65" s="4">
        <v>19555</v>
      </c>
      <c r="EN65" s="4">
        <v>8484</v>
      </c>
      <c r="EO65" s="4">
        <v>8769</v>
      </c>
      <c r="EP65" s="4">
        <v>8667</v>
      </c>
      <c r="EQ65" s="4">
        <v>8570</v>
      </c>
      <c r="ER65" s="4">
        <v>26462</v>
      </c>
      <c r="ES65" s="4">
        <v>27397</v>
      </c>
      <c r="ET65" s="4">
        <v>27841</v>
      </c>
      <c r="EU65" s="4">
        <v>28125</v>
      </c>
      <c r="EV65" s="2">
        <v>6</v>
      </c>
      <c r="EW65" s="2">
        <v>6</v>
      </c>
      <c r="EX65" s="2">
        <v>11</v>
      </c>
      <c r="EY65" s="2">
        <v>16</v>
      </c>
      <c r="EZ65" s="2">
        <v>31</v>
      </c>
      <c r="FA65" s="2">
        <v>56</v>
      </c>
      <c r="FB65" s="2">
        <v>55</v>
      </c>
      <c r="FC65" s="2">
        <v>71</v>
      </c>
      <c r="FD65" s="2">
        <v>78</v>
      </c>
      <c r="FE65" s="2">
        <v>69</v>
      </c>
      <c r="FF65" s="2">
        <v>2071</v>
      </c>
      <c r="FG65" s="2">
        <v>2054</v>
      </c>
      <c r="FH65" s="2">
        <v>2193</v>
      </c>
      <c r="FI65" s="2">
        <v>2288</v>
      </c>
      <c r="FJ65" s="2">
        <v>2410</v>
      </c>
    </row>
    <row r="66" spans="1:166" ht="15.75" customHeight="1" x14ac:dyDescent="0.2">
      <c r="A66" s="4" t="s">
        <v>97</v>
      </c>
      <c r="B66" s="4" t="s">
        <v>98</v>
      </c>
      <c r="C66" s="4" t="s">
        <v>42</v>
      </c>
      <c r="D66" s="9" t="s">
        <v>966</v>
      </c>
      <c r="E66" s="4" t="s">
        <v>586</v>
      </c>
      <c r="F66" s="4" t="s">
        <v>99</v>
      </c>
      <c r="G66" s="4">
        <v>19860856400375</v>
      </c>
      <c r="H66" s="4">
        <v>198608564</v>
      </c>
      <c r="I66" s="4" t="s">
        <v>31</v>
      </c>
      <c r="J66" s="4" t="s">
        <v>648</v>
      </c>
      <c r="K66" s="4" t="s">
        <v>32</v>
      </c>
      <c r="L66" s="4" t="s">
        <v>33</v>
      </c>
      <c r="M66" s="4" t="s">
        <v>34</v>
      </c>
      <c r="N66" s="4" t="s">
        <v>31</v>
      </c>
      <c r="O66" s="4" t="s">
        <v>35</v>
      </c>
      <c r="P66" s="4" t="s">
        <v>36</v>
      </c>
      <c r="Q66" s="4"/>
      <c r="R66" s="4">
        <v>75.760000000000005</v>
      </c>
      <c r="S66" s="7">
        <v>88</v>
      </c>
      <c r="T66" s="4">
        <v>77</v>
      </c>
      <c r="U66" s="4">
        <v>90</v>
      </c>
      <c r="V66" s="4">
        <v>94</v>
      </c>
      <c r="W66" s="4">
        <v>91</v>
      </c>
      <c r="X66" s="4" t="s">
        <v>886</v>
      </c>
      <c r="Y66" s="7">
        <v>91</v>
      </c>
      <c r="Z66" s="4">
        <v>83</v>
      </c>
      <c r="AA66" s="4">
        <v>94</v>
      </c>
      <c r="AB66" s="4">
        <v>99</v>
      </c>
      <c r="AC66" s="4">
        <v>91</v>
      </c>
      <c r="AD66" s="4">
        <v>88</v>
      </c>
      <c r="AE66" s="7">
        <v>88.6</v>
      </c>
      <c r="AF66" s="4">
        <v>80</v>
      </c>
      <c r="AG66" s="4">
        <v>90</v>
      </c>
      <c r="AH66" s="4">
        <v>98</v>
      </c>
      <c r="AI66" s="4">
        <v>89</v>
      </c>
      <c r="AJ66" s="4">
        <v>86</v>
      </c>
      <c r="AK66" s="7">
        <v>92.4</v>
      </c>
      <c r="AL66" s="4">
        <v>94</v>
      </c>
      <c r="AM66" s="4">
        <v>91</v>
      </c>
      <c r="AN66" s="4">
        <v>98</v>
      </c>
      <c r="AO66" s="4">
        <v>91</v>
      </c>
      <c r="AP66" s="4">
        <v>88</v>
      </c>
      <c r="AQ66" s="4">
        <v>45.2</v>
      </c>
      <c r="AR66" s="4">
        <v>42.6</v>
      </c>
      <c r="AS66" s="4">
        <v>42.8</v>
      </c>
      <c r="AT66" s="4">
        <v>45.5</v>
      </c>
      <c r="AU66" s="4">
        <v>50</v>
      </c>
      <c r="AV66" s="4">
        <v>43.8</v>
      </c>
      <c r="AW66" s="4">
        <v>13.2</v>
      </c>
      <c r="AX66" s="4">
        <v>14</v>
      </c>
      <c r="AY66" s="4">
        <v>14</v>
      </c>
      <c r="AZ66" s="4">
        <v>12.5</v>
      </c>
      <c r="BA66" s="4">
        <v>13</v>
      </c>
      <c r="BB66" s="4">
        <v>15.4</v>
      </c>
      <c r="BC66" s="4">
        <v>85.5</v>
      </c>
      <c r="BD66" s="4">
        <v>78</v>
      </c>
      <c r="BE66" s="4">
        <v>72.2</v>
      </c>
      <c r="BF66" s="4">
        <v>72.8</v>
      </c>
      <c r="BG66" s="4">
        <v>77.2</v>
      </c>
      <c r="BH66" s="4">
        <v>89.3</v>
      </c>
      <c r="BI66" s="4">
        <v>87.3</v>
      </c>
      <c r="BJ66" s="4">
        <v>3175</v>
      </c>
      <c r="BK66" s="4">
        <v>3032</v>
      </c>
      <c r="BL66" s="4">
        <v>15759</v>
      </c>
      <c r="BM66" s="4">
        <v>10330</v>
      </c>
      <c r="BN66" s="4">
        <v>757</v>
      </c>
      <c r="BO66" s="4">
        <v>164</v>
      </c>
      <c r="BP66" s="4">
        <v>375</v>
      </c>
      <c r="BQ66" s="4">
        <v>42</v>
      </c>
      <c r="BR66" s="7">
        <v>96.091459999999998</v>
      </c>
      <c r="BS66" s="7">
        <v>27.546669999999999</v>
      </c>
      <c r="BT66" s="7">
        <v>18.023810000000001</v>
      </c>
      <c r="BU66" s="4">
        <v>6.6</v>
      </c>
      <c r="BV66" s="4">
        <v>14.1</v>
      </c>
      <c r="BW66" s="4">
        <v>457.34881789999997</v>
      </c>
      <c r="BX66" s="4">
        <v>599.66412509999998</v>
      </c>
      <c r="BY66" s="4">
        <v>571.69304799999998</v>
      </c>
      <c r="BZ66" s="4">
        <v>691.85338650000006</v>
      </c>
      <c r="CA66" s="4">
        <v>227844110</v>
      </c>
      <c r="CB66" s="4">
        <v>232110693</v>
      </c>
      <c r="CC66" s="4">
        <v>237466527</v>
      </c>
      <c r="CD66" s="4">
        <v>237632809</v>
      </c>
      <c r="CE66" s="4" t="e">
        <v>#N/A</v>
      </c>
      <c r="CF66" s="4" t="e">
        <v>#N/A</v>
      </c>
      <c r="CG66" s="4">
        <v>346.00195609999997</v>
      </c>
      <c r="CH66" s="4">
        <v>63.211315110000001</v>
      </c>
      <c r="CI66" s="4">
        <v>9007.8322919999991</v>
      </c>
      <c r="CJ66" s="4">
        <v>8893.4707460000009</v>
      </c>
      <c r="CK66" s="4">
        <v>9290.1892339999995</v>
      </c>
      <c r="CL66" s="4">
        <v>9108.5441759999994</v>
      </c>
      <c r="CM66" s="4">
        <v>11568181</v>
      </c>
      <c r="CN66" s="4">
        <v>15650634</v>
      </c>
      <c r="CO66" s="4">
        <v>14613046</v>
      </c>
      <c r="CP66" s="4">
        <v>18049763</v>
      </c>
      <c r="CQ66" s="4" t="e">
        <v>#N/A</v>
      </c>
      <c r="CR66" s="4" t="e">
        <v>#N/A</v>
      </c>
      <c r="CS66" s="4">
        <v>1503506</v>
      </c>
      <c r="CT66" s="4">
        <v>1206048</v>
      </c>
      <c r="CU66" s="4" t="e">
        <v>#N/A</v>
      </c>
      <c r="CV66" s="4" t="e">
        <v>#N/A</v>
      </c>
      <c r="CW66" s="4">
        <v>588752</v>
      </c>
      <c r="CX66" s="4">
        <v>4509123</v>
      </c>
      <c r="CY66" s="4" t="e">
        <v>#N/A</v>
      </c>
      <c r="CZ66" s="4" t="e">
        <v>#N/A</v>
      </c>
      <c r="DA66" s="4"/>
      <c r="DB66" s="4">
        <v>6361486</v>
      </c>
      <c r="DC66" s="4">
        <v>10820778</v>
      </c>
      <c r="DD66" s="4" t="e">
        <v>#N/A</v>
      </c>
      <c r="DE66" s="4" t="e">
        <v>#N/A</v>
      </c>
      <c r="DF66" s="4">
        <v>1922423</v>
      </c>
      <c r="DG66" s="4">
        <v>3101328</v>
      </c>
      <c r="DH66" s="4" t="e">
        <v>#N/A</v>
      </c>
      <c r="DI66" s="4" t="e">
        <v>#N/A</v>
      </c>
      <c r="DJ66" s="4">
        <v>8844156</v>
      </c>
      <c r="DK66" s="4">
        <v>1649120</v>
      </c>
      <c r="DL66" s="4">
        <v>793</v>
      </c>
      <c r="DM66" s="4">
        <v>781</v>
      </c>
      <c r="DN66" s="4">
        <v>775</v>
      </c>
      <c r="DO66" s="4">
        <v>757</v>
      </c>
      <c r="DP66" s="4">
        <v>1255</v>
      </c>
      <c r="DQ66" s="4">
        <v>1258</v>
      </c>
      <c r="DR66" s="4">
        <v>1225</v>
      </c>
      <c r="DS66" s="4">
        <v>1240</v>
      </c>
      <c r="DT66" s="4">
        <v>357</v>
      </c>
      <c r="DU66" s="4">
        <v>294</v>
      </c>
      <c r="DV66" s="4">
        <v>349</v>
      </c>
      <c r="DW66" s="4">
        <v>333</v>
      </c>
      <c r="DX66" s="4">
        <v>1224</v>
      </c>
      <c r="DY66" s="4">
        <v>1192</v>
      </c>
      <c r="DZ66" s="4">
        <v>1191</v>
      </c>
      <c r="EA66" s="4">
        <v>1185</v>
      </c>
      <c r="EB66" s="4">
        <v>921</v>
      </c>
      <c r="EC66" s="4">
        <v>906</v>
      </c>
      <c r="ED66" s="4">
        <v>909</v>
      </c>
      <c r="EE66" s="4">
        <v>904</v>
      </c>
      <c r="EF66" s="4">
        <v>210</v>
      </c>
      <c r="EG66" s="4">
        <v>202</v>
      </c>
      <c r="EH66" s="4">
        <v>197</v>
      </c>
      <c r="EI66" s="4">
        <v>198</v>
      </c>
      <c r="EJ66" s="4">
        <v>14752</v>
      </c>
      <c r="EK66" s="4">
        <v>15164</v>
      </c>
      <c r="EL66" s="4">
        <v>15444</v>
      </c>
      <c r="EM66" s="4">
        <v>15759</v>
      </c>
      <c r="EN66" s="4">
        <v>10542</v>
      </c>
      <c r="EO66" s="4">
        <v>10935</v>
      </c>
      <c r="EP66" s="4">
        <v>10117</v>
      </c>
      <c r="EQ66" s="4">
        <v>10330</v>
      </c>
      <c r="ER66" s="4">
        <v>25294</v>
      </c>
      <c r="ES66" s="4">
        <v>26099</v>
      </c>
      <c r="ET66" s="4">
        <v>25561</v>
      </c>
      <c r="EU66" s="4">
        <v>26089</v>
      </c>
      <c r="EV66" s="2">
        <v>0</v>
      </c>
      <c r="EW66" s="2">
        <v>2</v>
      </c>
      <c r="EX66" s="2">
        <v>2</v>
      </c>
      <c r="EY66" s="2">
        <v>3</v>
      </c>
      <c r="EZ66" s="2">
        <v>1</v>
      </c>
      <c r="FA66" s="2">
        <v>199</v>
      </c>
      <c r="FB66" s="2">
        <v>175</v>
      </c>
      <c r="FC66" s="2">
        <v>146</v>
      </c>
      <c r="FD66" s="2">
        <v>155</v>
      </c>
      <c r="FE66" s="2">
        <v>135</v>
      </c>
      <c r="FF66" s="2">
        <v>3048</v>
      </c>
      <c r="FG66" s="2">
        <v>3024</v>
      </c>
      <c r="FH66" s="2">
        <v>3437</v>
      </c>
      <c r="FI66" s="2">
        <v>3527</v>
      </c>
      <c r="FJ66" s="2">
        <v>3037</v>
      </c>
    </row>
    <row r="67" spans="1:166" ht="15.75" customHeight="1" x14ac:dyDescent="0.2">
      <c r="A67" s="4" t="s">
        <v>443</v>
      </c>
      <c r="B67" s="4" t="s">
        <v>444</v>
      </c>
      <c r="C67" s="4" t="s">
        <v>42</v>
      </c>
      <c r="D67" s="9" t="s">
        <v>745</v>
      </c>
      <c r="E67" s="4" t="s">
        <v>588</v>
      </c>
      <c r="F67" s="4" t="s">
        <v>445</v>
      </c>
      <c r="G67" s="4" t="s">
        <v>446</v>
      </c>
      <c r="H67" s="4" t="s">
        <v>447</v>
      </c>
      <c r="I67" s="4" t="s">
        <v>187</v>
      </c>
      <c r="J67" s="4" t="s">
        <v>746</v>
      </c>
      <c r="K67" s="4" t="s">
        <v>448</v>
      </c>
      <c r="L67" s="4" t="s">
        <v>449</v>
      </c>
      <c r="M67" s="4" t="s">
        <v>186</v>
      </c>
      <c r="N67" s="4" t="s">
        <v>187</v>
      </c>
      <c r="O67" s="4" t="s">
        <v>128</v>
      </c>
      <c r="P67" s="4" t="s">
        <v>129</v>
      </c>
      <c r="Q67" s="4"/>
      <c r="R67" s="4">
        <v>81.209999999999994</v>
      </c>
      <c r="S67" s="7">
        <v>90</v>
      </c>
      <c r="T67" s="4">
        <v>86</v>
      </c>
      <c r="U67" s="4">
        <v>84</v>
      </c>
      <c r="V67" s="4">
        <v>98</v>
      </c>
      <c r="W67" s="4">
        <v>92</v>
      </c>
      <c r="X67" s="4" t="s">
        <v>886</v>
      </c>
      <c r="Y67" s="7">
        <v>91</v>
      </c>
      <c r="Z67" s="4">
        <v>84</v>
      </c>
      <c r="AA67" s="4">
        <v>86</v>
      </c>
      <c r="AB67" s="4">
        <v>98</v>
      </c>
      <c r="AC67" s="4">
        <v>96</v>
      </c>
      <c r="AD67" s="4" t="s">
        <v>886</v>
      </c>
      <c r="AE67" s="7">
        <v>90.5</v>
      </c>
      <c r="AF67" s="4">
        <v>85</v>
      </c>
      <c r="AG67" s="4">
        <v>88</v>
      </c>
      <c r="AH67" s="4">
        <v>98</v>
      </c>
      <c r="AI67" s="4">
        <v>91</v>
      </c>
      <c r="AJ67" s="4" t="s">
        <v>886</v>
      </c>
      <c r="AK67" s="7">
        <v>94.5</v>
      </c>
      <c r="AL67" s="4">
        <v>91</v>
      </c>
      <c r="AM67" s="4">
        <v>90</v>
      </c>
      <c r="AN67" s="4">
        <v>100</v>
      </c>
      <c r="AO67" s="4">
        <v>97</v>
      </c>
      <c r="AP67" s="4" t="s">
        <v>886</v>
      </c>
      <c r="AQ67" s="4">
        <v>31.4</v>
      </c>
      <c r="AR67" s="4">
        <v>34</v>
      </c>
      <c r="AS67" s="4">
        <v>46</v>
      </c>
      <c r="AT67" s="4">
        <v>23.3</v>
      </c>
      <c r="AU67" s="4">
        <v>34.4</v>
      </c>
      <c r="AV67" s="4">
        <v>35.1</v>
      </c>
      <c r="AW67" s="4">
        <v>12.5</v>
      </c>
      <c r="AX67" s="4">
        <v>12.8</v>
      </c>
      <c r="AY67" s="4">
        <v>9.4</v>
      </c>
      <c r="AZ67" s="4">
        <v>13.2</v>
      </c>
      <c r="BA67" s="4">
        <v>10.4</v>
      </c>
      <c r="BB67" s="4">
        <v>14.9</v>
      </c>
      <c r="BC67" s="4">
        <v>80.099999999999994</v>
      </c>
      <c r="BD67" s="4">
        <v>80.400000000000006</v>
      </c>
      <c r="BE67" s="4">
        <v>70.599999999999994</v>
      </c>
      <c r="BF67" s="4">
        <v>88.3</v>
      </c>
      <c r="BG67" s="4">
        <v>77.2</v>
      </c>
      <c r="BH67" s="4">
        <v>82.7</v>
      </c>
      <c r="BI67" s="4" t="s">
        <v>886</v>
      </c>
      <c r="BJ67" s="4">
        <v>2277</v>
      </c>
      <c r="BK67" s="4">
        <v>2070</v>
      </c>
      <c r="BL67" s="4">
        <v>15829</v>
      </c>
      <c r="BM67" s="4">
        <v>8119</v>
      </c>
      <c r="BN67" s="4">
        <v>483</v>
      </c>
      <c r="BO67" s="4">
        <v>218</v>
      </c>
      <c r="BP67" s="4">
        <v>392</v>
      </c>
      <c r="BQ67" s="4">
        <v>9</v>
      </c>
      <c r="BR67" s="7">
        <v>72.61009</v>
      </c>
      <c r="BS67" s="7">
        <v>20.711729999999999</v>
      </c>
      <c r="BT67" s="7">
        <v>53.666670000000003</v>
      </c>
      <c r="BU67" s="4">
        <v>7.7</v>
      </c>
      <c r="BV67" s="4">
        <v>14.5</v>
      </c>
      <c r="BW67" s="4">
        <v>221.92071530000001</v>
      </c>
      <c r="BX67" s="4">
        <v>410.1745497</v>
      </c>
      <c r="BY67" s="4">
        <v>667.86064799999997</v>
      </c>
      <c r="BZ67" s="4">
        <v>581.99482209999996</v>
      </c>
      <c r="CA67" s="4">
        <v>186319298</v>
      </c>
      <c r="CB67" s="4">
        <v>191100787</v>
      </c>
      <c r="CC67" s="4">
        <v>195513254</v>
      </c>
      <c r="CD67" s="4">
        <v>199435757</v>
      </c>
      <c r="CE67" s="4" t="e">
        <v>#N/A</v>
      </c>
      <c r="CF67" s="4" t="e">
        <v>#N/A</v>
      </c>
      <c r="CG67" s="4">
        <v>204.79580609999999</v>
      </c>
      <c r="CH67" s="4">
        <v>186.61863199999999</v>
      </c>
      <c r="CI67" s="4">
        <v>8067.8660259999997</v>
      </c>
      <c r="CJ67" s="4">
        <v>8353.7675729999992</v>
      </c>
      <c r="CK67" s="4">
        <v>8401.2226709999995</v>
      </c>
      <c r="CL67" s="4">
        <v>8327.8669200000004</v>
      </c>
      <c r="CM67" s="4">
        <v>5125037</v>
      </c>
      <c r="CN67" s="4">
        <v>9383153</v>
      </c>
      <c r="CO67" s="4">
        <v>15542453</v>
      </c>
      <c r="CP67" s="4">
        <v>13937612</v>
      </c>
      <c r="CQ67" s="4" t="e">
        <v>#N/A</v>
      </c>
      <c r="CR67" s="4" t="e">
        <v>#N/A</v>
      </c>
      <c r="CS67" s="4">
        <v>1017921</v>
      </c>
      <c r="CT67" s="4">
        <v>1038745</v>
      </c>
      <c r="CU67" s="4" t="e">
        <v>#N/A</v>
      </c>
      <c r="CV67" s="4" t="e">
        <v>#N/A</v>
      </c>
      <c r="CW67" s="4">
        <v>331320</v>
      </c>
      <c r="CX67" s="4">
        <v>96901</v>
      </c>
      <c r="CY67" s="4" t="e">
        <v>#N/A</v>
      </c>
      <c r="CZ67" s="4" t="e">
        <v>#N/A</v>
      </c>
      <c r="DA67" s="4"/>
      <c r="DB67" s="4">
        <v>5943333</v>
      </c>
      <c r="DC67" s="4">
        <v>5662764</v>
      </c>
      <c r="DD67" s="4" t="e">
        <v>#N/A</v>
      </c>
      <c r="DE67" s="4" t="e">
        <v>#N/A</v>
      </c>
      <c r="DF67" s="4">
        <v>2202319</v>
      </c>
      <c r="DG67" s="4">
        <v>4326518</v>
      </c>
      <c r="DH67" s="4" t="e">
        <v>#N/A</v>
      </c>
      <c r="DI67" s="4" t="e">
        <v>#N/A</v>
      </c>
      <c r="DJ67" s="4">
        <v>4766008</v>
      </c>
      <c r="DK67" s="4">
        <v>4469143</v>
      </c>
      <c r="DL67" s="4">
        <v>458</v>
      </c>
      <c r="DM67" s="4">
        <v>488</v>
      </c>
      <c r="DN67" s="4">
        <v>458</v>
      </c>
      <c r="DO67" s="4">
        <v>483</v>
      </c>
      <c r="DP67" s="4">
        <v>1082</v>
      </c>
      <c r="DQ67" s="4">
        <v>1106</v>
      </c>
      <c r="DR67" s="4">
        <v>1021</v>
      </c>
      <c r="DS67" s="4">
        <v>1016</v>
      </c>
      <c r="DT67" s="4">
        <v>207</v>
      </c>
      <c r="DU67" s="4">
        <v>195</v>
      </c>
      <c r="DV67" s="4">
        <v>241</v>
      </c>
      <c r="DW67" s="4">
        <v>269</v>
      </c>
      <c r="DX67" s="4">
        <v>1088</v>
      </c>
      <c r="DY67" s="4">
        <v>1119</v>
      </c>
      <c r="DZ67" s="4">
        <v>1185</v>
      </c>
      <c r="EA67" s="4">
        <v>1153</v>
      </c>
      <c r="EB67" s="4">
        <v>807</v>
      </c>
      <c r="EC67" s="4">
        <v>848</v>
      </c>
      <c r="ED67" s="4">
        <v>903</v>
      </c>
      <c r="EE67" s="4">
        <v>875</v>
      </c>
      <c r="EF67" s="4">
        <v>191</v>
      </c>
      <c r="EG67" s="4">
        <v>178</v>
      </c>
      <c r="EH67" s="4">
        <v>189</v>
      </c>
      <c r="EI67" s="4">
        <v>190</v>
      </c>
      <c r="EJ67" s="4">
        <v>15261</v>
      </c>
      <c r="EK67" s="4">
        <v>15141</v>
      </c>
      <c r="EL67" s="4">
        <v>15448</v>
      </c>
      <c r="EM67" s="4">
        <v>15829</v>
      </c>
      <c r="EN67" s="4">
        <v>7833</v>
      </c>
      <c r="EO67" s="4">
        <v>7735</v>
      </c>
      <c r="EP67" s="4">
        <v>7824</v>
      </c>
      <c r="EQ67" s="4">
        <v>8119</v>
      </c>
      <c r="ER67" s="4">
        <v>23094</v>
      </c>
      <c r="ES67" s="4">
        <v>22876</v>
      </c>
      <c r="ET67" s="4">
        <v>23272</v>
      </c>
      <c r="EU67" s="4">
        <v>23948</v>
      </c>
      <c r="EV67" s="2">
        <v>20</v>
      </c>
      <c r="EW67" s="2">
        <v>14</v>
      </c>
      <c r="EX67" s="2">
        <v>18</v>
      </c>
      <c r="EY67" s="2">
        <v>11</v>
      </c>
      <c r="EZ67" s="2">
        <v>9</v>
      </c>
      <c r="FA67" s="2">
        <v>191</v>
      </c>
      <c r="FB67" s="2">
        <v>202</v>
      </c>
      <c r="FC67" s="2">
        <v>206</v>
      </c>
      <c r="FD67" s="2">
        <v>224</v>
      </c>
      <c r="FE67" s="2">
        <v>181</v>
      </c>
      <c r="FF67" s="2">
        <v>2844</v>
      </c>
      <c r="FG67" s="2">
        <v>3367</v>
      </c>
      <c r="FH67" s="2">
        <v>30901</v>
      </c>
      <c r="FI67" s="2">
        <v>3351</v>
      </c>
      <c r="FJ67" s="2">
        <v>2976</v>
      </c>
    </row>
    <row r="68" spans="1:166" ht="15.75" customHeight="1" x14ac:dyDescent="0.2">
      <c r="A68" s="4" t="s">
        <v>107</v>
      </c>
      <c r="B68" s="4" t="s">
        <v>108</v>
      </c>
      <c r="C68" s="4" t="s">
        <v>42</v>
      </c>
      <c r="D68" s="4"/>
      <c r="E68" s="4" t="s">
        <v>589</v>
      </c>
      <c r="F68" s="4" t="s">
        <v>109</v>
      </c>
      <c r="G68" s="4"/>
      <c r="H68" s="4">
        <v>130030513</v>
      </c>
      <c r="I68" s="4" t="s">
        <v>110</v>
      </c>
      <c r="J68" s="4" t="s">
        <v>111</v>
      </c>
      <c r="K68" s="4" t="s">
        <v>112</v>
      </c>
      <c r="L68" s="4" t="s">
        <v>113</v>
      </c>
      <c r="M68" s="4" t="s">
        <v>114</v>
      </c>
      <c r="N68" s="4" t="s">
        <v>110</v>
      </c>
      <c r="O68" s="4" t="s">
        <v>115</v>
      </c>
      <c r="P68" s="4" t="s">
        <v>116</v>
      </c>
      <c r="Q68" s="4"/>
      <c r="R68" s="4">
        <v>84.03</v>
      </c>
      <c r="S68" s="7" t="e">
        <v>#N/A</v>
      </c>
      <c r="T68" s="4" t="e">
        <v>#N/A</v>
      </c>
      <c r="U68" s="4" t="e">
        <v>#N/A</v>
      </c>
      <c r="V68" s="4" t="e">
        <v>#N/A</v>
      </c>
      <c r="W68" s="4" t="e">
        <v>#N/A</v>
      </c>
      <c r="X68" s="4" t="e">
        <v>#N/A</v>
      </c>
      <c r="Y68" s="7" t="e">
        <v>#N/A</v>
      </c>
      <c r="Z68" s="4" t="e">
        <v>#N/A</v>
      </c>
      <c r="AA68" s="4" t="e">
        <v>#N/A</v>
      </c>
      <c r="AB68" s="4" t="e">
        <v>#N/A</v>
      </c>
      <c r="AC68" s="4" t="e">
        <v>#N/A</v>
      </c>
      <c r="AD68" s="4" t="e">
        <v>#N/A</v>
      </c>
      <c r="AE68" s="7" t="e">
        <v>#N/A</v>
      </c>
      <c r="AF68" s="4" t="e">
        <v>#N/A</v>
      </c>
      <c r="AG68" s="4" t="e">
        <v>#N/A</v>
      </c>
      <c r="AH68" s="4" t="e">
        <v>#N/A</v>
      </c>
      <c r="AI68" s="4" t="e">
        <v>#N/A</v>
      </c>
      <c r="AJ68" s="4" t="e">
        <v>#N/A</v>
      </c>
      <c r="AK68" s="7" t="e">
        <v>#N/A</v>
      </c>
      <c r="AL68" s="4" t="e">
        <v>#N/A</v>
      </c>
      <c r="AM68" s="4" t="e">
        <v>#N/A</v>
      </c>
      <c r="AN68" s="4" t="e">
        <v>#N/A</v>
      </c>
      <c r="AO68" s="4" t="e">
        <v>#N/A</v>
      </c>
      <c r="AP68" s="4" t="e">
        <v>#N/A</v>
      </c>
      <c r="AQ68" s="4">
        <v>36.6</v>
      </c>
      <c r="AR68" s="4">
        <v>33.799999999999997</v>
      </c>
      <c r="AS68" s="4">
        <v>41.9</v>
      </c>
      <c r="AT68" s="4" t="s">
        <v>886</v>
      </c>
      <c r="AU68" s="4">
        <v>36.700000000000003</v>
      </c>
      <c r="AV68" s="4" t="e">
        <v>#N/A</v>
      </c>
      <c r="AW68" s="4">
        <v>18.3</v>
      </c>
      <c r="AX68" s="4">
        <v>23.5</v>
      </c>
      <c r="AY68" s="4">
        <v>18.5</v>
      </c>
      <c r="AZ68" s="4" t="s">
        <v>886</v>
      </c>
      <c r="BA68" s="4">
        <v>13.5</v>
      </c>
      <c r="BB68" s="4" t="e">
        <v>#N/A</v>
      </c>
      <c r="BC68" s="4" t="e">
        <v>#N/A</v>
      </c>
      <c r="BD68" s="4">
        <v>70.099999999999994</v>
      </c>
      <c r="BE68" s="4">
        <v>63.4</v>
      </c>
      <c r="BF68" s="4">
        <v>75.2</v>
      </c>
      <c r="BG68" s="4" t="e">
        <v>#N/A</v>
      </c>
      <c r="BH68" s="4">
        <v>72.5</v>
      </c>
      <c r="BI68" s="4" t="e">
        <v>#N/A</v>
      </c>
      <c r="BJ68" s="4">
        <v>2398</v>
      </c>
      <c r="BK68" s="4">
        <v>1904</v>
      </c>
      <c r="BL68" s="4">
        <v>14583</v>
      </c>
      <c r="BM68" s="4">
        <v>11182</v>
      </c>
      <c r="BN68" s="4">
        <v>927</v>
      </c>
      <c r="BO68" s="4">
        <v>154</v>
      </c>
      <c r="BP68" s="4">
        <v>365</v>
      </c>
      <c r="BQ68" s="4">
        <v>40</v>
      </c>
      <c r="BR68" s="7">
        <v>94.694810000000004</v>
      </c>
      <c r="BS68" s="7">
        <v>30.635619999999999</v>
      </c>
      <c r="BT68" s="7">
        <v>23.175000000000001</v>
      </c>
      <c r="BU68" s="4">
        <v>6.3</v>
      </c>
      <c r="BV68" s="4">
        <v>10.3</v>
      </c>
      <c r="BW68" s="4">
        <v>498.4116669</v>
      </c>
      <c r="BX68" s="4">
        <v>640.5048524</v>
      </c>
      <c r="BY68" s="4">
        <v>562.97849810000002</v>
      </c>
      <c r="BZ68" s="4">
        <v>570.87215209999999</v>
      </c>
      <c r="CA68" s="4">
        <v>252379234</v>
      </c>
      <c r="CB68" s="4">
        <v>251187849</v>
      </c>
      <c r="CC68" s="4">
        <v>255640841</v>
      </c>
      <c r="CD68" s="4">
        <v>267024454</v>
      </c>
      <c r="CE68" s="4" t="e">
        <v>#N/A</v>
      </c>
      <c r="CF68" s="4" t="e">
        <v>#N/A</v>
      </c>
      <c r="CG68" s="4">
        <v>179.8577904</v>
      </c>
      <c r="CH68" s="4">
        <v>149.6106734</v>
      </c>
      <c r="CI68" s="4">
        <v>10231.037539999999</v>
      </c>
      <c r="CJ68" s="4">
        <v>10329.297189999999</v>
      </c>
      <c r="CK68" s="4">
        <v>10255.168530000001</v>
      </c>
      <c r="CL68" s="4">
        <v>10363.844520000001</v>
      </c>
      <c r="CM68" s="4">
        <v>12294819</v>
      </c>
      <c r="CN68" s="4">
        <v>15575797</v>
      </c>
      <c r="CO68" s="4">
        <v>14033928</v>
      </c>
      <c r="CP68" s="4">
        <v>14708521</v>
      </c>
      <c r="CQ68" s="4" t="e">
        <v>#N/A</v>
      </c>
      <c r="CR68" s="4" t="e">
        <v>#N/A</v>
      </c>
      <c r="CS68" s="4">
        <v>4808824</v>
      </c>
      <c r="CT68" s="4">
        <v>5505116</v>
      </c>
      <c r="CU68" s="4" t="e">
        <v>#N/A</v>
      </c>
      <c r="CV68" s="4" t="e">
        <v>#N/A</v>
      </c>
      <c r="CW68" s="4">
        <v>1274662</v>
      </c>
      <c r="CX68" s="4">
        <v>1311119</v>
      </c>
      <c r="CY68" s="4" t="e">
        <v>#N/A</v>
      </c>
      <c r="CZ68" s="4" t="e">
        <v>#N/A</v>
      </c>
      <c r="DA68" s="4"/>
      <c r="DB68" s="4">
        <v>18154504</v>
      </c>
      <c r="DC68" s="4">
        <v>16092852</v>
      </c>
      <c r="DD68" s="4" t="e">
        <v>#N/A</v>
      </c>
      <c r="DE68" s="4" t="e">
        <v>#N/A</v>
      </c>
      <c r="DF68" s="4">
        <v>6305548</v>
      </c>
      <c r="DG68" s="4">
        <v>8855779</v>
      </c>
      <c r="DH68" s="4" t="e">
        <v>#N/A</v>
      </c>
      <c r="DI68" s="4" t="e">
        <v>#N/A</v>
      </c>
      <c r="DJ68" s="4">
        <v>4483495</v>
      </c>
      <c r="DK68" s="4">
        <v>3854719</v>
      </c>
      <c r="DL68" s="4">
        <v>992</v>
      </c>
      <c r="DM68" s="4">
        <v>952</v>
      </c>
      <c r="DN68" s="4">
        <v>982</v>
      </c>
      <c r="DO68" s="4">
        <v>927</v>
      </c>
      <c r="DP68" s="4">
        <v>1210</v>
      </c>
      <c r="DQ68" s="4">
        <v>1191</v>
      </c>
      <c r="DR68" s="4">
        <v>1181</v>
      </c>
      <c r="DS68" s="4">
        <v>1160</v>
      </c>
      <c r="DT68" s="4">
        <v>527</v>
      </c>
      <c r="DU68" s="4">
        <v>526</v>
      </c>
      <c r="DV68" s="4">
        <v>526</v>
      </c>
      <c r="DW68" s="4">
        <v>525</v>
      </c>
      <c r="DX68" s="4">
        <v>1597</v>
      </c>
      <c r="DY68" s="4">
        <v>1588</v>
      </c>
      <c r="DZ68" s="4">
        <v>1562</v>
      </c>
      <c r="EA68" s="4">
        <v>1505</v>
      </c>
      <c r="EB68" s="4">
        <v>1333</v>
      </c>
      <c r="EC68" s="4">
        <v>1348</v>
      </c>
      <c r="ED68" s="4">
        <v>1331</v>
      </c>
      <c r="EE68" s="4">
        <v>1283</v>
      </c>
      <c r="EF68" s="4">
        <v>171</v>
      </c>
      <c r="EG68" s="4">
        <v>154</v>
      </c>
      <c r="EH68" s="4">
        <v>143</v>
      </c>
      <c r="EI68" s="4">
        <v>135</v>
      </c>
      <c r="EJ68" s="4">
        <v>13651</v>
      </c>
      <c r="EK68" s="4">
        <v>13670</v>
      </c>
      <c r="EL68" s="4">
        <v>14013</v>
      </c>
      <c r="EM68" s="4">
        <v>14583</v>
      </c>
      <c r="EN68" s="4">
        <v>11017</v>
      </c>
      <c r="EO68" s="4">
        <v>10648</v>
      </c>
      <c r="EP68" s="4">
        <v>10915</v>
      </c>
      <c r="EQ68" s="4">
        <v>11182</v>
      </c>
      <c r="ER68" s="4">
        <v>24668</v>
      </c>
      <c r="ES68" s="4">
        <v>24318</v>
      </c>
      <c r="ET68" s="4">
        <v>24928</v>
      </c>
      <c r="EU68" s="4">
        <v>25765</v>
      </c>
      <c r="EV68" s="2">
        <v>4</v>
      </c>
      <c r="EW68" s="2">
        <v>2</v>
      </c>
      <c r="EX68" s="2">
        <v>5</v>
      </c>
      <c r="EY68" s="2">
        <v>5</v>
      </c>
      <c r="EZ68" s="2">
        <v>5</v>
      </c>
      <c r="FA68" s="2">
        <v>419</v>
      </c>
      <c r="FB68" s="2">
        <v>563</v>
      </c>
      <c r="FC68" s="2">
        <v>529</v>
      </c>
      <c r="FD68" s="2">
        <v>522</v>
      </c>
      <c r="FE68" s="2">
        <v>417</v>
      </c>
      <c r="FF68" s="2">
        <v>10154</v>
      </c>
      <c r="FG68" s="2">
        <v>9908</v>
      </c>
      <c r="FH68" s="2">
        <v>10062</v>
      </c>
      <c r="FI68" s="2">
        <v>9829</v>
      </c>
      <c r="FJ68" s="2">
        <v>7756</v>
      </c>
    </row>
    <row r="69" spans="1:166" ht="15.75" customHeight="1" x14ac:dyDescent="0.2">
      <c r="A69" s="4" t="s">
        <v>363</v>
      </c>
      <c r="B69" s="4" t="s">
        <v>364</v>
      </c>
      <c r="C69" s="4" t="s">
        <v>42</v>
      </c>
      <c r="D69" s="9" t="s">
        <v>709</v>
      </c>
      <c r="E69" s="4" t="s">
        <v>591</v>
      </c>
      <c r="F69" s="4" t="s">
        <v>365</v>
      </c>
      <c r="G69" s="4">
        <v>19761904200017</v>
      </c>
      <c r="H69" s="4">
        <v>197619042</v>
      </c>
      <c r="I69" s="4" t="s">
        <v>587</v>
      </c>
      <c r="J69" s="4" t="s">
        <v>710</v>
      </c>
      <c r="K69" s="4" t="s">
        <v>79</v>
      </c>
      <c r="L69" s="4" t="s">
        <v>80</v>
      </c>
      <c r="M69" s="4" t="s">
        <v>66</v>
      </c>
      <c r="N69" s="4" t="s">
        <v>67</v>
      </c>
      <c r="O69" s="4" t="s">
        <v>68</v>
      </c>
      <c r="P69" s="4" t="s">
        <v>67</v>
      </c>
      <c r="Q69" s="4"/>
      <c r="R69" s="4">
        <v>81</v>
      </c>
      <c r="S69" s="7">
        <v>88.8</v>
      </c>
      <c r="T69" s="4">
        <v>92</v>
      </c>
      <c r="U69" s="4">
        <v>88</v>
      </c>
      <c r="V69" s="4">
        <v>98</v>
      </c>
      <c r="W69" s="4">
        <v>93</v>
      </c>
      <c r="X69" s="4">
        <v>73</v>
      </c>
      <c r="Y69" s="7">
        <v>92.4</v>
      </c>
      <c r="Z69" s="4">
        <v>90</v>
      </c>
      <c r="AA69" s="4">
        <v>90</v>
      </c>
      <c r="AB69" s="4">
        <v>98</v>
      </c>
      <c r="AC69" s="4">
        <v>95</v>
      </c>
      <c r="AD69" s="4">
        <v>89</v>
      </c>
      <c r="AE69" s="7">
        <v>86.6</v>
      </c>
      <c r="AF69" s="4">
        <v>90</v>
      </c>
      <c r="AG69" s="4">
        <v>88</v>
      </c>
      <c r="AH69" s="4">
        <v>98</v>
      </c>
      <c r="AI69" s="4">
        <v>91</v>
      </c>
      <c r="AJ69" s="4">
        <v>66</v>
      </c>
      <c r="AK69" s="7">
        <v>93.75</v>
      </c>
      <c r="AL69" s="4">
        <v>90</v>
      </c>
      <c r="AM69" s="4">
        <v>93</v>
      </c>
      <c r="AN69" s="4">
        <v>97</v>
      </c>
      <c r="AO69" s="4">
        <v>95</v>
      </c>
      <c r="AP69" s="4" t="s">
        <v>886</v>
      </c>
      <c r="AQ69" s="4">
        <v>32.299999999999997</v>
      </c>
      <c r="AR69" s="4">
        <v>27.2</v>
      </c>
      <c r="AS69" s="4">
        <v>18.7</v>
      </c>
      <c r="AT69" s="4">
        <v>37.200000000000003</v>
      </c>
      <c r="AU69" s="4">
        <v>24.8</v>
      </c>
      <c r="AV69" s="4">
        <v>43.6</v>
      </c>
      <c r="AW69" s="4">
        <v>10.9</v>
      </c>
      <c r="AX69" s="4">
        <v>13.2</v>
      </c>
      <c r="AY69" s="4">
        <v>10.7</v>
      </c>
      <c r="AZ69" s="4">
        <v>10.8</v>
      </c>
      <c r="BA69" s="4">
        <v>11.2</v>
      </c>
      <c r="BB69" s="4">
        <v>8.6</v>
      </c>
      <c r="BC69" s="4">
        <v>77.5</v>
      </c>
      <c r="BD69" s="4">
        <v>69.599999999999994</v>
      </c>
      <c r="BE69" s="4">
        <v>68.599999999999994</v>
      </c>
      <c r="BF69" s="4">
        <v>82.3</v>
      </c>
      <c r="BG69" s="4">
        <v>57.4</v>
      </c>
      <c r="BH69" s="4">
        <v>83.7</v>
      </c>
      <c r="BI69" s="4">
        <v>71.400000000000006</v>
      </c>
      <c r="BJ69" s="4">
        <v>2825</v>
      </c>
      <c r="BK69" s="4">
        <v>2540</v>
      </c>
      <c r="BL69" s="4">
        <v>19758</v>
      </c>
      <c r="BM69" s="4">
        <v>10147</v>
      </c>
      <c r="BN69" s="4">
        <v>752</v>
      </c>
      <c r="BO69" s="4">
        <v>178</v>
      </c>
      <c r="BP69" s="4">
        <v>403</v>
      </c>
      <c r="BQ69" s="4">
        <v>33</v>
      </c>
      <c r="BR69" s="7">
        <v>111</v>
      </c>
      <c r="BS69" s="7">
        <v>25.178660000000001</v>
      </c>
      <c r="BT69" s="7">
        <v>22.787880000000001</v>
      </c>
      <c r="BU69" s="4">
        <v>9.3000000000000007</v>
      </c>
      <c r="BV69" s="4">
        <v>14.8</v>
      </c>
      <c r="BW69" s="4">
        <v>348.14474799999999</v>
      </c>
      <c r="BX69" s="4">
        <v>1551.794525</v>
      </c>
      <c r="BY69" s="4">
        <v>784.46387349999998</v>
      </c>
      <c r="BZ69" s="4">
        <v>0</v>
      </c>
      <c r="CA69" s="4">
        <v>202401170</v>
      </c>
      <c r="CB69" s="4">
        <v>209529824</v>
      </c>
      <c r="CC69" s="4">
        <v>212917099</v>
      </c>
      <c r="CD69" s="4">
        <v>216304260</v>
      </c>
      <c r="CE69" s="4" t="e">
        <v>#N/A</v>
      </c>
      <c r="CF69" s="4" t="e">
        <v>#N/A</v>
      </c>
      <c r="CG69" s="4">
        <v>465.48633840000002</v>
      </c>
      <c r="CH69" s="4" t="e">
        <v>#N/A</v>
      </c>
      <c r="CI69" s="4">
        <v>7182.4403830000001</v>
      </c>
      <c r="CJ69" s="4">
        <v>7307.0557630000003</v>
      </c>
      <c r="CK69" s="4">
        <v>7336.1506049999998</v>
      </c>
      <c r="CL69" s="4">
        <v>7233.0466479999995</v>
      </c>
      <c r="CM69" s="4">
        <v>9810719</v>
      </c>
      <c r="CN69" s="4">
        <v>44497708</v>
      </c>
      <c r="CO69" s="4">
        <v>22767495</v>
      </c>
      <c r="CP69" s="4">
        <v>0</v>
      </c>
      <c r="CQ69" s="4" t="e">
        <v>#N/A</v>
      </c>
      <c r="CR69" s="4" t="e">
        <v>#N/A</v>
      </c>
      <c r="CS69" s="4">
        <v>1377347</v>
      </c>
      <c r="CT69" s="4" t="e">
        <v>#N/A</v>
      </c>
      <c r="CU69" s="4" t="e">
        <v>#N/A</v>
      </c>
      <c r="CV69" s="4" t="e">
        <v>#N/A</v>
      </c>
      <c r="CW69" s="4">
        <v>967324</v>
      </c>
      <c r="CX69" s="4" t="e">
        <v>#N/A</v>
      </c>
      <c r="CY69" s="4" t="e">
        <v>#N/A</v>
      </c>
      <c r="CZ69" s="4" t="e">
        <v>#N/A</v>
      </c>
      <c r="DA69" s="4"/>
      <c r="DB69" s="4">
        <v>8220562</v>
      </c>
      <c r="DC69" s="4" t="e">
        <v>#N/A</v>
      </c>
      <c r="DD69" s="4" t="e">
        <v>#N/A</v>
      </c>
      <c r="DE69" s="4" t="e">
        <v>#N/A</v>
      </c>
      <c r="DF69" s="4">
        <v>6670483</v>
      </c>
      <c r="DG69" s="4" t="e">
        <v>#N/A</v>
      </c>
      <c r="DH69" s="4" t="e">
        <v>#N/A</v>
      </c>
      <c r="DI69" s="4" t="e">
        <v>#N/A</v>
      </c>
      <c r="DJ69" s="4">
        <v>13509810</v>
      </c>
      <c r="DK69" s="4" t="e">
        <v>#N/A</v>
      </c>
      <c r="DL69" s="4">
        <v>827</v>
      </c>
      <c r="DM69" s="4">
        <v>799</v>
      </c>
      <c r="DN69" s="4">
        <v>788</v>
      </c>
      <c r="DO69" s="4">
        <v>752</v>
      </c>
      <c r="DP69" s="4">
        <v>1101</v>
      </c>
      <c r="DQ69" s="4">
        <v>1082</v>
      </c>
      <c r="DR69" s="4">
        <v>1161</v>
      </c>
      <c r="DS69" s="4">
        <v>1162</v>
      </c>
      <c r="DT69" s="4">
        <v>312</v>
      </c>
      <c r="DU69" s="4">
        <v>306</v>
      </c>
      <c r="DV69" s="4">
        <v>265</v>
      </c>
      <c r="DW69" s="4">
        <v>258</v>
      </c>
      <c r="DX69" s="4">
        <v>1115</v>
      </c>
      <c r="DY69" s="4">
        <v>1144</v>
      </c>
      <c r="DZ69" s="4">
        <v>1188</v>
      </c>
      <c r="EA69" s="4">
        <v>1184</v>
      </c>
      <c r="EB69" s="4">
        <v>750</v>
      </c>
      <c r="EC69" s="4">
        <v>772</v>
      </c>
      <c r="ED69" s="4">
        <v>830</v>
      </c>
      <c r="EE69" s="4">
        <v>833</v>
      </c>
      <c r="EF69" s="4">
        <v>276</v>
      </c>
      <c r="EG69" s="4">
        <v>278</v>
      </c>
      <c r="EH69" s="4">
        <v>265</v>
      </c>
      <c r="EI69" s="4">
        <v>256</v>
      </c>
      <c r="EJ69" s="4">
        <v>18784</v>
      </c>
      <c r="EK69" s="4">
        <v>18864</v>
      </c>
      <c r="EL69" s="4">
        <v>19074</v>
      </c>
      <c r="EM69" s="4">
        <v>19758</v>
      </c>
      <c r="EN69" s="4">
        <v>9396</v>
      </c>
      <c r="EO69" s="4">
        <v>9811</v>
      </c>
      <c r="EP69" s="4">
        <v>9949</v>
      </c>
      <c r="EQ69" s="4">
        <v>10147</v>
      </c>
      <c r="ER69" s="4">
        <v>28180</v>
      </c>
      <c r="ES69" s="4">
        <v>28675</v>
      </c>
      <c r="ET69" s="4">
        <v>29023</v>
      </c>
      <c r="EU69" s="4">
        <v>29905</v>
      </c>
      <c r="EV69" s="2">
        <v>1</v>
      </c>
      <c r="EW69" s="2">
        <v>4</v>
      </c>
      <c r="EX69" s="2">
        <v>15</v>
      </c>
      <c r="EY69" s="2">
        <v>13</v>
      </c>
      <c r="EZ69" s="2">
        <v>17</v>
      </c>
      <c r="FA69" s="6">
        <v>179</v>
      </c>
      <c r="FB69" s="6">
        <v>225</v>
      </c>
      <c r="FC69" s="6">
        <v>266</v>
      </c>
      <c r="FD69" s="6">
        <v>226</v>
      </c>
      <c r="FE69" s="6">
        <v>185</v>
      </c>
      <c r="FF69" s="2">
        <v>3534</v>
      </c>
      <c r="FG69" s="2">
        <v>4030</v>
      </c>
      <c r="FH69" s="2">
        <v>4162</v>
      </c>
      <c r="FI69" s="2">
        <v>4640</v>
      </c>
      <c r="FJ69" s="2">
        <v>3514</v>
      </c>
    </row>
    <row r="70" spans="1:166" ht="15.75" customHeight="1" x14ac:dyDescent="0.2">
      <c r="A70" s="4" t="s">
        <v>492</v>
      </c>
      <c r="B70" s="4" t="s">
        <v>493</v>
      </c>
      <c r="C70" s="4" t="s">
        <v>42</v>
      </c>
      <c r="D70" s="9" t="s">
        <v>764</v>
      </c>
      <c r="E70" s="4" t="s">
        <v>592</v>
      </c>
      <c r="F70" s="4" t="s">
        <v>494</v>
      </c>
      <c r="G70" s="4">
        <v>13000545700010</v>
      </c>
      <c r="H70" s="4">
        <v>130005457</v>
      </c>
      <c r="I70" s="4" t="s">
        <v>124</v>
      </c>
      <c r="J70" s="4" t="s">
        <v>702</v>
      </c>
      <c r="K70" s="4" t="s">
        <v>125</v>
      </c>
      <c r="L70" s="4" t="s">
        <v>126</v>
      </c>
      <c r="M70" s="4" t="s">
        <v>127</v>
      </c>
      <c r="N70" s="4" t="s">
        <v>124</v>
      </c>
      <c r="O70" s="4" t="s">
        <v>128</v>
      </c>
      <c r="P70" s="4" t="s">
        <v>129</v>
      </c>
      <c r="Q70" s="4" t="s">
        <v>873</v>
      </c>
      <c r="R70" s="4">
        <v>90.4</v>
      </c>
      <c r="S70" s="7">
        <v>90</v>
      </c>
      <c r="T70" s="4">
        <v>89</v>
      </c>
      <c r="U70" s="4">
        <v>91</v>
      </c>
      <c r="V70" s="4">
        <v>95</v>
      </c>
      <c r="W70" s="4">
        <v>90</v>
      </c>
      <c r="X70" s="4">
        <v>85</v>
      </c>
      <c r="Y70" s="7">
        <v>90.6</v>
      </c>
      <c r="Z70" s="4">
        <v>91</v>
      </c>
      <c r="AA70" s="4">
        <v>90</v>
      </c>
      <c r="AB70" s="4">
        <v>98</v>
      </c>
      <c r="AC70" s="4">
        <v>91</v>
      </c>
      <c r="AD70" s="4">
        <v>83</v>
      </c>
      <c r="AE70" s="7">
        <v>89.4</v>
      </c>
      <c r="AF70" s="4">
        <v>88</v>
      </c>
      <c r="AG70" s="4">
        <v>85</v>
      </c>
      <c r="AH70" s="4">
        <v>98</v>
      </c>
      <c r="AI70" s="4">
        <v>92</v>
      </c>
      <c r="AJ70" s="4">
        <v>84</v>
      </c>
      <c r="AK70" s="7">
        <v>92.8</v>
      </c>
      <c r="AL70" s="4">
        <v>93</v>
      </c>
      <c r="AM70" s="4">
        <v>93</v>
      </c>
      <c r="AN70" s="4">
        <v>97</v>
      </c>
      <c r="AO70" s="4">
        <v>95</v>
      </c>
      <c r="AP70" s="4">
        <v>86</v>
      </c>
      <c r="AQ70" s="4">
        <v>32</v>
      </c>
      <c r="AR70" s="4">
        <v>33.299999999999997</v>
      </c>
      <c r="AS70" s="4">
        <v>33.5</v>
      </c>
      <c r="AT70" s="4">
        <v>30</v>
      </c>
      <c r="AU70" s="4">
        <v>36.200000000000003</v>
      </c>
      <c r="AV70" s="4">
        <v>30.6</v>
      </c>
      <c r="AW70" s="4">
        <v>14</v>
      </c>
      <c r="AX70" s="4">
        <v>22.6</v>
      </c>
      <c r="AY70" s="4">
        <v>19.8</v>
      </c>
      <c r="AZ70" s="4">
        <v>10.5</v>
      </c>
      <c r="BA70" s="4">
        <v>14.6</v>
      </c>
      <c r="BB70" s="4">
        <v>12.5</v>
      </c>
      <c r="BC70" s="4">
        <v>85.2</v>
      </c>
      <c r="BD70" s="4">
        <v>76.099999999999994</v>
      </c>
      <c r="BE70" s="4">
        <v>65</v>
      </c>
      <c r="BF70" s="4">
        <v>89.7</v>
      </c>
      <c r="BG70" s="4">
        <v>71</v>
      </c>
      <c r="BH70" s="4">
        <v>87</v>
      </c>
      <c r="BI70" s="4">
        <v>80</v>
      </c>
      <c r="BJ70" s="4">
        <v>9393</v>
      </c>
      <c r="BK70" s="4">
        <v>9278</v>
      </c>
      <c r="BL70" s="4">
        <v>28197</v>
      </c>
      <c r="BM70" s="4">
        <v>20949</v>
      </c>
      <c r="BN70" s="4">
        <v>2109</v>
      </c>
      <c r="BO70" s="4">
        <v>239</v>
      </c>
      <c r="BP70" s="4">
        <v>572</v>
      </c>
      <c r="BQ70" s="4">
        <v>39</v>
      </c>
      <c r="BR70" s="7">
        <v>117.9791</v>
      </c>
      <c r="BS70" s="7">
        <v>36.624130000000001</v>
      </c>
      <c r="BT70" s="7">
        <f>BN70/BQ70</f>
        <v>54.07692307692308</v>
      </c>
      <c r="BU70" s="4">
        <v>6.9</v>
      </c>
      <c r="BV70" s="4">
        <v>13.2</v>
      </c>
      <c r="BW70" s="4">
        <v>1025.6265109999999</v>
      </c>
      <c r="BX70" s="4">
        <v>723.07116900000005</v>
      </c>
      <c r="BY70" s="4">
        <v>1169.989137</v>
      </c>
      <c r="BZ70" s="4">
        <v>1235.215684</v>
      </c>
      <c r="CA70" s="4">
        <v>433443599</v>
      </c>
      <c r="CB70" s="4">
        <v>436412513</v>
      </c>
      <c r="CC70" s="4">
        <v>456794814</v>
      </c>
      <c r="CD70" s="4">
        <v>467499672</v>
      </c>
      <c r="CE70" s="4" t="e">
        <v>#N/A</v>
      </c>
      <c r="CF70" s="4" t="e">
        <v>#N/A</v>
      </c>
      <c r="CG70" s="4">
        <v>55.445718319999997</v>
      </c>
      <c r="CH70" s="4">
        <v>71.895942700000006</v>
      </c>
      <c r="CI70" s="4">
        <v>9305.9578550000006</v>
      </c>
      <c r="CJ70" s="4">
        <v>9274.125274</v>
      </c>
      <c r="CK70" s="4">
        <v>9487.5031469999994</v>
      </c>
      <c r="CL70" s="4">
        <v>9512.4663660000006</v>
      </c>
      <c r="CM70" s="4">
        <v>47770606</v>
      </c>
      <c r="CN70" s="4">
        <v>34025560</v>
      </c>
      <c r="CO70" s="4">
        <v>56331467</v>
      </c>
      <c r="CP70" s="4">
        <v>60705910</v>
      </c>
      <c r="CQ70" s="4" t="e">
        <v>#N/A</v>
      </c>
      <c r="CR70" s="4" t="e">
        <v>#N/A</v>
      </c>
      <c r="CS70" s="4">
        <v>4219779</v>
      </c>
      <c r="CT70" s="4">
        <v>5628694</v>
      </c>
      <c r="CU70" s="4" t="e">
        <v>#N/A</v>
      </c>
      <c r="CV70" s="4" t="e">
        <v>#N/A</v>
      </c>
      <c r="CW70" s="4">
        <v>23575907</v>
      </c>
      <c r="CX70" s="4">
        <v>44571692</v>
      </c>
      <c r="CY70" s="4" t="e">
        <v>#N/A</v>
      </c>
      <c r="CZ70" s="4" t="e">
        <v>#N/A</v>
      </c>
      <c r="DA70" s="4"/>
      <c r="DB70" s="4">
        <v>38400369</v>
      </c>
      <c r="DC70" s="4">
        <v>17368638</v>
      </c>
      <c r="DD70" s="4" t="e">
        <v>#N/A</v>
      </c>
      <c r="DE70" s="4" t="e">
        <v>#N/A</v>
      </c>
      <c r="DF70" s="4">
        <v>8956448</v>
      </c>
      <c r="DG70" s="4">
        <v>7929238</v>
      </c>
      <c r="DH70" s="4" t="e">
        <v>#N/A</v>
      </c>
      <c r="DI70" s="4" t="e">
        <v>#N/A</v>
      </c>
      <c r="DJ70" s="4">
        <v>2669545</v>
      </c>
      <c r="DK70" s="4">
        <v>3533398</v>
      </c>
      <c r="DL70" s="4">
        <v>2397</v>
      </c>
      <c r="DM70" s="4">
        <v>2408</v>
      </c>
      <c r="DN70" s="4">
        <v>2302</v>
      </c>
      <c r="DO70" s="4">
        <v>2109</v>
      </c>
      <c r="DP70" s="4">
        <v>1806</v>
      </c>
      <c r="DQ70" s="4">
        <v>1792</v>
      </c>
      <c r="DR70" s="4">
        <v>1757</v>
      </c>
      <c r="DS70" s="4">
        <v>1803</v>
      </c>
      <c r="DT70" s="4">
        <v>845</v>
      </c>
      <c r="DU70" s="4">
        <v>883</v>
      </c>
      <c r="DV70" s="4">
        <v>865</v>
      </c>
      <c r="DW70" s="4">
        <v>911</v>
      </c>
      <c r="DX70" s="4">
        <v>4282</v>
      </c>
      <c r="DY70" s="4">
        <v>2734</v>
      </c>
      <c r="DZ70" s="4">
        <v>2741</v>
      </c>
      <c r="EA70" s="4">
        <v>2773</v>
      </c>
      <c r="EB70" s="4">
        <v>3834</v>
      </c>
      <c r="EC70" s="4">
        <v>2290</v>
      </c>
      <c r="ED70" s="4">
        <v>2309</v>
      </c>
      <c r="EE70" s="4">
        <v>2357</v>
      </c>
      <c r="EF70" s="4">
        <v>298</v>
      </c>
      <c r="EG70" s="4">
        <v>298</v>
      </c>
      <c r="EH70" s="4">
        <v>290</v>
      </c>
      <c r="EI70" s="4">
        <v>273</v>
      </c>
      <c r="EJ70" s="4">
        <v>26197</v>
      </c>
      <c r="EK70" s="4">
        <v>26651</v>
      </c>
      <c r="EL70" s="4">
        <v>27441</v>
      </c>
      <c r="EM70" s="4">
        <v>28197</v>
      </c>
      <c r="EN70" s="4">
        <v>20380</v>
      </c>
      <c r="EO70" s="4">
        <v>20406</v>
      </c>
      <c r="EP70" s="4">
        <v>20706</v>
      </c>
      <c r="EQ70" s="4">
        <v>20949</v>
      </c>
      <c r="ER70" s="4">
        <v>46577</v>
      </c>
      <c r="ES70" s="4">
        <v>47057</v>
      </c>
      <c r="ET70" s="4">
        <v>48147</v>
      </c>
      <c r="EU70" s="4">
        <v>49146</v>
      </c>
      <c r="EV70" s="2">
        <v>71</v>
      </c>
      <c r="EW70" s="2">
        <v>76</v>
      </c>
      <c r="EX70" s="2">
        <v>76</v>
      </c>
      <c r="EY70" s="2">
        <v>77</v>
      </c>
      <c r="EZ70" s="2">
        <v>56</v>
      </c>
      <c r="FA70" s="2">
        <v>493</v>
      </c>
      <c r="FB70" s="2">
        <v>499</v>
      </c>
      <c r="FC70" s="2">
        <v>490</v>
      </c>
      <c r="FD70" s="2">
        <v>510</v>
      </c>
      <c r="FE70" s="2">
        <v>425</v>
      </c>
      <c r="FF70" s="2">
        <v>6673</v>
      </c>
      <c r="FG70" s="2">
        <v>6623</v>
      </c>
      <c r="FH70" s="2">
        <v>7099</v>
      </c>
      <c r="FI70" s="2">
        <v>7995</v>
      </c>
      <c r="FJ70" s="2">
        <v>7952</v>
      </c>
    </row>
    <row r="71" spans="1:166" ht="15.75" hidden="1" customHeight="1" x14ac:dyDescent="0.2">
      <c r="A71" s="4" t="s">
        <v>516</v>
      </c>
      <c r="B71" s="4" t="s">
        <v>517</v>
      </c>
      <c r="C71" s="4" t="s">
        <v>14</v>
      </c>
      <c r="D71" s="9" t="s">
        <v>778</v>
      </c>
      <c r="E71" s="4" t="s">
        <v>779</v>
      </c>
      <c r="F71" s="4" t="s">
        <v>518</v>
      </c>
      <c r="G71" s="4">
        <v>19900356700013</v>
      </c>
      <c r="H71" s="4">
        <v>199003567</v>
      </c>
      <c r="I71" s="4" t="s">
        <v>990</v>
      </c>
      <c r="J71" s="4" t="s">
        <v>780</v>
      </c>
      <c r="K71" s="4" t="s">
        <v>519</v>
      </c>
      <c r="L71" s="4" t="s">
        <v>520</v>
      </c>
      <c r="M71" s="4" t="s">
        <v>252</v>
      </c>
      <c r="N71" s="4" t="s">
        <v>249</v>
      </c>
      <c r="O71" s="4" t="s">
        <v>226</v>
      </c>
      <c r="P71" s="4" t="s">
        <v>227</v>
      </c>
      <c r="Q71" s="4"/>
      <c r="R71" s="4" t="e">
        <v>#N/A</v>
      </c>
      <c r="S71" s="7" t="e">
        <v>#N/A</v>
      </c>
      <c r="T71" s="4" t="e">
        <v>#N/A</v>
      </c>
      <c r="U71" s="4" t="s">
        <v>886</v>
      </c>
      <c r="V71" s="4" t="e">
        <v>#N/A</v>
      </c>
      <c r="W71" s="4" t="e">
        <v>#N/A</v>
      </c>
      <c r="X71" s="4" t="e">
        <v>#N/A</v>
      </c>
      <c r="Y71" s="7" t="e">
        <v>#N/A</v>
      </c>
      <c r="Z71" s="4" t="e">
        <v>#N/A</v>
      </c>
      <c r="AA71" s="4" t="e">
        <v>#N/A</v>
      </c>
      <c r="AB71" s="4" t="e">
        <v>#N/A</v>
      </c>
      <c r="AC71" s="4" t="s">
        <v>886</v>
      </c>
      <c r="AD71" s="4" t="e">
        <v>#N/A</v>
      </c>
      <c r="AE71" s="7" t="e">
        <v>#N/A</v>
      </c>
      <c r="AF71" s="4" t="e">
        <v>#N/A</v>
      </c>
      <c r="AG71" s="4" t="s">
        <v>886</v>
      </c>
      <c r="AH71" s="4" t="e">
        <v>#N/A</v>
      </c>
      <c r="AI71" s="4" t="s">
        <v>886</v>
      </c>
      <c r="AJ71" s="4" t="e">
        <v>#N/A</v>
      </c>
      <c r="AK71" s="7" t="e">
        <v>#N/A</v>
      </c>
      <c r="AL71" s="4" t="e">
        <v>#N/A</v>
      </c>
      <c r="AM71" s="4" t="s">
        <v>886</v>
      </c>
      <c r="AN71" s="4" t="e">
        <v>#N/A</v>
      </c>
      <c r="AO71" s="4" t="s">
        <v>886</v>
      </c>
      <c r="AP71" s="4" t="e">
        <v>#N/A</v>
      </c>
      <c r="AQ71" s="4" t="e">
        <v>#N/A</v>
      </c>
      <c r="AR71" s="4" t="e">
        <v>#N/A</v>
      </c>
      <c r="AS71" s="4" t="e">
        <v>#N/A</v>
      </c>
      <c r="AT71" s="4" t="e">
        <v>#N/A</v>
      </c>
      <c r="AU71" s="4" t="e">
        <v>#N/A</v>
      </c>
      <c r="AV71" s="4" t="e">
        <v>#N/A</v>
      </c>
      <c r="AW71" s="4" t="e">
        <v>#N/A</v>
      </c>
      <c r="AX71" s="4" t="e">
        <v>#N/A</v>
      </c>
      <c r="AY71" s="4" t="e">
        <v>#N/A</v>
      </c>
      <c r="AZ71" s="4" t="e">
        <v>#N/A</v>
      </c>
      <c r="BA71" s="4" t="e">
        <v>#N/A</v>
      </c>
      <c r="BB71" s="4" t="e">
        <v>#N/A</v>
      </c>
      <c r="BC71" s="4" t="e">
        <v>#N/A</v>
      </c>
      <c r="BD71" s="4" t="e">
        <v>#N/A</v>
      </c>
      <c r="BE71" s="4" t="e">
        <v>#N/A</v>
      </c>
      <c r="BF71" s="4" t="e">
        <v>#N/A</v>
      </c>
      <c r="BG71" s="4" t="e">
        <v>#N/A</v>
      </c>
      <c r="BH71" s="4" t="e">
        <v>#N/A</v>
      </c>
      <c r="BI71" s="4" t="e">
        <v>#N/A</v>
      </c>
      <c r="BJ71" s="4">
        <v>458</v>
      </c>
      <c r="BK71" s="4">
        <v>458</v>
      </c>
      <c r="BL71" s="4">
        <v>29</v>
      </c>
      <c r="BM71" s="4">
        <v>2617</v>
      </c>
      <c r="BN71" s="4">
        <v>0</v>
      </c>
      <c r="BO71" s="4">
        <v>2</v>
      </c>
      <c r="BP71" s="4">
        <v>36</v>
      </c>
      <c r="BQ71" s="4">
        <v>0</v>
      </c>
      <c r="BR71" s="7">
        <v>14.5</v>
      </c>
      <c r="BS71" s="7">
        <v>72.69444</v>
      </c>
      <c r="BT71" s="7" t="e">
        <v>#N/A</v>
      </c>
      <c r="BU71" s="4">
        <v>8.9</v>
      </c>
      <c r="BV71" s="4">
        <v>14.7</v>
      </c>
      <c r="BW71" s="4">
        <v>731.63174719999995</v>
      </c>
      <c r="BX71" s="4">
        <v>907.70917799999995</v>
      </c>
      <c r="BY71" s="4">
        <v>669.45988109999996</v>
      </c>
      <c r="BZ71" s="4">
        <v>1194.527589</v>
      </c>
      <c r="CA71" s="4">
        <v>35369006</v>
      </c>
      <c r="CB71" s="4">
        <v>36474121</v>
      </c>
      <c r="CC71" s="4">
        <v>35992613</v>
      </c>
      <c r="CD71" s="4">
        <v>36113897</v>
      </c>
      <c r="CE71" s="4" t="e">
        <v>#N/A</v>
      </c>
      <c r="CF71" s="4" t="e">
        <v>#N/A</v>
      </c>
      <c r="CG71" s="4">
        <v>232.1872214</v>
      </c>
      <c r="CH71" s="4">
        <v>264.88548750000001</v>
      </c>
      <c r="CI71" s="4">
        <v>12560.01634</v>
      </c>
      <c r="CJ71" s="4">
        <v>13444.202359999999</v>
      </c>
      <c r="CK71" s="4">
        <v>13370.21285</v>
      </c>
      <c r="CL71" s="4">
        <v>13648.487150000001</v>
      </c>
      <c r="CM71" s="4">
        <v>2060275</v>
      </c>
      <c r="CN71" s="4">
        <v>2462615</v>
      </c>
      <c r="CO71" s="4">
        <v>1802186</v>
      </c>
      <c r="CP71" s="4">
        <v>3160720</v>
      </c>
      <c r="CQ71" s="4" t="e">
        <v>#N/A</v>
      </c>
      <c r="CR71" s="4" t="e">
        <v>#N/A</v>
      </c>
      <c r="CS71" s="4">
        <v>252940</v>
      </c>
      <c r="CT71" s="4" t="e">
        <v>#N/A</v>
      </c>
      <c r="CU71" s="4" t="e">
        <v>#N/A</v>
      </c>
      <c r="CV71" s="4" t="e">
        <v>#N/A</v>
      </c>
      <c r="CW71" s="4">
        <v>43557</v>
      </c>
      <c r="CX71" s="4">
        <v>4485</v>
      </c>
      <c r="CY71" s="4" t="e">
        <v>#N/A</v>
      </c>
      <c r="CZ71" s="4" t="e">
        <v>#N/A</v>
      </c>
      <c r="DA71" s="4"/>
      <c r="DB71" s="4">
        <v>1216415</v>
      </c>
      <c r="DC71" s="4">
        <v>998990</v>
      </c>
      <c r="DD71" s="4" t="e">
        <v>#N/A</v>
      </c>
      <c r="DE71" s="4" t="e">
        <v>#N/A</v>
      </c>
      <c r="DF71" s="4">
        <v>114855</v>
      </c>
      <c r="DG71" s="4">
        <v>200515</v>
      </c>
      <c r="DH71" s="4" t="e">
        <v>#N/A</v>
      </c>
      <c r="DI71" s="4" t="e">
        <v>#N/A</v>
      </c>
      <c r="DJ71" s="4">
        <v>625048</v>
      </c>
      <c r="DK71" s="4">
        <v>700887</v>
      </c>
      <c r="DL71" s="4">
        <v>125</v>
      </c>
      <c r="DM71" s="4">
        <v>0</v>
      </c>
      <c r="DN71" s="4">
        <v>0</v>
      </c>
      <c r="DO71" s="4">
        <v>0</v>
      </c>
      <c r="DP71" s="4">
        <v>128</v>
      </c>
      <c r="DQ71" s="4">
        <v>133</v>
      </c>
      <c r="DR71" s="4">
        <v>126</v>
      </c>
      <c r="DS71" s="4">
        <v>127</v>
      </c>
      <c r="DT71" s="4">
        <v>78</v>
      </c>
      <c r="DU71" s="4">
        <v>82</v>
      </c>
      <c r="DV71" s="4">
        <v>64</v>
      </c>
      <c r="DW71" s="4">
        <v>60</v>
      </c>
      <c r="DX71" s="4">
        <v>225</v>
      </c>
      <c r="DY71" s="4">
        <v>238</v>
      </c>
      <c r="DZ71" s="4">
        <v>237</v>
      </c>
      <c r="EA71" s="4">
        <v>230</v>
      </c>
      <c r="EB71" s="4">
        <v>145</v>
      </c>
      <c r="EC71" s="4">
        <v>155</v>
      </c>
      <c r="ED71" s="4">
        <v>153</v>
      </c>
      <c r="EE71" s="4">
        <v>148</v>
      </c>
      <c r="EF71" s="4">
        <v>70</v>
      </c>
      <c r="EG71" s="4">
        <v>72</v>
      </c>
      <c r="EH71" s="4">
        <v>74</v>
      </c>
      <c r="EI71" s="4">
        <v>74</v>
      </c>
      <c r="EJ71" s="4">
        <v>30</v>
      </c>
      <c r="EK71" s="4">
        <v>27</v>
      </c>
      <c r="EL71" s="4">
        <v>27</v>
      </c>
      <c r="EM71" s="4">
        <v>29</v>
      </c>
      <c r="EN71" s="4">
        <v>2786</v>
      </c>
      <c r="EO71" s="4">
        <v>2686</v>
      </c>
      <c r="EP71" s="4">
        <v>2665</v>
      </c>
      <c r="EQ71" s="4">
        <v>2617</v>
      </c>
      <c r="ER71" s="4">
        <v>2816</v>
      </c>
      <c r="ES71" s="4">
        <v>2713</v>
      </c>
      <c r="ET71" s="4">
        <v>2692</v>
      </c>
      <c r="EU71" s="4">
        <v>2646</v>
      </c>
      <c r="EV71" s="2">
        <v>0</v>
      </c>
      <c r="EW71" s="2">
        <v>2</v>
      </c>
      <c r="EX71" s="2">
        <v>1</v>
      </c>
      <c r="EY71" s="2">
        <v>0</v>
      </c>
      <c r="EZ71" s="2">
        <v>0</v>
      </c>
      <c r="FA71" s="2">
        <v>116</v>
      </c>
      <c r="FB71" s="2">
        <v>98</v>
      </c>
      <c r="FC71" s="2">
        <v>118</v>
      </c>
      <c r="FD71" s="2">
        <v>99</v>
      </c>
      <c r="FE71" s="2">
        <v>93</v>
      </c>
      <c r="FF71" s="2">
        <v>1296</v>
      </c>
      <c r="FG71" s="2">
        <v>1614</v>
      </c>
      <c r="FH71" s="2">
        <v>1645</v>
      </c>
      <c r="FI71" s="2">
        <v>1580</v>
      </c>
      <c r="FJ71" s="2">
        <v>1199</v>
      </c>
    </row>
    <row r="72" spans="1:166" ht="15.75" hidden="1" customHeight="1" x14ac:dyDescent="0.2">
      <c r="A72" s="4" t="s">
        <v>504</v>
      </c>
      <c r="B72" s="4" t="s">
        <v>505</v>
      </c>
      <c r="C72" s="4" t="s">
        <v>14</v>
      </c>
      <c r="D72" s="9" t="s">
        <v>769</v>
      </c>
      <c r="E72" s="4" t="s">
        <v>770</v>
      </c>
      <c r="F72" s="4" t="s">
        <v>506</v>
      </c>
      <c r="G72" s="4">
        <v>19601223100169</v>
      </c>
      <c r="H72" s="4">
        <v>196012231</v>
      </c>
      <c r="I72" s="4" t="s">
        <v>507</v>
      </c>
      <c r="J72" s="4" t="s">
        <v>771</v>
      </c>
      <c r="K72" s="4" t="s">
        <v>508</v>
      </c>
      <c r="L72" s="4" t="s">
        <v>509</v>
      </c>
      <c r="M72" s="4" t="s">
        <v>442</v>
      </c>
      <c r="N72" s="4" t="s">
        <v>439</v>
      </c>
      <c r="O72" s="4" t="s">
        <v>217</v>
      </c>
      <c r="P72" s="4" t="s">
        <v>218</v>
      </c>
      <c r="Q72" s="4"/>
      <c r="R72" s="4" t="e">
        <v>#N/A</v>
      </c>
      <c r="S72" s="7" t="e">
        <v>#N/A</v>
      </c>
      <c r="T72" s="4" t="e">
        <v>#N/A</v>
      </c>
      <c r="U72" s="4" t="e">
        <v>#N/A</v>
      </c>
      <c r="V72" s="4" t="e">
        <v>#N/A</v>
      </c>
      <c r="W72" s="4" t="e">
        <v>#N/A</v>
      </c>
      <c r="X72" s="4" t="e">
        <v>#N/A</v>
      </c>
      <c r="Y72" s="7" t="e">
        <v>#N/A</v>
      </c>
      <c r="Z72" s="4" t="e">
        <v>#N/A</v>
      </c>
      <c r="AA72" s="4" t="e">
        <v>#N/A</v>
      </c>
      <c r="AB72" s="4" t="e">
        <v>#N/A</v>
      </c>
      <c r="AC72" s="4" t="e">
        <v>#N/A</v>
      </c>
      <c r="AD72" s="4" t="e">
        <v>#N/A</v>
      </c>
      <c r="AE72" s="7" t="e">
        <v>#N/A</v>
      </c>
      <c r="AF72" s="4" t="e">
        <v>#N/A</v>
      </c>
      <c r="AG72" s="4" t="e">
        <v>#N/A</v>
      </c>
      <c r="AH72" s="4" t="e">
        <v>#N/A</v>
      </c>
      <c r="AI72" s="4" t="e">
        <v>#N/A</v>
      </c>
      <c r="AJ72" s="4" t="e">
        <v>#N/A</v>
      </c>
      <c r="AK72" s="7" t="e">
        <v>#N/A</v>
      </c>
      <c r="AL72" s="4" t="e">
        <v>#N/A</v>
      </c>
      <c r="AM72" s="4" t="e">
        <v>#N/A</v>
      </c>
      <c r="AN72" s="4" t="e">
        <v>#N/A</v>
      </c>
      <c r="AO72" s="4" t="e">
        <v>#N/A</v>
      </c>
      <c r="AP72" s="4" t="e">
        <v>#N/A</v>
      </c>
      <c r="AQ72" s="4" t="e">
        <v>#N/A</v>
      </c>
      <c r="AR72" s="4" t="e">
        <v>#N/A</v>
      </c>
      <c r="AS72" s="4" t="e">
        <v>#N/A</v>
      </c>
      <c r="AT72" s="4" t="e">
        <v>#N/A</v>
      </c>
      <c r="AU72" s="4" t="e">
        <v>#N/A</v>
      </c>
      <c r="AV72" s="4" t="e">
        <v>#N/A</v>
      </c>
      <c r="AW72" s="4" t="e">
        <v>#N/A</v>
      </c>
      <c r="AX72" s="4" t="e">
        <v>#N/A</v>
      </c>
      <c r="AY72" s="4" t="e">
        <v>#N/A</v>
      </c>
      <c r="AZ72" s="4" t="e">
        <v>#N/A</v>
      </c>
      <c r="BA72" s="4" t="e">
        <v>#N/A</v>
      </c>
      <c r="BB72" s="4" t="e">
        <v>#N/A</v>
      </c>
      <c r="BC72" s="4" t="e">
        <v>#N/A</v>
      </c>
      <c r="BD72" s="4" t="e">
        <v>#N/A</v>
      </c>
      <c r="BE72" s="4" t="e">
        <v>#N/A</v>
      </c>
      <c r="BF72" s="4" t="e">
        <v>#N/A</v>
      </c>
      <c r="BG72" s="4" t="e">
        <v>#N/A</v>
      </c>
      <c r="BH72" s="4" t="e">
        <v>#N/A</v>
      </c>
      <c r="BI72" s="4" t="e">
        <v>#N/A</v>
      </c>
      <c r="BJ72" s="4">
        <v>838</v>
      </c>
      <c r="BK72" s="4">
        <v>778</v>
      </c>
      <c r="BL72" s="4">
        <v>48</v>
      </c>
      <c r="BM72" s="4">
        <v>4062</v>
      </c>
      <c r="BN72" s="4">
        <v>233</v>
      </c>
      <c r="BO72" s="4">
        <v>3</v>
      </c>
      <c r="BP72" s="4">
        <v>30</v>
      </c>
      <c r="BQ72" s="4">
        <v>7</v>
      </c>
      <c r="BR72" s="7">
        <v>16</v>
      </c>
      <c r="BS72" s="7">
        <v>135.4</v>
      </c>
      <c r="BT72" s="7">
        <v>33.285710000000002</v>
      </c>
      <c r="BU72" s="4">
        <v>8.1</v>
      </c>
      <c r="BV72" s="4">
        <v>12.9</v>
      </c>
      <c r="BW72" s="4">
        <v>2555.7687970000002</v>
      </c>
      <c r="BX72" s="4">
        <v>1206.0410449999999</v>
      </c>
      <c r="BY72" s="4">
        <v>1107.643372</v>
      </c>
      <c r="BZ72" s="4">
        <v>1178.4513380000001</v>
      </c>
      <c r="CA72" s="4">
        <v>66249251</v>
      </c>
      <c r="CB72" s="4">
        <v>64450992</v>
      </c>
      <c r="CC72" s="4">
        <v>63066570</v>
      </c>
      <c r="CD72" s="4">
        <v>61902915</v>
      </c>
      <c r="CE72" s="4" t="e">
        <v>#N/A</v>
      </c>
      <c r="CF72" s="4" t="e">
        <v>#N/A</v>
      </c>
      <c r="CG72" s="4">
        <v>1056.9895550000001</v>
      </c>
      <c r="CH72" s="4">
        <v>1179.7708029999999</v>
      </c>
      <c r="CI72" s="4">
        <v>17000.064409999999</v>
      </c>
      <c r="CJ72" s="4">
        <v>16032.585069999999</v>
      </c>
      <c r="CK72" s="4">
        <v>15684.299929999999</v>
      </c>
      <c r="CL72" s="4">
        <v>15061.5365</v>
      </c>
      <c r="CM72" s="4">
        <v>9959831</v>
      </c>
      <c r="CN72" s="4">
        <v>4848285</v>
      </c>
      <c r="CO72" s="4">
        <v>4453834</v>
      </c>
      <c r="CP72" s="4">
        <v>4843435</v>
      </c>
      <c r="CQ72" s="4" t="e">
        <v>#N/A</v>
      </c>
      <c r="CR72" s="4" t="e">
        <v>#N/A</v>
      </c>
      <c r="CS72" s="4">
        <v>458470</v>
      </c>
      <c r="CT72" s="4">
        <v>593931</v>
      </c>
      <c r="CU72" s="4" t="e">
        <v>#N/A</v>
      </c>
      <c r="CV72" s="4" t="e">
        <v>#N/A</v>
      </c>
      <c r="CW72" s="4">
        <v>1872047</v>
      </c>
      <c r="CX72" s="4">
        <v>2235175</v>
      </c>
      <c r="CY72" s="4" t="e">
        <v>#N/A</v>
      </c>
      <c r="CZ72" s="4" t="e">
        <v>#N/A</v>
      </c>
      <c r="DA72" s="4"/>
      <c r="DB72" s="4">
        <v>1940961</v>
      </c>
      <c r="DC72" s="4">
        <v>2189894</v>
      </c>
      <c r="DD72" s="4" t="e">
        <v>#N/A</v>
      </c>
      <c r="DE72" s="4" t="e">
        <v>#N/A</v>
      </c>
      <c r="DF72" s="4">
        <v>179949</v>
      </c>
      <c r="DG72" s="4">
        <v>459732</v>
      </c>
      <c r="DH72" s="4" t="e">
        <v>#N/A</v>
      </c>
      <c r="DI72" s="4" t="e">
        <v>#N/A</v>
      </c>
      <c r="DJ72" s="4">
        <v>4250155</v>
      </c>
      <c r="DK72" s="4">
        <v>4848858</v>
      </c>
      <c r="DL72" s="4">
        <v>285</v>
      </c>
      <c r="DM72" s="4">
        <v>281</v>
      </c>
      <c r="DN72" s="4">
        <v>270</v>
      </c>
      <c r="DO72" s="4">
        <v>233</v>
      </c>
      <c r="DP72" s="4">
        <v>188</v>
      </c>
      <c r="DQ72" s="4">
        <v>185</v>
      </c>
      <c r="DR72" s="4">
        <v>181</v>
      </c>
      <c r="DS72" s="4">
        <v>188</v>
      </c>
      <c r="DT72" s="4">
        <v>129</v>
      </c>
      <c r="DU72" s="4">
        <v>124</v>
      </c>
      <c r="DV72" s="4">
        <v>131</v>
      </c>
      <c r="DW72" s="4">
        <v>115</v>
      </c>
      <c r="DX72" s="4">
        <v>397</v>
      </c>
      <c r="DY72" s="4">
        <v>394</v>
      </c>
      <c r="DZ72" s="4">
        <v>381</v>
      </c>
      <c r="EA72" s="4">
        <v>367</v>
      </c>
      <c r="EB72" s="4">
        <v>286</v>
      </c>
      <c r="EC72" s="4">
        <v>285</v>
      </c>
      <c r="ED72" s="4">
        <v>275</v>
      </c>
      <c r="EE72" s="4">
        <v>266</v>
      </c>
      <c r="EF72" s="4">
        <v>95</v>
      </c>
      <c r="EG72" s="4">
        <v>96</v>
      </c>
      <c r="EH72" s="4">
        <v>93</v>
      </c>
      <c r="EI72" s="4">
        <v>88</v>
      </c>
      <c r="EJ72" s="4">
        <v>39</v>
      </c>
      <c r="EK72" s="4">
        <v>35</v>
      </c>
      <c r="EL72" s="4">
        <v>33</v>
      </c>
      <c r="EM72" s="4">
        <v>48</v>
      </c>
      <c r="EN72" s="4">
        <v>3858</v>
      </c>
      <c r="EO72" s="4">
        <v>3985</v>
      </c>
      <c r="EP72" s="4">
        <v>3988</v>
      </c>
      <c r="EQ72" s="4">
        <v>4062</v>
      </c>
      <c r="ER72" s="4">
        <v>3897</v>
      </c>
      <c r="ES72" s="4">
        <v>4020</v>
      </c>
      <c r="ET72" s="4">
        <v>4021</v>
      </c>
      <c r="EU72" s="4">
        <v>4110</v>
      </c>
      <c r="EV72" s="2">
        <v>16</v>
      </c>
      <c r="EW72" s="2">
        <v>3</v>
      </c>
      <c r="EX72" s="2">
        <v>6</v>
      </c>
      <c r="EY72" s="2">
        <v>6</v>
      </c>
      <c r="EZ72" s="2">
        <v>16</v>
      </c>
      <c r="FA72" s="2">
        <v>67</v>
      </c>
      <c r="FB72" s="2">
        <v>76</v>
      </c>
      <c r="FC72" s="2">
        <v>59</v>
      </c>
      <c r="FD72" s="2">
        <v>65</v>
      </c>
      <c r="FE72" s="2">
        <v>44</v>
      </c>
      <c r="FF72" s="2">
        <v>603</v>
      </c>
      <c r="FG72" s="2">
        <v>696</v>
      </c>
      <c r="FH72" s="2">
        <v>639</v>
      </c>
      <c r="FI72" s="2">
        <v>653</v>
      </c>
      <c r="FJ72" s="2">
        <v>568</v>
      </c>
    </row>
    <row r="73" spans="1:166" ht="15.75" hidden="1" customHeight="1" x14ac:dyDescent="0.2">
      <c r="A73" s="4" t="s">
        <v>180</v>
      </c>
      <c r="B73" s="4" t="s">
        <v>181</v>
      </c>
      <c r="C73" s="4" t="s">
        <v>14</v>
      </c>
      <c r="D73" s="9" t="s">
        <v>967</v>
      </c>
      <c r="E73" s="4" t="s">
        <v>968</v>
      </c>
      <c r="F73" s="4" t="s">
        <v>182</v>
      </c>
      <c r="G73" s="4">
        <v>19101060200032</v>
      </c>
      <c r="H73" s="4">
        <v>191010602</v>
      </c>
      <c r="I73" s="4" t="s">
        <v>183</v>
      </c>
      <c r="J73" s="4" t="s">
        <v>877</v>
      </c>
      <c r="K73" s="4" t="s">
        <v>184</v>
      </c>
      <c r="L73" s="4" t="s">
        <v>185</v>
      </c>
      <c r="M73" s="4" t="s">
        <v>186</v>
      </c>
      <c r="N73" s="4" t="s">
        <v>187</v>
      </c>
      <c r="O73" s="4" t="s">
        <v>128</v>
      </c>
      <c r="P73" s="4" t="s">
        <v>129</v>
      </c>
      <c r="Q73" s="4"/>
      <c r="R73" s="4" t="e">
        <v>#N/A</v>
      </c>
      <c r="S73" s="7" t="e">
        <v>#N/A</v>
      </c>
      <c r="T73" s="4" t="s">
        <v>886</v>
      </c>
      <c r="U73" s="4" t="s">
        <v>886</v>
      </c>
      <c r="V73" s="4" t="e">
        <v>#N/A</v>
      </c>
      <c r="W73" s="4" t="e">
        <v>#N/A</v>
      </c>
      <c r="X73" s="4" t="e">
        <v>#N/A</v>
      </c>
      <c r="Y73" s="7" t="e">
        <v>#N/A</v>
      </c>
      <c r="Z73" s="4" t="s">
        <v>886</v>
      </c>
      <c r="AA73" s="4" t="s">
        <v>886</v>
      </c>
      <c r="AB73" s="4" t="e">
        <v>#N/A</v>
      </c>
      <c r="AC73" s="4" t="e">
        <v>#N/A</v>
      </c>
      <c r="AD73" s="4" t="e">
        <v>#N/A</v>
      </c>
      <c r="AE73" s="7" t="e">
        <v>#N/A</v>
      </c>
      <c r="AF73" s="4" t="s">
        <v>886</v>
      </c>
      <c r="AG73" s="4" t="s">
        <v>886</v>
      </c>
      <c r="AH73" s="4" t="e">
        <v>#N/A</v>
      </c>
      <c r="AI73" s="4" t="e">
        <v>#N/A</v>
      </c>
      <c r="AJ73" s="4" t="e">
        <v>#N/A</v>
      </c>
      <c r="AK73" s="7" t="e">
        <v>#N/A</v>
      </c>
      <c r="AL73" s="4" t="s">
        <v>886</v>
      </c>
      <c r="AM73" s="4" t="s">
        <v>886</v>
      </c>
      <c r="AN73" s="4" t="e">
        <v>#N/A</v>
      </c>
      <c r="AO73" s="4" t="e">
        <v>#N/A</v>
      </c>
      <c r="AP73" s="4" t="e">
        <v>#N/A</v>
      </c>
      <c r="AQ73" s="4" t="e">
        <v>#N/A</v>
      </c>
      <c r="AR73" s="4" t="e">
        <v>#N/A</v>
      </c>
      <c r="AS73" s="4" t="e">
        <v>#N/A</v>
      </c>
      <c r="AT73" s="4" t="e">
        <v>#N/A</v>
      </c>
      <c r="AU73" s="4" t="e">
        <v>#N/A</v>
      </c>
      <c r="AV73" s="4" t="e">
        <v>#N/A</v>
      </c>
      <c r="AW73" s="4" t="e">
        <v>#N/A</v>
      </c>
      <c r="AX73" s="4" t="e">
        <v>#N/A</v>
      </c>
      <c r="AY73" s="4" t="e">
        <v>#N/A</v>
      </c>
      <c r="AZ73" s="4" t="e">
        <v>#N/A</v>
      </c>
      <c r="BA73" s="4" t="e">
        <v>#N/A</v>
      </c>
      <c r="BB73" s="4" t="e">
        <v>#N/A</v>
      </c>
      <c r="BC73" s="4" t="e">
        <v>#N/A</v>
      </c>
      <c r="BD73" s="4" t="e">
        <v>#N/A</v>
      </c>
      <c r="BE73" s="4" t="e">
        <v>#N/A</v>
      </c>
      <c r="BF73" s="4" t="e">
        <v>#N/A</v>
      </c>
      <c r="BG73" s="4" t="e">
        <v>#N/A</v>
      </c>
      <c r="BH73" s="4" t="e">
        <v>#N/A</v>
      </c>
      <c r="BI73" s="4" t="e">
        <v>#N/A</v>
      </c>
      <c r="BJ73" s="4">
        <v>777</v>
      </c>
      <c r="BK73" s="4">
        <v>763</v>
      </c>
      <c r="BL73" s="4">
        <v>78</v>
      </c>
      <c r="BM73" s="4">
        <v>2815</v>
      </c>
      <c r="BN73" s="4">
        <v>173</v>
      </c>
      <c r="BO73" s="4">
        <v>4</v>
      </c>
      <c r="BP73" s="4">
        <v>34</v>
      </c>
      <c r="BQ73" s="4">
        <v>3</v>
      </c>
      <c r="BR73" s="7">
        <v>19.5</v>
      </c>
      <c r="BS73" s="7">
        <v>82.794120000000007</v>
      </c>
      <c r="BT73" s="7">
        <v>57.666670000000003</v>
      </c>
      <c r="BU73" s="4">
        <v>10.3</v>
      </c>
      <c r="BV73" s="4">
        <v>16.3</v>
      </c>
      <c r="BW73" s="4">
        <v>863.76598090000005</v>
      </c>
      <c r="BX73" s="4">
        <v>728.70360210000001</v>
      </c>
      <c r="BY73" s="4">
        <v>959.2519211</v>
      </c>
      <c r="BZ73" s="4">
        <v>742.4656066</v>
      </c>
      <c r="CA73" s="4">
        <v>34095584</v>
      </c>
      <c r="CB73" s="4">
        <v>35425752</v>
      </c>
      <c r="CC73" s="4">
        <v>36495520</v>
      </c>
      <c r="CD73" s="4">
        <v>37186006</v>
      </c>
      <c r="CE73" s="4" t="e">
        <v>#N/A</v>
      </c>
      <c r="CF73" s="4" t="e">
        <v>#N/A</v>
      </c>
      <c r="CG73" s="4">
        <v>399.7133311</v>
      </c>
      <c r="CH73" s="4">
        <v>342.18700310000003</v>
      </c>
      <c r="CI73" s="4">
        <v>12525.93093</v>
      </c>
      <c r="CJ73" s="4">
        <v>12152.916639999999</v>
      </c>
      <c r="CK73" s="4">
        <v>12193.62513</v>
      </c>
      <c r="CL73" s="4">
        <v>12853.78707</v>
      </c>
      <c r="CM73" s="4">
        <v>2351171</v>
      </c>
      <c r="CN73" s="4">
        <v>2124171</v>
      </c>
      <c r="CO73" s="4">
        <v>2871041</v>
      </c>
      <c r="CP73" s="4">
        <v>2147953</v>
      </c>
      <c r="CQ73" s="4" t="e">
        <v>#N/A</v>
      </c>
      <c r="CR73" s="4" t="e">
        <v>#N/A</v>
      </c>
      <c r="CS73" s="4">
        <v>956304</v>
      </c>
      <c r="CT73" s="4">
        <v>840943</v>
      </c>
      <c r="CU73" s="4" t="e">
        <v>#N/A</v>
      </c>
      <c r="CV73" s="4" t="e">
        <v>#N/A</v>
      </c>
      <c r="CW73" s="4">
        <v>361968</v>
      </c>
      <c r="CX73" s="4">
        <v>200315</v>
      </c>
      <c r="CY73" s="4" t="e">
        <v>#N/A</v>
      </c>
      <c r="CZ73" s="4" t="e">
        <v>#N/A</v>
      </c>
      <c r="DA73" s="4"/>
      <c r="DB73" s="4">
        <v>5548173</v>
      </c>
      <c r="DC73" s="4">
        <v>3432048</v>
      </c>
      <c r="DD73" s="4" t="e">
        <v>#N/A</v>
      </c>
      <c r="DE73" s="4" t="e">
        <v>#N/A</v>
      </c>
      <c r="DF73" s="4">
        <v>478486</v>
      </c>
      <c r="DG73" s="4">
        <v>694128</v>
      </c>
      <c r="DH73" s="4" t="e">
        <v>#N/A</v>
      </c>
      <c r="DI73" s="4" t="e">
        <v>#N/A</v>
      </c>
      <c r="DJ73" s="4">
        <v>1196342</v>
      </c>
      <c r="DK73" s="4">
        <v>989947</v>
      </c>
      <c r="DL73" s="4">
        <v>168</v>
      </c>
      <c r="DM73" s="4">
        <v>174</v>
      </c>
      <c r="DN73" s="4">
        <v>179</v>
      </c>
      <c r="DO73" s="4">
        <v>173</v>
      </c>
      <c r="DP73" s="4">
        <v>104</v>
      </c>
      <c r="DQ73" s="4">
        <v>104</v>
      </c>
      <c r="DR73" s="4">
        <v>131</v>
      </c>
      <c r="DS73" s="4">
        <v>132</v>
      </c>
      <c r="DT73" s="4">
        <v>126</v>
      </c>
      <c r="DU73" s="4">
        <v>131</v>
      </c>
      <c r="DV73" s="4">
        <v>138</v>
      </c>
      <c r="DW73" s="4">
        <v>140</v>
      </c>
      <c r="DX73" s="4">
        <v>231</v>
      </c>
      <c r="DY73" s="4">
        <v>212</v>
      </c>
      <c r="DZ73" s="4">
        <v>205</v>
      </c>
      <c r="EA73" s="4">
        <v>219</v>
      </c>
      <c r="EB73" s="4">
        <v>146</v>
      </c>
      <c r="EC73" s="4">
        <v>162</v>
      </c>
      <c r="ED73" s="4">
        <v>133</v>
      </c>
      <c r="EE73" s="4">
        <v>146</v>
      </c>
      <c r="EF73" s="4">
        <v>73</v>
      </c>
      <c r="EG73" s="4">
        <v>37</v>
      </c>
      <c r="EH73" s="4">
        <v>60</v>
      </c>
      <c r="EI73" s="4">
        <v>59</v>
      </c>
      <c r="EJ73" s="4">
        <v>56</v>
      </c>
      <c r="EK73" s="4">
        <v>120</v>
      </c>
      <c r="EL73" s="4">
        <v>98</v>
      </c>
      <c r="EM73" s="4">
        <v>78</v>
      </c>
      <c r="EN73" s="4">
        <v>2666</v>
      </c>
      <c r="EO73" s="4">
        <v>2795</v>
      </c>
      <c r="EP73" s="4">
        <v>2895</v>
      </c>
      <c r="EQ73" s="4">
        <v>2815</v>
      </c>
      <c r="ER73" s="4">
        <v>2722</v>
      </c>
      <c r="ES73" s="4">
        <v>2915</v>
      </c>
      <c r="ET73" s="4">
        <v>2993</v>
      </c>
      <c r="EU73" s="4">
        <v>2893</v>
      </c>
      <c r="EV73" s="2">
        <v>4</v>
      </c>
      <c r="EW73" s="2">
        <v>6</v>
      </c>
      <c r="EX73" s="2">
        <v>6</v>
      </c>
      <c r="EY73" s="2">
        <v>6</v>
      </c>
      <c r="EZ73" s="2">
        <v>9</v>
      </c>
      <c r="FA73" s="2">
        <v>35</v>
      </c>
      <c r="FB73" s="2">
        <v>41</v>
      </c>
      <c r="FC73" s="2">
        <v>60</v>
      </c>
      <c r="FD73" s="2">
        <v>36</v>
      </c>
      <c r="FE73" s="2">
        <v>28</v>
      </c>
      <c r="FF73" s="2">
        <v>571</v>
      </c>
      <c r="FG73" s="2">
        <v>507</v>
      </c>
      <c r="FH73" s="2">
        <v>511</v>
      </c>
      <c r="FI73" s="2">
        <v>491</v>
      </c>
      <c r="FJ73" s="2">
        <v>368</v>
      </c>
    </row>
    <row r="74" spans="1:166" ht="15.75" customHeight="1" x14ac:dyDescent="0.2">
      <c r="A74" s="4" t="s">
        <v>100</v>
      </c>
      <c r="B74" s="4" t="s">
        <v>101</v>
      </c>
      <c r="C74" s="4" t="s">
        <v>42</v>
      </c>
      <c r="D74" s="9" t="s">
        <v>969</v>
      </c>
      <c r="E74" s="4" t="s">
        <v>593</v>
      </c>
      <c r="F74" s="4" t="s">
        <v>102</v>
      </c>
      <c r="G74" s="4">
        <v>19830766200017</v>
      </c>
      <c r="H74" s="4">
        <v>198307662</v>
      </c>
      <c r="I74" s="4" t="s">
        <v>590</v>
      </c>
      <c r="J74" s="4" t="s">
        <v>874</v>
      </c>
      <c r="K74" s="4" t="s">
        <v>103</v>
      </c>
      <c r="L74" s="4" t="s">
        <v>104</v>
      </c>
      <c r="M74" s="4" t="s">
        <v>105</v>
      </c>
      <c r="N74" s="4" t="s">
        <v>106</v>
      </c>
      <c r="O74" s="4" t="s">
        <v>29</v>
      </c>
      <c r="P74" s="4" t="s">
        <v>30</v>
      </c>
      <c r="Q74" s="4"/>
      <c r="R74" s="4">
        <v>81.63</v>
      </c>
      <c r="S74" s="7">
        <v>84</v>
      </c>
      <c r="T74" s="4">
        <v>85</v>
      </c>
      <c r="U74" s="4" t="s">
        <v>886</v>
      </c>
      <c r="V74" s="4" t="s">
        <v>886</v>
      </c>
      <c r="W74" s="4">
        <v>83</v>
      </c>
      <c r="X74" s="4" t="s">
        <v>886</v>
      </c>
      <c r="Y74" s="7">
        <v>84</v>
      </c>
      <c r="Z74" s="4">
        <v>83</v>
      </c>
      <c r="AA74" s="4" t="s">
        <v>886</v>
      </c>
      <c r="AB74" s="4" t="s">
        <v>886</v>
      </c>
      <c r="AC74" s="4">
        <v>85</v>
      </c>
      <c r="AD74" s="4" t="s">
        <v>886</v>
      </c>
      <c r="AE74" s="7">
        <v>85.666666666666671</v>
      </c>
      <c r="AF74" s="4">
        <v>80</v>
      </c>
      <c r="AG74" s="4" t="s">
        <v>886</v>
      </c>
      <c r="AH74" s="4" t="s">
        <v>886</v>
      </c>
      <c r="AI74" s="4">
        <v>87</v>
      </c>
      <c r="AJ74" s="4">
        <v>90</v>
      </c>
      <c r="AK74" s="7">
        <v>85</v>
      </c>
      <c r="AL74" s="4">
        <v>91</v>
      </c>
      <c r="AM74" s="4" t="s">
        <v>886</v>
      </c>
      <c r="AN74" s="4" t="s">
        <v>886</v>
      </c>
      <c r="AO74" s="4">
        <v>91</v>
      </c>
      <c r="AP74" s="4">
        <v>73</v>
      </c>
      <c r="AQ74" s="4">
        <v>27.8</v>
      </c>
      <c r="AR74" s="4">
        <v>25.6</v>
      </c>
      <c r="AS74" s="4">
        <v>16.7</v>
      </c>
      <c r="AT74" s="4">
        <v>30.6</v>
      </c>
      <c r="AU74" s="4">
        <v>21</v>
      </c>
      <c r="AV74" s="4">
        <v>40.6</v>
      </c>
      <c r="AW74" s="4">
        <v>10.1</v>
      </c>
      <c r="AX74" s="4">
        <v>14.4</v>
      </c>
      <c r="AY74" s="4">
        <v>4.7</v>
      </c>
      <c r="AZ74" s="4">
        <v>12.2</v>
      </c>
      <c r="BA74" s="4">
        <v>8.3000000000000007</v>
      </c>
      <c r="BB74" s="4">
        <v>7.6</v>
      </c>
      <c r="BC74" s="4">
        <v>87.5</v>
      </c>
      <c r="BD74" s="4">
        <v>78.3</v>
      </c>
      <c r="BE74" s="4" t="s">
        <v>970</v>
      </c>
      <c r="BF74" s="4">
        <v>85.3</v>
      </c>
      <c r="BG74" s="4">
        <v>74.400000000000006</v>
      </c>
      <c r="BH74" s="4">
        <v>72.3</v>
      </c>
      <c r="BI74" s="4" t="s">
        <v>886</v>
      </c>
      <c r="BJ74" s="4">
        <v>1458</v>
      </c>
      <c r="BK74" s="4">
        <v>1421</v>
      </c>
      <c r="BL74" s="4">
        <v>7893</v>
      </c>
      <c r="BM74" s="4">
        <v>2148</v>
      </c>
      <c r="BN74" s="4">
        <v>239</v>
      </c>
      <c r="BO74" s="4">
        <v>94</v>
      </c>
      <c r="BP74" s="4">
        <v>61</v>
      </c>
      <c r="BQ74" s="4">
        <v>28</v>
      </c>
      <c r="BR74" s="7">
        <v>83.968090000000004</v>
      </c>
      <c r="BS74" s="7">
        <v>35.21311</v>
      </c>
      <c r="BT74" s="7">
        <v>8.5357140000000005</v>
      </c>
      <c r="BU74" s="4">
        <v>8.6999999999999993</v>
      </c>
      <c r="BV74" s="4">
        <v>15.3</v>
      </c>
      <c r="BW74" s="4">
        <v>277.7673782</v>
      </c>
      <c r="BX74" s="4">
        <v>222.9556595</v>
      </c>
      <c r="BY74" s="4">
        <v>500.79866570000002</v>
      </c>
      <c r="BZ74" s="4">
        <v>700.96723429999997</v>
      </c>
      <c r="CA74" s="4">
        <v>75170271</v>
      </c>
      <c r="CB74" s="4">
        <v>77237273</v>
      </c>
      <c r="CC74" s="4">
        <v>78315643</v>
      </c>
      <c r="CD74" s="4">
        <v>81720213</v>
      </c>
      <c r="CE74" s="4" t="e">
        <v>#N/A</v>
      </c>
      <c r="CF74" s="4" t="e">
        <v>#N/A</v>
      </c>
      <c r="CG74" s="4">
        <v>119.172065</v>
      </c>
      <c r="CH74" s="4">
        <v>161.64316299999999</v>
      </c>
      <c r="CI74" s="4">
        <v>8580.1017009999996</v>
      </c>
      <c r="CJ74" s="4">
        <v>8604.8655299999991</v>
      </c>
      <c r="CK74" s="4">
        <v>8427.3800709999996</v>
      </c>
      <c r="CL74" s="4">
        <v>8138.6528230000004</v>
      </c>
      <c r="CM74" s="4">
        <v>2433520</v>
      </c>
      <c r="CN74" s="4">
        <v>2001250</v>
      </c>
      <c r="CO74" s="4">
        <v>4653922</v>
      </c>
      <c r="CP74" s="4">
        <v>7038412</v>
      </c>
      <c r="CQ74" s="4" t="e">
        <v>#N/A</v>
      </c>
      <c r="CR74" s="4" t="e">
        <v>#N/A</v>
      </c>
      <c r="CS74" s="4">
        <v>388018</v>
      </c>
      <c r="CT74" s="4">
        <v>998689</v>
      </c>
      <c r="CU74" s="4" t="e">
        <v>#N/A</v>
      </c>
      <c r="CV74" s="4" t="e">
        <v>#N/A</v>
      </c>
      <c r="CW74" s="4" t="e">
        <v>#N/A</v>
      </c>
      <c r="CX74" s="4">
        <v>729000</v>
      </c>
      <c r="CY74" s="4" t="e">
        <v>#N/A</v>
      </c>
      <c r="CZ74" s="4" t="e">
        <v>#N/A</v>
      </c>
      <c r="DA74" s="4"/>
      <c r="DB74" s="4">
        <v>3254466</v>
      </c>
      <c r="DC74" s="4">
        <v>4096945</v>
      </c>
      <c r="DD74" s="4" t="e">
        <v>#N/A</v>
      </c>
      <c r="DE74" s="4" t="e">
        <v>#N/A</v>
      </c>
      <c r="DF74" s="4">
        <v>483898</v>
      </c>
      <c r="DG74" s="4">
        <v>1426967</v>
      </c>
      <c r="DH74" s="4" t="e">
        <v>#N/A</v>
      </c>
      <c r="DI74" s="4" t="e">
        <v>#N/A</v>
      </c>
      <c r="DJ74" s="4">
        <v>1107466</v>
      </c>
      <c r="DK74" s="4">
        <v>1623059</v>
      </c>
      <c r="DL74" s="4">
        <v>226</v>
      </c>
      <c r="DM74" s="4">
        <v>226</v>
      </c>
      <c r="DN74" s="4">
        <v>238</v>
      </c>
      <c r="DO74" s="4">
        <v>239</v>
      </c>
      <c r="DP74" s="4">
        <v>400</v>
      </c>
      <c r="DQ74" s="4">
        <v>410</v>
      </c>
      <c r="DR74" s="4">
        <v>496</v>
      </c>
      <c r="DS74" s="4">
        <v>501</v>
      </c>
      <c r="DT74" s="4">
        <v>97</v>
      </c>
      <c r="DU74" s="4">
        <v>112</v>
      </c>
      <c r="DV74" s="4">
        <v>96</v>
      </c>
      <c r="DW74" s="4">
        <v>111</v>
      </c>
      <c r="DX74" s="4">
        <v>474</v>
      </c>
      <c r="DY74" s="4">
        <v>513</v>
      </c>
      <c r="DZ74" s="4">
        <v>507</v>
      </c>
      <c r="EA74" s="4">
        <v>460</v>
      </c>
      <c r="EB74" s="4">
        <v>385</v>
      </c>
      <c r="EC74" s="4">
        <v>423</v>
      </c>
      <c r="ED74" s="4">
        <v>420</v>
      </c>
      <c r="EE74" s="4">
        <v>380</v>
      </c>
      <c r="EF74" s="4">
        <v>56</v>
      </c>
      <c r="EG74" s="4">
        <v>55</v>
      </c>
      <c r="EH74" s="4">
        <v>53</v>
      </c>
      <c r="EI74" s="4">
        <v>47</v>
      </c>
      <c r="EJ74" s="4">
        <v>6764</v>
      </c>
      <c r="EK74" s="4">
        <v>6931</v>
      </c>
      <c r="EL74" s="4">
        <v>7235</v>
      </c>
      <c r="EM74" s="4">
        <v>7893</v>
      </c>
      <c r="EN74" s="4">
        <v>1997</v>
      </c>
      <c r="EO74" s="4">
        <v>2045</v>
      </c>
      <c r="EP74" s="4">
        <v>2058</v>
      </c>
      <c r="EQ74" s="4">
        <v>2148</v>
      </c>
      <c r="ER74" s="4">
        <v>8761</v>
      </c>
      <c r="ES74" s="4">
        <v>8976</v>
      </c>
      <c r="ET74" s="4">
        <v>9293</v>
      </c>
      <c r="EU74" s="4">
        <v>10041</v>
      </c>
      <c r="EV74" s="2">
        <v>13</v>
      </c>
      <c r="EW74" s="2">
        <v>21</v>
      </c>
      <c r="EX74" s="2">
        <v>28</v>
      </c>
      <c r="EY74" s="2">
        <v>20</v>
      </c>
      <c r="EZ74" s="2">
        <v>15</v>
      </c>
      <c r="FA74" s="2">
        <v>143</v>
      </c>
      <c r="FB74" s="2">
        <v>136</v>
      </c>
      <c r="FC74" s="2">
        <v>133</v>
      </c>
      <c r="FD74" s="2">
        <v>120</v>
      </c>
      <c r="FE74" s="2">
        <v>105</v>
      </c>
      <c r="FF74" s="2">
        <v>1844</v>
      </c>
      <c r="FG74" s="2">
        <v>1844</v>
      </c>
      <c r="FH74" s="2">
        <v>1956</v>
      </c>
      <c r="FI74" s="2">
        <v>1881</v>
      </c>
      <c r="FJ74" s="2">
        <v>1893</v>
      </c>
    </row>
    <row r="75" spans="1:166" ht="15.75" customHeight="1" x14ac:dyDescent="0.2">
      <c r="A75" s="4" t="s">
        <v>420</v>
      </c>
      <c r="B75" s="4" t="s">
        <v>421</v>
      </c>
      <c r="C75" s="4" t="s">
        <v>42</v>
      </c>
      <c r="D75" s="9" t="s">
        <v>738</v>
      </c>
      <c r="E75" s="4" t="s">
        <v>595</v>
      </c>
      <c r="F75" s="4" t="s">
        <v>422</v>
      </c>
      <c r="G75" s="4">
        <v>19370800500478</v>
      </c>
      <c r="H75" s="4">
        <v>193708005</v>
      </c>
      <c r="I75" s="4" t="s">
        <v>423</v>
      </c>
      <c r="J75" s="4" t="s">
        <v>739</v>
      </c>
      <c r="K75" s="4" t="s">
        <v>424</v>
      </c>
      <c r="L75" s="4" t="s">
        <v>425</v>
      </c>
      <c r="M75" s="4" t="s">
        <v>166</v>
      </c>
      <c r="N75" s="4" t="s">
        <v>167</v>
      </c>
      <c r="O75" s="4" t="s">
        <v>168</v>
      </c>
      <c r="P75" s="4" t="s">
        <v>169</v>
      </c>
      <c r="Q75" s="4"/>
      <c r="R75" s="4">
        <v>89.07</v>
      </c>
      <c r="S75" s="7">
        <v>87</v>
      </c>
      <c r="T75" s="4">
        <v>81</v>
      </c>
      <c r="U75" s="4">
        <v>91</v>
      </c>
      <c r="V75" s="4" t="s">
        <v>886</v>
      </c>
      <c r="W75" s="4">
        <v>95</v>
      </c>
      <c r="X75" s="4">
        <v>81</v>
      </c>
      <c r="Y75" s="7">
        <v>88.5</v>
      </c>
      <c r="Z75" s="4">
        <v>92</v>
      </c>
      <c r="AA75" s="4">
        <v>84</v>
      </c>
      <c r="AB75" s="4" t="s">
        <v>886</v>
      </c>
      <c r="AC75" s="4">
        <v>95</v>
      </c>
      <c r="AD75" s="4">
        <v>83</v>
      </c>
      <c r="AE75" s="7">
        <v>87</v>
      </c>
      <c r="AF75" s="4">
        <v>90</v>
      </c>
      <c r="AG75" s="4">
        <v>83</v>
      </c>
      <c r="AH75" s="4" t="s">
        <v>886</v>
      </c>
      <c r="AI75" s="4">
        <v>94</v>
      </c>
      <c r="AJ75" s="4">
        <v>81</v>
      </c>
      <c r="AK75" s="7">
        <v>90.4</v>
      </c>
      <c r="AL75" s="4">
        <v>93</v>
      </c>
      <c r="AM75" s="4">
        <v>92</v>
      </c>
      <c r="AN75" s="4">
        <v>100</v>
      </c>
      <c r="AO75" s="4">
        <v>96</v>
      </c>
      <c r="AP75" s="4">
        <v>71</v>
      </c>
      <c r="AQ75" s="4">
        <v>35.5</v>
      </c>
      <c r="AR75" s="4">
        <v>31.8</v>
      </c>
      <c r="AS75" s="4">
        <v>18.600000000000001</v>
      </c>
      <c r="AT75" s="4">
        <v>42.1</v>
      </c>
      <c r="AU75" s="4">
        <v>28.8</v>
      </c>
      <c r="AV75" s="4" t="e">
        <v>#N/A</v>
      </c>
      <c r="AW75" s="4">
        <v>12</v>
      </c>
      <c r="AX75" s="4">
        <v>14.2</v>
      </c>
      <c r="AY75" s="4">
        <v>14.9</v>
      </c>
      <c r="AZ75" s="4">
        <v>11.9</v>
      </c>
      <c r="BA75" s="4">
        <v>8.9</v>
      </c>
      <c r="BB75" s="4" t="e">
        <v>#N/A</v>
      </c>
      <c r="BC75" s="4">
        <v>81.400000000000006</v>
      </c>
      <c r="BD75" s="4">
        <v>72.900000000000006</v>
      </c>
      <c r="BE75" s="4">
        <v>72.2</v>
      </c>
      <c r="BF75" s="4">
        <v>89.4</v>
      </c>
      <c r="BG75" s="4">
        <v>65.3</v>
      </c>
      <c r="BH75" s="4">
        <v>82.1</v>
      </c>
      <c r="BI75" s="4" t="e">
        <v>#N/A</v>
      </c>
      <c r="BJ75" s="4">
        <v>2180</v>
      </c>
      <c r="BK75" s="4">
        <v>1907</v>
      </c>
      <c r="BL75" s="4">
        <v>16741</v>
      </c>
      <c r="BM75" s="4">
        <v>8258</v>
      </c>
      <c r="BN75" s="4">
        <v>638</v>
      </c>
      <c r="BO75" s="4">
        <v>135</v>
      </c>
      <c r="BP75" s="4">
        <v>354</v>
      </c>
      <c r="BQ75" s="4">
        <v>39</v>
      </c>
      <c r="BR75" s="7">
        <v>124.0074</v>
      </c>
      <c r="BS75" s="7">
        <v>23.327680000000001</v>
      </c>
      <c r="BT75" s="7">
        <v>16.358969999999999</v>
      </c>
      <c r="BU75" s="4">
        <v>7.5</v>
      </c>
      <c r="BV75" s="4">
        <v>12.6</v>
      </c>
      <c r="BW75" s="4">
        <v>520.46439810000004</v>
      </c>
      <c r="BX75" s="4">
        <v>613.59776309999995</v>
      </c>
      <c r="BY75" s="4">
        <v>523.20540410000001</v>
      </c>
      <c r="BZ75" s="4">
        <v>1206.528221</v>
      </c>
      <c r="CA75" s="4">
        <v>188367322</v>
      </c>
      <c r="CB75" s="4">
        <v>189802844</v>
      </c>
      <c r="CC75" s="4">
        <v>192710618</v>
      </c>
      <c r="CD75" s="4">
        <v>197869370</v>
      </c>
      <c r="CE75" s="4" t="e">
        <v>#N/A</v>
      </c>
      <c r="CF75" s="4" t="e">
        <v>#N/A</v>
      </c>
      <c r="CG75" s="4">
        <v>489.60577899999998</v>
      </c>
      <c r="CH75" s="4">
        <v>493.8687147</v>
      </c>
      <c r="CI75" s="4">
        <v>8012.2212680000002</v>
      </c>
      <c r="CJ75" s="4">
        <v>7804.7141739999997</v>
      </c>
      <c r="CK75" s="4">
        <v>7853.8785509999998</v>
      </c>
      <c r="CL75" s="4">
        <v>7915.0914039999998</v>
      </c>
      <c r="CM75" s="4">
        <v>12236118</v>
      </c>
      <c r="CN75" s="4">
        <v>14922084</v>
      </c>
      <c r="CO75" s="4">
        <v>12837891</v>
      </c>
      <c r="CP75" s="4">
        <v>30161999</v>
      </c>
      <c r="CQ75" s="4" t="e">
        <v>#N/A</v>
      </c>
      <c r="CR75" s="4" t="e">
        <v>#N/A</v>
      </c>
      <c r="CS75" s="4">
        <v>1475236</v>
      </c>
      <c r="CT75" s="4">
        <v>1551033</v>
      </c>
      <c r="CU75" s="4" t="e">
        <v>#N/A</v>
      </c>
      <c r="CV75" s="4" t="e">
        <v>#N/A</v>
      </c>
      <c r="CW75" s="4">
        <v>360000</v>
      </c>
      <c r="CX75" s="4">
        <v>1468340</v>
      </c>
      <c r="CY75" s="4" t="e">
        <v>#N/A</v>
      </c>
      <c r="CZ75" s="4" t="e">
        <v>#N/A</v>
      </c>
      <c r="DA75" s="4"/>
      <c r="DB75" s="4">
        <v>7310853</v>
      </c>
      <c r="DC75" s="4">
        <v>9726545</v>
      </c>
      <c r="DD75" s="4" t="e">
        <v>#N/A</v>
      </c>
      <c r="DE75" s="4" t="e">
        <v>#N/A</v>
      </c>
      <c r="DF75" s="4">
        <v>843118</v>
      </c>
      <c r="DG75" s="4">
        <v>2231806</v>
      </c>
      <c r="DH75" s="4" t="e">
        <v>#N/A</v>
      </c>
      <c r="DI75" s="4" t="e">
        <v>#N/A</v>
      </c>
      <c r="DJ75" s="4">
        <v>12013457</v>
      </c>
      <c r="DK75" s="4">
        <v>12346224</v>
      </c>
      <c r="DL75" s="4">
        <v>675</v>
      </c>
      <c r="DM75" s="4">
        <v>619</v>
      </c>
      <c r="DN75" s="4">
        <v>635</v>
      </c>
      <c r="DO75" s="4">
        <v>638</v>
      </c>
      <c r="DP75" s="4">
        <v>966</v>
      </c>
      <c r="DQ75" s="4">
        <v>981</v>
      </c>
      <c r="DR75" s="4">
        <v>955</v>
      </c>
      <c r="DS75" s="4">
        <v>959</v>
      </c>
      <c r="DT75" s="4">
        <v>346</v>
      </c>
      <c r="DU75" s="4">
        <v>371</v>
      </c>
      <c r="DV75" s="4">
        <v>364</v>
      </c>
      <c r="DW75" s="4">
        <v>361</v>
      </c>
      <c r="DX75" s="4">
        <v>980</v>
      </c>
      <c r="DY75" s="4">
        <v>1246</v>
      </c>
      <c r="DZ75" s="4">
        <v>1224</v>
      </c>
      <c r="EA75" s="4">
        <v>1237</v>
      </c>
      <c r="EB75" s="4">
        <v>624</v>
      </c>
      <c r="EC75" s="4">
        <v>893</v>
      </c>
      <c r="ED75" s="4">
        <v>873</v>
      </c>
      <c r="EE75" s="4">
        <v>899</v>
      </c>
      <c r="EF75" s="4">
        <v>268</v>
      </c>
      <c r="EG75" s="4">
        <v>266</v>
      </c>
      <c r="EH75" s="4">
        <v>260</v>
      </c>
      <c r="EI75" s="4">
        <v>247</v>
      </c>
      <c r="EJ75" s="4">
        <v>15449</v>
      </c>
      <c r="EK75" s="4">
        <v>16126</v>
      </c>
      <c r="EL75" s="4">
        <v>16421</v>
      </c>
      <c r="EM75" s="4">
        <v>16741</v>
      </c>
      <c r="EN75" s="4">
        <v>8061</v>
      </c>
      <c r="EO75" s="4">
        <v>8193</v>
      </c>
      <c r="EP75" s="4">
        <v>8116</v>
      </c>
      <c r="EQ75" s="4">
        <v>8258</v>
      </c>
      <c r="ER75" s="4">
        <v>23510</v>
      </c>
      <c r="ES75" s="4">
        <v>24319</v>
      </c>
      <c r="ET75" s="4">
        <v>24537</v>
      </c>
      <c r="EU75" s="4">
        <v>24999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134</v>
      </c>
      <c r="FB75" s="2">
        <v>147</v>
      </c>
      <c r="FC75" s="2">
        <v>131</v>
      </c>
      <c r="FD75" s="2">
        <v>130</v>
      </c>
      <c r="FE75" s="2">
        <v>84</v>
      </c>
      <c r="FF75" s="2">
        <v>3159</v>
      </c>
      <c r="FG75" s="2">
        <v>2961</v>
      </c>
      <c r="FH75" s="2">
        <v>3158</v>
      </c>
      <c r="FI75" s="2">
        <v>3385</v>
      </c>
      <c r="FJ75" s="2">
        <v>3028</v>
      </c>
    </row>
    <row r="76" spans="1:166" ht="15.75" customHeight="1" x14ac:dyDescent="0.2">
      <c r="A76" s="4" t="s">
        <v>462</v>
      </c>
      <c r="B76" s="4" t="s">
        <v>463</v>
      </c>
      <c r="C76" s="4" t="s">
        <v>42</v>
      </c>
      <c r="D76" s="9" t="s">
        <v>751</v>
      </c>
      <c r="E76" s="4" t="s">
        <v>597</v>
      </c>
      <c r="F76" s="4" t="s">
        <v>464</v>
      </c>
      <c r="G76" s="4">
        <v>19781944400013</v>
      </c>
      <c r="H76" s="4">
        <v>197819444</v>
      </c>
      <c r="I76" s="4" t="s">
        <v>96</v>
      </c>
      <c r="J76" s="4" t="s">
        <v>653</v>
      </c>
      <c r="K76" s="4" t="s">
        <v>337</v>
      </c>
      <c r="L76" s="4" t="s">
        <v>338</v>
      </c>
      <c r="M76" s="4" t="s">
        <v>95</v>
      </c>
      <c r="N76" s="4" t="s">
        <v>96</v>
      </c>
      <c r="O76" s="4" t="s">
        <v>55</v>
      </c>
      <c r="P76" s="4" t="s">
        <v>56</v>
      </c>
      <c r="Q76" s="4"/>
      <c r="R76" s="4">
        <v>80.55</v>
      </c>
      <c r="S76" s="7">
        <v>89.666666666666671</v>
      </c>
      <c r="T76" s="4">
        <v>88</v>
      </c>
      <c r="U76" s="4">
        <v>89</v>
      </c>
      <c r="V76" s="4" t="s">
        <v>886</v>
      </c>
      <c r="W76" s="4">
        <v>92</v>
      </c>
      <c r="X76" s="4" t="s">
        <v>886</v>
      </c>
      <c r="Y76" s="7">
        <v>87.666666666666671</v>
      </c>
      <c r="Z76" s="4">
        <v>83</v>
      </c>
      <c r="AA76" s="4">
        <v>89</v>
      </c>
      <c r="AB76" s="4" t="s">
        <v>886</v>
      </c>
      <c r="AC76" s="4">
        <v>91</v>
      </c>
      <c r="AD76" s="4" t="s">
        <v>886</v>
      </c>
      <c r="AE76" s="7">
        <v>84</v>
      </c>
      <c r="AF76" s="4">
        <v>82</v>
      </c>
      <c r="AG76" s="4">
        <v>85</v>
      </c>
      <c r="AH76" s="4" t="s">
        <v>886</v>
      </c>
      <c r="AI76" s="4">
        <v>85</v>
      </c>
      <c r="AJ76" s="4" t="s">
        <v>886</v>
      </c>
      <c r="AK76" s="7">
        <v>91</v>
      </c>
      <c r="AL76" s="4">
        <v>88</v>
      </c>
      <c r="AM76" s="4">
        <v>89</v>
      </c>
      <c r="AN76" s="4">
        <v>100</v>
      </c>
      <c r="AO76" s="4">
        <v>87</v>
      </c>
      <c r="AP76" s="4" t="e">
        <v>#N/A</v>
      </c>
      <c r="AQ76" s="4">
        <v>36</v>
      </c>
      <c r="AR76" s="4">
        <v>43.3</v>
      </c>
      <c r="AS76" s="4">
        <v>22</v>
      </c>
      <c r="AT76" s="4">
        <v>40.5</v>
      </c>
      <c r="AU76" s="4">
        <v>32.700000000000003</v>
      </c>
      <c r="AV76" s="4" t="e">
        <v>#N/A</v>
      </c>
      <c r="AW76" s="4">
        <v>13.4</v>
      </c>
      <c r="AX76" s="4">
        <v>18.399999999999999</v>
      </c>
      <c r="AY76" s="4">
        <v>16.399999999999999</v>
      </c>
      <c r="AZ76" s="4">
        <v>5.6</v>
      </c>
      <c r="BA76" s="4">
        <v>13.6</v>
      </c>
      <c r="BB76" s="4" t="e">
        <v>#N/A</v>
      </c>
      <c r="BC76" s="4">
        <v>83.6</v>
      </c>
      <c r="BD76" s="4">
        <v>88.2</v>
      </c>
      <c r="BE76" s="4">
        <v>81.5</v>
      </c>
      <c r="BF76" s="4">
        <v>90.4</v>
      </c>
      <c r="BG76" s="4">
        <v>83.8</v>
      </c>
      <c r="BH76" s="4">
        <v>98.8</v>
      </c>
      <c r="BI76" s="4" t="e">
        <v>#N/A</v>
      </c>
      <c r="BJ76" s="4">
        <v>1483</v>
      </c>
      <c r="BK76" s="4">
        <v>1361</v>
      </c>
      <c r="BL76" s="4">
        <v>9705</v>
      </c>
      <c r="BM76" s="4">
        <v>5427</v>
      </c>
      <c r="BN76" s="4">
        <v>12</v>
      </c>
      <c r="BO76" s="4">
        <v>117</v>
      </c>
      <c r="BP76" s="4">
        <v>210</v>
      </c>
      <c r="BQ76" s="4">
        <v>7</v>
      </c>
      <c r="BR76" s="7">
        <v>82.948719999999994</v>
      </c>
      <c r="BS76" s="7">
        <v>25.842860000000002</v>
      </c>
      <c r="BT76" s="7">
        <v>1.714286</v>
      </c>
      <c r="BU76" s="4">
        <v>6.3</v>
      </c>
      <c r="BV76" s="4">
        <v>9.9</v>
      </c>
      <c r="BW76" s="4">
        <v>347.1125773</v>
      </c>
      <c r="BX76" s="4">
        <v>404.51488339999997</v>
      </c>
      <c r="BY76" s="4">
        <v>356.20137089999997</v>
      </c>
      <c r="BZ76" s="4">
        <v>430.7123315</v>
      </c>
      <c r="CA76" s="4">
        <v>141394574</v>
      </c>
      <c r="CB76" s="4">
        <v>141088763</v>
      </c>
      <c r="CC76" s="4">
        <v>144741546</v>
      </c>
      <c r="CD76" s="4">
        <v>145472813</v>
      </c>
      <c r="CE76" s="4" t="e">
        <v>#N/A</v>
      </c>
      <c r="CF76" s="4" t="e">
        <v>#N/A</v>
      </c>
      <c r="CG76" s="4">
        <v>65.223996810000003</v>
      </c>
      <c r="CH76" s="4">
        <v>97.767710809999997</v>
      </c>
      <c r="CI76" s="4">
        <v>10661.63279</v>
      </c>
      <c r="CJ76" s="4">
        <v>10578.74807</v>
      </c>
      <c r="CK76" s="4">
        <v>9632.0986219999995</v>
      </c>
      <c r="CL76" s="4">
        <v>9613.5879590000004</v>
      </c>
      <c r="CM76" s="4">
        <v>4603407</v>
      </c>
      <c r="CN76" s="4">
        <v>5395015</v>
      </c>
      <c r="CO76" s="4">
        <v>5352638</v>
      </c>
      <c r="CP76" s="4">
        <v>6517539</v>
      </c>
      <c r="CQ76" s="4" t="e">
        <v>#N/A</v>
      </c>
      <c r="CR76" s="4" t="e">
        <v>#N/A</v>
      </c>
      <c r="CS76" s="4">
        <v>993034</v>
      </c>
      <c r="CT76" s="4">
        <v>1920713</v>
      </c>
      <c r="CU76" s="4" t="e">
        <v>#N/A</v>
      </c>
      <c r="CV76" s="4" t="e">
        <v>#N/A</v>
      </c>
      <c r="CW76" s="4">
        <v>10416754</v>
      </c>
      <c r="CX76" s="4">
        <v>3560270</v>
      </c>
      <c r="CY76" s="4" t="e">
        <v>#N/A</v>
      </c>
      <c r="CZ76" s="4" t="e">
        <v>#N/A</v>
      </c>
      <c r="DA76" s="4"/>
      <c r="DB76" s="4">
        <v>4677469</v>
      </c>
      <c r="DC76" s="4">
        <v>6064805</v>
      </c>
      <c r="DD76" s="4" t="e">
        <v>#N/A</v>
      </c>
      <c r="DE76" s="4" t="e">
        <v>#N/A</v>
      </c>
      <c r="DF76" s="4">
        <v>1497652</v>
      </c>
      <c r="DG76" s="4">
        <v>4177848</v>
      </c>
      <c r="DH76" s="4" t="e">
        <v>#N/A</v>
      </c>
      <c r="DI76" s="4" t="e">
        <v>#N/A</v>
      </c>
      <c r="DJ76" s="4">
        <v>980121</v>
      </c>
      <c r="DK76" s="4">
        <v>1479421</v>
      </c>
      <c r="DL76" s="4">
        <v>8</v>
      </c>
      <c r="DM76" s="4">
        <v>6</v>
      </c>
      <c r="DN76" s="4">
        <v>10</v>
      </c>
      <c r="DO76" s="4">
        <v>12</v>
      </c>
      <c r="DP76" s="4">
        <v>609</v>
      </c>
      <c r="DQ76" s="4">
        <v>597</v>
      </c>
      <c r="DR76" s="4">
        <v>602</v>
      </c>
      <c r="DS76" s="4">
        <v>602</v>
      </c>
      <c r="DT76" s="4">
        <v>215</v>
      </c>
      <c r="DU76" s="4">
        <v>200</v>
      </c>
      <c r="DV76" s="4">
        <v>217</v>
      </c>
      <c r="DW76" s="4">
        <v>222</v>
      </c>
      <c r="DX76" s="4">
        <v>1070</v>
      </c>
      <c r="DY76" s="4">
        <v>843</v>
      </c>
      <c r="DZ76" s="4">
        <v>829</v>
      </c>
      <c r="EA76" s="4">
        <v>771</v>
      </c>
      <c r="EB76" s="4">
        <v>872</v>
      </c>
      <c r="EC76" s="4">
        <v>676</v>
      </c>
      <c r="ED76" s="4">
        <v>666</v>
      </c>
      <c r="EE76" s="4">
        <v>640</v>
      </c>
      <c r="EF76" s="4">
        <v>99</v>
      </c>
      <c r="EG76" s="4">
        <v>109</v>
      </c>
      <c r="EH76" s="4">
        <v>100</v>
      </c>
      <c r="EI76" s="4">
        <v>67</v>
      </c>
      <c r="EJ76" s="4">
        <v>8719</v>
      </c>
      <c r="EK76" s="4">
        <v>8765</v>
      </c>
      <c r="EL76" s="4">
        <v>9345</v>
      </c>
      <c r="EM76" s="4">
        <v>9705</v>
      </c>
      <c r="EN76" s="4">
        <v>4543</v>
      </c>
      <c r="EO76" s="4">
        <v>4572</v>
      </c>
      <c r="EP76" s="4">
        <v>5682</v>
      </c>
      <c r="EQ76" s="4">
        <v>5427</v>
      </c>
      <c r="ER76" s="4">
        <v>13262</v>
      </c>
      <c r="ES76" s="4">
        <v>13337</v>
      </c>
      <c r="ET76" s="4">
        <v>15027</v>
      </c>
      <c r="EU76" s="4">
        <v>15132</v>
      </c>
      <c r="EV76" s="2">
        <v>12</v>
      </c>
      <c r="EW76" s="2">
        <v>9</v>
      </c>
      <c r="EX76" s="2">
        <v>14</v>
      </c>
      <c r="EY76" s="2">
        <v>15</v>
      </c>
      <c r="EZ76" s="2">
        <v>15</v>
      </c>
      <c r="FA76" s="2">
        <v>191</v>
      </c>
      <c r="FB76" s="2">
        <v>139</v>
      </c>
      <c r="FC76" s="2">
        <v>126</v>
      </c>
      <c r="FD76" s="2">
        <v>135</v>
      </c>
      <c r="FE76" s="2">
        <v>110</v>
      </c>
      <c r="FF76" s="2">
        <v>3968</v>
      </c>
      <c r="FG76" s="2">
        <v>3884</v>
      </c>
      <c r="FH76" s="2">
        <v>3960</v>
      </c>
      <c r="FI76" s="2">
        <v>3971</v>
      </c>
      <c r="FJ76" s="2">
        <v>3967</v>
      </c>
    </row>
    <row r="77" spans="1:166" ht="15.75" customHeight="1" x14ac:dyDescent="0.2">
      <c r="A77" s="4" t="s">
        <v>426</v>
      </c>
      <c r="B77" s="4" t="s">
        <v>427</v>
      </c>
      <c r="C77" s="4" t="s">
        <v>42</v>
      </c>
      <c r="D77" s="9" t="s">
        <v>740</v>
      </c>
      <c r="E77" s="4" t="s">
        <v>598</v>
      </c>
      <c r="F77" s="4" t="s">
        <v>428</v>
      </c>
      <c r="G77" s="4">
        <v>19971585500011</v>
      </c>
      <c r="H77" s="4">
        <v>199715855</v>
      </c>
      <c r="I77" s="4" t="s">
        <v>594</v>
      </c>
      <c r="J77" s="4" t="s">
        <v>741</v>
      </c>
      <c r="K77" s="4" t="s">
        <v>429</v>
      </c>
      <c r="L77" s="4" t="s">
        <v>430</v>
      </c>
      <c r="M77" s="4" t="s">
        <v>431</v>
      </c>
      <c r="N77" s="4" t="s">
        <v>430</v>
      </c>
      <c r="O77" s="4" t="s">
        <v>432</v>
      </c>
      <c r="P77" s="4" t="s">
        <v>430</v>
      </c>
      <c r="Q77" s="4"/>
      <c r="R77" s="4">
        <v>70.680000000000007</v>
      </c>
      <c r="S77" s="7" t="e">
        <v>#N/A</v>
      </c>
      <c r="T77" s="4" t="e">
        <v>#N/A</v>
      </c>
      <c r="U77" s="4" t="e">
        <v>#N/A</v>
      </c>
      <c r="V77" s="4" t="e">
        <v>#N/A</v>
      </c>
      <c r="W77" s="4" t="e">
        <v>#N/A</v>
      </c>
      <c r="X77" s="4" t="s">
        <v>886</v>
      </c>
      <c r="Y77" s="7">
        <v>71.5</v>
      </c>
      <c r="Z77" s="4" t="s">
        <v>886</v>
      </c>
      <c r="AA77" s="4" t="s">
        <v>886</v>
      </c>
      <c r="AB77" s="4">
        <v>78</v>
      </c>
      <c r="AC77" s="4">
        <v>65</v>
      </c>
      <c r="AD77" s="4" t="s">
        <v>886</v>
      </c>
      <c r="AE77" s="7">
        <v>77</v>
      </c>
      <c r="AF77" s="4" t="s">
        <v>886</v>
      </c>
      <c r="AG77" s="4">
        <v>71</v>
      </c>
      <c r="AH77" s="4">
        <v>88</v>
      </c>
      <c r="AI77" s="4">
        <v>72</v>
      </c>
      <c r="AJ77" s="4" t="s">
        <v>886</v>
      </c>
      <c r="AK77" s="7">
        <v>75.333333333333329</v>
      </c>
      <c r="AL77" s="4" t="s">
        <v>886</v>
      </c>
      <c r="AM77" s="4">
        <v>64</v>
      </c>
      <c r="AN77" s="4">
        <v>88</v>
      </c>
      <c r="AO77" s="4">
        <v>74</v>
      </c>
      <c r="AP77" s="4" t="s">
        <v>886</v>
      </c>
      <c r="AQ77" s="4">
        <v>17.8</v>
      </c>
      <c r="AR77" s="4">
        <v>15</v>
      </c>
      <c r="AS77" s="4">
        <v>17.100000000000001</v>
      </c>
      <c r="AT77" s="4">
        <v>26.8</v>
      </c>
      <c r="AU77" s="4">
        <v>18</v>
      </c>
      <c r="AV77" s="4">
        <v>8.3000000000000007</v>
      </c>
      <c r="AW77" s="4">
        <v>3.6</v>
      </c>
      <c r="AX77" s="4">
        <v>1.2</v>
      </c>
      <c r="AY77" s="4">
        <v>2.9</v>
      </c>
      <c r="AZ77" s="4">
        <v>6.7</v>
      </c>
      <c r="BA77" s="4">
        <v>2.9</v>
      </c>
      <c r="BB77" s="4">
        <v>4.0999999999999996</v>
      </c>
      <c r="BC77" s="4" t="s">
        <v>886</v>
      </c>
      <c r="BD77" s="4">
        <v>41.6</v>
      </c>
      <c r="BE77" s="4">
        <v>43.9</v>
      </c>
      <c r="BF77" s="4">
        <v>52.9</v>
      </c>
      <c r="BG77" s="4">
        <v>26.3</v>
      </c>
      <c r="BH77" s="4">
        <v>76.2</v>
      </c>
      <c r="BI77" s="4" t="s">
        <v>886</v>
      </c>
      <c r="BJ77" s="4">
        <v>437</v>
      </c>
      <c r="BK77" s="4">
        <v>428</v>
      </c>
      <c r="BL77" s="4">
        <v>7194</v>
      </c>
      <c r="BM77" s="4">
        <v>3538</v>
      </c>
      <c r="BN77" s="4">
        <v>253</v>
      </c>
      <c r="BO77" s="4">
        <v>143</v>
      </c>
      <c r="BP77" s="4">
        <v>335</v>
      </c>
      <c r="BQ77" s="4">
        <v>36</v>
      </c>
      <c r="BR77" s="7">
        <v>50.307690000000001</v>
      </c>
      <c r="BS77" s="7">
        <v>10.56119</v>
      </c>
      <c r="BT77" s="7">
        <v>7.0277779999999996</v>
      </c>
      <c r="BU77" s="4">
        <v>20.8</v>
      </c>
      <c r="BV77" s="4">
        <v>34.5</v>
      </c>
      <c r="BW77" s="4">
        <v>215.09243369999999</v>
      </c>
      <c r="BX77" s="4" t="e">
        <v>#N/A</v>
      </c>
      <c r="BY77" s="4">
        <v>477.78802200000001</v>
      </c>
      <c r="BZ77" s="4">
        <v>219.71021239999999</v>
      </c>
      <c r="CA77" s="4">
        <v>88080090</v>
      </c>
      <c r="CB77" s="4" t="e">
        <v>#N/A</v>
      </c>
      <c r="CC77" s="4">
        <v>103859627</v>
      </c>
      <c r="CD77" s="4">
        <v>94427996</v>
      </c>
      <c r="CE77" s="4" t="e">
        <v>#N/A</v>
      </c>
      <c r="CF77" s="4" t="e">
        <v>#N/A</v>
      </c>
      <c r="CG77" s="4">
        <v>187.44787349999999</v>
      </c>
      <c r="CH77" s="4">
        <v>229.49198659999999</v>
      </c>
      <c r="CI77" s="4">
        <v>8489.6472290000002</v>
      </c>
      <c r="CJ77" s="4" t="e">
        <v>#N/A</v>
      </c>
      <c r="CK77" s="4">
        <v>10016.359049999999</v>
      </c>
      <c r="CL77" s="4">
        <v>8798.7323890000007</v>
      </c>
      <c r="CM77" s="4">
        <v>2231584</v>
      </c>
      <c r="CN77" s="4" t="e">
        <v>#N/A</v>
      </c>
      <c r="CO77" s="4">
        <v>4954184</v>
      </c>
      <c r="CP77" s="4">
        <v>2357930</v>
      </c>
      <c r="CQ77" s="4" t="e">
        <v>#N/A</v>
      </c>
      <c r="CR77" s="4" t="e">
        <v>#N/A</v>
      </c>
      <c r="CS77" s="4">
        <v>280834</v>
      </c>
      <c r="CT77" s="4">
        <v>163608</v>
      </c>
      <c r="CU77" s="4" t="e">
        <v>#N/A</v>
      </c>
      <c r="CV77" s="4" t="e">
        <v>#N/A</v>
      </c>
      <c r="CW77" s="4">
        <v>0</v>
      </c>
      <c r="CX77" s="4" t="e">
        <v>#N/A</v>
      </c>
      <c r="CY77" s="4" t="e">
        <v>#N/A</v>
      </c>
      <c r="CZ77" s="4" t="e">
        <v>#N/A</v>
      </c>
      <c r="DA77" s="4"/>
      <c r="DB77" s="4">
        <v>1520857</v>
      </c>
      <c r="DC77" s="4">
        <v>3022643</v>
      </c>
      <c r="DD77" s="4" t="e">
        <v>#N/A</v>
      </c>
      <c r="DE77" s="4" t="e">
        <v>#N/A</v>
      </c>
      <c r="DF77" s="4">
        <v>1322343</v>
      </c>
      <c r="DG77" s="4">
        <v>595701</v>
      </c>
      <c r="DH77" s="4" t="e">
        <v>#N/A</v>
      </c>
      <c r="DI77" s="4" t="e">
        <v>#N/A</v>
      </c>
      <c r="DJ77" s="4">
        <v>1943647</v>
      </c>
      <c r="DK77" s="4">
        <v>2462908</v>
      </c>
      <c r="DL77" s="4">
        <v>298</v>
      </c>
      <c r="DM77" s="4">
        <v>249</v>
      </c>
      <c r="DN77" s="4">
        <v>282</v>
      </c>
      <c r="DO77" s="4">
        <v>253</v>
      </c>
      <c r="DP77" s="4">
        <v>397</v>
      </c>
      <c r="DQ77" s="4">
        <v>434</v>
      </c>
      <c r="DR77" s="4">
        <v>411</v>
      </c>
      <c r="DS77" s="4">
        <v>411</v>
      </c>
      <c r="DT77" s="4">
        <v>104</v>
      </c>
      <c r="DU77" s="4">
        <v>93</v>
      </c>
      <c r="DV77" s="4">
        <v>116</v>
      </c>
      <c r="DW77" s="4">
        <v>102</v>
      </c>
      <c r="DX77" s="4">
        <v>519</v>
      </c>
      <c r="DY77" s="4">
        <v>495</v>
      </c>
      <c r="DZ77" s="4">
        <v>508</v>
      </c>
      <c r="EA77" s="4">
        <v>475</v>
      </c>
      <c r="EB77" s="4">
        <v>394</v>
      </c>
      <c r="EC77" s="4">
        <v>382</v>
      </c>
      <c r="ED77" s="4">
        <v>398</v>
      </c>
      <c r="EE77" s="4">
        <v>373</v>
      </c>
      <c r="EF77" s="4">
        <v>87</v>
      </c>
      <c r="EG77" s="4">
        <v>78</v>
      </c>
      <c r="EH77" s="4">
        <v>70</v>
      </c>
      <c r="EI77" s="4">
        <v>65</v>
      </c>
      <c r="EJ77" s="4">
        <v>7167</v>
      </c>
      <c r="EK77" s="4">
        <v>7074</v>
      </c>
      <c r="EL77" s="4">
        <v>6694</v>
      </c>
      <c r="EM77" s="4">
        <v>7194</v>
      </c>
      <c r="EN77" s="4">
        <v>3208</v>
      </c>
      <c r="EO77" s="4">
        <v>3432</v>
      </c>
      <c r="EP77" s="4">
        <v>3675</v>
      </c>
      <c r="EQ77" s="4">
        <v>3538</v>
      </c>
      <c r="ER77" s="4">
        <v>10375</v>
      </c>
      <c r="ES77" s="4">
        <v>10506</v>
      </c>
      <c r="ET77" s="4">
        <v>10369</v>
      </c>
      <c r="EU77" s="4">
        <v>10732</v>
      </c>
      <c r="EV77" s="2">
        <v>11</v>
      </c>
      <c r="EW77" s="2">
        <v>15</v>
      </c>
      <c r="EX77" s="2">
        <v>23</v>
      </c>
      <c r="EY77" s="2">
        <v>25</v>
      </c>
      <c r="EZ77" s="2">
        <v>21</v>
      </c>
      <c r="FA77" s="2">
        <v>33</v>
      </c>
      <c r="FB77" s="2">
        <v>47</v>
      </c>
      <c r="FC77" s="2">
        <v>38</v>
      </c>
      <c r="FD77" s="2">
        <v>40</v>
      </c>
      <c r="FE77" s="2">
        <v>37</v>
      </c>
      <c r="FF77" s="2">
        <v>775</v>
      </c>
      <c r="FG77" s="2">
        <v>754</v>
      </c>
      <c r="FH77" s="2">
        <v>939</v>
      </c>
      <c r="FI77" s="2">
        <v>915</v>
      </c>
      <c r="FJ77" s="2">
        <v>903</v>
      </c>
    </row>
    <row r="78" spans="1:166" ht="15.75" customHeight="1" x14ac:dyDescent="0.2">
      <c r="A78" s="4" t="s">
        <v>234</v>
      </c>
      <c r="B78" s="4" t="s">
        <v>235</v>
      </c>
      <c r="C78" s="4" t="s">
        <v>42</v>
      </c>
      <c r="D78" s="9" t="s">
        <v>676</v>
      </c>
      <c r="E78" s="4" t="s">
        <v>599</v>
      </c>
      <c r="F78" s="4" t="s">
        <v>236</v>
      </c>
      <c r="G78" s="4">
        <v>19594403800205</v>
      </c>
      <c r="H78" s="4">
        <v>195944038</v>
      </c>
      <c r="I78" s="4" t="s">
        <v>237</v>
      </c>
      <c r="J78" s="4" t="s">
        <v>677</v>
      </c>
      <c r="K78" s="4" t="s">
        <v>238</v>
      </c>
      <c r="L78" s="4" t="s">
        <v>239</v>
      </c>
      <c r="M78" s="4" t="s">
        <v>215</v>
      </c>
      <c r="N78" s="4" t="s">
        <v>216</v>
      </c>
      <c r="O78" s="4" t="s">
        <v>217</v>
      </c>
      <c r="P78" s="4" t="s">
        <v>218</v>
      </c>
      <c r="Q78" s="4"/>
      <c r="R78" s="4">
        <v>89.04</v>
      </c>
      <c r="S78" s="7">
        <v>88.666666666666671</v>
      </c>
      <c r="T78" s="4">
        <v>83</v>
      </c>
      <c r="U78" s="4">
        <v>95</v>
      </c>
      <c r="V78" s="4" t="e">
        <v>#N/A</v>
      </c>
      <c r="W78" s="4">
        <v>88</v>
      </c>
      <c r="X78" s="4" t="s">
        <v>886</v>
      </c>
      <c r="Y78" s="7">
        <v>87.666666666666671</v>
      </c>
      <c r="Z78" s="4">
        <v>84</v>
      </c>
      <c r="AA78" s="4">
        <v>90</v>
      </c>
      <c r="AB78" s="4" t="e">
        <v>#N/A</v>
      </c>
      <c r="AC78" s="4">
        <v>89</v>
      </c>
      <c r="AD78" s="4" t="s">
        <v>886</v>
      </c>
      <c r="AE78" s="7">
        <v>87.666666666666671</v>
      </c>
      <c r="AF78" s="4">
        <v>85</v>
      </c>
      <c r="AG78" s="4">
        <v>89</v>
      </c>
      <c r="AH78" s="4" t="e">
        <v>#N/A</v>
      </c>
      <c r="AI78" s="4">
        <v>89</v>
      </c>
      <c r="AJ78" s="4" t="s">
        <v>886</v>
      </c>
      <c r="AK78" s="7">
        <v>93</v>
      </c>
      <c r="AL78" s="4">
        <v>92</v>
      </c>
      <c r="AM78" s="4">
        <v>95</v>
      </c>
      <c r="AN78" s="4" t="e">
        <v>#N/A</v>
      </c>
      <c r="AO78" s="4">
        <v>92</v>
      </c>
      <c r="AP78" s="4" t="s">
        <v>886</v>
      </c>
      <c r="AQ78" s="4">
        <v>38.5</v>
      </c>
      <c r="AR78" s="4">
        <v>33.9</v>
      </c>
      <c r="AS78" s="4">
        <v>22.3</v>
      </c>
      <c r="AT78" s="4">
        <v>46.2</v>
      </c>
      <c r="AU78" s="4">
        <v>35.6</v>
      </c>
      <c r="AV78" s="4">
        <v>49.4</v>
      </c>
      <c r="AW78" s="4">
        <v>6.9</v>
      </c>
      <c r="AX78" s="4">
        <v>11.6</v>
      </c>
      <c r="AY78" s="4">
        <v>2.7</v>
      </c>
      <c r="AZ78" s="4">
        <v>6.9</v>
      </c>
      <c r="BA78" s="4">
        <v>9.1999999999999993</v>
      </c>
      <c r="BB78" s="4">
        <v>5.2</v>
      </c>
      <c r="BC78" s="4">
        <v>84.7</v>
      </c>
      <c r="BD78" s="4">
        <v>78.7</v>
      </c>
      <c r="BE78" s="4" t="s">
        <v>886</v>
      </c>
      <c r="BF78" s="4">
        <v>75.3</v>
      </c>
      <c r="BG78" s="4">
        <v>70.7</v>
      </c>
      <c r="BH78" s="4">
        <v>92.4</v>
      </c>
      <c r="BI78" s="4" t="s">
        <v>886</v>
      </c>
      <c r="BJ78" s="4">
        <v>1482</v>
      </c>
      <c r="BK78" s="4">
        <v>1437</v>
      </c>
      <c r="BL78" s="4">
        <v>7662</v>
      </c>
      <c r="BM78" s="4">
        <v>1845</v>
      </c>
      <c r="BN78" s="4">
        <v>161</v>
      </c>
      <c r="BO78" s="4">
        <v>158</v>
      </c>
      <c r="BP78" s="4">
        <v>66</v>
      </c>
      <c r="BQ78" s="4">
        <v>12</v>
      </c>
      <c r="BR78" s="7">
        <v>48.493670000000002</v>
      </c>
      <c r="BS78" s="7">
        <v>27.954550000000001</v>
      </c>
      <c r="BT78" s="7">
        <v>13.41667</v>
      </c>
      <c r="BU78" s="4">
        <v>10.7</v>
      </c>
      <c r="BV78" s="4">
        <v>18.899999999999999</v>
      </c>
      <c r="BW78" s="4">
        <v>351.69461869999998</v>
      </c>
      <c r="BX78" s="4">
        <v>432.73185289999998</v>
      </c>
      <c r="BY78" s="4">
        <v>350.38873990000002</v>
      </c>
      <c r="BZ78" s="4">
        <v>572.16335330000004</v>
      </c>
      <c r="CA78" s="4">
        <v>77631983</v>
      </c>
      <c r="CB78" s="4">
        <v>81184566</v>
      </c>
      <c r="CC78" s="4">
        <v>82309945</v>
      </c>
      <c r="CD78" s="4">
        <v>84673987</v>
      </c>
      <c r="CE78" s="4" t="e">
        <v>#N/A</v>
      </c>
      <c r="CF78" s="4" t="e">
        <v>#N/A</v>
      </c>
      <c r="CG78" s="4">
        <v>310.55015639999999</v>
      </c>
      <c r="CH78" s="4">
        <v>273.09445670000002</v>
      </c>
      <c r="CI78" s="4">
        <v>9366.7933159999993</v>
      </c>
      <c r="CJ78" s="4">
        <v>9692.5222059999996</v>
      </c>
      <c r="CK78" s="4">
        <v>9194.5872429999999</v>
      </c>
      <c r="CL78" s="4">
        <v>8906.4885869999998</v>
      </c>
      <c r="CM78" s="4">
        <v>2914845</v>
      </c>
      <c r="CN78" s="4">
        <v>3624562</v>
      </c>
      <c r="CO78" s="4">
        <v>3136680</v>
      </c>
      <c r="CP78" s="4">
        <v>5439557</v>
      </c>
      <c r="CQ78" s="4" t="e">
        <v>#N/A</v>
      </c>
      <c r="CR78" s="4" t="e">
        <v>#N/A</v>
      </c>
      <c r="CS78" s="4">
        <v>286986</v>
      </c>
      <c r="CT78" s="4">
        <v>601609</v>
      </c>
      <c r="CU78" s="4" t="e">
        <v>#N/A</v>
      </c>
      <c r="CV78" s="4" t="e">
        <v>#N/A</v>
      </c>
      <c r="CW78" s="4">
        <v>0</v>
      </c>
      <c r="CX78" s="4">
        <v>253013</v>
      </c>
      <c r="CY78" s="4" t="e">
        <v>#N/A</v>
      </c>
      <c r="CZ78" s="4" t="e">
        <v>#N/A</v>
      </c>
      <c r="DA78" s="4"/>
      <c r="DB78" s="4">
        <v>1428441</v>
      </c>
      <c r="DC78" s="4">
        <v>6915182</v>
      </c>
      <c r="DD78" s="4" t="e">
        <v>#N/A</v>
      </c>
      <c r="DE78" s="4" t="e">
        <v>#N/A</v>
      </c>
      <c r="DF78" s="4">
        <v>502192</v>
      </c>
      <c r="DG78" s="4">
        <v>703415</v>
      </c>
      <c r="DH78" s="4" t="e">
        <v>#N/A</v>
      </c>
      <c r="DI78" s="4" t="e">
        <v>#N/A</v>
      </c>
      <c r="DJ78" s="4">
        <v>2780045</v>
      </c>
      <c r="DK78" s="4">
        <v>2596309</v>
      </c>
      <c r="DL78" s="4">
        <v>111</v>
      </c>
      <c r="DM78" s="4">
        <v>132</v>
      </c>
      <c r="DN78" s="4">
        <v>144</v>
      </c>
      <c r="DO78" s="4">
        <v>161</v>
      </c>
      <c r="DP78" s="4">
        <v>428</v>
      </c>
      <c r="DQ78" s="4">
        <v>419</v>
      </c>
      <c r="DR78" s="4">
        <v>412</v>
      </c>
      <c r="DS78" s="4">
        <v>406</v>
      </c>
      <c r="DT78" s="4">
        <v>92</v>
      </c>
      <c r="DU78" s="4">
        <v>99</v>
      </c>
      <c r="DV78" s="4">
        <v>96</v>
      </c>
      <c r="DW78" s="4">
        <v>112</v>
      </c>
      <c r="DX78" s="4">
        <v>543</v>
      </c>
      <c r="DY78" s="4">
        <v>536</v>
      </c>
      <c r="DZ78" s="4">
        <v>538</v>
      </c>
      <c r="EA78" s="4">
        <v>516</v>
      </c>
      <c r="EB78" s="4">
        <v>290</v>
      </c>
      <c r="EC78" s="4">
        <v>303</v>
      </c>
      <c r="ED78" s="4">
        <v>328</v>
      </c>
      <c r="EE78" s="4">
        <v>329</v>
      </c>
      <c r="EF78" s="4">
        <v>200</v>
      </c>
      <c r="EG78" s="4">
        <v>184</v>
      </c>
      <c r="EH78" s="4">
        <v>160</v>
      </c>
      <c r="EI78" s="4">
        <v>140</v>
      </c>
      <c r="EJ78" s="4">
        <v>6533</v>
      </c>
      <c r="EK78" s="4">
        <v>6753</v>
      </c>
      <c r="EL78" s="4">
        <v>7215</v>
      </c>
      <c r="EM78" s="4">
        <v>7662</v>
      </c>
      <c r="EN78" s="4">
        <v>1755</v>
      </c>
      <c r="EO78" s="4">
        <v>1623</v>
      </c>
      <c r="EP78" s="4">
        <v>1737</v>
      </c>
      <c r="EQ78" s="4">
        <v>1845</v>
      </c>
      <c r="ER78" s="4">
        <v>8288</v>
      </c>
      <c r="ES78" s="4">
        <v>8376</v>
      </c>
      <c r="ET78" s="4">
        <v>8952</v>
      </c>
      <c r="EU78" s="4">
        <v>9507</v>
      </c>
      <c r="EV78" s="2">
        <v>0</v>
      </c>
      <c r="EW78" s="2">
        <v>2</v>
      </c>
      <c r="EX78" s="2">
        <v>3</v>
      </c>
      <c r="EY78" s="2">
        <v>8</v>
      </c>
      <c r="EZ78" s="2">
        <v>5</v>
      </c>
      <c r="FA78" s="2">
        <v>108</v>
      </c>
      <c r="FB78" s="2">
        <v>109</v>
      </c>
      <c r="FC78" s="2">
        <v>123</v>
      </c>
      <c r="FD78" s="2">
        <v>128</v>
      </c>
      <c r="FE78" s="2">
        <v>95</v>
      </c>
      <c r="FF78" s="2">
        <v>462</v>
      </c>
      <c r="FG78" s="2">
        <v>592</v>
      </c>
      <c r="FH78" s="2">
        <v>633</v>
      </c>
      <c r="FI78" s="2">
        <v>693</v>
      </c>
      <c r="FJ78" s="2">
        <v>756</v>
      </c>
    </row>
    <row r="79" spans="1:166" ht="15.75" customHeight="1" x14ac:dyDescent="0.2">
      <c r="A79" s="4" t="s">
        <v>69</v>
      </c>
      <c r="B79" s="4" t="s">
        <v>70</v>
      </c>
      <c r="C79" s="4" t="s">
        <v>42</v>
      </c>
      <c r="D79" s="9" t="s">
        <v>658</v>
      </c>
      <c r="E79" s="4" t="s">
        <v>601</v>
      </c>
      <c r="F79" s="4" t="s">
        <v>71</v>
      </c>
      <c r="G79" s="4">
        <v>13002608100013</v>
      </c>
      <c r="H79" s="4">
        <v>130026081</v>
      </c>
      <c r="I79" s="4" t="s">
        <v>600</v>
      </c>
      <c r="J79" s="4" t="s">
        <v>659</v>
      </c>
      <c r="K79" s="4" t="s">
        <v>73</v>
      </c>
      <c r="L79" s="4" t="s">
        <v>74</v>
      </c>
      <c r="M79" s="4" t="s">
        <v>75</v>
      </c>
      <c r="N79" s="4" t="s">
        <v>72</v>
      </c>
      <c r="O79" s="4" t="s">
        <v>20</v>
      </c>
      <c r="P79" s="4" t="s">
        <v>21</v>
      </c>
      <c r="Q79" s="4"/>
      <c r="R79" s="4">
        <v>74.47</v>
      </c>
      <c r="S79" s="7">
        <v>89.6</v>
      </c>
      <c r="T79" s="4">
        <v>82</v>
      </c>
      <c r="U79" s="4">
        <v>92</v>
      </c>
      <c r="V79" s="4">
        <v>98</v>
      </c>
      <c r="W79" s="4">
        <v>93</v>
      </c>
      <c r="X79" s="4">
        <v>83</v>
      </c>
      <c r="Y79" s="7">
        <v>91.4</v>
      </c>
      <c r="Z79" s="4">
        <v>89</v>
      </c>
      <c r="AA79" s="4">
        <v>90</v>
      </c>
      <c r="AB79" s="4">
        <v>97</v>
      </c>
      <c r="AC79" s="4">
        <v>90</v>
      </c>
      <c r="AD79" s="4">
        <v>91</v>
      </c>
      <c r="AE79" s="7">
        <v>86.8</v>
      </c>
      <c r="AF79" s="4">
        <v>80</v>
      </c>
      <c r="AG79" s="4">
        <v>87</v>
      </c>
      <c r="AH79" s="4">
        <v>98</v>
      </c>
      <c r="AI79" s="4">
        <v>90</v>
      </c>
      <c r="AJ79" s="4">
        <v>79</v>
      </c>
      <c r="AK79" s="7">
        <v>89.6</v>
      </c>
      <c r="AL79" s="4">
        <v>91</v>
      </c>
      <c r="AM79" s="4">
        <v>87</v>
      </c>
      <c r="AN79" s="4">
        <v>97</v>
      </c>
      <c r="AO79" s="4">
        <v>92</v>
      </c>
      <c r="AP79" s="4">
        <v>81</v>
      </c>
      <c r="AQ79" s="4">
        <v>36.6</v>
      </c>
      <c r="AR79" s="4">
        <v>35</v>
      </c>
      <c r="AS79" s="4">
        <v>37.1</v>
      </c>
      <c r="AT79" s="4">
        <v>36.4</v>
      </c>
      <c r="AU79" s="4">
        <v>38.200000000000003</v>
      </c>
      <c r="AV79" s="4">
        <v>36.700000000000003</v>
      </c>
      <c r="AW79" s="4">
        <v>12.6</v>
      </c>
      <c r="AX79" s="4">
        <v>11.5</v>
      </c>
      <c r="AY79" s="4">
        <v>17.2</v>
      </c>
      <c r="AZ79" s="4">
        <v>12.2</v>
      </c>
      <c r="BA79" s="4">
        <v>12.7</v>
      </c>
      <c r="BB79" s="4">
        <v>11.8</v>
      </c>
      <c r="BC79" s="4">
        <v>83</v>
      </c>
      <c r="BD79" s="4">
        <v>72.599999999999994</v>
      </c>
      <c r="BE79" s="4">
        <v>64.2</v>
      </c>
      <c r="BF79" s="4">
        <v>79.900000000000006</v>
      </c>
      <c r="BG79" s="4">
        <v>60.6</v>
      </c>
      <c r="BH79" s="4">
        <v>86.3</v>
      </c>
      <c r="BI79" s="4">
        <v>74.8</v>
      </c>
      <c r="BJ79" s="4">
        <v>8186</v>
      </c>
      <c r="BK79" s="4">
        <v>7543</v>
      </c>
      <c r="BL79" s="4">
        <v>28909</v>
      </c>
      <c r="BM79" s="4">
        <v>23112</v>
      </c>
      <c r="BN79" s="4">
        <v>2539</v>
      </c>
      <c r="BO79" s="4">
        <v>312</v>
      </c>
      <c r="BP79" s="4">
        <v>531</v>
      </c>
      <c r="BQ79" s="4">
        <v>52</v>
      </c>
      <c r="BR79" s="7">
        <v>92.657049999999998</v>
      </c>
      <c r="BS79" s="7">
        <v>43.525419999999997</v>
      </c>
      <c r="BT79" s="7">
        <v>48.826920000000001</v>
      </c>
      <c r="BU79" s="4">
        <v>6.7</v>
      </c>
      <c r="BV79" s="4">
        <v>11.5</v>
      </c>
      <c r="BW79" s="4" t="e">
        <v>#N/A</v>
      </c>
      <c r="BX79" s="4">
        <v>2080.4746089999999</v>
      </c>
      <c r="BY79" s="4" t="e">
        <v>#N/A</v>
      </c>
      <c r="BZ79" s="4">
        <v>820.70014030000004</v>
      </c>
      <c r="CA79" s="4">
        <v>431550376</v>
      </c>
      <c r="CB79" s="4">
        <v>445831624</v>
      </c>
      <c r="CC79" s="4">
        <v>458438303</v>
      </c>
      <c r="CD79" s="4">
        <v>463893194</v>
      </c>
      <c r="CE79" s="4" t="e">
        <v>#N/A</v>
      </c>
      <c r="CF79" s="4" t="e">
        <v>#N/A</v>
      </c>
      <c r="CG79" s="4" t="e">
        <v>#N/A</v>
      </c>
      <c r="CH79" s="4">
        <v>95.411218550000001</v>
      </c>
      <c r="CI79" s="4" t="e">
        <v>#N/A</v>
      </c>
      <c r="CJ79" s="4">
        <v>10750.18383</v>
      </c>
      <c r="CK79" s="4" t="e">
        <v>#N/A</v>
      </c>
      <c r="CL79" s="4">
        <v>8917.4216950000009</v>
      </c>
      <c r="CM79" s="4">
        <v>23933094</v>
      </c>
      <c r="CN79" s="4">
        <v>86281443</v>
      </c>
      <c r="CO79" s="4">
        <v>51057138</v>
      </c>
      <c r="CP79" s="4">
        <v>42693642</v>
      </c>
      <c r="CQ79" s="4" t="e">
        <v>#N/A</v>
      </c>
      <c r="CR79" s="4" t="e">
        <v>#N/A</v>
      </c>
      <c r="CS79" s="4">
        <v>7768965</v>
      </c>
      <c r="CT79" s="4">
        <v>7653842</v>
      </c>
      <c r="CU79" s="4" t="e">
        <v>#N/A</v>
      </c>
      <c r="CV79" s="4" t="e">
        <v>#N/A</v>
      </c>
      <c r="CW79" s="4">
        <v>9652730</v>
      </c>
      <c r="CX79" s="4">
        <v>27036974</v>
      </c>
      <c r="CY79" s="4" t="e">
        <v>#N/A</v>
      </c>
      <c r="CZ79" s="4" t="e">
        <v>#N/A</v>
      </c>
      <c r="DA79" s="4"/>
      <c r="DB79" s="4">
        <v>20313764</v>
      </c>
      <c r="DC79" s="4">
        <v>19632845</v>
      </c>
      <c r="DD79" s="4" t="e">
        <v>#N/A</v>
      </c>
      <c r="DE79" s="4" t="e">
        <v>#N/A</v>
      </c>
      <c r="DF79" s="4">
        <v>7650960</v>
      </c>
      <c r="DG79" s="4">
        <v>13813944</v>
      </c>
      <c r="DH79" s="4" t="e">
        <v>#N/A</v>
      </c>
      <c r="DI79" s="4" t="e">
        <v>#N/A</v>
      </c>
      <c r="DJ79" s="4">
        <v>17380044</v>
      </c>
      <c r="DK79" s="4">
        <v>4963387</v>
      </c>
      <c r="DL79" s="4" t="e">
        <v>#N/A</v>
      </c>
      <c r="DM79" s="4"/>
      <c r="DN79" s="4" t="e">
        <v>#N/A</v>
      </c>
      <c r="DO79" s="4">
        <v>2539</v>
      </c>
      <c r="DP79" s="4">
        <v>2095</v>
      </c>
      <c r="DQ79" s="4">
        <v>2073</v>
      </c>
      <c r="DR79" s="4">
        <v>2065</v>
      </c>
      <c r="DS79" s="4">
        <v>2481</v>
      </c>
      <c r="DT79" s="4">
        <v>1100</v>
      </c>
      <c r="DU79" s="4">
        <v>1091</v>
      </c>
      <c r="DV79" s="4">
        <v>1100</v>
      </c>
      <c r="DW79" s="4">
        <v>1383</v>
      </c>
      <c r="DX79" s="4">
        <v>3190</v>
      </c>
      <c r="DY79" s="4">
        <v>2720</v>
      </c>
      <c r="DZ79" s="4">
        <v>2820</v>
      </c>
      <c r="EA79" s="4">
        <v>3713</v>
      </c>
      <c r="EB79" s="4">
        <v>2710</v>
      </c>
      <c r="EC79" s="4">
        <v>2263</v>
      </c>
      <c r="ED79" s="4">
        <v>2382</v>
      </c>
      <c r="EE79" s="4">
        <v>3002</v>
      </c>
      <c r="EF79" s="4">
        <v>331</v>
      </c>
      <c r="EG79" s="4">
        <v>318</v>
      </c>
      <c r="EH79" s="4">
        <v>298</v>
      </c>
      <c r="EI79" s="4">
        <v>574</v>
      </c>
      <c r="EJ79" s="4" t="e">
        <v>#N/A</v>
      </c>
      <c r="EK79" s="4">
        <v>27067</v>
      </c>
      <c r="EL79" s="4" t="e">
        <v>#N/A</v>
      </c>
      <c r="EM79" s="4">
        <v>28909</v>
      </c>
      <c r="EN79" s="4" t="e">
        <v>#N/A</v>
      </c>
      <c r="EO79" s="4">
        <v>14405</v>
      </c>
      <c r="EP79" s="4" t="e">
        <v>#N/A</v>
      </c>
      <c r="EQ79" s="4">
        <v>23112</v>
      </c>
      <c r="ER79" s="4" t="e">
        <v>#N/A</v>
      </c>
      <c r="ES79" s="4">
        <v>41472</v>
      </c>
      <c r="ET79" s="4" t="e">
        <v>#N/A</v>
      </c>
      <c r="EU79" s="4">
        <v>52021</v>
      </c>
      <c r="EV79" s="2">
        <v>5</v>
      </c>
      <c r="EW79" s="2">
        <v>8</v>
      </c>
      <c r="EX79" s="2">
        <v>11</v>
      </c>
      <c r="EY79" s="2">
        <v>17</v>
      </c>
      <c r="EZ79" s="2">
        <v>28</v>
      </c>
      <c r="FA79" s="2">
        <v>869</v>
      </c>
      <c r="FB79" s="2">
        <v>907</v>
      </c>
      <c r="FC79" s="2">
        <v>821</v>
      </c>
      <c r="FD79" s="2">
        <v>751</v>
      </c>
      <c r="FE79" s="2">
        <v>617</v>
      </c>
      <c r="FF79" s="2">
        <v>14924</v>
      </c>
      <c r="FG79" s="2">
        <v>15209</v>
      </c>
      <c r="FH79" s="2">
        <v>15345</v>
      </c>
      <c r="FI79" s="2">
        <v>14168</v>
      </c>
      <c r="FJ79" s="2">
        <v>12616</v>
      </c>
    </row>
    <row r="80" spans="1:166" ht="15.75" customHeight="1" x14ac:dyDescent="0.2">
      <c r="A80" s="4" t="s">
        <v>321</v>
      </c>
      <c r="B80" s="4" t="s">
        <v>322</v>
      </c>
      <c r="C80" s="4" t="s">
        <v>42</v>
      </c>
      <c r="D80" s="9" t="s">
        <v>693</v>
      </c>
      <c r="E80" s="4" t="s">
        <v>603</v>
      </c>
      <c r="F80" s="4" t="s">
        <v>323</v>
      </c>
      <c r="G80" s="4">
        <v>13002612300013</v>
      </c>
      <c r="H80" s="4">
        <v>130026123</v>
      </c>
      <c r="I80" s="4" t="s">
        <v>602</v>
      </c>
      <c r="J80" s="4" t="s">
        <v>653</v>
      </c>
      <c r="K80" s="4" t="s">
        <v>310</v>
      </c>
      <c r="L80" s="4" t="s">
        <v>311</v>
      </c>
      <c r="M80" s="4" t="s">
        <v>53</v>
      </c>
      <c r="N80" s="4" t="s">
        <v>54</v>
      </c>
      <c r="O80" s="4" t="s">
        <v>55</v>
      </c>
      <c r="P80" s="4" t="s">
        <v>56</v>
      </c>
      <c r="Q80" s="4"/>
      <c r="R80" s="4">
        <v>77.489999999999995</v>
      </c>
      <c r="S80" s="7" t="e">
        <v>#N/A</v>
      </c>
      <c r="T80" s="4" t="e">
        <v>#N/A</v>
      </c>
      <c r="U80" s="4" t="e">
        <v>#N/A</v>
      </c>
      <c r="V80" s="4" t="e">
        <v>#N/A</v>
      </c>
      <c r="W80" s="4" t="e">
        <v>#N/A</v>
      </c>
      <c r="X80" s="4" t="e">
        <v>#N/A</v>
      </c>
      <c r="Y80" s="7" t="e">
        <v>#N/A</v>
      </c>
      <c r="Z80" s="4" t="e">
        <v>#N/A</v>
      </c>
      <c r="AA80" s="4" t="e">
        <v>#N/A</v>
      </c>
      <c r="AB80" s="4" t="e">
        <v>#N/A</v>
      </c>
      <c r="AC80" s="4" t="e">
        <v>#N/A</v>
      </c>
      <c r="AD80" s="4" t="e">
        <v>#N/A</v>
      </c>
      <c r="AE80" s="7">
        <v>86</v>
      </c>
      <c r="AF80" s="4">
        <v>87</v>
      </c>
      <c r="AG80" s="4">
        <v>90</v>
      </c>
      <c r="AH80" s="4" t="s">
        <v>886</v>
      </c>
      <c r="AI80" s="4">
        <v>81</v>
      </c>
      <c r="AJ80" s="4" t="s">
        <v>886</v>
      </c>
      <c r="AK80" s="7" t="e">
        <v>#N/A</v>
      </c>
      <c r="AL80" s="4" t="e">
        <v>#N/A</v>
      </c>
      <c r="AM80" s="4" t="e">
        <v>#N/A</v>
      </c>
      <c r="AN80" s="4" t="e">
        <v>#N/A</v>
      </c>
      <c r="AO80" s="4" t="e">
        <v>#N/A</v>
      </c>
      <c r="AP80" s="4" t="e">
        <v>#N/A</v>
      </c>
      <c r="AQ80" s="4">
        <v>40.6</v>
      </c>
      <c r="AR80" s="4" t="e">
        <v>#N/A</v>
      </c>
      <c r="AS80" s="4">
        <v>47.2</v>
      </c>
      <c r="AT80" s="4">
        <v>42.5</v>
      </c>
      <c r="AU80" s="4">
        <v>32.700000000000003</v>
      </c>
      <c r="AV80" s="4">
        <v>46.2</v>
      </c>
      <c r="AW80" s="4">
        <v>10.9</v>
      </c>
      <c r="AX80" s="4" t="e">
        <v>#N/A</v>
      </c>
      <c r="AY80" s="4">
        <v>17.399999999999999</v>
      </c>
      <c r="AZ80" s="4">
        <v>8.6</v>
      </c>
      <c r="BA80" s="4">
        <v>12.4</v>
      </c>
      <c r="BB80" s="4">
        <v>10</v>
      </c>
      <c r="BC80" s="4">
        <v>85.3</v>
      </c>
      <c r="BD80" s="4">
        <v>81.099999999999994</v>
      </c>
      <c r="BE80" s="4" t="s">
        <v>886</v>
      </c>
      <c r="BF80" s="4">
        <v>82.5</v>
      </c>
      <c r="BG80" s="4">
        <v>79.400000000000006</v>
      </c>
      <c r="BH80" s="4">
        <v>80.5</v>
      </c>
      <c r="BI80" s="4" t="s">
        <v>886</v>
      </c>
      <c r="BJ80" s="4">
        <v>1417</v>
      </c>
      <c r="BK80" s="4">
        <v>1212</v>
      </c>
      <c r="BL80" s="4">
        <v>9119</v>
      </c>
      <c r="BM80" s="4">
        <v>6010</v>
      </c>
      <c r="BN80" s="4">
        <v>238</v>
      </c>
      <c r="BO80" s="4">
        <v>114</v>
      </c>
      <c r="BP80" s="4">
        <v>101</v>
      </c>
      <c r="BQ80" s="4">
        <v>1</v>
      </c>
      <c r="BR80" s="7">
        <v>79.991230000000002</v>
      </c>
      <c r="BS80" s="7">
        <v>59.504950000000001</v>
      </c>
      <c r="BT80" s="7">
        <v>238</v>
      </c>
      <c r="BU80" s="4">
        <v>6.8</v>
      </c>
      <c r="BV80" s="4">
        <v>11.7</v>
      </c>
      <c r="BW80" s="4" t="e">
        <v>#N/A</v>
      </c>
      <c r="BX80" s="4" t="e">
        <v>#N/A</v>
      </c>
      <c r="BY80" s="4" t="e">
        <v>#N/A</v>
      </c>
      <c r="BZ80" s="4" t="e">
        <v>#N/A</v>
      </c>
      <c r="CA80" s="4" t="e">
        <v>#N/A</v>
      </c>
      <c r="CB80" s="4" t="e">
        <v>#N/A</v>
      </c>
      <c r="CC80" s="4" t="e">
        <v>#N/A</v>
      </c>
      <c r="CD80" s="4" t="e">
        <v>#N/A</v>
      </c>
      <c r="CE80" s="4" t="e">
        <v>#N/A</v>
      </c>
      <c r="CF80" s="4" t="e">
        <v>#N/A</v>
      </c>
      <c r="CG80" s="4" t="e">
        <v>#N/A</v>
      </c>
      <c r="CH80" s="4" t="e">
        <v>#N/A</v>
      </c>
      <c r="CI80" s="4" t="e">
        <v>#N/A</v>
      </c>
      <c r="CJ80" s="4" t="e">
        <v>#N/A</v>
      </c>
      <c r="CK80" s="4" t="e">
        <v>#N/A</v>
      </c>
      <c r="CL80" s="4" t="e">
        <v>#N/A</v>
      </c>
      <c r="CM80" s="4" t="e">
        <v>#N/A</v>
      </c>
      <c r="CN80" s="4" t="e">
        <v>#N/A</v>
      </c>
      <c r="CO80" s="4" t="e">
        <v>#N/A</v>
      </c>
      <c r="CP80" s="4" t="e">
        <v>#N/A</v>
      </c>
      <c r="CQ80" s="4" t="e">
        <v>#N/A</v>
      </c>
      <c r="CR80" s="4" t="e">
        <v>#N/A</v>
      </c>
      <c r="CS80" s="4" t="e">
        <v>#N/A</v>
      </c>
      <c r="CT80" s="4" t="e">
        <v>#N/A</v>
      </c>
      <c r="CU80" s="4" t="e">
        <v>#N/A</v>
      </c>
      <c r="CV80" s="4" t="e">
        <v>#N/A</v>
      </c>
      <c r="CW80" s="4" t="e">
        <v>#N/A</v>
      </c>
      <c r="CX80" s="4" t="e">
        <v>#N/A</v>
      </c>
      <c r="CY80" s="4" t="e">
        <v>#N/A</v>
      </c>
      <c r="CZ80" s="4" t="e">
        <v>#N/A</v>
      </c>
      <c r="DA80" s="4"/>
      <c r="DB80" s="4" t="e">
        <v>#N/A</v>
      </c>
      <c r="DC80" s="4" t="e">
        <v>#N/A</v>
      </c>
      <c r="DD80" s="4" t="e">
        <v>#N/A</v>
      </c>
      <c r="DE80" s="4" t="e">
        <v>#N/A</v>
      </c>
      <c r="DF80" s="4" t="e">
        <v>#N/A</v>
      </c>
      <c r="DG80" s="4" t="e">
        <v>#N/A</v>
      </c>
      <c r="DH80" s="4" t="e">
        <v>#N/A</v>
      </c>
      <c r="DI80" s="4" t="e">
        <v>#N/A</v>
      </c>
      <c r="DJ80" s="4" t="e">
        <v>#N/A</v>
      </c>
      <c r="DK80" s="4" t="e">
        <v>#N/A</v>
      </c>
      <c r="DL80" s="4"/>
      <c r="DM80" s="4"/>
      <c r="DN80" s="4"/>
      <c r="DO80" s="4">
        <v>238</v>
      </c>
      <c r="DP80" s="4" t="e">
        <v>#N/A</v>
      </c>
      <c r="DQ80" s="4" t="e">
        <v>#N/A</v>
      </c>
      <c r="DR80" s="4" t="e">
        <v>#N/A</v>
      </c>
      <c r="DS80" s="4">
        <v>422</v>
      </c>
      <c r="DT80" s="4" t="e">
        <v>#N/A</v>
      </c>
      <c r="DU80" s="4" t="e">
        <v>#N/A</v>
      </c>
      <c r="DV80" s="4" t="e">
        <v>#N/A</v>
      </c>
      <c r="DW80" s="4">
        <v>219</v>
      </c>
      <c r="DX80" s="4" t="e">
        <v>#N/A</v>
      </c>
      <c r="DY80" s="4" t="e">
        <v>#N/A</v>
      </c>
      <c r="DZ80" s="4" t="e">
        <v>#N/A</v>
      </c>
      <c r="EA80" s="4">
        <v>547</v>
      </c>
      <c r="EB80" s="4"/>
      <c r="EC80" s="4"/>
      <c r="ED80" s="4"/>
      <c r="EE80" s="4">
        <v>397</v>
      </c>
      <c r="EF80" s="4"/>
      <c r="EG80" s="4"/>
      <c r="EH80" s="4"/>
      <c r="EI80" s="4">
        <v>92</v>
      </c>
      <c r="EJ80" s="4" t="e">
        <v>#N/A</v>
      </c>
      <c r="EK80" s="4" t="e">
        <v>#N/A</v>
      </c>
      <c r="EL80" s="4" t="e">
        <v>#N/A</v>
      </c>
      <c r="EM80" s="4">
        <v>9119</v>
      </c>
      <c r="EN80" s="4" t="e">
        <v>#N/A</v>
      </c>
      <c r="EO80" s="4" t="e">
        <v>#N/A</v>
      </c>
      <c r="EP80" s="4" t="e">
        <v>#N/A</v>
      </c>
      <c r="EQ80" s="4">
        <v>6010</v>
      </c>
      <c r="ER80" s="4" t="e">
        <v>#N/A</v>
      </c>
      <c r="ES80" s="4" t="e">
        <v>#N/A</v>
      </c>
      <c r="ET80" s="4" t="e">
        <v>#N/A</v>
      </c>
      <c r="EU80" s="4">
        <v>15129</v>
      </c>
      <c r="EV80" s="2">
        <v>2</v>
      </c>
      <c r="EW80" s="2">
        <v>2</v>
      </c>
      <c r="EX80" s="2">
        <v>6</v>
      </c>
      <c r="EY80" s="2">
        <v>11</v>
      </c>
      <c r="EZ80" s="2">
        <v>11</v>
      </c>
      <c r="FA80" s="6">
        <v>404</v>
      </c>
      <c r="FB80" s="6">
        <v>392</v>
      </c>
      <c r="FC80" s="6">
        <v>357</v>
      </c>
      <c r="FD80" s="6">
        <v>336</v>
      </c>
      <c r="FE80" s="6">
        <v>288</v>
      </c>
      <c r="FF80" s="2">
        <v>3830</v>
      </c>
      <c r="FG80" s="2">
        <v>3900</v>
      </c>
      <c r="FH80" s="2">
        <v>3581</v>
      </c>
      <c r="FI80" s="2">
        <v>3587</v>
      </c>
      <c r="FJ80" s="2">
        <v>3322</v>
      </c>
    </row>
    <row r="81" spans="1:166" ht="15.75" customHeight="1" x14ac:dyDescent="0.2">
      <c r="A81" s="4" t="s">
        <v>261</v>
      </c>
      <c r="B81" s="4" t="s">
        <v>262</v>
      </c>
      <c r="C81" s="4" t="s">
        <v>42</v>
      </c>
      <c r="D81" s="9" t="s">
        <v>681</v>
      </c>
      <c r="E81" s="4" t="s">
        <v>604</v>
      </c>
      <c r="F81" s="4" t="s">
        <v>263</v>
      </c>
      <c r="G81" s="4">
        <v>19421095100423</v>
      </c>
      <c r="H81" s="4">
        <v>194210951</v>
      </c>
      <c r="I81" s="4" t="s">
        <v>264</v>
      </c>
      <c r="J81" s="4" t="s">
        <v>682</v>
      </c>
      <c r="K81" s="4" t="s">
        <v>265</v>
      </c>
      <c r="L81" s="4" t="s">
        <v>266</v>
      </c>
      <c r="M81" s="4" t="s">
        <v>19</v>
      </c>
      <c r="N81" s="4" t="s">
        <v>16</v>
      </c>
      <c r="O81" s="4" t="s">
        <v>20</v>
      </c>
      <c r="P81" s="4" t="s">
        <v>21</v>
      </c>
      <c r="Q81" s="4"/>
      <c r="R81" s="4">
        <v>85.96</v>
      </c>
      <c r="S81" s="7">
        <v>87.8</v>
      </c>
      <c r="T81" s="4">
        <v>78</v>
      </c>
      <c r="U81" s="4">
        <v>86</v>
      </c>
      <c r="V81" s="4">
        <v>96</v>
      </c>
      <c r="W81" s="4">
        <v>95</v>
      </c>
      <c r="X81" s="4">
        <v>84</v>
      </c>
      <c r="Y81" s="7">
        <v>90.8</v>
      </c>
      <c r="Z81" s="4">
        <v>84</v>
      </c>
      <c r="AA81" s="4">
        <v>96</v>
      </c>
      <c r="AB81" s="4">
        <v>97</v>
      </c>
      <c r="AC81" s="4">
        <v>92</v>
      </c>
      <c r="AD81" s="4">
        <v>85</v>
      </c>
      <c r="AE81" s="7">
        <v>89</v>
      </c>
      <c r="AF81" s="4">
        <v>87</v>
      </c>
      <c r="AG81" s="4">
        <v>83</v>
      </c>
      <c r="AH81" s="4">
        <v>97</v>
      </c>
      <c r="AI81" s="4">
        <v>90</v>
      </c>
      <c r="AJ81" s="4">
        <v>88</v>
      </c>
      <c r="AK81" s="7">
        <v>89</v>
      </c>
      <c r="AL81" s="4">
        <v>84</v>
      </c>
      <c r="AM81" s="4">
        <v>88</v>
      </c>
      <c r="AN81" s="4">
        <v>95</v>
      </c>
      <c r="AO81" s="4">
        <v>92</v>
      </c>
      <c r="AP81" s="4">
        <v>86</v>
      </c>
      <c r="AQ81" s="4">
        <v>38.4</v>
      </c>
      <c r="AR81" s="4">
        <v>41.4</v>
      </c>
      <c r="AS81" s="4">
        <v>40.9</v>
      </c>
      <c r="AT81" s="4">
        <v>39.5</v>
      </c>
      <c r="AU81" s="4">
        <v>30.3</v>
      </c>
      <c r="AV81" s="4">
        <v>35.299999999999997</v>
      </c>
      <c r="AW81" s="4">
        <v>10.6</v>
      </c>
      <c r="AX81" s="4">
        <v>6.1</v>
      </c>
      <c r="AY81" s="4">
        <v>12.1</v>
      </c>
      <c r="AZ81" s="4">
        <v>9.9</v>
      </c>
      <c r="BA81" s="4">
        <v>11.3</v>
      </c>
      <c r="BB81" s="4">
        <v>15.4</v>
      </c>
      <c r="BC81" s="4">
        <v>86.1</v>
      </c>
      <c r="BD81" s="4">
        <v>78.900000000000006</v>
      </c>
      <c r="BE81" s="4">
        <v>88.8</v>
      </c>
      <c r="BF81" s="4">
        <v>73.8</v>
      </c>
      <c r="BG81" s="4">
        <v>75</v>
      </c>
      <c r="BH81" s="4">
        <v>84.7</v>
      </c>
      <c r="BI81" s="4" t="s">
        <v>886</v>
      </c>
      <c r="BJ81" s="4">
        <v>1669</v>
      </c>
      <c r="BK81" s="4">
        <v>1592</v>
      </c>
      <c r="BL81" s="4">
        <v>13403</v>
      </c>
      <c r="BM81" s="4">
        <v>4543</v>
      </c>
      <c r="BN81" s="4">
        <v>294</v>
      </c>
      <c r="BO81" s="4">
        <v>169</v>
      </c>
      <c r="BP81" s="4">
        <v>258</v>
      </c>
      <c r="BQ81" s="4">
        <v>27</v>
      </c>
      <c r="BR81" s="7">
        <v>79.307689999999994</v>
      </c>
      <c r="BS81" s="7">
        <v>17.608529999999998</v>
      </c>
      <c r="BT81" s="7">
        <v>10.88889</v>
      </c>
      <c r="BU81" s="4">
        <v>8.1999999999999993</v>
      </c>
      <c r="BV81" s="4">
        <v>15.1</v>
      </c>
      <c r="BW81" s="4">
        <v>325.8183879</v>
      </c>
      <c r="BX81" s="4">
        <v>468.85334369999998</v>
      </c>
      <c r="BY81" s="4">
        <v>398.8510627</v>
      </c>
      <c r="BZ81" s="4">
        <v>844.48829820000003</v>
      </c>
      <c r="CA81" s="4">
        <v>121879405</v>
      </c>
      <c r="CB81" s="4">
        <v>127021606</v>
      </c>
      <c r="CC81" s="4">
        <v>129059338</v>
      </c>
      <c r="CD81" s="4">
        <v>132685860</v>
      </c>
      <c r="CE81" s="4" t="e">
        <v>#N/A</v>
      </c>
      <c r="CF81" s="4" t="e">
        <v>#N/A</v>
      </c>
      <c r="CG81" s="4">
        <v>101.3521827</v>
      </c>
      <c r="CH81" s="4">
        <v>206.78596899999999</v>
      </c>
      <c r="CI81" s="4">
        <v>6738.1360569999997</v>
      </c>
      <c r="CJ81" s="4">
        <v>7037.5979829999997</v>
      </c>
      <c r="CK81" s="4">
        <v>7051.2668960000001</v>
      </c>
      <c r="CL81" s="4">
        <v>7393.6175190000004</v>
      </c>
      <c r="CM81" s="4">
        <v>5893403</v>
      </c>
      <c r="CN81" s="4">
        <v>8462334</v>
      </c>
      <c r="CO81" s="4">
        <v>7300171</v>
      </c>
      <c r="CP81" s="4">
        <v>15155187</v>
      </c>
      <c r="CQ81" s="4" t="e">
        <v>#N/A</v>
      </c>
      <c r="CR81" s="4" t="e">
        <v>#N/A</v>
      </c>
      <c r="CS81" s="4">
        <v>911415</v>
      </c>
      <c r="CT81" s="4">
        <v>1373309</v>
      </c>
      <c r="CU81" s="4" t="e">
        <v>#N/A</v>
      </c>
      <c r="CV81" s="4" t="e">
        <v>#N/A</v>
      </c>
      <c r="CW81" s="4">
        <v>0</v>
      </c>
      <c r="CX81" s="4">
        <v>0</v>
      </c>
      <c r="CY81" s="4" t="e">
        <v>#N/A</v>
      </c>
      <c r="CZ81" s="4" t="e">
        <v>#N/A</v>
      </c>
      <c r="DA81" s="4"/>
      <c r="DB81" s="4">
        <v>5469417</v>
      </c>
      <c r="DC81" s="4">
        <v>9742567</v>
      </c>
      <c r="DD81" s="4" t="e">
        <v>#N/A</v>
      </c>
      <c r="DE81" s="4" t="e">
        <v>#N/A</v>
      </c>
      <c r="DF81" s="4">
        <v>3304505</v>
      </c>
      <c r="DG81" s="4">
        <v>1937933</v>
      </c>
      <c r="DH81" s="4" t="e">
        <v>#N/A</v>
      </c>
      <c r="DI81" s="4" t="e">
        <v>#N/A</v>
      </c>
      <c r="DJ81" s="4">
        <v>1855049</v>
      </c>
      <c r="DK81" s="4">
        <v>3710981</v>
      </c>
      <c r="DL81" s="4">
        <v>298</v>
      </c>
      <c r="DM81" s="4">
        <v>274</v>
      </c>
      <c r="DN81" s="4">
        <v>291</v>
      </c>
      <c r="DO81" s="4">
        <v>294</v>
      </c>
      <c r="DP81" s="4">
        <v>652</v>
      </c>
      <c r="DQ81" s="4">
        <v>661</v>
      </c>
      <c r="DR81" s="4">
        <v>631</v>
      </c>
      <c r="DS81" s="4">
        <v>644</v>
      </c>
      <c r="DT81" s="4">
        <v>169</v>
      </c>
      <c r="DU81" s="4">
        <v>159</v>
      </c>
      <c r="DV81" s="4">
        <v>102</v>
      </c>
      <c r="DW81" s="4">
        <v>190</v>
      </c>
      <c r="DX81" s="4">
        <v>655</v>
      </c>
      <c r="DY81" s="4">
        <v>664</v>
      </c>
      <c r="DZ81" s="4">
        <v>651</v>
      </c>
      <c r="EA81" s="4">
        <v>707</v>
      </c>
      <c r="EB81" s="4">
        <v>506</v>
      </c>
      <c r="EC81" s="4">
        <v>521</v>
      </c>
      <c r="ED81" s="4">
        <v>508</v>
      </c>
      <c r="EE81" s="4">
        <v>575</v>
      </c>
      <c r="EF81" s="4">
        <v>106</v>
      </c>
      <c r="EG81" s="4">
        <v>99</v>
      </c>
      <c r="EH81" s="4">
        <v>98</v>
      </c>
      <c r="EI81" s="4">
        <v>87</v>
      </c>
      <c r="EJ81" s="4">
        <v>13370</v>
      </c>
      <c r="EK81" s="4">
        <v>13385</v>
      </c>
      <c r="EL81" s="4">
        <v>13595</v>
      </c>
      <c r="EM81" s="4">
        <v>13403</v>
      </c>
      <c r="EN81" s="4">
        <v>4718</v>
      </c>
      <c r="EO81" s="4">
        <v>4664</v>
      </c>
      <c r="EP81" s="4">
        <v>4708</v>
      </c>
      <c r="EQ81" s="4">
        <v>4543</v>
      </c>
      <c r="ER81" s="4">
        <v>18088</v>
      </c>
      <c r="ES81" s="4">
        <v>18049</v>
      </c>
      <c r="ET81" s="4">
        <v>18303</v>
      </c>
      <c r="EU81" s="4">
        <v>17946</v>
      </c>
      <c r="EV81" s="2">
        <v>29</v>
      </c>
      <c r="EW81" s="2">
        <v>34</v>
      </c>
      <c r="EX81" s="2">
        <v>18</v>
      </c>
      <c r="EY81" s="2">
        <v>28</v>
      </c>
      <c r="EZ81" s="2">
        <v>22</v>
      </c>
      <c r="FA81" s="2">
        <v>302</v>
      </c>
      <c r="FB81" s="2">
        <v>293</v>
      </c>
      <c r="FC81" s="2">
        <v>289</v>
      </c>
      <c r="FD81" s="2">
        <v>293</v>
      </c>
      <c r="FE81" s="2">
        <v>241</v>
      </c>
      <c r="FF81" s="2">
        <v>4507</v>
      </c>
      <c r="FG81" s="2">
        <v>5027</v>
      </c>
      <c r="FH81" s="2">
        <v>4900</v>
      </c>
      <c r="FI81" s="2">
        <v>4874</v>
      </c>
      <c r="FJ81" s="2">
        <v>4797</v>
      </c>
    </row>
    <row r="82" spans="1:166" ht="15.75" customHeight="1" x14ac:dyDescent="0.2">
      <c r="A82" s="4" t="s">
        <v>342</v>
      </c>
      <c r="B82" s="4" t="s">
        <v>343</v>
      </c>
      <c r="C82" s="4" t="s">
        <v>42</v>
      </c>
      <c r="D82" s="9" t="s">
        <v>701</v>
      </c>
      <c r="E82" s="4" t="s">
        <v>606</v>
      </c>
      <c r="F82" s="4" t="s">
        <v>344</v>
      </c>
      <c r="G82" s="4" t="s">
        <v>345</v>
      </c>
      <c r="H82" s="4">
        <v>196924377</v>
      </c>
      <c r="I82" s="4" t="s">
        <v>605</v>
      </c>
      <c r="J82" s="4" t="s">
        <v>643</v>
      </c>
      <c r="K82" s="4" t="s">
        <v>17</v>
      </c>
      <c r="L82" s="4" t="s">
        <v>18</v>
      </c>
      <c r="M82" s="4" t="s">
        <v>19</v>
      </c>
      <c r="N82" s="4" t="s">
        <v>16</v>
      </c>
      <c r="O82" s="4" t="s">
        <v>20</v>
      </c>
      <c r="P82" s="4" t="s">
        <v>21</v>
      </c>
      <c r="Q82" s="4"/>
      <c r="R82" s="4">
        <v>72.81</v>
      </c>
      <c r="S82" s="7">
        <v>89.75</v>
      </c>
      <c r="T82" s="4">
        <v>85</v>
      </c>
      <c r="U82" s="4" t="s">
        <v>886</v>
      </c>
      <c r="V82" s="4">
        <v>94</v>
      </c>
      <c r="W82" s="4">
        <v>93</v>
      </c>
      <c r="X82" s="4">
        <v>87</v>
      </c>
      <c r="Y82" s="7">
        <v>89.25</v>
      </c>
      <c r="Z82" s="4">
        <v>88</v>
      </c>
      <c r="AA82" s="4" t="s">
        <v>886</v>
      </c>
      <c r="AB82" s="4">
        <v>91</v>
      </c>
      <c r="AC82" s="4">
        <v>92</v>
      </c>
      <c r="AD82" s="4">
        <v>86</v>
      </c>
      <c r="AE82" s="7">
        <v>81.5</v>
      </c>
      <c r="AF82" s="4">
        <v>71</v>
      </c>
      <c r="AG82" s="4" t="s">
        <v>886</v>
      </c>
      <c r="AH82" s="4">
        <v>95</v>
      </c>
      <c r="AI82" s="4">
        <v>87</v>
      </c>
      <c r="AJ82" s="4">
        <v>73</v>
      </c>
      <c r="AK82" s="7">
        <v>90.5</v>
      </c>
      <c r="AL82" s="4">
        <v>86</v>
      </c>
      <c r="AM82" s="4" t="s">
        <v>886</v>
      </c>
      <c r="AN82" s="4">
        <v>96</v>
      </c>
      <c r="AO82" s="4">
        <v>95</v>
      </c>
      <c r="AP82" s="4">
        <v>85</v>
      </c>
      <c r="AQ82" s="4">
        <v>35.700000000000003</v>
      </c>
      <c r="AR82" s="4">
        <v>37.200000000000003</v>
      </c>
      <c r="AS82" s="4">
        <v>35.799999999999997</v>
      </c>
      <c r="AT82" s="4">
        <v>34.1</v>
      </c>
      <c r="AU82" s="4" t="e">
        <v>#N/A</v>
      </c>
      <c r="AV82" s="4" t="e">
        <v>#N/A</v>
      </c>
      <c r="AW82" s="4">
        <v>17</v>
      </c>
      <c r="AX82" s="4">
        <v>19.7</v>
      </c>
      <c r="AY82" s="4">
        <v>19.3</v>
      </c>
      <c r="AZ82" s="4">
        <v>13</v>
      </c>
      <c r="BA82" s="4" t="e">
        <v>#N/A</v>
      </c>
      <c r="BB82" s="4" t="e">
        <v>#N/A</v>
      </c>
      <c r="BC82" s="4">
        <v>87.8</v>
      </c>
      <c r="BD82" s="4">
        <v>75.8</v>
      </c>
      <c r="BE82" s="4">
        <v>68</v>
      </c>
      <c r="BF82" s="4">
        <v>87.4</v>
      </c>
      <c r="BG82" s="4">
        <v>72.599999999999994</v>
      </c>
      <c r="BH82" s="4" t="s">
        <v>886</v>
      </c>
      <c r="BI82" s="4" t="e">
        <v>#N/A</v>
      </c>
      <c r="BJ82" s="4">
        <v>4695</v>
      </c>
      <c r="BK82" s="4">
        <v>4311</v>
      </c>
      <c r="BL82" s="4">
        <v>17045</v>
      </c>
      <c r="BM82" s="4">
        <v>8175</v>
      </c>
      <c r="BN82" s="4">
        <v>490</v>
      </c>
      <c r="BO82" s="4">
        <v>99</v>
      </c>
      <c r="BP82" s="4">
        <v>127</v>
      </c>
      <c r="BQ82" s="4">
        <v>18</v>
      </c>
      <c r="BR82" s="7">
        <v>172.17169999999999</v>
      </c>
      <c r="BS82" s="7">
        <v>64.370080000000002</v>
      </c>
      <c r="BT82" s="7">
        <v>27.22222</v>
      </c>
      <c r="BU82" s="4">
        <v>7.4</v>
      </c>
      <c r="BV82" s="4">
        <v>14.2</v>
      </c>
      <c r="BW82" s="4">
        <v>555.46024769999997</v>
      </c>
      <c r="BX82" s="4">
        <v>507.6737741</v>
      </c>
      <c r="BY82" s="4">
        <v>174.5141538</v>
      </c>
      <c r="BZ82" s="4">
        <v>164.6666931</v>
      </c>
      <c r="CA82" s="4">
        <v>106162091</v>
      </c>
      <c r="CB82" s="4">
        <v>110093599</v>
      </c>
      <c r="CC82" s="4">
        <v>112263282</v>
      </c>
      <c r="CD82" s="4">
        <v>117758598</v>
      </c>
      <c r="CE82" s="4" t="e">
        <v>#N/A</v>
      </c>
      <c r="CF82" s="4" t="e">
        <v>#N/A</v>
      </c>
      <c r="CG82" s="4">
        <v>26.685972880000001</v>
      </c>
      <c r="CH82" s="4">
        <v>19.149563839999999</v>
      </c>
      <c r="CI82" s="4">
        <v>4021.1390099999999</v>
      </c>
      <c r="CJ82" s="4">
        <v>4162.1715249999997</v>
      </c>
      <c r="CK82" s="4">
        <v>4181.4392879999996</v>
      </c>
      <c r="CL82" s="4">
        <v>4669.2544809999999</v>
      </c>
      <c r="CM82" s="4">
        <v>14664706</v>
      </c>
      <c r="CN82" s="4">
        <v>13428479</v>
      </c>
      <c r="CO82" s="4">
        <v>4685356</v>
      </c>
      <c r="CP82" s="4">
        <v>4152894</v>
      </c>
      <c r="CQ82" s="4" t="e">
        <v>#N/A</v>
      </c>
      <c r="CR82" s="4" t="e">
        <v>#N/A</v>
      </c>
      <c r="CS82" s="4">
        <v>245921</v>
      </c>
      <c r="CT82" s="4">
        <v>342880</v>
      </c>
      <c r="CU82" s="4" t="e">
        <v>#N/A</v>
      </c>
      <c r="CV82" s="4" t="e">
        <v>#N/A</v>
      </c>
      <c r="CW82" s="4">
        <v>69667</v>
      </c>
      <c r="CX82" s="4">
        <v>102457</v>
      </c>
      <c r="CY82" s="4" t="e">
        <v>#N/A</v>
      </c>
      <c r="CZ82" s="4" t="e">
        <v>#N/A</v>
      </c>
      <c r="DA82" s="4"/>
      <c r="DB82" s="4">
        <v>4733191</v>
      </c>
      <c r="DC82" s="4">
        <v>5966623</v>
      </c>
      <c r="DD82" s="4" t="e">
        <v>#N/A</v>
      </c>
      <c r="DE82" s="4" t="e">
        <v>#N/A</v>
      </c>
      <c r="DF82" s="4">
        <v>41000</v>
      </c>
      <c r="DG82" s="4">
        <v>196461</v>
      </c>
      <c r="DH82" s="4" t="e">
        <v>#N/A</v>
      </c>
      <c r="DI82" s="4" t="e">
        <v>#N/A</v>
      </c>
      <c r="DJ82" s="4">
        <v>716465</v>
      </c>
      <c r="DK82" s="4">
        <v>482952</v>
      </c>
      <c r="DL82" s="4">
        <v>571</v>
      </c>
      <c r="DM82" s="4">
        <v>518</v>
      </c>
      <c r="DN82" s="4">
        <v>488</v>
      </c>
      <c r="DO82" s="4">
        <v>490</v>
      </c>
      <c r="DP82" s="4">
        <v>489</v>
      </c>
      <c r="DQ82" s="4">
        <v>489</v>
      </c>
      <c r="DR82" s="4">
        <v>471</v>
      </c>
      <c r="DS82" s="4">
        <v>472</v>
      </c>
      <c r="DT82" s="4">
        <v>271</v>
      </c>
      <c r="DU82" s="4">
        <v>200</v>
      </c>
      <c r="DV82" s="4">
        <v>249</v>
      </c>
      <c r="DW82" s="4">
        <v>246</v>
      </c>
      <c r="DX82" s="4">
        <v>763</v>
      </c>
      <c r="DY82" s="4">
        <v>758</v>
      </c>
      <c r="DZ82" s="4">
        <v>776</v>
      </c>
      <c r="EA82" s="4">
        <v>564</v>
      </c>
      <c r="EB82" s="4">
        <v>585</v>
      </c>
      <c r="EC82" s="4">
        <v>598</v>
      </c>
      <c r="ED82" s="4">
        <v>619</v>
      </c>
      <c r="EE82" s="4">
        <v>419</v>
      </c>
      <c r="EF82" s="4">
        <v>120</v>
      </c>
      <c r="EG82" s="4">
        <v>107</v>
      </c>
      <c r="EH82" s="4">
        <v>100</v>
      </c>
      <c r="EI82" s="4">
        <v>94</v>
      </c>
      <c r="EJ82" s="4">
        <v>17022</v>
      </c>
      <c r="EK82" s="4">
        <v>16977</v>
      </c>
      <c r="EL82" s="4">
        <v>17428</v>
      </c>
      <c r="EM82" s="4">
        <v>17045</v>
      </c>
      <c r="EN82" s="4">
        <v>9379</v>
      </c>
      <c r="EO82" s="4">
        <v>9474</v>
      </c>
      <c r="EP82" s="4">
        <v>9420</v>
      </c>
      <c r="EQ82" s="4">
        <v>8175</v>
      </c>
      <c r="ER82" s="4">
        <v>26401</v>
      </c>
      <c r="ES82" s="4">
        <v>26451</v>
      </c>
      <c r="ET82" s="4">
        <v>26848</v>
      </c>
      <c r="EU82" s="4">
        <v>25220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6">
        <v>66</v>
      </c>
      <c r="FB82" s="6">
        <v>80</v>
      </c>
      <c r="FC82" s="6">
        <v>76</v>
      </c>
      <c r="FD82" s="6">
        <v>65</v>
      </c>
      <c r="FE82" s="6">
        <v>70</v>
      </c>
      <c r="FF82" s="2">
        <v>3655</v>
      </c>
      <c r="FG82" s="2">
        <v>3908</v>
      </c>
      <c r="FH82" s="2">
        <v>3682</v>
      </c>
      <c r="FI82" s="2">
        <v>2910</v>
      </c>
      <c r="FJ82" s="2">
        <v>2225</v>
      </c>
    </row>
    <row r="83" spans="1:166" ht="15.75" customHeight="1" x14ac:dyDescent="0.2">
      <c r="A83" s="4" t="s">
        <v>483</v>
      </c>
      <c r="B83" s="4" t="s">
        <v>484</v>
      </c>
      <c r="C83" s="4" t="s">
        <v>42</v>
      </c>
      <c r="D83" s="9" t="s">
        <v>759</v>
      </c>
      <c r="E83" s="4" t="s">
        <v>607</v>
      </c>
      <c r="F83" s="4" t="s">
        <v>485</v>
      </c>
      <c r="G83" s="4">
        <v>19762762300097</v>
      </c>
      <c r="H83" s="4">
        <v>197627623</v>
      </c>
      <c r="I83" s="4" t="s">
        <v>408</v>
      </c>
      <c r="J83" s="4" t="s">
        <v>733</v>
      </c>
      <c r="K83" s="4" t="s">
        <v>79</v>
      </c>
      <c r="L83" s="4" t="s">
        <v>80</v>
      </c>
      <c r="M83" s="4" t="s">
        <v>66</v>
      </c>
      <c r="N83" s="4" t="s">
        <v>67</v>
      </c>
      <c r="O83" s="4" t="s">
        <v>68</v>
      </c>
      <c r="P83" s="4" t="s">
        <v>67</v>
      </c>
      <c r="Q83" s="4"/>
      <c r="R83" s="4">
        <v>83.06</v>
      </c>
      <c r="S83" s="7">
        <v>91.5</v>
      </c>
      <c r="T83" s="4" t="s">
        <v>886</v>
      </c>
      <c r="U83" s="4">
        <v>94</v>
      </c>
      <c r="V83" s="4" t="s">
        <v>886</v>
      </c>
      <c r="W83" s="4">
        <v>89</v>
      </c>
      <c r="X83" s="4" t="s">
        <v>886</v>
      </c>
      <c r="Y83" s="7">
        <v>89.5</v>
      </c>
      <c r="Z83" s="4" t="s">
        <v>886</v>
      </c>
      <c r="AA83" s="4">
        <v>94</v>
      </c>
      <c r="AB83" s="4" t="s">
        <v>886</v>
      </c>
      <c r="AC83" s="4">
        <v>85</v>
      </c>
      <c r="AD83" s="4" t="s">
        <v>886</v>
      </c>
      <c r="AE83" s="7">
        <v>78.5</v>
      </c>
      <c r="AF83" s="4" t="s">
        <v>886</v>
      </c>
      <c r="AG83" s="4">
        <v>79</v>
      </c>
      <c r="AH83" s="4" t="s">
        <v>886</v>
      </c>
      <c r="AI83" s="4">
        <v>78</v>
      </c>
      <c r="AJ83" s="4" t="s">
        <v>886</v>
      </c>
      <c r="AK83" s="7">
        <v>88.5</v>
      </c>
      <c r="AL83" s="4" t="s">
        <v>886</v>
      </c>
      <c r="AM83" s="4">
        <v>90</v>
      </c>
      <c r="AN83" s="4" t="s">
        <v>886</v>
      </c>
      <c r="AO83" s="4">
        <v>87</v>
      </c>
      <c r="AP83" s="4" t="s">
        <v>886</v>
      </c>
      <c r="AQ83" s="4">
        <v>29.3</v>
      </c>
      <c r="AR83" s="4">
        <v>29.9</v>
      </c>
      <c r="AS83" s="4">
        <v>24.1</v>
      </c>
      <c r="AT83" s="4">
        <v>39.200000000000003</v>
      </c>
      <c r="AU83" s="4">
        <v>18.600000000000001</v>
      </c>
      <c r="AV83" s="4" t="e">
        <v>#N/A</v>
      </c>
      <c r="AW83" s="4">
        <v>10.3</v>
      </c>
      <c r="AX83" s="4">
        <v>17.2</v>
      </c>
      <c r="AY83" s="4">
        <v>7.5</v>
      </c>
      <c r="AZ83" s="4">
        <v>9.6</v>
      </c>
      <c r="BA83" s="4">
        <v>9.3000000000000007</v>
      </c>
      <c r="BB83" s="4" t="e">
        <v>#N/A</v>
      </c>
      <c r="BC83" s="4">
        <v>79.3</v>
      </c>
      <c r="BD83" s="4">
        <v>77.900000000000006</v>
      </c>
      <c r="BE83" s="4" t="s">
        <v>886</v>
      </c>
      <c r="BF83" s="4">
        <v>80.599999999999994</v>
      </c>
      <c r="BG83" s="4">
        <v>80</v>
      </c>
      <c r="BH83" s="4">
        <v>76.099999999999994</v>
      </c>
      <c r="BI83" s="4" t="e">
        <v>#N/A</v>
      </c>
      <c r="BJ83" s="4">
        <v>1355</v>
      </c>
      <c r="BK83" s="4">
        <v>1304</v>
      </c>
      <c r="BL83" s="4">
        <v>5502</v>
      </c>
      <c r="BM83" s="4">
        <v>1793</v>
      </c>
      <c r="BN83" s="4">
        <v>150</v>
      </c>
      <c r="BO83" s="4">
        <v>93</v>
      </c>
      <c r="BP83" s="4">
        <v>49</v>
      </c>
      <c r="BQ83" s="4">
        <v>18</v>
      </c>
      <c r="BR83" s="7">
        <v>59.161290000000001</v>
      </c>
      <c r="BS83" s="7">
        <v>36.591839999999998</v>
      </c>
      <c r="BT83" s="7">
        <v>8.3333329999999997</v>
      </c>
      <c r="BU83" s="4">
        <v>9.3000000000000007</v>
      </c>
      <c r="BV83" s="4">
        <v>14.8</v>
      </c>
      <c r="BW83" s="4">
        <v>439.62914719999998</v>
      </c>
      <c r="BX83" s="4">
        <v>348.09537260000002</v>
      </c>
      <c r="BY83" s="4">
        <v>1231.7844219999999</v>
      </c>
      <c r="BZ83" s="4">
        <v>697.59054149999997</v>
      </c>
      <c r="CA83" s="4">
        <v>68192228</v>
      </c>
      <c r="CB83" s="4">
        <v>73325143</v>
      </c>
      <c r="CC83" s="4">
        <v>70665697</v>
      </c>
      <c r="CD83" s="4">
        <v>71604683</v>
      </c>
      <c r="CE83" s="4" t="e">
        <v>#N/A</v>
      </c>
      <c r="CF83" s="4" t="e">
        <v>#N/A</v>
      </c>
      <c r="CG83" s="4">
        <v>109.27483580000001</v>
      </c>
      <c r="CH83" s="4">
        <v>159.94900620000001</v>
      </c>
      <c r="CI83" s="4">
        <v>9349.0852759999998</v>
      </c>
      <c r="CJ83" s="4">
        <v>9863.4843959999998</v>
      </c>
      <c r="CK83" s="4">
        <v>9473.8834960000004</v>
      </c>
      <c r="CL83" s="4">
        <v>9815.5836870000003</v>
      </c>
      <c r="CM83" s="4">
        <v>3206655</v>
      </c>
      <c r="CN83" s="4">
        <v>2587741</v>
      </c>
      <c r="CO83" s="4">
        <v>9187880</v>
      </c>
      <c r="CP83" s="4">
        <v>5088923</v>
      </c>
      <c r="CQ83" s="4" t="e">
        <v>#N/A</v>
      </c>
      <c r="CR83" s="4" t="e">
        <v>#N/A</v>
      </c>
      <c r="CS83" s="4">
        <v>112454</v>
      </c>
      <c r="CT83" s="4">
        <v>96320</v>
      </c>
      <c r="CU83" s="4" t="e">
        <v>#N/A</v>
      </c>
      <c r="CV83" s="4" t="e">
        <v>#N/A</v>
      </c>
      <c r="CW83" s="4">
        <v>0</v>
      </c>
      <c r="CX83" s="4">
        <v>150597</v>
      </c>
      <c r="CY83" s="4" t="e">
        <v>#N/A</v>
      </c>
      <c r="CZ83" s="4" t="e">
        <v>#N/A</v>
      </c>
      <c r="DA83" s="4"/>
      <c r="DB83" s="4">
        <v>149190</v>
      </c>
      <c r="DC83" s="4">
        <v>986223</v>
      </c>
      <c r="DD83" s="4" t="e">
        <v>#N/A</v>
      </c>
      <c r="DE83" s="4" t="e">
        <v>#N/A</v>
      </c>
      <c r="DF83" s="4">
        <v>754097</v>
      </c>
      <c r="DG83" s="4">
        <v>507022</v>
      </c>
      <c r="DH83" s="4" t="e">
        <v>#N/A</v>
      </c>
      <c r="DI83" s="4" t="e">
        <v>#N/A</v>
      </c>
      <c r="DJ83" s="4">
        <v>815081</v>
      </c>
      <c r="DK83" s="4">
        <v>1166828</v>
      </c>
      <c r="DL83" s="4">
        <v>177</v>
      </c>
      <c r="DM83" s="4">
        <v>204</v>
      </c>
      <c r="DN83" s="4">
        <v>161</v>
      </c>
      <c r="DO83" s="4">
        <v>150</v>
      </c>
      <c r="DP83" s="4">
        <v>348</v>
      </c>
      <c r="DQ83" s="4">
        <v>351</v>
      </c>
      <c r="DR83" s="4">
        <v>341</v>
      </c>
      <c r="DS83" s="4">
        <v>342</v>
      </c>
      <c r="DT83" s="4">
        <v>130</v>
      </c>
      <c r="DU83" s="4">
        <v>110</v>
      </c>
      <c r="DV83" s="4">
        <v>114</v>
      </c>
      <c r="DW83" s="4">
        <v>99</v>
      </c>
      <c r="DX83" s="4">
        <v>381</v>
      </c>
      <c r="DY83" s="4">
        <v>398</v>
      </c>
      <c r="DZ83" s="4">
        <v>390</v>
      </c>
      <c r="EA83" s="4">
        <v>383</v>
      </c>
      <c r="EB83" s="4">
        <v>193</v>
      </c>
      <c r="EC83" s="4">
        <v>196</v>
      </c>
      <c r="ED83" s="4">
        <v>192</v>
      </c>
      <c r="EE83" s="4">
        <v>193</v>
      </c>
      <c r="EF83" s="4">
        <v>145</v>
      </c>
      <c r="EG83" s="4">
        <v>157</v>
      </c>
      <c r="EH83" s="4">
        <v>151</v>
      </c>
      <c r="EI83" s="4">
        <v>143</v>
      </c>
      <c r="EJ83" s="4">
        <v>5508</v>
      </c>
      <c r="EK83" s="4">
        <v>5576</v>
      </c>
      <c r="EL83" s="4">
        <v>5624</v>
      </c>
      <c r="EM83" s="4">
        <v>5502</v>
      </c>
      <c r="EN83" s="4">
        <v>1786</v>
      </c>
      <c r="EO83" s="4">
        <v>1858</v>
      </c>
      <c r="EP83" s="4">
        <v>1835</v>
      </c>
      <c r="EQ83" s="4">
        <v>1793</v>
      </c>
      <c r="ER83" s="4">
        <v>7294</v>
      </c>
      <c r="ES83" s="4">
        <v>7434</v>
      </c>
      <c r="ET83" s="4">
        <v>7459</v>
      </c>
      <c r="EU83" s="4">
        <v>7295</v>
      </c>
      <c r="EV83" s="2">
        <v>0</v>
      </c>
      <c r="EW83" s="2">
        <v>0</v>
      </c>
      <c r="EX83" s="2">
        <v>0</v>
      </c>
      <c r="EY83" s="2">
        <v>0</v>
      </c>
      <c r="EZ83" s="2">
        <v>5</v>
      </c>
      <c r="FA83" s="2">
        <v>56</v>
      </c>
      <c r="FB83" s="2">
        <v>91</v>
      </c>
      <c r="FC83" s="2">
        <v>81</v>
      </c>
      <c r="FD83" s="2">
        <v>82</v>
      </c>
      <c r="FE83" s="2">
        <v>75</v>
      </c>
      <c r="FF83" s="2">
        <v>1248</v>
      </c>
      <c r="FG83" s="2">
        <v>1199</v>
      </c>
      <c r="FH83" s="2">
        <v>1164</v>
      </c>
      <c r="FI83" s="2">
        <v>1196</v>
      </c>
      <c r="FJ83" s="2">
        <v>891</v>
      </c>
    </row>
    <row r="84" spans="1:166" ht="15.75" customHeight="1" x14ac:dyDescent="0.2">
      <c r="A84" s="4" t="s">
        <v>76</v>
      </c>
      <c r="B84" s="4" t="s">
        <v>77</v>
      </c>
      <c r="C84" s="4" t="s">
        <v>42</v>
      </c>
      <c r="D84" s="9" t="s">
        <v>660</v>
      </c>
      <c r="E84" s="4" t="s">
        <v>609</v>
      </c>
      <c r="F84" s="4" t="s">
        <v>78</v>
      </c>
      <c r="G84" s="4">
        <v>19691775100014</v>
      </c>
      <c r="H84" s="4">
        <v>196917751</v>
      </c>
      <c r="I84" s="4" t="s">
        <v>608</v>
      </c>
      <c r="J84" s="4" t="s">
        <v>643</v>
      </c>
      <c r="K84" s="4" t="s">
        <v>17</v>
      </c>
      <c r="L84" s="4" t="s">
        <v>18</v>
      </c>
      <c r="M84" s="4" t="s">
        <v>19</v>
      </c>
      <c r="N84" s="4" t="s">
        <v>16</v>
      </c>
      <c r="O84" s="4" t="s">
        <v>20</v>
      </c>
      <c r="P84" s="4" t="s">
        <v>21</v>
      </c>
      <c r="Q84" s="4"/>
      <c r="R84" s="4">
        <v>73.52</v>
      </c>
      <c r="S84" s="7">
        <v>96</v>
      </c>
      <c r="T84" s="4">
        <v>93</v>
      </c>
      <c r="U84" s="4">
        <v>100</v>
      </c>
      <c r="V84" s="4">
        <v>97</v>
      </c>
      <c r="W84" s="4">
        <v>96</v>
      </c>
      <c r="X84" s="4">
        <v>94</v>
      </c>
      <c r="Y84" s="7">
        <v>95.6</v>
      </c>
      <c r="Z84" s="4">
        <v>92</v>
      </c>
      <c r="AA84" s="4">
        <v>100</v>
      </c>
      <c r="AB84" s="4">
        <v>96</v>
      </c>
      <c r="AC84" s="4">
        <v>94</v>
      </c>
      <c r="AD84" s="4">
        <v>96</v>
      </c>
      <c r="AE84" s="7">
        <v>93.2</v>
      </c>
      <c r="AF84" s="4">
        <v>91</v>
      </c>
      <c r="AG84" s="4">
        <v>97</v>
      </c>
      <c r="AH84" s="4">
        <v>97</v>
      </c>
      <c r="AI84" s="4">
        <v>91</v>
      </c>
      <c r="AJ84" s="4">
        <v>90</v>
      </c>
      <c r="AK84" s="7">
        <v>89.2</v>
      </c>
      <c r="AL84" s="4">
        <v>86</v>
      </c>
      <c r="AM84" s="4">
        <v>86</v>
      </c>
      <c r="AN84" s="4">
        <v>98</v>
      </c>
      <c r="AO84" s="4">
        <v>89</v>
      </c>
      <c r="AP84" s="4">
        <v>87</v>
      </c>
      <c r="AQ84" s="4">
        <v>41.4</v>
      </c>
      <c r="AR84" s="4">
        <v>63</v>
      </c>
      <c r="AS84" s="4">
        <v>23.1</v>
      </c>
      <c r="AT84" s="4">
        <v>41.4</v>
      </c>
      <c r="AU84" s="4" t="s">
        <v>886</v>
      </c>
      <c r="AV84" s="4" t="e">
        <v>#N/A</v>
      </c>
      <c r="AW84" s="4">
        <v>10.6</v>
      </c>
      <c r="AX84" s="4">
        <v>18.899999999999999</v>
      </c>
      <c r="AY84" s="4">
        <v>10.4</v>
      </c>
      <c r="AZ84" s="4">
        <v>9.6999999999999993</v>
      </c>
      <c r="BA84" s="4" t="s">
        <v>886</v>
      </c>
      <c r="BB84" s="4" t="e">
        <v>#N/A</v>
      </c>
      <c r="BC84" s="4">
        <v>84.7</v>
      </c>
      <c r="BD84" s="4">
        <v>65.8</v>
      </c>
      <c r="BE84" s="4">
        <v>67.8</v>
      </c>
      <c r="BF84" s="4">
        <v>72.900000000000006</v>
      </c>
      <c r="BG84" s="4">
        <v>61.7</v>
      </c>
      <c r="BH84" s="4">
        <v>88.9</v>
      </c>
      <c r="BI84" s="4" t="e">
        <v>#N/A</v>
      </c>
      <c r="BJ84" s="4">
        <v>4781</v>
      </c>
      <c r="BK84" s="4">
        <v>3960</v>
      </c>
      <c r="BL84" s="4">
        <v>18822</v>
      </c>
      <c r="BM84" s="4">
        <v>7249</v>
      </c>
      <c r="BN84" s="4">
        <v>927</v>
      </c>
      <c r="BO84" s="4">
        <v>130</v>
      </c>
      <c r="BP84" s="4">
        <v>140</v>
      </c>
      <c r="BQ84" s="4">
        <v>19</v>
      </c>
      <c r="BR84" s="7">
        <v>144.78460000000001</v>
      </c>
      <c r="BS84" s="7">
        <v>51.778570000000002</v>
      </c>
      <c r="BT84" s="7">
        <v>48.789470000000001</v>
      </c>
      <c r="BU84" s="4">
        <v>7.4</v>
      </c>
      <c r="BV84" s="4">
        <v>14.2</v>
      </c>
      <c r="BW84" s="4">
        <v>463.54806029999997</v>
      </c>
      <c r="BX84" s="4">
        <v>299.85176139999999</v>
      </c>
      <c r="BY84" s="4">
        <v>135.26749050000001</v>
      </c>
      <c r="BZ84" s="4">
        <v>496.21119249999998</v>
      </c>
      <c r="CA84" s="4">
        <v>133175480</v>
      </c>
      <c r="CB84" s="4">
        <v>133978998</v>
      </c>
      <c r="CC84" s="4">
        <v>137510823</v>
      </c>
      <c r="CD84" s="4">
        <v>141647817</v>
      </c>
      <c r="CE84" s="4" t="e">
        <v>#N/A</v>
      </c>
      <c r="CF84" s="4" t="e">
        <v>#N/A</v>
      </c>
      <c r="CG84" s="4">
        <v>67.951927060000003</v>
      </c>
      <c r="CH84" s="4">
        <v>30.74903149</v>
      </c>
      <c r="CI84" s="4">
        <v>5110.1446610000003</v>
      </c>
      <c r="CJ84" s="4">
        <v>5279.336354</v>
      </c>
      <c r="CK84" s="4">
        <v>5180.6812719999998</v>
      </c>
      <c r="CL84" s="4">
        <v>5433.156266</v>
      </c>
      <c r="CM84" s="4">
        <v>12080526</v>
      </c>
      <c r="CN84" s="4">
        <v>7609638</v>
      </c>
      <c r="CO84" s="4">
        <v>3590405</v>
      </c>
      <c r="CP84" s="4">
        <v>12936722</v>
      </c>
      <c r="CQ84" s="4" t="e">
        <v>#N/A</v>
      </c>
      <c r="CR84" s="4" t="e">
        <v>#N/A</v>
      </c>
      <c r="CS84" s="4">
        <v>993440</v>
      </c>
      <c r="CT84" s="4">
        <v>1306314</v>
      </c>
      <c r="CU84" s="4" t="e">
        <v>#N/A</v>
      </c>
      <c r="CV84" s="4" t="e">
        <v>#N/A</v>
      </c>
      <c r="CW84" s="4">
        <v>14062</v>
      </c>
      <c r="CX84" s="4" t="e">
        <v>#N/A</v>
      </c>
      <c r="CY84" s="4" t="e">
        <v>#N/A</v>
      </c>
      <c r="CZ84" s="4" t="e">
        <v>#N/A</v>
      </c>
      <c r="DA84" s="4"/>
      <c r="DB84" s="4">
        <v>5484459</v>
      </c>
      <c r="DC84" s="4">
        <v>7808812</v>
      </c>
      <c r="DD84" s="4" t="e">
        <v>#N/A</v>
      </c>
      <c r="DE84" s="4" t="e">
        <v>#N/A</v>
      </c>
      <c r="DF84" s="4">
        <v>2116023</v>
      </c>
      <c r="DG84" s="4">
        <v>1157249</v>
      </c>
      <c r="DH84" s="4" t="e">
        <v>#N/A</v>
      </c>
      <c r="DI84" s="4" t="e">
        <v>#N/A</v>
      </c>
      <c r="DJ84" s="4">
        <v>1803648</v>
      </c>
      <c r="DK84" s="4">
        <v>801658</v>
      </c>
      <c r="DL84" s="4">
        <v>1115</v>
      </c>
      <c r="DM84" s="4">
        <v>1084</v>
      </c>
      <c r="DN84" s="4">
        <v>959</v>
      </c>
      <c r="DO84" s="4">
        <v>927</v>
      </c>
      <c r="DP84" s="4">
        <v>661</v>
      </c>
      <c r="DQ84" s="4">
        <v>654</v>
      </c>
      <c r="DR84" s="4">
        <v>765</v>
      </c>
      <c r="DS84" s="4">
        <v>760</v>
      </c>
      <c r="DT84" s="4">
        <v>312</v>
      </c>
      <c r="DU84" s="4">
        <v>306</v>
      </c>
      <c r="DV84" s="4">
        <v>285</v>
      </c>
      <c r="DW84" s="4">
        <v>320</v>
      </c>
      <c r="DX84" s="4">
        <v>1376</v>
      </c>
      <c r="DY84" s="4">
        <v>952</v>
      </c>
      <c r="DZ84" s="4">
        <v>962</v>
      </c>
      <c r="EA84" s="4">
        <v>1074</v>
      </c>
      <c r="EB84" s="4">
        <v>1124</v>
      </c>
      <c r="EC84" s="4">
        <v>728</v>
      </c>
      <c r="ED84" s="4">
        <v>743</v>
      </c>
      <c r="EE84" s="4">
        <v>851</v>
      </c>
      <c r="EF84" s="4">
        <v>186</v>
      </c>
      <c r="EG84" s="4">
        <v>166</v>
      </c>
      <c r="EH84" s="4">
        <v>158</v>
      </c>
      <c r="EI84" s="4">
        <v>163</v>
      </c>
      <c r="EJ84" s="4">
        <v>18139</v>
      </c>
      <c r="EK84" s="4">
        <v>17452</v>
      </c>
      <c r="EL84" s="4">
        <v>18985</v>
      </c>
      <c r="EM84" s="4">
        <v>18822</v>
      </c>
      <c r="EN84" s="4">
        <v>7922</v>
      </c>
      <c r="EO84" s="4">
        <v>7926</v>
      </c>
      <c r="EP84" s="4">
        <v>7558</v>
      </c>
      <c r="EQ84" s="4">
        <v>7249</v>
      </c>
      <c r="ER84" s="4">
        <v>26061</v>
      </c>
      <c r="ES84" s="4">
        <v>25378</v>
      </c>
      <c r="ET84" s="4">
        <v>26543</v>
      </c>
      <c r="EU84" s="4">
        <v>26071</v>
      </c>
      <c r="EV84" s="2">
        <v>54</v>
      </c>
      <c r="EW84" s="2">
        <v>74</v>
      </c>
      <c r="EX84" s="2">
        <v>86</v>
      </c>
      <c r="EY84" s="2">
        <v>88</v>
      </c>
      <c r="EZ84" s="2">
        <v>119</v>
      </c>
      <c r="FA84" s="2">
        <v>263</v>
      </c>
      <c r="FB84" s="2">
        <v>257</v>
      </c>
      <c r="FC84" s="2">
        <v>244</v>
      </c>
      <c r="FD84" s="2">
        <v>232</v>
      </c>
      <c r="FE84" s="2">
        <v>192</v>
      </c>
      <c r="FF84" s="2">
        <v>5378</v>
      </c>
      <c r="FG84" s="2">
        <v>5575</v>
      </c>
      <c r="FH84" s="2">
        <v>5636</v>
      </c>
      <c r="FI84" s="2">
        <v>4655</v>
      </c>
      <c r="FJ84" s="2">
        <v>3767</v>
      </c>
    </row>
    <row r="85" spans="1:166" ht="15.75" customHeight="1" x14ac:dyDescent="0.2">
      <c r="A85" s="4" t="s">
        <v>154</v>
      </c>
      <c r="B85" s="4" t="s">
        <v>155</v>
      </c>
      <c r="C85" s="4" t="s">
        <v>42</v>
      </c>
      <c r="D85" s="9" t="s">
        <v>668</v>
      </c>
      <c r="E85" s="4" t="s">
        <v>611</v>
      </c>
      <c r="F85" s="4" t="s">
        <v>156</v>
      </c>
      <c r="G85" s="4">
        <v>19751717000019</v>
      </c>
      <c r="H85" s="4">
        <v>197517170</v>
      </c>
      <c r="I85" s="4" t="s">
        <v>610</v>
      </c>
      <c r="J85" s="4" t="s">
        <v>653</v>
      </c>
      <c r="K85" s="4" t="s">
        <v>91</v>
      </c>
      <c r="L85" s="4" t="s">
        <v>50</v>
      </c>
      <c r="M85" s="4" t="s">
        <v>92</v>
      </c>
      <c r="N85" s="4" t="s">
        <v>50</v>
      </c>
      <c r="O85" s="4" t="s">
        <v>55</v>
      </c>
      <c r="P85" s="4" t="s">
        <v>56</v>
      </c>
      <c r="Q85" s="4"/>
      <c r="R85" s="4">
        <v>67.06</v>
      </c>
      <c r="S85" s="7">
        <v>92</v>
      </c>
      <c r="T85" s="4">
        <v>87</v>
      </c>
      <c r="U85" s="4">
        <v>100</v>
      </c>
      <c r="V85" s="4" t="s">
        <v>886</v>
      </c>
      <c r="W85" s="4">
        <v>93</v>
      </c>
      <c r="X85" s="4">
        <v>88</v>
      </c>
      <c r="Y85" s="7">
        <v>90</v>
      </c>
      <c r="Z85" s="4">
        <v>84</v>
      </c>
      <c r="AA85" s="4">
        <v>92</v>
      </c>
      <c r="AB85" s="4" t="s">
        <v>886</v>
      </c>
      <c r="AC85" s="4">
        <v>92</v>
      </c>
      <c r="AD85" s="4">
        <v>92</v>
      </c>
      <c r="AE85" s="7">
        <v>85.5</v>
      </c>
      <c r="AF85" s="4">
        <v>82</v>
      </c>
      <c r="AG85" s="4">
        <v>88</v>
      </c>
      <c r="AH85" s="4" t="s">
        <v>886</v>
      </c>
      <c r="AI85" s="4">
        <v>89</v>
      </c>
      <c r="AJ85" s="4">
        <v>83</v>
      </c>
      <c r="AK85" s="7">
        <v>92</v>
      </c>
      <c r="AL85" s="4">
        <v>91</v>
      </c>
      <c r="AM85" s="4">
        <v>97</v>
      </c>
      <c r="AN85" s="4" t="e">
        <v>#N/A</v>
      </c>
      <c r="AO85" s="4">
        <v>92</v>
      </c>
      <c r="AP85" s="4">
        <v>88</v>
      </c>
      <c r="AQ85" s="4">
        <v>45.4</v>
      </c>
      <c r="AR85" s="4">
        <v>51.6</v>
      </c>
      <c r="AS85" s="4">
        <v>43.6</v>
      </c>
      <c r="AT85" s="4">
        <v>44.3</v>
      </c>
      <c r="AU85" s="4">
        <v>35</v>
      </c>
      <c r="AV85" s="4" t="e">
        <v>#N/A</v>
      </c>
      <c r="AW85" s="4">
        <v>13.6</v>
      </c>
      <c r="AX85" s="4">
        <v>12.7</v>
      </c>
      <c r="AY85" s="4">
        <v>17.7</v>
      </c>
      <c r="AZ85" s="4">
        <v>10.199999999999999</v>
      </c>
      <c r="BA85" s="4">
        <v>10.8</v>
      </c>
      <c r="BB85" s="4" t="e">
        <v>#N/A</v>
      </c>
      <c r="BC85" s="4">
        <v>83.4</v>
      </c>
      <c r="BD85" s="4">
        <v>68.7</v>
      </c>
      <c r="BE85" s="4">
        <v>65.2</v>
      </c>
      <c r="BF85" s="4">
        <v>75.099999999999994</v>
      </c>
      <c r="BG85" s="4">
        <v>67.7</v>
      </c>
      <c r="BH85" s="4">
        <v>64.8</v>
      </c>
      <c r="BI85" s="4" t="e">
        <v>#N/A</v>
      </c>
      <c r="BJ85" s="4">
        <v>6512</v>
      </c>
      <c r="BK85" s="4">
        <v>5294</v>
      </c>
      <c r="BL85" s="4">
        <v>21438</v>
      </c>
      <c r="BM85" s="4">
        <v>14742</v>
      </c>
      <c r="BN85" s="4">
        <v>2335</v>
      </c>
      <c r="BO85" s="4">
        <v>76</v>
      </c>
      <c r="BP85" s="4">
        <v>180</v>
      </c>
      <c r="BQ85" s="4">
        <v>29</v>
      </c>
      <c r="BR85" s="7">
        <v>282.07889999999998</v>
      </c>
      <c r="BS85" s="7">
        <v>81.900000000000006</v>
      </c>
      <c r="BT85" s="7">
        <v>80.517240000000001</v>
      </c>
      <c r="BU85" s="4">
        <v>6.3</v>
      </c>
      <c r="BV85" s="4">
        <v>15</v>
      </c>
      <c r="BW85" s="4">
        <v>90.385947939999994</v>
      </c>
      <c r="BX85" s="4">
        <v>124.1225692</v>
      </c>
      <c r="BY85" s="4">
        <v>108.27136969999999</v>
      </c>
      <c r="BZ85" s="4">
        <v>436.06575459999999</v>
      </c>
      <c r="CA85" s="4">
        <v>202318835</v>
      </c>
      <c r="CB85" s="4">
        <v>208652392</v>
      </c>
      <c r="CC85" s="4">
        <v>216764578</v>
      </c>
      <c r="CD85" s="4">
        <v>217858103</v>
      </c>
      <c r="CE85" s="4" t="e">
        <v>#N/A</v>
      </c>
      <c r="CF85" s="4" t="e">
        <v>#N/A</v>
      </c>
      <c r="CG85" s="4">
        <v>17.63189569</v>
      </c>
      <c r="CH85" s="4">
        <v>13.7920398</v>
      </c>
      <c r="CI85" s="4">
        <v>6116.6017169999996</v>
      </c>
      <c r="CJ85" s="4">
        <v>6083.3374729999996</v>
      </c>
      <c r="CK85" s="4">
        <v>6039.3563469999999</v>
      </c>
      <c r="CL85" s="4">
        <v>6021.5064400000001</v>
      </c>
      <c r="CM85" s="4">
        <v>2989696</v>
      </c>
      <c r="CN85" s="4">
        <v>4257280</v>
      </c>
      <c r="CO85" s="4">
        <v>3886076</v>
      </c>
      <c r="CP85" s="4">
        <v>15776859</v>
      </c>
      <c r="CQ85" s="4" t="e">
        <v>#N/A</v>
      </c>
      <c r="CR85" s="4" t="e">
        <v>#N/A</v>
      </c>
      <c r="CS85" s="4">
        <v>349158</v>
      </c>
      <c r="CT85" s="4">
        <v>866317</v>
      </c>
      <c r="CU85" s="4" t="e">
        <v>#N/A</v>
      </c>
      <c r="CV85" s="4" t="e">
        <v>#N/A</v>
      </c>
      <c r="CW85" s="4">
        <v>1988121</v>
      </c>
      <c r="CX85" s="4">
        <v>2882871</v>
      </c>
      <c r="CY85" s="4" t="e">
        <v>#N/A</v>
      </c>
      <c r="CZ85" s="4" t="e">
        <v>#N/A</v>
      </c>
      <c r="DA85" s="4"/>
      <c r="DB85" s="4">
        <v>7351899</v>
      </c>
      <c r="DC85" s="4">
        <v>10007093</v>
      </c>
      <c r="DD85" s="4" t="e">
        <v>#N/A</v>
      </c>
      <c r="DE85" s="4" t="e">
        <v>#N/A</v>
      </c>
      <c r="DF85" s="4">
        <v>2334904</v>
      </c>
      <c r="DG85" s="4">
        <v>5831647</v>
      </c>
      <c r="DH85" s="4" t="e">
        <v>#N/A</v>
      </c>
      <c r="DI85" s="4" t="e">
        <v>#N/A</v>
      </c>
      <c r="DJ85" s="4">
        <v>632844</v>
      </c>
      <c r="DK85" s="4">
        <v>498996</v>
      </c>
      <c r="DL85" s="4">
        <v>2611</v>
      </c>
      <c r="DM85" s="4">
        <v>2469</v>
      </c>
      <c r="DN85" s="4">
        <v>2391</v>
      </c>
      <c r="DO85" s="4">
        <v>2335</v>
      </c>
      <c r="DP85" s="4">
        <v>726</v>
      </c>
      <c r="DQ85" s="4">
        <v>824</v>
      </c>
      <c r="DR85" s="4">
        <v>817</v>
      </c>
      <c r="DS85" s="4">
        <v>823</v>
      </c>
      <c r="DT85" s="4">
        <v>561</v>
      </c>
      <c r="DU85" s="4">
        <v>759</v>
      </c>
      <c r="DV85" s="4">
        <v>750</v>
      </c>
      <c r="DW85" s="4">
        <v>660</v>
      </c>
      <c r="DX85" s="4">
        <v>1467</v>
      </c>
      <c r="DY85" s="4">
        <v>1503</v>
      </c>
      <c r="DZ85" s="4">
        <v>1567</v>
      </c>
      <c r="EA85" s="4">
        <v>1518</v>
      </c>
      <c r="EB85" s="4">
        <v>1032</v>
      </c>
      <c r="EC85" s="4">
        <v>1028</v>
      </c>
      <c r="ED85" s="4">
        <v>1098</v>
      </c>
      <c r="EE85" s="4">
        <v>1039</v>
      </c>
      <c r="EF85" s="4">
        <v>203</v>
      </c>
      <c r="EG85" s="4">
        <v>183</v>
      </c>
      <c r="EH85" s="4">
        <v>166</v>
      </c>
      <c r="EI85" s="4">
        <v>158</v>
      </c>
      <c r="EJ85" s="4">
        <v>19480</v>
      </c>
      <c r="EK85" s="4">
        <v>19735</v>
      </c>
      <c r="EL85" s="4">
        <v>20804</v>
      </c>
      <c r="EM85" s="4">
        <v>21438</v>
      </c>
      <c r="EN85" s="4">
        <v>13597</v>
      </c>
      <c r="EO85" s="4">
        <v>14564</v>
      </c>
      <c r="EP85" s="4">
        <v>15088</v>
      </c>
      <c r="EQ85" s="4">
        <v>14742</v>
      </c>
      <c r="ER85" s="4">
        <v>33077</v>
      </c>
      <c r="ES85" s="4">
        <v>34299</v>
      </c>
      <c r="ET85" s="4">
        <v>35892</v>
      </c>
      <c r="EU85" s="4">
        <v>36180</v>
      </c>
      <c r="EV85" s="2">
        <v>10</v>
      </c>
      <c r="EW85" s="2">
        <v>13</v>
      </c>
      <c r="EX85" s="2">
        <v>31</v>
      </c>
      <c r="EY85" s="2">
        <v>16</v>
      </c>
      <c r="EZ85" s="2">
        <v>21</v>
      </c>
      <c r="FA85" s="2">
        <v>490</v>
      </c>
      <c r="FB85" s="2">
        <v>519</v>
      </c>
      <c r="FC85" s="2">
        <v>502</v>
      </c>
      <c r="FD85" s="2">
        <v>460</v>
      </c>
      <c r="FE85" s="2">
        <v>368</v>
      </c>
      <c r="FF85" s="2">
        <v>4971</v>
      </c>
      <c r="FG85" s="2">
        <v>5684</v>
      </c>
      <c r="FH85" s="2">
        <v>6466</v>
      </c>
      <c r="FI85" s="2">
        <v>6663</v>
      </c>
      <c r="FJ85" s="2">
        <v>6506</v>
      </c>
    </row>
    <row r="86" spans="1:166" ht="15.75" customHeight="1" x14ac:dyDescent="0.2">
      <c r="A86" s="4" t="s">
        <v>240</v>
      </c>
      <c r="B86" s="4" t="s">
        <v>241</v>
      </c>
      <c r="C86" s="4" t="s">
        <v>42</v>
      </c>
      <c r="D86" s="9" t="s">
        <v>971</v>
      </c>
      <c r="E86" s="4" t="s">
        <v>612</v>
      </c>
      <c r="F86" s="4" t="s">
        <v>242</v>
      </c>
      <c r="G86" s="4">
        <v>19931827000014</v>
      </c>
      <c r="H86" s="4">
        <v>199318270</v>
      </c>
      <c r="I86" s="4" t="s">
        <v>358</v>
      </c>
      <c r="J86" s="4" t="s">
        <v>653</v>
      </c>
      <c r="K86" s="4" t="s">
        <v>51</v>
      </c>
      <c r="L86" s="4" t="s">
        <v>52</v>
      </c>
      <c r="M86" s="4" t="s">
        <v>53</v>
      </c>
      <c r="N86" s="4" t="s">
        <v>54</v>
      </c>
      <c r="O86" s="4" t="s">
        <v>55</v>
      </c>
      <c r="P86" s="4" t="s">
        <v>56</v>
      </c>
      <c r="Q86" s="4"/>
      <c r="R86" s="4">
        <v>86.61</v>
      </c>
      <c r="S86" s="7">
        <v>85.666666666666671</v>
      </c>
      <c r="T86" s="4">
        <v>86</v>
      </c>
      <c r="U86" s="4" t="s">
        <v>886</v>
      </c>
      <c r="V86" s="4" t="s">
        <v>886</v>
      </c>
      <c r="W86" s="4">
        <v>85</v>
      </c>
      <c r="X86" s="4">
        <v>86</v>
      </c>
      <c r="Y86" s="7">
        <v>85</v>
      </c>
      <c r="Z86" s="4">
        <v>89</v>
      </c>
      <c r="AA86" s="4" t="s">
        <v>886</v>
      </c>
      <c r="AB86" s="4" t="s">
        <v>886</v>
      </c>
      <c r="AC86" s="4">
        <v>81</v>
      </c>
      <c r="AD86" s="4">
        <v>85</v>
      </c>
      <c r="AE86" s="7">
        <v>78</v>
      </c>
      <c r="AF86" s="4">
        <v>83</v>
      </c>
      <c r="AG86" s="4" t="s">
        <v>886</v>
      </c>
      <c r="AH86" s="4" t="s">
        <v>886</v>
      </c>
      <c r="AI86" s="4">
        <v>74</v>
      </c>
      <c r="AJ86" s="4">
        <v>77</v>
      </c>
      <c r="AK86" s="7">
        <v>89.333333333333329</v>
      </c>
      <c r="AL86" s="4">
        <v>88</v>
      </c>
      <c r="AM86" s="4" t="s">
        <v>886</v>
      </c>
      <c r="AN86" s="4" t="s">
        <v>886</v>
      </c>
      <c r="AO86" s="4">
        <v>90</v>
      </c>
      <c r="AP86" s="4">
        <v>90</v>
      </c>
      <c r="AQ86" s="4">
        <v>20.2</v>
      </c>
      <c r="AR86" s="4">
        <v>24.7</v>
      </c>
      <c r="AS86" s="4">
        <v>13.3</v>
      </c>
      <c r="AT86" s="4">
        <v>21.4</v>
      </c>
      <c r="AU86" s="4" t="e">
        <v>#N/A</v>
      </c>
      <c r="AV86" s="4" t="e">
        <v>#N/A</v>
      </c>
      <c r="AW86" s="4">
        <v>11.9</v>
      </c>
      <c r="AX86" s="4" t="e">
        <v>#N/A</v>
      </c>
      <c r="AY86" s="4">
        <v>11.4</v>
      </c>
      <c r="AZ86" s="4">
        <v>11.9</v>
      </c>
      <c r="BA86" s="4" t="e">
        <v>#N/A</v>
      </c>
      <c r="BB86" s="4" t="e">
        <v>#N/A</v>
      </c>
      <c r="BC86" s="4">
        <v>61.5</v>
      </c>
      <c r="BD86" s="4">
        <v>56.2</v>
      </c>
      <c r="BE86" s="4">
        <v>57.2</v>
      </c>
      <c r="BF86" s="4">
        <v>69.400000000000006</v>
      </c>
      <c r="BG86" s="4">
        <v>53.7</v>
      </c>
      <c r="BH86" s="4">
        <v>75.2</v>
      </c>
      <c r="BI86" s="4" t="e">
        <v>#N/A</v>
      </c>
      <c r="BJ86" s="4">
        <v>5365</v>
      </c>
      <c r="BK86" s="4">
        <v>5141</v>
      </c>
      <c r="BL86" s="4">
        <v>15633</v>
      </c>
      <c r="BM86" s="4">
        <v>6332</v>
      </c>
      <c r="BN86" s="4">
        <v>1183</v>
      </c>
      <c r="BO86" s="4">
        <v>95</v>
      </c>
      <c r="BP86" s="4">
        <v>94</v>
      </c>
      <c r="BQ86" s="4">
        <v>28</v>
      </c>
      <c r="BR86" s="7">
        <v>164.55789999999999</v>
      </c>
      <c r="BS86" s="7">
        <v>67.361699999999999</v>
      </c>
      <c r="BT86" s="7">
        <v>42.25</v>
      </c>
      <c r="BU86" s="4">
        <v>10.6</v>
      </c>
      <c r="BV86" s="4">
        <v>27.9</v>
      </c>
      <c r="BW86" s="4">
        <v>337.91201009999997</v>
      </c>
      <c r="BX86" s="4" t="e">
        <v>#N/A</v>
      </c>
      <c r="BY86" s="4">
        <v>198.4512747</v>
      </c>
      <c r="BZ86" s="4">
        <v>161.42203509999999</v>
      </c>
      <c r="CA86" s="4">
        <v>133994308</v>
      </c>
      <c r="CB86" s="4" t="e">
        <v>#N/A</v>
      </c>
      <c r="CC86" s="4">
        <v>140070291</v>
      </c>
      <c r="CD86" s="4">
        <v>140773008</v>
      </c>
      <c r="CE86" s="4" t="e">
        <v>#N/A</v>
      </c>
      <c r="CF86" s="4" t="e">
        <v>#N/A</v>
      </c>
      <c r="CG86" s="4">
        <v>75.479367359999998</v>
      </c>
      <c r="CH86" s="4">
        <v>8.8893239239999993</v>
      </c>
      <c r="CI86" s="4">
        <v>6499.52988</v>
      </c>
      <c r="CJ86" s="4" t="e">
        <v>#N/A</v>
      </c>
      <c r="CK86" s="4">
        <v>6275.8318470000004</v>
      </c>
      <c r="CL86" s="4">
        <v>6408.9691780000003</v>
      </c>
      <c r="CM86" s="4">
        <v>6966394</v>
      </c>
      <c r="CN86" s="4" t="e">
        <v>#N/A</v>
      </c>
      <c r="CO86" s="4">
        <v>4429234</v>
      </c>
      <c r="CP86" s="4">
        <v>3545635</v>
      </c>
      <c r="CQ86" s="4" t="e">
        <v>#N/A</v>
      </c>
      <c r="CR86" s="4" t="e">
        <v>#N/A</v>
      </c>
      <c r="CS86" s="4">
        <v>240396</v>
      </c>
      <c r="CT86" s="4">
        <v>235052</v>
      </c>
      <c r="CU86" s="4" t="e">
        <v>#N/A</v>
      </c>
      <c r="CV86" s="4" t="e">
        <v>#N/A</v>
      </c>
      <c r="CW86" s="4">
        <v>1725836</v>
      </c>
      <c r="CX86" s="4">
        <v>1318272</v>
      </c>
      <c r="CY86" s="4" t="e">
        <v>#N/A</v>
      </c>
      <c r="CZ86" s="4" t="e">
        <v>#N/A</v>
      </c>
      <c r="DA86" s="4"/>
      <c r="DB86" s="4">
        <v>875383</v>
      </c>
      <c r="DC86" s="4">
        <v>939803</v>
      </c>
      <c r="DD86" s="4" t="e">
        <v>#N/A</v>
      </c>
      <c r="DE86" s="4" t="e">
        <v>#N/A</v>
      </c>
      <c r="DF86" s="4">
        <v>376715</v>
      </c>
      <c r="DG86" s="4">
        <v>359245</v>
      </c>
      <c r="DH86" s="4" t="e">
        <v>#N/A</v>
      </c>
      <c r="DI86" s="4" t="e">
        <v>#N/A</v>
      </c>
      <c r="DJ86" s="4">
        <v>1684624</v>
      </c>
      <c r="DK86" s="4">
        <v>195254</v>
      </c>
      <c r="DL86" s="4">
        <v>1192</v>
      </c>
      <c r="DM86" s="4">
        <v>1234</v>
      </c>
      <c r="DN86" s="4">
        <v>1209</v>
      </c>
      <c r="DO86" s="4">
        <v>1183</v>
      </c>
      <c r="DP86" s="4">
        <v>763</v>
      </c>
      <c r="DQ86" s="4">
        <v>734</v>
      </c>
      <c r="DR86" s="4">
        <v>734</v>
      </c>
      <c r="DS86" s="4">
        <v>712</v>
      </c>
      <c r="DT86" s="4">
        <v>311</v>
      </c>
      <c r="DU86" s="4">
        <v>290</v>
      </c>
      <c r="DV86" s="4">
        <v>282</v>
      </c>
      <c r="DW86" s="4">
        <v>266</v>
      </c>
      <c r="DX86" s="4">
        <v>491</v>
      </c>
      <c r="DY86" s="4">
        <v>909</v>
      </c>
      <c r="DZ86" s="4">
        <v>796</v>
      </c>
      <c r="EA86" s="4">
        <v>788</v>
      </c>
      <c r="EB86" s="4">
        <v>277</v>
      </c>
      <c r="EC86" s="4">
        <v>694</v>
      </c>
      <c r="ED86" s="4">
        <v>589</v>
      </c>
      <c r="EE86" s="4">
        <v>588</v>
      </c>
      <c r="EF86" s="4">
        <v>145</v>
      </c>
      <c r="EG86" s="4">
        <v>141</v>
      </c>
      <c r="EH86" s="4">
        <v>135</v>
      </c>
      <c r="EI86" s="4">
        <v>132</v>
      </c>
      <c r="EJ86" s="4">
        <v>14291</v>
      </c>
      <c r="EK86" s="4">
        <v>14628</v>
      </c>
      <c r="EL86" s="4">
        <v>15784</v>
      </c>
      <c r="EM86" s="4">
        <v>15633</v>
      </c>
      <c r="EN86" s="4">
        <v>6325</v>
      </c>
      <c r="EO86" s="4">
        <v>6284</v>
      </c>
      <c r="EP86" s="4">
        <v>6535</v>
      </c>
      <c r="EQ86" s="4">
        <v>6332</v>
      </c>
      <c r="ER86" s="4">
        <v>20616</v>
      </c>
      <c r="ES86" s="4">
        <v>20912</v>
      </c>
      <c r="ET86" s="4">
        <v>22319</v>
      </c>
      <c r="EU86" s="4">
        <v>21965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304</v>
      </c>
      <c r="FB86" s="2">
        <v>367</v>
      </c>
      <c r="FC86" s="2">
        <v>334</v>
      </c>
      <c r="FD86" s="2">
        <v>325</v>
      </c>
      <c r="FE86" s="2">
        <v>291</v>
      </c>
      <c r="FF86" s="2">
        <v>6496</v>
      </c>
      <c r="FG86" s="2">
        <v>6980</v>
      </c>
      <c r="FH86" s="2">
        <v>6618</v>
      </c>
      <c r="FI86" s="2">
        <v>6405</v>
      </c>
      <c r="FJ86" s="2">
        <v>6037</v>
      </c>
    </row>
    <row r="87" spans="1:166" ht="15.75" customHeight="1" x14ac:dyDescent="0.2">
      <c r="A87" s="4" t="s">
        <v>339</v>
      </c>
      <c r="B87" s="4" t="s">
        <v>340</v>
      </c>
      <c r="C87" s="4" t="s">
        <v>42</v>
      </c>
      <c r="D87" s="9" t="s">
        <v>699</v>
      </c>
      <c r="E87" s="4" t="s">
        <v>700</v>
      </c>
      <c r="F87" s="4" t="s">
        <v>341</v>
      </c>
      <c r="G87" s="4">
        <v>13002573700011</v>
      </c>
      <c r="H87" s="4">
        <v>130025737</v>
      </c>
      <c r="I87" s="4" t="s">
        <v>553</v>
      </c>
      <c r="J87" s="4" t="s">
        <v>653</v>
      </c>
      <c r="K87" s="4" t="s">
        <v>91</v>
      </c>
      <c r="L87" s="4" t="s">
        <v>50</v>
      </c>
      <c r="M87" s="4" t="s">
        <v>92</v>
      </c>
      <c r="N87" s="4" t="s">
        <v>50</v>
      </c>
      <c r="O87" s="4" t="s">
        <v>55</v>
      </c>
      <c r="P87" s="4" t="s">
        <v>56</v>
      </c>
      <c r="Q87" s="4" t="s">
        <v>873</v>
      </c>
      <c r="R87" s="4">
        <v>82.12</v>
      </c>
      <c r="S87" s="7">
        <v>93.4</v>
      </c>
      <c r="T87" s="4">
        <v>93</v>
      </c>
      <c r="U87" s="4">
        <v>93</v>
      </c>
      <c r="V87" s="4">
        <v>98</v>
      </c>
      <c r="W87" s="4">
        <v>97</v>
      </c>
      <c r="X87" s="4">
        <v>86</v>
      </c>
      <c r="Y87" s="7">
        <v>91.2</v>
      </c>
      <c r="Z87" s="4">
        <v>92</v>
      </c>
      <c r="AA87" s="4">
        <v>94</v>
      </c>
      <c r="AB87" s="4">
        <v>95</v>
      </c>
      <c r="AC87" s="4">
        <v>93</v>
      </c>
      <c r="AD87" s="4">
        <v>82</v>
      </c>
      <c r="AE87" s="7">
        <v>88.2</v>
      </c>
      <c r="AF87" s="4">
        <v>85</v>
      </c>
      <c r="AG87" s="4">
        <v>85</v>
      </c>
      <c r="AH87" s="4">
        <v>96</v>
      </c>
      <c r="AI87" s="4">
        <v>94</v>
      </c>
      <c r="AJ87" s="4">
        <v>81</v>
      </c>
      <c r="AK87" s="7">
        <v>88.5</v>
      </c>
      <c r="AL87" s="4">
        <v>90</v>
      </c>
      <c r="AM87" s="4">
        <v>90</v>
      </c>
      <c r="AN87" s="4" t="s">
        <v>886</v>
      </c>
      <c r="AO87" s="4">
        <v>92</v>
      </c>
      <c r="AP87" s="4">
        <v>82</v>
      </c>
      <c r="AQ87" s="4">
        <v>34.700000000000003</v>
      </c>
      <c r="AR87" s="4">
        <v>30.4</v>
      </c>
      <c r="AS87" s="4">
        <v>41.5</v>
      </c>
      <c r="AT87" s="4">
        <v>37.5</v>
      </c>
      <c r="AU87" s="4">
        <v>33</v>
      </c>
      <c r="AV87" s="4">
        <v>25</v>
      </c>
      <c r="AW87" s="4">
        <v>12.9</v>
      </c>
      <c r="AX87" s="4">
        <v>15.2</v>
      </c>
      <c r="AY87" s="4">
        <v>15.7</v>
      </c>
      <c r="AZ87" s="4">
        <v>11.8</v>
      </c>
      <c r="BA87" s="4">
        <v>13.6</v>
      </c>
      <c r="BB87" s="4">
        <v>10.3</v>
      </c>
      <c r="BC87" s="4">
        <v>75.900000000000006</v>
      </c>
      <c r="BD87" s="4">
        <v>75.599999999999994</v>
      </c>
      <c r="BE87" s="4">
        <v>84.1</v>
      </c>
      <c r="BF87" s="4">
        <v>80.2</v>
      </c>
      <c r="BG87" s="4">
        <v>75.7</v>
      </c>
      <c r="BH87" s="4">
        <v>74.2</v>
      </c>
      <c r="BI87" s="4">
        <v>58.9</v>
      </c>
      <c r="BJ87" s="4">
        <v>7240</v>
      </c>
      <c r="BK87" s="4">
        <v>6542</v>
      </c>
      <c r="BL87" s="4">
        <v>24622</v>
      </c>
      <c r="BM87" s="4">
        <v>26684</v>
      </c>
      <c r="BN87" s="4">
        <v>2673</v>
      </c>
      <c r="BO87" s="4">
        <v>216</v>
      </c>
      <c r="BP87" s="4">
        <v>762</v>
      </c>
      <c r="BQ87" s="4">
        <v>52</v>
      </c>
      <c r="BR87" s="7">
        <v>113.9907</v>
      </c>
      <c r="BS87" s="7">
        <v>35.018369999999997</v>
      </c>
      <c r="BT87" s="7">
        <v>51.403849999999998</v>
      </c>
      <c r="BU87" s="4">
        <v>6.3</v>
      </c>
      <c r="BV87" s="4">
        <v>15</v>
      </c>
      <c r="BW87" s="4" t="e">
        <v>#N/A</v>
      </c>
      <c r="BX87" s="4" t="e">
        <v>#N/A</v>
      </c>
      <c r="BY87" s="4" t="e">
        <v>#N/A</v>
      </c>
      <c r="BZ87" s="4" t="e">
        <v>#N/A</v>
      </c>
      <c r="CA87" s="4" t="e">
        <v>#N/A</v>
      </c>
      <c r="CB87" s="4" t="e">
        <v>#N/A</v>
      </c>
      <c r="CC87" s="4" t="e">
        <v>#N/A</v>
      </c>
      <c r="CD87" s="4" t="e">
        <v>#N/A</v>
      </c>
      <c r="CE87" s="4" t="e">
        <v>#N/A</v>
      </c>
      <c r="CF87" s="4" t="e">
        <v>#N/A</v>
      </c>
      <c r="CG87" s="4" t="e">
        <v>#N/A</v>
      </c>
      <c r="CH87" s="4" t="e">
        <v>#N/A</v>
      </c>
      <c r="CI87" s="4" t="e">
        <v>#N/A</v>
      </c>
      <c r="CJ87" s="4" t="e">
        <v>#N/A</v>
      </c>
      <c r="CK87" s="4" t="e">
        <v>#N/A</v>
      </c>
      <c r="CL87" s="4" t="e">
        <v>#N/A</v>
      </c>
      <c r="CM87" s="4" t="e">
        <v>#N/A</v>
      </c>
      <c r="CN87" s="4" t="e">
        <v>#N/A</v>
      </c>
      <c r="CO87" s="4" t="e">
        <v>#N/A</v>
      </c>
      <c r="CP87" s="4" t="e">
        <v>#N/A</v>
      </c>
      <c r="CQ87" s="4" t="e">
        <v>#N/A</v>
      </c>
      <c r="CR87" s="4" t="e">
        <v>#N/A</v>
      </c>
      <c r="CS87" s="4" t="e">
        <v>#N/A</v>
      </c>
      <c r="CT87" s="4" t="e">
        <v>#N/A</v>
      </c>
      <c r="CU87" s="4" t="e">
        <v>#N/A</v>
      </c>
      <c r="CV87" s="4" t="e">
        <v>#N/A</v>
      </c>
      <c r="CW87" s="4" t="e">
        <v>#N/A</v>
      </c>
      <c r="CX87" s="4" t="e">
        <v>#N/A</v>
      </c>
      <c r="CY87" s="4" t="e">
        <v>#N/A</v>
      </c>
      <c r="CZ87" s="4" t="e">
        <v>#N/A</v>
      </c>
      <c r="DA87" s="4"/>
      <c r="DB87" s="4" t="e">
        <v>#N/A</v>
      </c>
      <c r="DC87" s="4" t="e">
        <v>#N/A</v>
      </c>
      <c r="DD87" s="4" t="e">
        <v>#N/A</v>
      </c>
      <c r="DE87" s="4" t="e">
        <v>#N/A</v>
      </c>
      <c r="DF87" s="4" t="e">
        <v>#N/A</v>
      </c>
      <c r="DG87" s="4" t="e">
        <v>#N/A</v>
      </c>
      <c r="DH87" s="4" t="e">
        <v>#N/A</v>
      </c>
      <c r="DI87" s="4" t="e">
        <v>#N/A</v>
      </c>
      <c r="DJ87" s="4" t="e">
        <v>#N/A</v>
      </c>
      <c r="DK87" s="4" t="e">
        <v>#N/A</v>
      </c>
      <c r="DL87" s="4"/>
      <c r="DM87" s="4"/>
      <c r="DN87" s="4"/>
      <c r="DO87" s="4">
        <v>2673</v>
      </c>
      <c r="DP87" s="4" t="e">
        <v>#N/A</v>
      </c>
      <c r="DQ87" s="4" t="e">
        <v>#N/A</v>
      </c>
      <c r="DR87" s="4" t="e">
        <v>#N/A</v>
      </c>
      <c r="DS87" s="4">
        <v>2629</v>
      </c>
      <c r="DT87" s="4" t="e">
        <v>#N/A</v>
      </c>
      <c r="DU87" s="4" t="e">
        <v>#N/A</v>
      </c>
      <c r="DV87" s="4" t="e">
        <v>#N/A</v>
      </c>
      <c r="DW87" s="4">
        <v>1132</v>
      </c>
      <c r="DX87" s="4" t="e">
        <v>#N/A</v>
      </c>
      <c r="DY87" s="4" t="e">
        <v>#N/A</v>
      </c>
      <c r="DZ87" s="4" t="e">
        <v>#N/A</v>
      </c>
      <c r="EA87" s="4">
        <v>3080</v>
      </c>
      <c r="EB87" s="4" t="e">
        <v>#N/A</v>
      </c>
      <c r="EC87" s="4" t="e">
        <v>#N/A</v>
      </c>
      <c r="ED87" s="4" t="e">
        <v>#N/A</v>
      </c>
      <c r="EE87" s="4">
        <v>2503</v>
      </c>
      <c r="EF87" s="4"/>
      <c r="EG87" s="4"/>
      <c r="EH87" s="4"/>
      <c r="EI87" s="4">
        <v>347</v>
      </c>
      <c r="EJ87" s="4">
        <v>0</v>
      </c>
      <c r="EK87" s="4">
        <v>0</v>
      </c>
      <c r="EL87" s="4">
        <v>0</v>
      </c>
      <c r="EM87" s="4">
        <v>24622</v>
      </c>
      <c r="EN87" s="4">
        <v>0</v>
      </c>
      <c r="EO87" s="4">
        <v>0</v>
      </c>
      <c r="EP87" s="4">
        <v>0</v>
      </c>
      <c r="EQ87" s="4">
        <v>26684</v>
      </c>
      <c r="ER87" s="4">
        <v>0</v>
      </c>
      <c r="ES87" s="4">
        <v>0</v>
      </c>
      <c r="ET87" s="4">
        <v>0</v>
      </c>
      <c r="EU87" s="4">
        <v>51306</v>
      </c>
      <c r="EV87" s="2">
        <v>2</v>
      </c>
      <c r="EW87" s="2">
        <v>3</v>
      </c>
      <c r="EX87" s="2">
        <v>3</v>
      </c>
      <c r="EY87" s="2">
        <v>6</v>
      </c>
      <c r="EZ87" s="2">
        <v>2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</row>
    <row r="88" spans="1:166" ht="15.75" customHeight="1" x14ac:dyDescent="0.2">
      <c r="A88" s="4" t="s">
        <v>267</v>
      </c>
      <c r="B88" s="4" t="s">
        <v>613</v>
      </c>
      <c r="C88" s="4" t="s">
        <v>42</v>
      </c>
      <c r="D88" s="9" t="s">
        <v>683</v>
      </c>
      <c r="E88" s="4" t="s">
        <v>614</v>
      </c>
      <c r="F88" s="4" t="s">
        <v>268</v>
      </c>
      <c r="G88" s="4">
        <v>19921204400010</v>
      </c>
      <c r="H88" s="4">
        <v>199212044</v>
      </c>
      <c r="I88" s="4" t="s">
        <v>991</v>
      </c>
      <c r="J88" s="4" t="s">
        <v>653</v>
      </c>
      <c r="K88" s="4" t="s">
        <v>269</v>
      </c>
      <c r="L88" s="4" t="s">
        <v>270</v>
      </c>
      <c r="M88" s="4" t="s">
        <v>95</v>
      </c>
      <c r="N88" s="4" t="s">
        <v>96</v>
      </c>
      <c r="O88" s="4" t="s">
        <v>55</v>
      </c>
      <c r="P88" s="4" t="s">
        <v>56</v>
      </c>
      <c r="Q88" s="4"/>
      <c r="R88" s="4">
        <v>91.91</v>
      </c>
      <c r="S88" s="7">
        <v>91.5</v>
      </c>
      <c r="T88" s="4">
        <v>88</v>
      </c>
      <c r="U88" s="4" t="s">
        <v>886</v>
      </c>
      <c r="V88" s="4">
        <v>100</v>
      </c>
      <c r="W88" s="4">
        <v>89</v>
      </c>
      <c r="X88" s="4">
        <v>89</v>
      </c>
      <c r="Y88" s="7">
        <v>81.666666666666671</v>
      </c>
      <c r="Z88" s="4">
        <v>81</v>
      </c>
      <c r="AA88" s="4" t="s">
        <v>886</v>
      </c>
      <c r="AB88" s="4" t="s">
        <v>886</v>
      </c>
      <c r="AC88" s="4">
        <v>89</v>
      </c>
      <c r="AD88" s="4">
        <v>75</v>
      </c>
      <c r="AE88" s="7">
        <v>97</v>
      </c>
      <c r="AF88" s="4">
        <v>97</v>
      </c>
      <c r="AG88" s="4">
        <v>98</v>
      </c>
      <c r="AH88" s="4">
        <v>100</v>
      </c>
      <c r="AI88" s="4">
        <v>97</v>
      </c>
      <c r="AJ88" s="4">
        <v>93</v>
      </c>
      <c r="AK88" s="7">
        <v>97.666666666666671</v>
      </c>
      <c r="AL88" s="4">
        <v>98</v>
      </c>
      <c r="AM88" s="4" t="s">
        <v>886</v>
      </c>
      <c r="AN88" s="4" t="s">
        <v>886</v>
      </c>
      <c r="AO88" s="4">
        <v>98</v>
      </c>
      <c r="AP88" s="4">
        <v>97</v>
      </c>
      <c r="AQ88" s="4">
        <v>38.5</v>
      </c>
      <c r="AR88" s="4">
        <v>46</v>
      </c>
      <c r="AS88" s="4">
        <v>43</v>
      </c>
      <c r="AT88" s="4">
        <v>38.299999999999997</v>
      </c>
      <c r="AU88" s="4" t="s">
        <v>886</v>
      </c>
      <c r="AV88" s="4">
        <v>6.1</v>
      </c>
      <c r="AW88" s="4">
        <v>12</v>
      </c>
      <c r="AX88" s="4">
        <v>13.1</v>
      </c>
      <c r="AY88" s="4">
        <v>16.600000000000001</v>
      </c>
      <c r="AZ88" s="4">
        <v>9.5</v>
      </c>
      <c r="BA88" s="4" t="s">
        <v>886</v>
      </c>
      <c r="BB88" s="4">
        <v>14.9</v>
      </c>
      <c r="BC88" s="4">
        <v>78.099999999999994</v>
      </c>
      <c r="BD88" s="4">
        <v>64.099999999999994</v>
      </c>
      <c r="BE88" s="4">
        <v>58.6</v>
      </c>
      <c r="BF88" s="4">
        <v>81.7</v>
      </c>
      <c r="BG88" s="4">
        <v>59.8</v>
      </c>
      <c r="BH88" s="4">
        <v>88.6</v>
      </c>
      <c r="BI88" s="4">
        <v>73.400000000000006</v>
      </c>
      <c r="BJ88" s="4">
        <v>3721</v>
      </c>
      <c r="BK88" s="4">
        <v>3381</v>
      </c>
      <c r="BL88" s="4">
        <v>21242</v>
      </c>
      <c r="BM88" s="4">
        <v>8106</v>
      </c>
      <c r="BN88" s="4">
        <v>1308</v>
      </c>
      <c r="BO88" s="4">
        <v>126</v>
      </c>
      <c r="BP88" s="4">
        <v>139</v>
      </c>
      <c r="BQ88" s="4">
        <v>41</v>
      </c>
      <c r="BR88" s="7">
        <v>168.5873</v>
      </c>
      <c r="BS88" s="7">
        <v>58.316549999999999</v>
      </c>
      <c r="BT88" s="7">
        <v>31.902439999999999</v>
      </c>
      <c r="BU88" s="4">
        <v>6.3</v>
      </c>
      <c r="BV88" s="4">
        <v>11.9</v>
      </c>
      <c r="BW88" s="4">
        <v>386.37186880000002</v>
      </c>
      <c r="BX88" s="4">
        <v>280.78273840000003</v>
      </c>
      <c r="BY88" s="4">
        <v>247.46877079999999</v>
      </c>
      <c r="BZ88" s="4">
        <v>422.75531549999999</v>
      </c>
      <c r="CA88" s="4">
        <v>183563877</v>
      </c>
      <c r="CB88" s="4">
        <v>186881218</v>
      </c>
      <c r="CC88" s="4">
        <v>190890025</v>
      </c>
      <c r="CD88" s="4">
        <v>192403246</v>
      </c>
      <c r="CE88" s="4" t="e">
        <v>#N/A</v>
      </c>
      <c r="CF88" s="4" t="e">
        <v>#N/A</v>
      </c>
      <c r="CG88" s="4">
        <v>56.653831320000002</v>
      </c>
      <c r="CH88" s="4">
        <v>0</v>
      </c>
      <c r="CI88" s="4">
        <v>6578.1715459999996</v>
      </c>
      <c r="CJ88" s="4">
        <v>6884.0467820000003</v>
      </c>
      <c r="CK88" s="4">
        <v>6694.3722600000001</v>
      </c>
      <c r="CL88" s="4">
        <v>6555.9236060000003</v>
      </c>
      <c r="CM88" s="4">
        <v>10781707</v>
      </c>
      <c r="CN88" s="4">
        <v>7622409</v>
      </c>
      <c r="CO88" s="4">
        <v>7056572</v>
      </c>
      <c r="CP88" s="4">
        <v>12407023</v>
      </c>
      <c r="CQ88" s="4" t="e">
        <v>#N/A</v>
      </c>
      <c r="CR88" s="4" t="e">
        <v>#N/A</v>
      </c>
      <c r="CS88" s="4">
        <v>162898</v>
      </c>
      <c r="CT88" s="4">
        <v>263239</v>
      </c>
      <c r="CU88" s="4" t="e">
        <v>#N/A</v>
      </c>
      <c r="CV88" s="4" t="e">
        <v>#N/A</v>
      </c>
      <c r="CW88" s="4">
        <v>614462</v>
      </c>
      <c r="CX88" s="4">
        <v>122381</v>
      </c>
      <c r="CY88" s="4" t="e">
        <v>#N/A</v>
      </c>
      <c r="CZ88" s="4" t="e">
        <v>#N/A</v>
      </c>
      <c r="DA88" s="4"/>
      <c r="DB88" s="4">
        <v>4227357</v>
      </c>
      <c r="DC88" s="4">
        <v>8420522</v>
      </c>
      <c r="DD88" s="4" t="e">
        <v>#N/A</v>
      </c>
      <c r="DE88" s="4" t="e">
        <v>#N/A</v>
      </c>
      <c r="DF88" s="4" t="e">
        <v>#N/A</v>
      </c>
      <c r="DG88" s="4" t="e">
        <v>#N/A</v>
      </c>
      <c r="DH88" s="4" t="e">
        <v>#N/A</v>
      </c>
      <c r="DI88" s="4" t="e">
        <v>#N/A</v>
      </c>
      <c r="DJ88" s="4">
        <v>1615484</v>
      </c>
      <c r="DK88" s="4"/>
      <c r="DL88" s="4">
        <v>1344</v>
      </c>
      <c r="DM88" s="4">
        <v>1296</v>
      </c>
      <c r="DN88" s="4">
        <v>1277</v>
      </c>
      <c r="DO88" s="4">
        <v>1308</v>
      </c>
      <c r="DP88" s="4">
        <v>945</v>
      </c>
      <c r="DQ88" s="4">
        <v>954</v>
      </c>
      <c r="DR88" s="4">
        <v>927</v>
      </c>
      <c r="DS88" s="4">
        <v>934</v>
      </c>
      <c r="DT88" s="4">
        <v>490</v>
      </c>
      <c r="DU88" s="4">
        <v>506</v>
      </c>
      <c r="DV88" s="4">
        <v>497</v>
      </c>
      <c r="DW88" s="4">
        <v>512</v>
      </c>
      <c r="DX88" s="4">
        <v>1102</v>
      </c>
      <c r="DY88" s="4">
        <v>1140</v>
      </c>
      <c r="DZ88" s="4">
        <v>1421</v>
      </c>
      <c r="EA88" s="4">
        <v>963</v>
      </c>
      <c r="EB88" s="4">
        <v>803</v>
      </c>
      <c r="EC88" s="4">
        <v>822</v>
      </c>
      <c r="ED88" s="4">
        <v>1097</v>
      </c>
      <c r="EE88" s="4">
        <v>677</v>
      </c>
      <c r="EF88" s="4">
        <v>170</v>
      </c>
      <c r="EG88" s="4">
        <v>161</v>
      </c>
      <c r="EH88" s="4">
        <v>148</v>
      </c>
      <c r="EI88" s="4">
        <v>146</v>
      </c>
      <c r="EJ88" s="4">
        <v>18893</v>
      </c>
      <c r="EK88" s="4">
        <v>19153</v>
      </c>
      <c r="EL88" s="4">
        <v>20347</v>
      </c>
      <c r="EM88" s="4">
        <v>21242</v>
      </c>
      <c r="EN88" s="4">
        <v>9012</v>
      </c>
      <c r="EO88" s="4">
        <v>7994</v>
      </c>
      <c r="EP88" s="4">
        <v>8168</v>
      </c>
      <c r="EQ88" s="4">
        <v>8106</v>
      </c>
      <c r="ER88" s="4">
        <v>27905</v>
      </c>
      <c r="ES88" s="4">
        <v>27147</v>
      </c>
      <c r="ET88" s="4">
        <v>28515</v>
      </c>
      <c r="EU88" s="4">
        <v>29348</v>
      </c>
      <c r="EV88" s="2">
        <v>0</v>
      </c>
      <c r="EW88" s="2">
        <v>1</v>
      </c>
      <c r="EX88" s="2">
        <v>5</v>
      </c>
      <c r="EY88" s="2">
        <v>2</v>
      </c>
      <c r="EZ88" s="2">
        <v>0</v>
      </c>
      <c r="FA88" s="2">
        <v>481</v>
      </c>
      <c r="FB88" s="2">
        <v>562</v>
      </c>
      <c r="FC88" s="2">
        <v>527</v>
      </c>
      <c r="FD88" s="2">
        <v>488</v>
      </c>
      <c r="FE88" s="2">
        <v>422</v>
      </c>
      <c r="FF88" s="2">
        <v>8007</v>
      </c>
      <c r="FG88" s="2">
        <v>8072</v>
      </c>
      <c r="FH88" s="2">
        <v>7340</v>
      </c>
      <c r="FI88" s="2">
        <v>7266</v>
      </c>
      <c r="FJ88" s="2">
        <v>6760</v>
      </c>
    </row>
    <row r="89" spans="1:166" ht="15.75" customHeight="1" x14ac:dyDescent="0.2">
      <c r="A89" s="4" t="s">
        <v>489</v>
      </c>
      <c r="B89" s="4" t="s">
        <v>490</v>
      </c>
      <c r="C89" s="4" t="s">
        <v>42</v>
      </c>
      <c r="D89" s="9" t="s">
        <v>763</v>
      </c>
      <c r="E89" s="4" t="s">
        <v>615</v>
      </c>
      <c r="F89" s="4" t="s">
        <v>491</v>
      </c>
      <c r="G89" s="4">
        <v>13002614900018</v>
      </c>
      <c r="H89" s="4">
        <v>130026149</v>
      </c>
      <c r="I89" s="4" t="s">
        <v>553</v>
      </c>
      <c r="J89" s="4" t="s">
        <v>653</v>
      </c>
      <c r="K89" s="4" t="s">
        <v>91</v>
      </c>
      <c r="L89" s="4" t="s">
        <v>50</v>
      </c>
      <c r="M89" s="4" t="s">
        <v>92</v>
      </c>
      <c r="N89" s="4" t="s">
        <v>50</v>
      </c>
      <c r="O89" s="4" t="s">
        <v>55</v>
      </c>
      <c r="P89" s="4" t="s">
        <v>56</v>
      </c>
      <c r="Q89" s="4"/>
      <c r="R89" s="4" t="e">
        <v>#N/A</v>
      </c>
      <c r="S89" s="7" t="e">
        <v>#N/A</v>
      </c>
      <c r="T89" s="4" t="e">
        <v>#N/A</v>
      </c>
      <c r="U89" s="4" t="e">
        <v>#N/A</v>
      </c>
      <c r="V89" s="4" t="e">
        <v>#N/A</v>
      </c>
      <c r="W89" s="4" t="e">
        <v>#N/A</v>
      </c>
      <c r="X89" s="4" t="e">
        <v>#N/A</v>
      </c>
      <c r="Y89" s="7" t="e">
        <v>#N/A</v>
      </c>
      <c r="Z89" s="4" t="e">
        <v>#N/A</v>
      </c>
      <c r="AA89" s="4" t="e">
        <v>#N/A</v>
      </c>
      <c r="AB89" s="4" t="e">
        <v>#N/A</v>
      </c>
      <c r="AC89" s="4" t="e">
        <v>#N/A</v>
      </c>
      <c r="AD89" s="4" t="e">
        <v>#N/A</v>
      </c>
      <c r="AE89" s="7" t="e">
        <v>#N/A</v>
      </c>
      <c r="AF89" s="4" t="e">
        <v>#N/A</v>
      </c>
      <c r="AG89" s="4" t="e">
        <v>#N/A</v>
      </c>
      <c r="AH89" s="4" t="e">
        <v>#N/A</v>
      </c>
      <c r="AI89" s="4" t="e">
        <v>#N/A</v>
      </c>
      <c r="AJ89" s="4" t="e">
        <v>#N/A</v>
      </c>
      <c r="AK89" s="7" t="e">
        <v>#N/A</v>
      </c>
      <c r="AL89" s="4" t="e">
        <v>#N/A</v>
      </c>
      <c r="AM89" s="4" t="e">
        <v>#N/A</v>
      </c>
      <c r="AN89" s="4" t="e">
        <v>#N/A</v>
      </c>
      <c r="AO89" s="4" t="e">
        <v>#N/A</v>
      </c>
      <c r="AP89" s="4" t="e">
        <v>#N/A</v>
      </c>
      <c r="AQ89" s="4" t="e">
        <v>#N/A</v>
      </c>
      <c r="AR89" s="4" t="e">
        <v>#N/A</v>
      </c>
      <c r="AS89" s="4" t="e">
        <v>#N/A</v>
      </c>
      <c r="AT89" s="4" t="e">
        <v>#N/A</v>
      </c>
      <c r="AU89" s="4" t="e">
        <v>#N/A</v>
      </c>
      <c r="AV89" s="4" t="e">
        <v>#N/A</v>
      </c>
      <c r="AW89" s="4" t="e">
        <v>#N/A</v>
      </c>
      <c r="AX89" s="4" t="e">
        <v>#N/A</v>
      </c>
      <c r="AY89" s="4" t="e">
        <v>#N/A</v>
      </c>
      <c r="AZ89" s="4" t="e">
        <v>#N/A</v>
      </c>
      <c r="BA89" s="4" t="e">
        <v>#N/A</v>
      </c>
      <c r="BB89" s="4" t="e">
        <v>#N/A</v>
      </c>
      <c r="BC89" s="4">
        <v>92.4</v>
      </c>
      <c r="BD89" s="4" t="e">
        <v>#N/A</v>
      </c>
      <c r="BE89" s="4" t="e">
        <v>#N/A</v>
      </c>
      <c r="BF89" s="4" t="e">
        <v>#N/A</v>
      </c>
      <c r="BG89" s="4" t="e">
        <v>#N/A</v>
      </c>
      <c r="BH89" s="4" t="e">
        <v>#N/A</v>
      </c>
      <c r="BI89" s="4" t="e">
        <v>#N/A</v>
      </c>
      <c r="BJ89" s="4">
        <v>3567</v>
      </c>
      <c r="BK89" s="4">
        <v>2911</v>
      </c>
      <c r="BL89" s="4">
        <v>4201</v>
      </c>
      <c r="BM89" s="4">
        <v>11311</v>
      </c>
      <c r="BN89" s="4">
        <v>2071</v>
      </c>
      <c r="BO89" s="4">
        <v>40</v>
      </c>
      <c r="BP89" s="4">
        <v>175</v>
      </c>
      <c r="BQ89" s="4">
        <v>56</v>
      </c>
      <c r="BR89" s="7">
        <v>105.02500000000001</v>
      </c>
      <c r="BS89" s="7">
        <v>64.634289999999993</v>
      </c>
      <c r="BT89" s="7">
        <v>36.982140000000001</v>
      </c>
      <c r="BU89" s="4">
        <v>6.3</v>
      </c>
      <c r="BV89" s="4">
        <v>15</v>
      </c>
      <c r="BW89" s="4" t="e">
        <v>#N/A</v>
      </c>
      <c r="BX89" s="4" t="e">
        <v>#N/A</v>
      </c>
      <c r="BY89" s="4" t="e">
        <v>#N/A</v>
      </c>
      <c r="BZ89" s="4" t="e">
        <v>#N/A</v>
      </c>
      <c r="CA89" s="4" t="e">
        <v>#N/A</v>
      </c>
      <c r="CB89" s="4" t="e">
        <v>#N/A</v>
      </c>
      <c r="CC89" s="4" t="e">
        <v>#N/A</v>
      </c>
      <c r="CD89" s="4" t="e">
        <v>#N/A</v>
      </c>
      <c r="CE89" s="4" t="e">
        <v>#N/A</v>
      </c>
      <c r="CF89" s="4" t="e">
        <v>#N/A</v>
      </c>
      <c r="CG89" s="4" t="e">
        <v>#N/A</v>
      </c>
      <c r="CH89" s="4" t="e">
        <v>#N/A</v>
      </c>
      <c r="CI89" s="4" t="e">
        <v>#N/A</v>
      </c>
      <c r="CJ89" s="4" t="e">
        <v>#N/A</v>
      </c>
      <c r="CK89" s="4" t="e">
        <v>#N/A</v>
      </c>
      <c r="CL89" s="4" t="e">
        <v>#N/A</v>
      </c>
      <c r="CM89" s="4" t="e">
        <v>#N/A</v>
      </c>
      <c r="CN89" s="4" t="e">
        <v>#N/A</v>
      </c>
      <c r="CO89" s="4" t="e">
        <v>#N/A</v>
      </c>
      <c r="CP89" s="4" t="e">
        <v>#N/A</v>
      </c>
      <c r="CQ89" s="4" t="e">
        <v>#N/A</v>
      </c>
      <c r="CR89" s="4" t="e">
        <v>#N/A</v>
      </c>
      <c r="CS89" s="4" t="e">
        <v>#N/A</v>
      </c>
      <c r="CT89" s="4" t="e">
        <v>#N/A</v>
      </c>
      <c r="CU89" s="4" t="e">
        <v>#N/A</v>
      </c>
      <c r="CV89" s="4" t="e">
        <v>#N/A</v>
      </c>
      <c r="CW89" s="4" t="e">
        <v>#N/A</v>
      </c>
      <c r="CX89" s="4" t="e">
        <v>#N/A</v>
      </c>
      <c r="CY89" s="4" t="e">
        <v>#N/A</v>
      </c>
      <c r="CZ89" s="4" t="e">
        <v>#N/A</v>
      </c>
      <c r="DA89" s="4"/>
      <c r="DB89" s="4" t="e">
        <v>#N/A</v>
      </c>
      <c r="DC89" s="4" t="e">
        <v>#N/A</v>
      </c>
      <c r="DD89" s="4" t="e">
        <v>#N/A</v>
      </c>
      <c r="DE89" s="4" t="e">
        <v>#N/A</v>
      </c>
      <c r="DF89" s="4" t="e">
        <v>#N/A</v>
      </c>
      <c r="DG89" s="4" t="e">
        <v>#N/A</v>
      </c>
      <c r="DH89" s="4" t="e">
        <v>#N/A</v>
      </c>
      <c r="DI89" s="4" t="e">
        <v>#N/A</v>
      </c>
      <c r="DJ89" s="4" t="e">
        <v>#N/A</v>
      </c>
      <c r="DK89" s="4" t="e">
        <v>#N/A</v>
      </c>
      <c r="DL89" s="4"/>
      <c r="DM89" s="4"/>
      <c r="DN89" s="4"/>
      <c r="DO89" s="4">
        <v>2071</v>
      </c>
      <c r="DP89" s="4" t="e">
        <v>#N/A</v>
      </c>
      <c r="DQ89" s="4" t="e">
        <v>#N/A</v>
      </c>
      <c r="DR89" s="4" t="e">
        <v>#N/A</v>
      </c>
      <c r="DS89" s="4">
        <v>785</v>
      </c>
      <c r="DT89" s="4" t="e">
        <v>#N/A</v>
      </c>
      <c r="DU89" s="4" t="e">
        <v>#N/A</v>
      </c>
      <c r="DV89" s="4" t="e">
        <v>#N/A</v>
      </c>
      <c r="DW89" s="4">
        <v>723</v>
      </c>
      <c r="DX89" s="4">
        <v>29</v>
      </c>
      <c r="DY89" s="4" t="e">
        <v>#N/A</v>
      </c>
      <c r="DZ89" s="4" t="e">
        <v>#N/A</v>
      </c>
      <c r="EA89" s="4">
        <v>1501</v>
      </c>
      <c r="EB89" s="4">
        <v>6</v>
      </c>
      <c r="EC89" s="4" t="e">
        <v>#N/A</v>
      </c>
      <c r="ED89" s="4" t="e">
        <v>#N/A</v>
      </c>
      <c r="EE89" s="4">
        <v>1300</v>
      </c>
      <c r="EF89" s="4">
        <v>22</v>
      </c>
      <c r="EG89" s="4"/>
      <c r="EH89" s="4"/>
      <c r="EI89" s="4">
        <v>113</v>
      </c>
      <c r="EJ89" s="4" t="e">
        <v>#N/A</v>
      </c>
      <c r="EK89" s="4" t="e">
        <v>#N/A</v>
      </c>
      <c r="EL89" s="4" t="e">
        <v>#N/A</v>
      </c>
      <c r="EM89" s="4">
        <v>4201</v>
      </c>
      <c r="EN89" s="4" t="e">
        <v>#N/A</v>
      </c>
      <c r="EO89" s="4" t="e">
        <v>#N/A</v>
      </c>
      <c r="EP89" s="4" t="e">
        <v>#N/A</v>
      </c>
      <c r="EQ89" s="4">
        <v>11311</v>
      </c>
      <c r="ER89" s="4" t="e">
        <v>#N/A</v>
      </c>
      <c r="ES89" s="4" t="e">
        <v>#N/A</v>
      </c>
      <c r="ET89" s="4" t="e">
        <v>#N/A</v>
      </c>
      <c r="EU89" s="4">
        <v>15512</v>
      </c>
      <c r="EV89" s="2">
        <v>6</v>
      </c>
      <c r="EW89" s="2">
        <v>11</v>
      </c>
      <c r="EX89" s="2">
        <v>18</v>
      </c>
      <c r="EY89" s="2">
        <v>15</v>
      </c>
      <c r="EZ89" s="2">
        <v>20</v>
      </c>
      <c r="FA89" s="2">
        <v>652</v>
      </c>
      <c r="FB89" s="2">
        <v>767</v>
      </c>
      <c r="FC89" s="2">
        <v>997</v>
      </c>
      <c r="FD89" s="2">
        <v>843</v>
      </c>
      <c r="FE89" s="2">
        <v>660</v>
      </c>
      <c r="FF89" s="2">
        <v>12711</v>
      </c>
      <c r="FG89" s="2">
        <v>15678</v>
      </c>
      <c r="FH89" s="2">
        <v>15627</v>
      </c>
      <c r="FI89" s="2">
        <v>17280</v>
      </c>
      <c r="FJ89" s="2">
        <v>17200</v>
      </c>
    </row>
    <row r="90" spans="1:166" ht="15.75" customHeight="1" x14ac:dyDescent="0.2">
      <c r="A90" s="4" t="s">
        <v>243</v>
      </c>
      <c r="B90" s="4" t="s">
        <v>244</v>
      </c>
      <c r="C90" s="4" t="s">
        <v>42</v>
      </c>
      <c r="D90" s="9" t="s">
        <v>972</v>
      </c>
      <c r="E90" s="4" t="s">
        <v>616</v>
      </c>
      <c r="F90" s="4" t="s">
        <v>245</v>
      </c>
      <c r="G90" s="4">
        <v>19941111700013</v>
      </c>
      <c r="H90" s="4">
        <v>199411117</v>
      </c>
      <c r="I90" s="4" t="s">
        <v>54</v>
      </c>
      <c r="J90" s="4" t="s">
        <v>653</v>
      </c>
      <c r="K90" s="4" t="s">
        <v>198</v>
      </c>
      <c r="L90" s="4" t="s">
        <v>199</v>
      </c>
      <c r="M90" s="4" t="s">
        <v>53</v>
      </c>
      <c r="N90" s="4" t="s">
        <v>54</v>
      </c>
      <c r="O90" s="4" t="s">
        <v>55</v>
      </c>
      <c r="P90" s="4" t="s">
        <v>56</v>
      </c>
      <c r="Q90" s="4"/>
      <c r="R90" s="4">
        <v>85.94</v>
      </c>
      <c r="S90" s="7">
        <v>91.6</v>
      </c>
      <c r="T90" s="4">
        <v>93</v>
      </c>
      <c r="U90" s="4">
        <v>86</v>
      </c>
      <c r="V90" s="4">
        <v>99</v>
      </c>
      <c r="W90" s="4">
        <v>93</v>
      </c>
      <c r="X90" s="4">
        <v>87</v>
      </c>
      <c r="Y90" s="7" t="e">
        <v>#N/A</v>
      </c>
      <c r="Z90" s="4" t="e">
        <v>#N/A</v>
      </c>
      <c r="AA90" s="4" t="e">
        <v>#N/A</v>
      </c>
      <c r="AB90" s="4" t="e">
        <v>#N/A</v>
      </c>
      <c r="AC90" s="4" t="e">
        <v>#N/A</v>
      </c>
      <c r="AD90" s="4" t="e">
        <v>#N/A</v>
      </c>
      <c r="AE90" s="7">
        <v>87.333333333333329</v>
      </c>
      <c r="AF90" s="4">
        <v>78</v>
      </c>
      <c r="AG90" s="4" t="s">
        <v>886</v>
      </c>
      <c r="AH90" s="4">
        <v>100</v>
      </c>
      <c r="AI90" s="4">
        <v>84</v>
      </c>
      <c r="AJ90" s="4" t="s">
        <v>886</v>
      </c>
      <c r="AK90" s="7">
        <v>92</v>
      </c>
      <c r="AL90" s="4">
        <v>89</v>
      </c>
      <c r="AM90" s="4">
        <v>89</v>
      </c>
      <c r="AN90" s="4">
        <v>99</v>
      </c>
      <c r="AO90" s="4">
        <v>91</v>
      </c>
      <c r="AP90" s="4" t="s">
        <v>886</v>
      </c>
      <c r="AQ90" s="4">
        <v>37.1</v>
      </c>
      <c r="AR90" s="4">
        <v>39.5</v>
      </c>
      <c r="AS90" s="4">
        <v>53.4</v>
      </c>
      <c r="AT90" s="4">
        <v>26.1</v>
      </c>
      <c r="AU90" s="4">
        <v>28.3</v>
      </c>
      <c r="AV90" s="4">
        <v>23.6</v>
      </c>
      <c r="AW90" s="4">
        <v>11.1</v>
      </c>
      <c r="AX90" s="4">
        <v>12.1</v>
      </c>
      <c r="AY90" s="4">
        <v>12.2</v>
      </c>
      <c r="AZ90" s="4">
        <v>8.3000000000000007</v>
      </c>
      <c r="BA90" s="4">
        <v>13.8</v>
      </c>
      <c r="BB90" s="4">
        <v>9.8000000000000007</v>
      </c>
      <c r="BC90" s="4">
        <v>81.2</v>
      </c>
      <c r="BD90" s="4">
        <v>69.099999999999994</v>
      </c>
      <c r="BE90" s="4">
        <v>66.5</v>
      </c>
      <c r="BF90" s="4">
        <v>75.900000000000006</v>
      </c>
      <c r="BG90" s="4">
        <v>56.6</v>
      </c>
      <c r="BH90" s="4">
        <v>74.5</v>
      </c>
      <c r="BI90" s="4">
        <v>63</v>
      </c>
      <c r="BJ90" s="4">
        <v>3438</v>
      </c>
      <c r="BK90" s="4">
        <v>3441</v>
      </c>
      <c r="BL90" s="4">
        <v>20540</v>
      </c>
      <c r="BM90" s="4">
        <v>13430</v>
      </c>
      <c r="BN90" s="4">
        <v>0</v>
      </c>
      <c r="BO90" s="4">
        <v>161</v>
      </c>
      <c r="BP90" s="4">
        <v>307</v>
      </c>
      <c r="BQ90" s="4">
        <v>0</v>
      </c>
      <c r="BR90" s="7">
        <v>127.5776</v>
      </c>
      <c r="BS90" s="7">
        <v>43.745930000000001</v>
      </c>
      <c r="BT90" s="7" t="e">
        <v>#N/A</v>
      </c>
      <c r="BU90" s="4">
        <v>7.3</v>
      </c>
      <c r="BV90" s="4">
        <v>16.600000000000001</v>
      </c>
      <c r="BW90" s="4">
        <v>572.29213519999996</v>
      </c>
      <c r="BX90" s="4">
        <v>294.80703190000003</v>
      </c>
      <c r="BY90" s="4">
        <v>318.37210010000001</v>
      </c>
      <c r="BZ90" s="4">
        <v>301.38978509999998</v>
      </c>
      <c r="CA90" s="4">
        <v>225207019</v>
      </c>
      <c r="CB90" s="4">
        <v>229764402</v>
      </c>
      <c r="CC90" s="4">
        <v>233904585</v>
      </c>
      <c r="CD90" s="4">
        <v>241428823</v>
      </c>
      <c r="CE90" s="4" t="e">
        <v>#N/A</v>
      </c>
      <c r="CF90" s="4" t="e">
        <v>#N/A</v>
      </c>
      <c r="CG90" s="4">
        <v>63.885665889999999</v>
      </c>
      <c r="CH90" s="4">
        <v>55.290962610000001</v>
      </c>
      <c r="CI90" s="4">
        <v>7340.2763599999998</v>
      </c>
      <c r="CJ90" s="4">
        <v>7225.7501099999999</v>
      </c>
      <c r="CK90" s="4">
        <v>7074.9398080000001</v>
      </c>
      <c r="CL90" s="4">
        <v>7107.1187220000002</v>
      </c>
      <c r="CM90" s="4">
        <v>17558495</v>
      </c>
      <c r="CN90" s="4">
        <v>9374274</v>
      </c>
      <c r="CO90" s="4">
        <v>10525700</v>
      </c>
      <c r="CP90" s="4">
        <v>10238211</v>
      </c>
      <c r="CQ90" s="4" t="e">
        <v>#N/A</v>
      </c>
      <c r="CR90" s="4" t="e">
        <v>#N/A</v>
      </c>
      <c r="CS90" s="4">
        <v>1145776</v>
      </c>
      <c r="CT90" s="4">
        <v>579399</v>
      </c>
      <c r="CU90" s="4" t="e">
        <v>#N/A</v>
      </c>
      <c r="CV90" s="4" t="e">
        <v>#N/A</v>
      </c>
      <c r="CW90" s="4">
        <v>25618</v>
      </c>
      <c r="CX90" s="4">
        <v>370208</v>
      </c>
      <c r="CY90" s="4" t="e">
        <v>#N/A</v>
      </c>
      <c r="CZ90" s="4" t="e">
        <v>#N/A</v>
      </c>
      <c r="DA90" s="4"/>
      <c r="DB90" s="4">
        <v>7482898</v>
      </c>
      <c r="DC90" s="4">
        <v>4882514</v>
      </c>
      <c r="DD90" s="4" t="e">
        <v>#N/A</v>
      </c>
      <c r="DE90" s="4" t="e">
        <v>#N/A</v>
      </c>
      <c r="DF90" s="4">
        <v>1122293</v>
      </c>
      <c r="DG90" s="4">
        <v>1433520</v>
      </c>
      <c r="DH90" s="4" t="e">
        <v>#N/A</v>
      </c>
      <c r="DI90" s="4" t="e">
        <v>#N/A</v>
      </c>
      <c r="DJ90" s="4">
        <v>2112124</v>
      </c>
      <c r="DK90" s="4">
        <v>1878234</v>
      </c>
      <c r="DL90" s="4"/>
      <c r="DM90" s="4"/>
      <c r="DN90" s="4"/>
      <c r="DO90" s="4"/>
      <c r="DP90" s="4">
        <v>1191</v>
      </c>
      <c r="DQ90" s="4">
        <v>1189</v>
      </c>
      <c r="DR90" s="4">
        <v>1175</v>
      </c>
      <c r="DS90" s="4">
        <v>1135</v>
      </c>
      <c r="DT90" s="4">
        <v>366</v>
      </c>
      <c r="DU90" s="4">
        <v>311</v>
      </c>
      <c r="DV90" s="4">
        <v>310</v>
      </c>
      <c r="DW90" s="4">
        <v>394</v>
      </c>
      <c r="DX90" s="4">
        <v>1169</v>
      </c>
      <c r="DY90" s="4">
        <v>1164</v>
      </c>
      <c r="DZ90" s="4">
        <v>1256</v>
      </c>
      <c r="EA90" s="4">
        <v>1313</v>
      </c>
      <c r="EB90" s="4">
        <v>880</v>
      </c>
      <c r="EC90" s="4">
        <v>884</v>
      </c>
      <c r="ED90" s="4">
        <v>973</v>
      </c>
      <c r="EE90" s="4">
        <v>1031</v>
      </c>
      <c r="EF90" s="4">
        <v>178</v>
      </c>
      <c r="EG90" s="4">
        <v>165</v>
      </c>
      <c r="EH90" s="4">
        <v>168</v>
      </c>
      <c r="EI90" s="4">
        <v>163</v>
      </c>
      <c r="EJ90" s="4">
        <v>17695</v>
      </c>
      <c r="EK90" s="4">
        <v>18338</v>
      </c>
      <c r="EL90" s="4">
        <v>19496</v>
      </c>
      <c r="EM90" s="4">
        <v>20540</v>
      </c>
      <c r="EN90" s="4">
        <v>12986</v>
      </c>
      <c r="EO90" s="4">
        <v>13460</v>
      </c>
      <c r="EP90" s="4">
        <v>13565</v>
      </c>
      <c r="EQ90" s="4">
        <v>13430</v>
      </c>
      <c r="ER90" s="4">
        <v>30681</v>
      </c>
      <c r="ES90" s="4">
        <v>31798</v>
      </c>
      <c r="ET90" s="4">
        <v>33061</v>
      </c>
      <c r="EU90" s="4">
        <v>33970</v>
      </c>
      <c r="EV90" s="2">
        <v>6</v>
      </c>
      <c r="EW90" s="2">
        <v>18</v>
      </c>
      <c r="EX90" s="2">
        <v>17</v>
      </c>
      <c r="EY90" s="2">
        <v>23</v>
      </c>
      <c r="EZ90" s="2">
        <v>29</v>
      </c>
      <c r="FA90" s="2">
        <v>408</v>
      </c>
      <c r="FB90" s="2">
        <v>412</v>
      </c>
      <c r="FC90" s="2">
        <v>389</v>
      </c>
      <c r="FD90" s="2">
        <v>366</v>
      </c>
      <c r="FE90" s="2">
        <v>316</v>
      </c>
      <c r="FF90" s="2">
        <v>6405</v>
      </c>
      <c r="FG90" s="2">
        <v>7020</v>
      </c>
      <c r="FH90" s="2">
        <v>6946</v>
      </c>
      <c r="FI90" s="2">
        <v>7010</v>
      </c>
      <c r="FJ90" s="2">
        <v>6577</v>
      </c>
    </row>
    <row r="91" spans="1:166" ht="15.75" customHeight="1" x14ac:dyDescent="0.2">
      <c r="A91" s="4" t="s">
        <v>973</v>
      </c>
      <c r="B91" s="4" t="s">
        <v>542</v>
      </c>
      <c r="C91" s="4" t="s">
        <v>42</v>
      </c>
      <c r="D91" s="9" t="s">
        <v>974</v>
      </c>
      <c r="E91" s="4" t="s">
        <v>617</v>
      </c>
      <c r="F91" s="4" t="s">
        <v>975</v>
      </c>
      <c r="G91" s="4"/>
      <c r="H91" s="4"/>
      <c r="I91" s="4" t="s">
        <v>610</v>
      </c>
      <c r="J91" s="4" t="s">
        <v>653</v>
      </c>
      <c r="K91" s="4" t="s">
        <v>91</v>
      </c>
      <c r="L91" s="4" t="s">
        <v>50</v>
      </c>
      <c r="M91" s="4" t="s">
        <v>92</v>
      </c>
      <c r="N91" s="4" t="s">
        <v>50</v>
      </c>
      <c r="O91" s="4" t="s">
        <v>55</v>
      </c>
      <c r="P91" s="4" t="s">
        <v>56</v>
      </c>
      <c r="Q91" s="4"/>
      <c r="R91" s="4">
        <v>63.3</v>
      </c>
      <c r="S91" s="7" t="e">
        <v>#N/A</v>
      </c>
      <c r="T91" s="4" t="e">
        <v>#N/A</v>
      </c>
      <c r="U91" s="4" t="e">
        <v>#N/A</v>
      </c>
      <c r="V91" s="4" t="e">
        <v>#N/A</v>
      </c>
      <c r="W91" s="4" t="e">
        <v>#N/A</v>
      </c>
      <c r="X91" s="4" t="e">
        <v>#N/A</v>
      </c>
      <c r="Y91" s="7" t="e">
        <v>#N/A</v>
      </c>
      <c r="Z91" s="4" t="e">
        <v>#N/A</v>
      </c>
      <c r="AA91" s="4" t="e">
        <v>#N/A</v>
      </c>
      <c r="AB91" s="4" t="e">
        <v>#N/A</v>
      </c>
      <c r="AC91" s="4" t="e">
        <v>#N/A</v>
      </c>
      <c r="AD91" s="4" t="e">
        <v>#N/A</v>
      </c>
      <c r="AE91" s="7" t="e">
        <v>#N/A</v>
      </c>
      <c r="AF91" s="4" t="e">
        <v>#N/A</v>
      </c>
      <c r="AG91" s="4" t="e">
        <v>#N/A</v>
      </c>
      <c r="AH91" s="4" t="e">
        <v>#N/A</v>
      </c>
      <c r="AI91" s="4" t="e">
        <v>#N/A</v>
      </c>
      <c r="AJ91" s="4" t="e">
        <v>#N/A</v>
      </c>
      <c r="AK91" s="7" t="e">
        <v>#N/A</v>
      </c>
      <c r="AL91" s="4" t="e">
        <v>#N/A</v>
      </c>
      <c r="AM91" s="4" t="e">
        <v>#N/A</v>
      </c>
      <c r="AN91" s="4" t="e">
        <v>#N/A</v>
      </c>
      <c r="AO91" s="4" t="e">
        <v>#N/A</v>
      </c>
      <c r="AP91" s="4" t="e">
        <v>#N/A</v>
      </c>
      <c r="AQ91" s="4">
        <v>43.9</v>
      </c>
      <c r="AR91" s="4">
        <v>44.3</v>
      </c>
      <c r="AS91" s="4">
        <v>41.8</v>
      </c>
      <c r="AT91" s="4" t="s">
        <v>886</v>
      </c>
      <c r="AU91" s="4" t="e">
        <v>#N/A</v>
      </c>
      <c r="AV91" s="4" t="e">
        <v>#N/A</v>
      </c>
      <c r="AW91" s="4">
        <v>17.7</v>
      </c>
      <c r="AX91" s="4">
        <v>18.399999999999999</v>
      </c>
      <c r="AY91" s="4">
        <v>16.7</v>
      </c>
      <c r="AZ91" s="4" t="s">
        <v>886</v>
      </c>
      <c r="BA91" s="4" t="e">
        <v>#N/A</v>
      </c>
      <c r="BB91" s="4" t="e">
        <v>#N/A</v>
      </c>
      <c r="BC91" s="4" t="e">
        <v>#N/A</v>
      </c>
      <c r="BD91" s="4" t="e">
        <v>#N/A</v>
      </c>
      <c r="BE91" s="4" t="e">
        <v>#N/A</v>
      </c>
      <c r="BF91" s="4" t="e">
        <v>#N/A</v>
      </c>
      <c r="BG91" s="4" t="e">
        <v>#N/A</v>
      </c>
      <c r="BH91" s="4" t="e">
        <v>#N/A</v>
      </c>
      <c r="BI91" s="4" t="e">
        <v>#N/A</v>
      </c>
      <c r="BJ91" s="4">
        <v>1662</v>
      </c>
      <c r="BK91" s="4">
        <v>1330</v>
      </c>
      <c r="BL91" s="4">
        <v>9923</v>
      </c>
      <c r="BM91" s="4">
        <v>6749</v>
      </c>
      <c r="BN91" s="4">
        <v>888</v>
      </c>
      <c r="BO91" s="4">
        <v>37</v>
      </c>
      <c r="BP91" s="4">
        <v>87</v>
      </c>
      <c r="BQ91" s="4">
        <v>10</v>
      </c>
      <c r="BR91" s="7">
        <v>268.18920000000003</v>
      </c>
      <c r="BS91" s="7">
        <v>77.574709999999996</v>
      </c>
      <c r="BT91" s="7">
        <v>88.8</v>
      </c>
      <c r="BU91" s="4">
        <v>6.3</v>
      </c>
      <c r="BV91" s="4">
        <v>15</v>
      </c>
      <c r="BW91" s="4">
        <v>258.45465089999999</v>
      </c>
      <c r="BX91" s="4">
        <v>198.5703135</v>
      </c>
      <c r="BY91" s="4">
        <v>167.54150970000001</v>
      </c>
      <c r="BZ91" s="4">
        <v>247.16416749999999</v>
      </c>
      <c r="CA91" s="4">
        <v>85249649</v>
      </c>
      <c r="CB91" s="4">
        <v>87835913</v>
      </c>
      <c r="CC91" s="4">
        <v>88864558</v>
      </c>
      <c r="CD91" s="4">
        <v>91749857</v>
      </c>
      <c r="CE91" s="4" t="e">
        <v>#N/A</v>
      </c>
      <c r="CF91" s="4" t="e">
        <v>#N/A</v>
      </c>
      <c r="CG91" s="4" t="e">
        <v>#N/A</v>
      </c>
      <c r="CH91" s="4" t="e">
        <v>#N/A</v>
      </c>
      <c r="CI91" s="4">
        <v>5495.3683360000005</v>
      </c>
      <c r="CJ91" s="4">
        <v>5619.7001280000004</v>
      </c>
      <c r="CK91" s="4">
        <v>5400.7875290000002</v>
      </c>
      <c r="CL91" s="4">
        <v>5503.2303860000002</v>
      </c>
      <c r="CM91" s="4">
        <v>4009407</v>
      </c>
      <c r="CN91" s="4">
        <v>3103654</v>
      </c>
      <c r="CO91" s="4">
        <v>2756728</v>
      </c>
      <c r="CP91" s="4">
        <v>4120721</v>
      </c>
      <c r="CQ91" s="4" t="e">
        <v>#N/A</v>
      </c>
      <c r="CR91" s="4" t="e">
        <v>#N/A</v>
      </c>
      <c r="CS91" s="4">
        <v>53536</v>
      </c>
      <c r="CT91" s="4">
        <v>268286</v>
      </c>
      <c r="CU91" s="4" t="e">
        <v>#N/A</v>
      </c>
      <c r="CV91" s="4" t="e">
        <v>#N/A</v>
      </c>
      <c r="CW91" s="4">
        <v>665609</v>
      </c>
      <c r="CX91" s="4">
        <v>665609</v>
      </c>
      <c r="CY91" s="4" t="e">
        <v>#N/A</v>
      </c>
      <c r="CZ91" s="4" t="e">
        <v>#N/A</v>
      </c>
      <c r="DA91" s="4"/>
      <c r="DB91" s="4">
        <v>1323803</v>
      </c>
      <c r="DC91" s="4">
        <v>848230</v>
      </c>
      <c r="DD91" s="4" t="e">
        <v>#N/A</v>
      </c>
      <c r="DE91" s="4" t="e">
        <v>#N/A</v>
      </c>
      <c r="DF91" s="4" t="e">
        <v>#N/A</v>
      </c>
      <c r="DG91" s="4" t="e">
        <v>#N/A</v>
      </c>
      <c r="DH91" s="4" t="e">
        <v>#N/A</v>
      </c>
      <c r="DI91" s="4" t="e">
        <v>#N/A</v>
      </c>
      <c r="DJ91" s="4" t="e">
        <v>#N/A</v>
      </c>
      <c r="DK91" s="4" t="e">
        <v>#N/A</v>
      </c>
      <c r="DL91" s="4">
        <v>606</v>
      </c>
      <c r="DM91" s="4">
        <v>922</v>
      </c>
      <c r="DN91" s="4">
        <v>937</v>
      </c>
      <c r="DO91" s="4">
        <v>888</v>
      </c>
      <c r="DP91" s="4">
        <v>308</v>
      </c>
      <c r="DQ91" s="4">
        <v>300</v>
      </c>
      <c r="DR91" s="4">
        <v>304</v>
      </c>
      <c r="DS91" s="4">
        <v>295</v>
      </c>
      <c r="DT91" s="4">
        <v>334</v>
      </c>
      <c r="DU91" s="4">
        <v>358</v>
      </c>
      <c r="DV91" s="4">
        <v>363</v>
      </c>
      <c r="DW91" s="4">
        <v>371</v>
      </c>
      <c r="DX91" s="4">
        <v>400</v>
      </c>
      <c r="DY91" s="4">
        <v>383</v>
      </c>
      <c r="DZ91" s="4">
        <v>403</v>
      </c>
      <c r="EA91" s="4">
        <v>395</v>
      </c>
      <c r="EB91" s="4">
        <v>179</v>
      </c>
      <c r="EC91" s="4">
        <v>173</v>
      </c>
      <c r="ED91" s="4">
        <v>173</v>
      </c>
      <c r="EE91" s="4">
        <v>176</v>
      </c>
      <c r="EF91" s="4">
        <v>185</v>
      </c>
      <c r="EG91" s="4">
        <v>180</v>
      </c>
      <c r="EH91" s="4">
        <v>192</v>
      </c>
      <c r="EI91" s="4">
        <v>190</v>
      </c>
      <c r="EJ91" s="4">
        <v>8260</v>
      </c>
      <c r="EK91" s="4">
        <v>8675</v>
      </c>
      <c r="EL91" s="4">
        <v>9656</v>
      </c>
      <c r="EM91" s="4">
        <v>9923</v>
      </c>
      <c r="EN91" s="4">
        <v>7253</v>
      </c>
      <c r="EO91" s="4">
        <v>6955</v>
      </c>
      <c r="EP91" s="4">
        <v>6798</v>
      </c>
      <c r="EQ91" s="4">
        <v>6749</v>
      </c>
      <c r="ER91" s="4">
        <v>15513</v>
      </c>
      <c r="ES91" s="4">
        <v>15630</v>
      </c>
      <c r="ET91" s="4">
        <v>16454</v>
      </c>
      <c r="EU91" s="4">
        <v>16672</v>
      </c>
      <c r="EV91" s="3" t="e">
        <v>#N/A</v>
      </c>
      <c r="EW91" s="3" t="e">
        <v>#N/A</v>
      </c>
      <c r="EX91" s="3" t="e">
        <v>#N/A</v>
      </c>
      <c r="EY91" s="3" t="e">
        <v>#N/A</v>
      </c>
      <c r="EZ91" s="3" t="e">
        <v>#N/A</v>
      </c>
      <c r="FA91" s="3" t="e">
        <v>#N/A</v>
      </c>
      <c r="FB91" s="3" t="e">
        <v>#N/A</v>
      </c>
      <c r="FC91" s="3" t="e">
        <v>#N/A</v>
      </c>
      <c r="FD91" s="3" t="e">
        <v>#N/A</v>
      </c>
      <c r="FE91" s="3" t="e">
        <v>#N/A</v>
      </c>
      <c r="FF91" s="3" t="e">
        <v>#N/A</v>
      </c>
      <c r="FG91" s="3" t="e">
        <v>#N/A</v>
      </c>
      <c r="FH91" s="3" t="e">
        <v>#N/A</v>
      </c>
      <c r="FI91" s="3" t="e">
        <v>#N/A</v>
      </c>
      <c r="FJ91" s="3" t="e">
        <v>#N/A</v>
      </c>
    </row>
    <row r="92" spans="1:166" ht="15.75" customHeight="1" x14ac:dyDescent="0.2">
      <c r="A92" s="4" t="s">
        <v>306</v>
      </c>
      <c r="B92" s="4" t="s">
        <v>307</v>
      </c>
      <c r="C92" s="4" t="s">
        <v>42</v>
      </c>
      <c r="D92" s="9" t="s">
        <v>976</v>
      </c>
      <c r="E92" s="4" t="s">
        <v>619</v>
      </c>
      <c r="F92" s="4" t="s">
        <v>308</v>
      </c>
      <c r="G92" s="4" t="s">
        <v>309</v>
      </c>
      <c r="H92" s="4">
        <v>130026024</v>
      </c>
      <c r="I92" s="4" t="s">
        <v>618</v>
      </c>
      <c r="J92" s="4" t="s">
        <v>653</v>
      </c>
      <c r="K92" s="4" t="s">
        <v>93</v>
      </c>
      <c r="L92" s="4" t="s">
        <v>94</v>
      </c>
      <c r="M92" s="4" t="s">
        <v>95</v>
      </c>
      <c r="N92" s="4" t="s">
        <v>96</v>
      </c>
      <c r="O92" s="4" t="s">
        <v>55</v>
      </c>
      <c r="P92" s="4" t="s">
        <v>56</v>
      </c>
      <c r="Q92" s="4"/>
      <c r="R92" s="4">
        <v>89.78</v>
      </c>
      <c r="S92" s="7">
        <v>86.25</v>
      </c>
      <c r="T92" s="4">
        <v>83</v>
      </c>
      <c r="U92" s="4">
        <v>88</v>
      </c>
      <c r="V92" s="4">
        <v>96</v>
      </c>
      <c r="W92" s="4">
        <v>78</v>
      </c>
      <c r="X92" s="4" t="s">
        <v>886</v>
      </c>
      <c r="Y92" s="7">
        <v>90.25</v>
      </c>
      <c r="Z92" s="4">
        <v>80</v>
      </c>
      <c r="AA92" s="4">
        <v>92</v>
      </c>
      <c r="AB92" s="4">
        <v>100</v>
      </c>
      <c r="AC92" s="4">
        <v>89</v>
      </c>
      <c r="AD92" s="4" t="s">
        <v>886</v>
      </c>
      <c r="AE92" s="7">
        <v>95.75</v>
      </c>
      <c r="AF92" s="4">
        <v>94</v>
      </c>
      <c r="AG92" s="4">
        <v>94</v>
      </c>
      <c r="AH92" s="4">
        <v>100</v>
      </c>
      <c r="AI92" s="4">
        <v>95</v>
      </c>
      <c r="AJ92" s="4" t="s">
        <v>886</v>
      </c>
      <c r="AK92" s="7">
        <v>93.5</v>
      </c>
      <c r="AL92" s="4">
        <v>87</v>
      </c>
      <c r="AM92" s="4">
        <v>94</v>
      </c>
      <c r="AN92" s="4">
        <v>100</v>
      </c>
      <c r="AO92" s="4">
        <v>93</v>
      </c>
      <c r="AP92" s="4" t="s">
        <v>886</v>
      </c>
      <c r="AQ92" s="4">
        <v>46.2</v>
      </c>
      <c r="AR92" s="4">
        <v>42.4</v>
      </c>
      <c r="AS92" s="4">
        <v>43.4</v>
      </c>
      <c r="AT92" s="4" t="e">
        <v>#N/A</v>
      </c>
      <c r="AU92" s="4">
        <v>51</v>
      </c>
      <c r="AV92" s="4">
        <v>44</v>
      </c>
      <c r="AW92" s="4">
        <v>10.3</v>
      </c>
      <c r="AX92" s="4">
        <v>13.6</v>
      </c>
      <c r="AY92" s="4">
        <v>8.8000000000000007</v>
      </c>
      <c r="AZ92" s="4" t="e">
        <v>#N/A</v>
      </c>
      <c r="BA92" s="4">
        <v>8.8000000000000007</v>
      </c>
      <c r="BB92" s="4">
        <v>9.5</v>
      </c>
      <c r="BC92" s="4">
        <v>81</v>
      </c>
      <c r="BD92" s="4">
        <v>68.400000000000006</v>
      </c>
      <c r="BE92" s="4">
        <v>76.8</v>
      </c>
      <c r="BF92" s="4">
        <v>52.2</v>
      </c>
      <c r="BG92" s="4">
        <v>57.9</v>
      </c>
      <c r="BH92" s="4">
        <v>68.400000000000006</v>
      </c>
      <c r="BI92" s="4">
        <v>72.5</v>
      </c>
      <c r="BJ92" s="4">
        <v>7443</v>
      </c>
      <c r="BK92" s="4">
        <v>6834</v>
      </c>
      <c r="BL92" s="4">
        <v>14675</v>
      </c>
      <c r="BM92" s="4">
        <v>23564</v>
      </c>
      <c r="BN92" s="4">
        <v>3925</v>
      </c>
      <c r="BO92" s="4">
        <v>119</v>
      </c>
      <c r="BP92" s="4">
        <v>538</v>
      </c>
      <c r="BQ92" s="4">
        <v>165</v>
      </c>
      <c r="BR92" s="7">
        <v>123.3193</v>
      </c>
      <c r="BS92" s="7">
        <v>43.799259999999997</v>
      </c>
      <c r="BT92" s="7">
        <v>23.787880000000001</v>
      </c>
      <c r="BU92" s="4">
        <v>6.5</v>
      </c>
      <c r="BV92" s="4">
        <v>13.3</v>
      </c>
      <c r="BW92" s="4" t="e">
        <v>#N/A</v>
      </c>
      <c r="BX92" s="4" t="e">
        <v>#N/A</v>
      </c>
      <c r="BY92" s="4" t="e">
        <v>#N/A</v>
      </c>
      <c r="BZ92" s="4" t="e">
        <v>#N/A</v>
      </c>
      <c r="CA92" s="4" t="e">
        <v>#N/A</v>
      </c>
      <c r="CB92" s="4" t="e">
        <v>#N/A</v>
      </c>
      <c r="CC92" s="4" t="e">
        <v>#N/A</v>
      </c>
      <c r="CD92" s="4" t="e">
        <v>#N/A</v>
      </c>
      <c r="CE92" s="4" t="e">
        <v>#N/A</v>
      </c>
      <c r="CF92" s="4" t="e">
        <v>#N/A</v>
      </c>
      <c r="CG92" s="4" t="e">
        <v>#N/A</v>
      </c>
      <c r="CH92" s="4" t="e">
        <v>#N/A</v>
      </c>
      <c r="CI92" s="4" t="e">
        <v>#N/A</v>
      </c>
      <c r="CJ92" s="4" t="e">
        <v>#N/A</v>
      </c>
      <c r="CK92" s="4" t="e">
        <v>#N/A</v>
      </c>
      <c r="CL92" s="4" t="e">
        <v>#N/A</v>
      </c>
      <c r="CM92" s="4" t="e">
        <v>#N/A</v>
      </c>
      <c r="CN92" s="4" t="e">
        <v>#N/A</v>
      </c>
      <c r="CO92" s="4" t="e">
        <v>#N/A</v>
      </c>
      <c r="CP92" s="4" t="e">
        <v>#N/A</v>
      </c>
      <c r="CQ92" s="4" t="e">
        <v>#N/A</v>
      </c>
      <c r="CR92" s="4" t="e">
        <v>#N/A</v>
      </c>
      <c r="CS92" s="4" t="e">
        <v>#N/A</v>
      </c>
      <c r="CT92" s="4" t="e">
        <v>#N/A</v>
      </c>
      <c r="CU92" s="4" t="e">
        <v>#N/A</v>
      </c>
      <c r="CV92" s="4" t="e">
        <v>#N/A</v>
      </c>
      <c r="CW92" s="4" t="e">
        <v>#N/A</v>
      </c>
      <c r="CX92" s="4" t="e">
        <v>#N/A</v>
      </c>
      <c r="CY92" s="4" t="e">
        <v>#N/A</v>
      </c>
      <c r="CZ92" s="4" t="e">
        <v>#N/A</v>
      </c>
      <c r="DA92" s="4"/>
      <c r="DB92" s="4" t="e">
        <v>#N/A</v>
      </c>
      <c r="DC92" s="4" t="e">
        <v>#N/A</v>
      </c>
      <c r="DD92" s="4" t="e">
        <v>#N/A</v>
      </c>
      <c r="DE92" s="4" t="e">
        <v>#N/A</v>
      </c>
      <c r="DF92" s="4" t="e">
        <v>#N/A</v>
      </c>
      <c r="DG92" s="4" t="e">
        <v>#N/A</v>
      </c>
      <c r="DH92" s="4" t="e">
        <v>#N/A</v>
      </c>
      <c r="DI92" s="4" t="e">
        <v>#N/A</v>
      </c>
      <c r="DJ92" s="4" t="e">
        <v>#N/A</v>
      </c>
      <c r="DK92" s="4" t="e">
        <v>#N/A</v>
      </c>
      <c r="DL92" s="4">
        <v>4383</v>
      </c>
      <c r="DM92" s="4">
        <v>3292</v>
      </c>
      <c r="DN92" s="4">
        <v>3070</v>
      </c>
      <c r="DO92" s="4">
        <v>3925</v>
      </c>
      <c r="DP92" s="4" t="e">
        <v>#N/A</v>
      </c>
      <c r="DQ92" s="4" t="e">
        <v>#N/A</v>
      </c>
      <c r="DR92" s="4" t="e">
        <v>#N/A</v>
      </c>
      <c r="DS92" s="4">
        <v>1791</v>
      </c>
      <c r="DT92" s="4" t="e">
        <v>#N/A</v>
      </c>
      <c r="DU92" s="4" t="e">
        <v>#N/A</v>
      </c>
      <c r="DV92" s="4" t="e">
        <v>#N/A</v>
      </c>
      <c r="DW92" s="4">
        <v>1121</v>
      </c>
      <c r="DX92" s="4">
        <v>62</v>
      </c>
      <c r="DY92" s="4">
        <v>67</v>
      </c>
      <c r="DZ92" s="4">
        <v>85</v>
      </c>
      <c r="EA92" s="4">
        <v>2621</v>
      </c>
      <c r="EB92" s="4">
        <v>62</v>
      </c>
      <c r="EC92" s="4">
        <v>67</v>
      </c>
      <c r="ED92" s="4">
        <v>85</v>
      </c>
      <c r="EE92" s="4">
        <v>2222</v>
      </c>
      <c r="EF92" s="4" t="e">
        <v>#N/A</v>
      </c>
      <c r="EG92" s="4" t="e">
        <v>#N/A</v>
      </c>
      <c r="EH92" s="4" t="e">
        <v>#N/A</v>
      </c>
      <c r="EI92" s="4">
        <v>284</v>
      </c>
      <c r="EJ92" s="4">
        <v>110</v>
      </c>
      <c r="EK92" s="4">
        <v>146</v>
      </c>
      <c r="EL92" s="4">
        <v>189</v>
      </c>
      <c r="EM92" s="4">
        <v>14675</v>
      </c>
      <c r="EN92" s="4">
        <v>9136</v>
      </c>
      <c r="EO92" s="4">
        <v>8821</v>
      </c>
      <c r="EP92" s="4">
        <v>8971</v>
      </c>
      <c r="EQ92" s="4">
        <v>23564</v>
      </c>
      <c r="ER92" s="4">
        <v>9246</v>
      </c>
      <c r="ES92" s="4">
        <v>8967</v>
      </c>
      <c r="ET92" s="4">
        <v>9160</v>
      </c>
      <c r="EU92" s="4">
        <v>38239</v>
      </c>
      <c r="EV92" s="2">
        <v>16</v>
      </c>
      <c r="EW92" s="2">
        <v>21</v>
      </c>
      <c r="EX92" s="2">
        <v>24</v>
      </c>
      <c r="EY92" s="2">
        <v>21</v>
      </c>
      <c r="EZ92" s="2">
        <v>67</v>
      </c>
      <c r="FA92" s="6">
        <v>1472</v>
      </c>
      <c r="FB92" s="6">
        <v>1334</v>
      </c>
      <c r="FC92" s="6">
        <v>1363</v>
      </c>
      <c r="FD92" s="6">
        <v>1357</v>
      </c>
      <c r="FE92" s="6">
        <v>937</v>
      </c>
      <c r="FF92" s="2">
        <v>17244</v>
      </c>
      <c r="FG92" s="2">
        <v>22349</v>
      </c>
      <c r="FH92" s="2">
        <v>21815</v>
      </c>
      <c r="FI92" s="2">
        <v>21888</v>
      </c>
      <c r="FJ92" s="2">
        <v>18949</v>
      </c>
    </row>
    <row r="93" spans="1:166" ht="15.75" customHeight="1" x14ac:dyDescent="0.2">
      <c r="A93" s="4" t="s">
        <v>324</v>
      </c>
      <c r="B93" s="4" t="s">
        <v>325</v>
      </c>
      <c r="C93" s="4" t="s">
        <v>42</v>
      </c>
      <c r="D93" s="9" t="s">
        <v>694</v>
      </c>
      <c r="E93" s="4" t="s">
        <v>620</v>
      </c>
      <c r="F93" s="4" t="s">
        <v>326</v>
      </c>
      <c r="G93" s="4">
        <v>19341089100017</v>
      </c>
      <c r="H93" s="4">
        <v>193410891</v>
      </c>
      <c r="I93" s="4" t="s">
        <v>47</v>
      </c>
      <c r="J93" s="4" t="s">
        <v>695</v>
      </c>
      <c r="K93" s="4" t="s">
        <v>327</v>
      </c>
      <c r="L93" s="4" t="s">
        <v>328</v>
      </c>
      <c r="M93" s="4" t="s">
        <v>46</v>
      </c>
      <c r="N93" s="4" t="s">
        <v>47</v>
      </c>
      <c r="O93" s="4" t="s">
        <v>48</v>
      </c>
      <c r="P93" s="4" t="s">
        <v>49</v>
      </c>
      <c r="Q93" s="4"/>
      <c r="R93" s="4">
        <v>66.05</v>
      </c>
      <c r="S93" s="7">
        <v>85.25</v>
      </c>
      <c r="T93" s="4">
        <v>82</v>
      </c>
      <c r="U93" s="4" t="e">
        <v>#N/A</v>
      </c>
      <c r="V93" s="4">
        <v>93</v>
      </c>
      <c r="W93" s="4">
        <v>85</v>
      </c>
      <c r="X93" s="4">
        <v>81</v>
      </c>
      <c r="Y93" s="7">
        <v>84.25</v>
      </c>
      <c r="Z93" s="4">
        <v>79</v>
      </c>
      <c r="AA93" s="4" t="s">
        <v>886</v>
      </c>
      <c r="AB93" s="4">
        <v>100</v>
      </c>
      <c r="AC93" s="4">
        <v>86</v>
      </c>
      <c r="AD93" s="4">
        <v>72</v>
      </c>
      <c r="AE93" s="7">
        <v>80.75</v>
      </c>
      <c r="AF93" s="4">
        <v>78</v>
      </c>
      <c r="AG93" s="4" t="s">
        <v>886</v>
      </c>
      <c r="AH93" s="4">
        <v>100</v>
      </c>
      <c r="AI93" s="4">
        <v>72</v>
      </c>
      <c r="AJ93" s="4">
        <v>73</v>
      </c>
      <c r="AK93" s="7">
        <v>83</v>
      </c>
      <c r="AL93" s="4">
        <v>86</v>
      </c>
      <c r="AM93" s="4" t="s">
        <v>886</v>
      </c>
      <c r="AN93" s="4" t="s">
        <v>886</v>
      </c>
      <c r="AO93" s="4">
        <v>83</v>
      </c>
      <c r="AP93" s="4">
        <v>80</v>
      </c>
      <c r="AQ93" s="4">
        <v>32.200000000000003</v>
      </c>
      <c r="AR93" s="4" t="e">
        <v>#N/A</v>
      </c>
      <c r="AS93" s="4">
        <v>23.5</v>
      </c>
      <c r="AT93" s="4">
        <v>33.1</v>
      </c>
      <c r="AU93" s="4" t="s">
        <v>886</v>
      </c>
      <c r="AV93" s="4" t="e">
        <v>#N/A</v>
      </c>
      <c r="AW93" s="4">
        <v>10.199999999999999</v>
      </c>
      <c r="AX93" s="4" t="e">
        <v>#N/A</v>
      </c>
      <c r="AY93" s="4">
        <v>10.6</v>
      </c>
      <c r="AZ93" s="4">
        <v>10.199999999999999</v>
      </c>
      <c r="BA93" s="4" t="s">
        <v>886</v>
      </c>
      <c r="BB93" s="4" t="e">
        <v>#N/A</v>
      </c>
      <c r="BC93" s="4">
        <v>84.6</v>
      </c>
      <c r="BD93" s="4">
        <v>65.3</v>
      </c>
      <c r="BE93" s="4" t="e">
        <v>#N/A</v>
      </c>
      <c r="BF93" s="4">
        <v>63.6</v>
      </c>
      <c r="BG93" s="4">
        <v>74.900000000000006</v>
      </c>
      <c r="BH93" s="4" t="s">
        <v>886</v>
      </c>
      <c r="BI93" s="4" t="e">
        <v>#N/A</v>
      </c>
      <c r="BJ93" s="4">
        <v>3498</v>
      </c>
      <c r="BK93" s="4">
        <v>3310</v>
      </c>
      <c r="BL93" s="4">
        <v>15597</v>
      </c>
      <c r="BM93" s="4">
        <v>4670</v>
      </c>
      <c r="BN93" s="4">
        <v>708</v>
      </c>
      <c r="BO93" s="4">
        <v>114</v>
      </c>
      <c r="BP93" s="4">
        <v>104</v>
      </c>
      <c r="BQ93" s="4">
        <v>24</v>
      </c>
      <c r="BR93" s="7">
        <v>136.8158</v>
      </c>
      <c r="BS93" s="7">
        <v>44.903849999999998</v>
      </c>
      <c r="BT93" s="7">
        <v>29.5</v>
      </c>
      <c r="BU93" s="4">
        <v>11.4</v>
      </c>
      <c r="BV93" s="4">
        <v>19</v>
      </c>
      <c r="BW93" s="4">
        <v>85.361774560000001</v>
      </c>
      <c r="BX93" s="4">
        <v>261.40646839999999</v>
      </c>
      <c r="BY93" s="4">
        <v>962.09185300000001</v>
      </c>
      <c r="BZ93" s="4">
        <v>298.4040559</v>
      </c>
      <c r="CA93" s="4">
        <v>102912544</v>
      </c>
      <c r="CB93" s="4">
        <v>105904492</v>
      </c>
      <c r="CC93" s="4">
        <v>110492866</v>
      </c>
      <c r="CD93" s="4">
        <v>110224555</v>
      </c>
      <c r="CE93" s="4" t="e">
        <v>#N/A</v>
      </c>
      <c r="CF93" s="4" t="e">
        <v>#N/A</v>
      </c>
      <c r="CG93" s="4">
        <v>131.9284352</v>
      </c>
      <c r="CH93" s="4">
        <v>46.669117280000002</v>
      </c>
      <c r="CI93" s="4">
        <v>5561.0366370000002</v>
      </c>
      <c r="CJ93" s="4">
        <v>5737.282193</v>
      </c>
      <c r="CK93" s="4">
        <v>5852.9963980000002</v>
      </c>
      <c r="CL93" s="4">
        <v>5438.6221439999999</v>
      </c>
      <c r="CM93" s="4">
        <v>1579705</v>
      </c>
      <c r="CN93" s="4">
        <v>4825302</v>
      </c>
      <c r="CO93" s="4">
        <v>18162370</v>
      </c>
      <c r="CP93" s="4">
        <v>6047755</v>
      </c>
      <c r="CQ93" s="4" t="e">
        <v>#N/A</v>
      </c>
      <c r="CR93" s="4" t="e">
        <v>#N/A</v>
      </c>
      <c r="CS93" s="4">
        <v>151769</v>
      </c>
      <c r="CT93" s="4">
        <v>270268</v>
      </c>
      <c r="CU93" s="4" t="e">
        <v>#N/A</v>
      </c>
      <c r="CV93" s="4" t="e">
        <v>#N/A</v>
      </c>
      <c r="CW93" s="4">
        <v>2693376</v>
      </c>
      <c r="CX93" s="4">
        <v>1918263</v>
      </c>
      <c r="CY93" s="4" t="e">
        <v>#N/A</v>
      </c>
      <c r="CZ93" s="4" t="e">
        <v>#N/A</v>
      </c>
      <c r="DA93" s="4"/>
      <c r="DB93" s="4">
        <v>1337134</v>
      </c>
      <c r="DC93" s="4">
        <v>6881063</v>
      </c>
      <c r="DD93" s="4" t="e">
        <v>#N/A</v>
      </c>
      <c r="DE93" s="4" t="e">
        <v>#N/A</v>
      </c>
      <c r="DF93" s="4">
        <v>1341011</v>
      </c>
      <c r="DG93" s="4">
        <v>960955</v>
      </c>
      <c r="DH93" s="4" t="e">
        <v>#N/A</v>
      </c>
      <c r="DI93" s="4" t="e">
        <v>#N/A</v>
      </c>
      <c r="DJ93" s="4">
        <v>2490545</v>
      </c>
      <c r="DK93" s="4">
        <v>945843</v>
      </c>
      <c r="DL93" s="4">
        <v>582</v>
      </c>
      <c r="DM93" s="4">
        <v>670</v>
      </c>
      <c r="DN93" s="4">
        <v>663</v>
      </c>
      <c r="DO93" s="4">
        <v>708</v>
      </c>
      <c r="DP93" s="4">
        <v>510</v>
      </c>
      <c r="DQ93" s="4">
        <v>491</v>
      </c>
      <c r="DR93" s="4">
        <v>502</v>
      </c>
      <c r="DS93" s="4">
        <v>499</v>
      </c>
      <c r="DT93" s="4">
        <v>185</v>
      </c>
      <c r="DU93" s="4">
        <v>174</v>
      </c>
      <c r="DV93" s="4">
        <v>191</v>
      </c>
      <c r="DW93" s="4">
        <v>232</v>
      </c>
      <c r="DX93" s="4">
        <v>1030</v>
      </c>
      <c r="DY93" s="4">
        <v>703</v>
      </c>
      <c r="DZ93" s="4">
        <v>728</v>
      </c>
      <c r="EA93" s="4">
        <v>741</v>
      </c>
      <c r="EB93" s="4">
        <v>792</v>
      </c>
      <c r="EC93" s="4">
        <v>462</v>
      </c>
      <c r="ED93" s="4">
        <v>497</v>
      </c>
      <c r="EE93" s="4">
        <v>510</v>
      </c>
      <c r="EF93" s="4">
        <v>98</v>
      </c>
      <c r="EG93" s="4">
        <v>93</v>
      </c>
      <c r="EH93" s="4">
        <v>87</v>
      </c>
      <c r="EI93" s="4">
        <v>85</v>
      </c>
      <c r="EJ93" s="4">
        <v>13092</v>
      </c>
      <c r="EK93" s="4">
        <v>14008</v>
      </c>
      <c r="EL93" s="4">
        <v>14391</v>
      </c>
      <c r="EM93" s="4">
        <v>15597</v>
      </c>
      <c r="EN93" s="4">
        <v>5414</v>
      </c>
      <c r="EO93" s="4">
        <v>4451</v>
      </c>
      <c r="EP93" s="4">
        <v>4487</v>
      </c>
      <c r="EQ93" s="4">
        <v>4670</v>
      </c>
      <c r="ER93" s="4">
        <v>18506</v>
      </c>
      <c r="ES93" s="4">
        <v>18459</v>
      </c>
      <c r="ET93" s="4">
        <v>18878</v>
      </c>
      <c r="EU93" s="4">
        <v>20267</v>
      </c>
      <c r="EV93" s="2">
        <v>0</v>
      </c>
      <c r="EW93" s="2">
        <v>0</v>
      </c>
      <c r="EX93" s="2">
        <v>2</v>
      </c>
      <c r="EY93" s="2">
        <v>1</v>
      </c>
      <c r="EZ93" s="2">
        <v>2</v>
      </c>
      <c r="FA93" s="6">
        <v>217</v>
      </c>
      <c r="FB93" s="6">
        <v>207</v>
      </c>
      <c r="FC93" s="6">
        <v>195</v>
      </c>
      <c r="FD93" s="6">
        <v>218</v>
      </c>
      <c r="FE93" s="6">
        <v>170</v>
      </c>
      <c r="FF93" s="2">
        <v>3492</v>
      </c>
      <c r="FG93" s="2">
        <v>3416</v>
      </c>
      <c r="FH93" s="2">
        <v>3315</v>
      </c>
      <c r="FI93" s="2">
        <v>2755</v>
      </c>
      <c r="FJ93" s="2">
        <v>2368</v>
      </c>
    </row>
    <row r="94" spans="1:166" ht="15.75" customHeight="1" x14ac:dyDescent="0.2">
      <c r="A94" s="4" t="s">
        <v>495</v>
      </c>
      <c r="B94" s="4" t="s">
        <v>496</v>
      </c>
      <c r="C94" s="4" t="s">
        <v>42</v>
      </c>
      <c r="D94" s="9" t="s">
        <v>765</v>
      </c>
      <c r="E94" s="4" t="s">
        <v>622</v>
      </c>
      <c r="F94" s="4" t="s">
        <v>497</v>
      </c>
      <c r="G94" s="4">
        <v>13002574500014</v>
      </c>
      <c r="H94" s="4">
        <v>130025745</v>
      </c>
      <c r="I94" s="4" t="s">
        <v>621</v>
      </c>
      <c r="J94" s="4" t="s">
        <v>766</v>
      </c>
      <c r="K94" s="4" t="s">
        <v>238</v>
      </c>
      <c r="L94" s="4" t="s">
        <v>239</v>
      </c>
      <c r="M94" s="4" t="s">
        <v>215</v>
      </c>
      <c r="N94" s="4" t="s">
        <v>216</v>
      </c>
      <c r="O94" s="4" t="s">
        <v>217</v>
      </c>
      <c r="P94" s="4" t="s">
        <v>218</v>
      </c>
      <c r="Q94" s="4"/>
      <c r="R94" s="4">
        <v>89.59</v>
      </c>
      <c r="S94" s="7">
        <v>94.333333333333329</v>
      </c>
      <c r="T94" s="4" t="s">
        <v>886</v>
      </c>
      <c r="U94" s="4">
        <v>96</v>
      </c>
      <c r="V94" s="4" t="e">
        <v>#N/A</v>
      </c>
      <c r="W94" s="4">
        <v>97</v>
      </c>
      <c r="X94" s="4">
        <v>90</v>
      </c>
      <c r="Y94" s="7">
        <v>89.666666666666671</v>
      </c>
      <c r="Z94" s="4" t="s">
        <v>886</v>
      </c>
      <c r="AA94" s="4">
        <v>95</v>
      </c>
      <c r="AB94" s="4" t="e">
        <v>#N/A</v>
      </c>
      <c r="AC94" s="4">
        <v>94</v>
      </c>
      <c r="AD94" s="4">
        <v>80</v>
      </c>
      <c r="AE94" s="7">
        <v>92.5</v>
      </c>
      <c r="AF94" s="4" t="s">
        <v>886</v>
      </c>
      <c r="AG94" s="4">
        <v>92</v>
      </c>
      <c r="AH94" s="4" t="e">
        <v>#N/A</v>
      </c>
      <c r="AI94" s="4">
        <v>93</v>
      </c>
      <c r="AJ94" s="4" t="s">
        <v>886</v>
      </c>
      <c r="AK94" s="7">
        <v>87.666666666666671</v>
      </c>
      <c r="AL94" s="4" t="s">
        <v>886</v>
      </c>
      <c r="AM94" s="4">
        <v>95</v>
      </c>
      <c r="AN94" s="4" t="e">
        <v>#N/A</v>
      </c>
      <c r="AO94" s="4">
        <v>92</v>
      </c>
      <c r="AP94" s="4">
        <v>76</v>
      </c>
      <c r="AQ94" s="4">
        <v>34.6</v>
      </c>
      <c r="AR94" s="4">
        <v>26.6</v>
      </c>
      <c r="AS94" s="4">
        <v>30.4</v>
      </c>
      <c r="AT94" s="4">
        <v>38</v>
      </c>
      <c r="AU94" s="4">
        <v>45.5</v>
      </c>
      <c r="AV94" s="4">
        <v>26.9</v>
      </c>
      <c r="AW94" s="4">
        <v>9.4</v>
      </c>
      <c r="AX94" s="4">
        <v>6.5</v>
      </c>
      <c r="AY94" s="4">
        <v>9.1999999999999993</v>
      </c>
      <c r="AZ94" s="4">
        <v>9</v>
      </c>
      <c r="BA94" s="4">
        <v>13.1</v>
      </c>
      <c r="BB94" s="4">
        <v>9</v>
      </c>
      <c r="BC94" s="4">
        <v>83.3</v>
      </c>
      <c r="BD94" s="4">
        <v>77.099999999999994</v>
      </c>
      <c r="BE94" s="4">
        <v>66.8</v>
      </c>
      <c r="BF94" s="4">
        <v>77.900000000000006</v>
      </c>
      <c r="BG94" s="4">
        <v>73.3</v>
      </c>
      <c r="BH94" s="4">
        <v>82.9</v>
      </c>
      <c r="BI94" s="4" t="s">
        <v>886</v>
      </c>
      <c r="BJ94" s="4">
        <v>1612</v>
      </c>
      <c r="BK94" s="4">
        <v>1549</v>
      </c>
      <c r="BL94" s="4">
        <v>8651</v>
      </c>
      <c r="BM94" s="4">
        <v>3659</v>
      </c>
      <c r="BN94" s="4">
        <v>200</v>
      </c>
      <c r="BO94" s="4">
        <v>150</v>
      </c>
      <c r="BP94" s="4">
        <v>88</v>
      </c>
      <c r="BQ94" s="4">
        <v>24</v>
      </c>
      <c r="BR94" s="7">
        <v>57.67333</v>
      </c>
      <c r="BS94" s="7">
        <v>41.579549999999998</v>
      </c>
      <c r="BT94" s="7">
        <v>8.3333329999999997</v>
      </c>
      <c r="BU94" s="4">
        <v>10.7</v>
      </c>
      <c r="BV94" s="4">
        <v>18.899999999999999</v>
      </c>
      <c r="BW94" s="4" t="e">
        <v>#N/A</v>
      </c>
      <c r="BX94" s="4" t="e">
        <v>#N/A</v>
      </c>
      <c r="BY94" s="4" t="e">
        <v>#N/A</v>
      </c>
      <c r="BZ94" s="4" t="e">
        <v>#N/A</v>
      </c>
      <c r="CA94" s="4" t="e">
        <v>#N/A</v>
      </c>
      <c r="CB94" s="4" t="e">
        <v>#N/A</v>
      </c>
      <c r="CC94" s="4" t="e">
        <v>#N/A</v>
      </c>
      <c r="CD94" s="4" t="e">
        <v>#N/A</v>
      </c>
      <c r="CE94" s="4" t="e">
        <v>#N/A</v>
      </c>
      <c r="CF94" s="4" t="e">
        <v>#N/A</v>
      </c>
      <c r="CG94" s="4" t="e">
        <v>#N/A</v>
      </c>
      <c r="CH94" s="4" t="e">
        <v>#N/A</v>
      </c>
      <c r="CI94" s="4" t="e">
        <v>#N/A</v>
      </c>
      <c r="CJ94" s="4" t="e">
        <v>#N/A</v>
      </c>
      <c r="CK94" s="4" t="e">
        <v>#N/A</v>
      </c>
      <c r="CL94" s="4" t="e">
        <v>#N/A</v>
      </c>
      <c r="CM94" s="4" t="e">
        <v>#N/A</v>
      </c>
      <c r="CN94" s="4" t="e">
        <v>#N/A</v>
      </c>
      <c r="CO94" s="4" t="e">
        <v>#N/A</v>
      </c>
      <c r="CP94" s="4" t="e">
        <v>#N/A</v>
      </c>
      <c r="CQ94" s="4" t="e">
        <v>#N/A</v>
      </c>
      <c r="CR94" s="4" t="e">
        <v>#N/A</v>
      </c>
      <c r="CS94" s="4" t="e">
        <v>#N/A</v>
      </c>
      <c r="CT94" s="4" t="e">
        <v>#N/A</v>
      </c>
      <c r="CU94" s="4" t="e">
        <v>#N/A</v>
      </c>
      <c r="CV94" s="4" t="e">
        <v>#N/A</v>
      </c>
      <c r="CW94" s="4" t="e">
        <v>#N/A</v>
      </c>
      <c r="CX94" s="4" t="e">
        <v>#N/A</v>
      </c>
      <c r="CY94" s="4" t="e">
        <v>#N/A</v>
      </c>
      <c r="CZ94" s="4" t="e">
        <v>#N/A</v>
      </c>
      <c r="DA94" s="4"/>
      <c r="DB94" s="4" t="e">
        <v>#N/A</v>
      </c>
      <c r="DC94" s="4" t="e">
        <v>#N/A</v>
      </c>
      <c r="DD94" s="4" t="e">
        <v>#N/A</v>
      </c>
      <c r="DE94" s="4" t="e">
        <v>#N/A</v>
      </c>
      <c r="DF94" s="4" t="e">
        <v>#N/A</v>
      </c>
      <c r="DG94" s="4" t="e">
        <v>#N/A</v>
      </c>
      <c r="DH94" s="4" t="e">
        <v>#N/A</v>
      </c>
      <c r="DI94" s="4" t="e">
        <v>#N/A</v>
      </c>
      <c r="DJ94" s="4" t="e">
        <v>#N/A</v>
      </c>
      <c r="DK94" s="4" t="e">
        <v>#N/A</v>
      </c>
      <c r="DL94" s="4">
        <v>184</v>
      </c>
      <c r="DM94" s="4">
        <v>174</v>
      </c>
      <c r="DN94" s="4">
        <v>181</v>
      </c>
      <c r="DO94" s="4">
        <v>200</v>
      </c>
      <c r="DP94" s="4" t="e">
        <v>#N/A</v>
      </c>
      <c r="DQ94" s="4" t="e">
        <v>#N/A</v>
      </c>
      <c r="DR94" s="4" t="e">
        <v>#N/A</v>
      </c>
      <c r="DS94" s="4">
        <v>516</v>
      </c>
      <c r="DT94" s="4">
        <v>126</v>
      </c>
      <c r="DU94" s="4">
        <v>137</v>
      </c>
      <c r="DV94" s="4">
        <v>148</v>
      </c>
      <c r="DW94" s="4">
        <v>137</v>
      </c>
      <c r="DX94" s="4" t="e">
        <v>#N/A</v>
      </c>
      <c r="DY94" s="4" t="e">
        <v>#N/A</v>
      </c>
      <c r="DZ94" s="4" t="e">
        <v>#N/A</v>
      </c>
      <c r="EA94" s="4">
        <v>594</v>
      </c>
      <c r="EB94" s="4">
        <v>404</v>
      </c>
      <c r="EC94" s="4">
        <v>421</v>
      </c>
      <c r="ED94" s="4">
        <v>425</v>
      </c>
      <c r="EE94" s="4">
        <v>433</v>
      </c>
      <c r="EF94" s="4">
        <v>122</v>
      </c>
      <c r="EG94" s="4">
        <v>118</v>
      </c>
      <c r="EH94" s="4">
        <v>119</v>
      </c>
      <c r="EI94" s="4">
        <v>115</v>
      </c>
      <c r="EJ94" s="4">
        <v>7895</v>
      </c>
      <c r="EK94" s="4">
        <v>8139</v>
      </c>
      <c r="EL94" s="4">
        <v>8222</v>
      </c>
      <c r="EM94" s="4">
        <v>8651</v>
      </c>
      <c r="EN94" s="4">
        <v>3037</v>
      </c>
      <c r="EO94" s="4">
        <v>3218</v>
      </c>
      <c r="EP94" s="4">
        <v>3365</v>
      </c>
      <c r="EQ94" s="4">
        <v>3659</v>
      </c>
      <c r="ER94" s="4">
        <v>10932</v>
      </c>
      <c r="ES94" s="4">
        <v>11357</v>
      </c>
      <c r="ET94" s="4">
        <v>11587</v>
      </c>
      <c r="EU94" s="4">
        <v>12310</v>
      </c>
      <c r="EV94" s="2">
        <v>0</v>
      </c>
      <c r="EW94" s="2">
        <v>0</v>
      </c>
      <c r="EX94" s="2">
        <v>3</v>
      </c>
      <c r="EY94" s="2">
        <v>1</v>
      </c>
      <c r="EZ94" s="2">
        <v>10</v>
      </c>
      <c r="FA94" s="2">
        <v>75</v>
      </c>
      <c r="FB94" s="2">
        <v>82</v>
      </c>
      <c r="FC94" s="2">
        <v>80</v>
      </c>
      <c r="FD94" s="2">
        <v>84</v>
      </c>
      <c r="FE94" s="2">
        <v>71</v>
      </c>
      <c r="FF94" s="2">
        <v>1192</v>
      </c>
      <c r="FG94" s="2">
        <v>1239</v>
      </c>
      <c r="FH94" s="2">
        <v>1238</v>
      </c>
      <c r="FI94" s="2">
        <v>1287</v>
      </c>
      <c r="FJ94" s="2">
        <v>1087</v>
      </c>
    </row>
    <row r="95" spans="1:166" ht="15.75" customHeight="1" x14ac:dyDescent="0.2">
      <c r="A95" s="4" t="s">
        <v>271</v>
      </c>
      <c r="B95" s="4" t="s">
        <v>272</v>
      </c>
      <c r="C95" s="4" t="s">
        <v>42</v>
      </c>
      <c r="D95" s="9" t="s">
        <v>684</v>
      </c>
      <c r="E95" s="4" t="s">
        <v>623</v>
      </c>
      <c r="F95" s="4" t="s">
        <v>273</v>
      </c>
      <c r="G95" s="4">
        <v>19350937900015</v>
      </c>
      <c r="H95" s="4">
        <v>193509379</v>
      </c>
      <c r="I95" s="4" t="s">
        <v>110</v>
      </c>
      <c r="J95" s="4" t="s">
        <v>111</v>
      </c>
      <c r="K95" s="4" t="s">
        <v>112</v>
      </c>
      <c r="L95" s="4" t="s">
        <v>113</v>
      </c>
      <c r="M95" s="4" t="s">
        <v>114</v>
      </c>
      <c r="N95" s="4" t="s">
        <v>110</v>
      </c>
      <c r="O95" s="4" t="s">
        <v>115</v>
      </c>
      <c r="P95" s="4" t="s">
        <v>116</v>
      </c>
      <c r="Q95" s="4"/>
      <c r="R95" s="4">
        <v>76.75</v>
      </c>
      <c r="S95" s="7">
        <v>88.75</v>
      </c>
      <c r="T95" s="4">
        <v>81</v>
      </c>
      <c r="U95" s="4">
        <v>100</v>
      </c>
      <c r="V95" s="4">
        <v>96</v>
      </c>
      <c r="W95" s="4" t="s">
        <v>886</v>
      </c>
      <c r="X95" s="4">
        <v>78</v>
      </c>
      <c r="Y95" s="7">
        <v>91.4</v>
      </c>
      <c r="Z95" s="4">
        <v>85</v>
      </c>
      <c r="AA95" s="4">
        <v>97</v>
      </c>
      <c r="AB95" s="4">
        <v>97</v>
      </c>
      <c r="AC95" s="4">
        <v>97</v>
      </c>
      <c r="AD95" s="4">
        <v>81</v>
      </c>
      <c r="AE95" s="7">
        <v>87</v>
      </c>
      <c r="AF95" s="4">
        <v>82</v>
      </c>
      <c r="AG95" s="4">
        <v>90</v>
      </c>
      <c r="AH95" s="4">
        <v>99</v>
      </c>
      <c r="AI95" s="4">
        <v>86</v>
      </c>
      <c r="AJ95" s="4">
        <v>78</v>
      </c>
      <c r="AK95" s="7">
        <v>83.5</v>
      </c>
      <c r="AL95" s="4">
        <v>78</v>
      </c>
      <c r="AM95" s="4">
        <v>79</v>
      </c>
      <c r="AN95" s="4">
        <v>92</v>
      </c>
      <c r="AO95" s="4" t="s">
        <v>886</v>
      </c>
      <c r="AP95" s="4">
        <v>85</v>
      </c>
      <c r="AQ95" s="4">
        <v>39.1</v>
      </c>
      <c r="AR95" s="4" t="e">
        <v>#N/A</v>
      </c>
      <c r="AS95" s="4">
        <v>30.2</v>
      </c>
      <c r="AT95" s="4">
        <v>39.6</v>
      </c>
      <c r="AU95" s="4" t="s">
        <v>886</v>
      </c>
      <c r="AV95" s="4">
        <v>39</v>
      </c>
      <c r="AW95" s="4">
        <v>10.8</v>
      </c>
      <c r="AX95" s="4" t="e">
        <v>#N/A</v>
      </c>
      <c r="AY95" s="4">
        <v>9.3000000000000007</v>
      </c>
      <c r="AZ95" s="4">
        <v>11.3</v>
      </c>
      <c r="BA95" s="4" t="s">
        <v>886</v>
      </c>
      <c r="BB95" s="4">
        <v>9.1999999999999993</v>
      </c>
      <c r="BC95" s="4">
        <v>83</v>
      </c>
      <c r="BD95" s="4">
        <v>69.8</v>
      </c>
      <c r="BE95" s="4" t="e">
        <v>#N/A</v>
      </c>
      <c r="BF95" s="4">
        <v>78.400000000000006</v>
      </c>
      <c r="BG95" s="4">
        <v>69.599999999999994</v>
      </c>
      <c r="BH95" s="4" t="s">
        <v>886</v>
      </c>
      <c r="BI95" s="4">
        <v>60.6</v>
      </c>
      <c r="BJ95" s="4">
        <v>2300</v>
      </c>
      <c r="BK95" s="4">
        <v>2135</v>
      </c>
      <c r="BL95" s="4">
        <v>16588</v>
      </c>
      <c r="BM95" s="4">
        <v>3327</v>
      </c>
      <c r="BN95" s="4">
        <v>520</v>
      </c>
      <c r="BO95" s="4">
        <v>100</v>
      </c>
      <c r="BP95" s="4">
        <v>89</v>
      </c>
      <c r="BQ95" s="4">
        <v>26</v>
      </c>
      <c r="BR95" s="7">
        <v>165.88</v>
      </c>
      <c r="BS95" s="7">
        <v>37.382019999999997</v>
      </c>
      <c r="BT95" s="7">
        <v>20</v>
      </c>
      <c r="BU95" s="4">
        <v>6.3</v>
      </c>
      <c r="BV95" s="4">
        <v>10.3</v>
      </c>
      <c r="BW95" s="4">
        <v>122.2433762</v>
      </c>
      <c r="BX95" s="4" t="e">
        <v>#N/A</v>
      </c>
      <c r="BY95" s="4">
        <v>122.1824457</v>
      </c>
      <c r="BZ95" s="4">
        <v>229.0307808</v>
      </c>
      <c r="CA95" s="4">
        <v>103004228</v>
      </c>
      <c r="CB95" s="4" t="e">
        <v>#N/A</v>
      </c>
      <c r="CC95" s="4">
        <v>108530237</v>
      </c>
      <c r="CD95" s="4">
        <v>111378481</v>
      </c>
      <c r="CE95" s="4" t="e">
        <v>#N/A</v>
      </c>
      <c r="CF95" s="4" t="e">
        <v>#N/A</v>
      </c>
      <c r="CG95" s="4">
        <v>44.386305239999999</v>
      </c>
      <c r="CH95" s="4">
        <v>103.1388401</v>
      </c>
      <c r="CI95" s="4">
        <v>4873.4021570000004</v>
      </c>
      <c r="CJ95" s="4" t="e">
        <v>#N/A</v>
      </c>
      <c r="CK95" s="4">
        <v>5468.3446869999998</v>
      </c>
      <c r="CL95" s="4">
        <v>5592.6929950000003</v>
      </c>
      <c r="CM95" s="4">
        <v>2583736</v>
      </c>
      <c r="CN95" s="4" t="e">
        <v>#N/A</v>
      </c>
      <c r="CO95" s="4">
        <v>2424955</v>
      </c>
      <c r="CP95" s="4">
        <v>4561148</v>
      </c>
      <c r="CQ95" s="4" t="e">
        <v>#N/A</v>
      </c>
      <c r="CR95" s="4" t="e">
        <v>#N/A</v>
      </c>
      <c r="CS95" s="4">
        <v>679029</v>
      </c>
      <c r="CT95" s="4">
        <v>1633919</v>
      </c>
      <c r="CU95" s="4" t="e">
        <v>#N/A</v>
      </c>
      <c r="CV95" s="4" t="e">
        <v>#N/A</v>
      </c>
      <c r="CW95" s="4">
        <v>64257</v>
      </c>
      <c r="CX95" s="4">
        <v>299246</v>
      </c>
      <c r="CY95" s="4" t="e">
        <v>#N/A</v>
      </c>
      <c r="CZ95" s="4" t="e">
        <v>#N/A</v>
      </c>
      <c r="DA95" s="4"/>
      <c r="DB95" s="4">
        <v>3756162</v>
      </c>
      <c r="DC95" s="4">
        <v>5130793</v>
      </c>
      <c r="DD95" s="4" t="e">
        <v>#N/A</v>
      </c>
      <c r="DE95" s="4" t="e">
        <v>#N/A</v>
      </c>
      <c r="DF95" s="4">
        <v>920808</v>
      </c>
      <c r="DG95" s="4">
        <v>1482848</v>
      </c>
      <c r="DH95" s="4" t="e">
        <v>#N/A</v>
      </c>
      <c r="DI95" s="4" t="e">
        <v>#N/A</v>
      </c>
      <c r="DJ95" s="4">
        <v>880935</v>
      </c>
      <c r="DK95" s="4">
        <v>2054010</v>
      </c>
      <c r="DL95" s="4">
        <v>504</v>
      </c>
      <c r="DM95" s="4">
        <v>522</v>
      </c>
      <c r="DN95" s="4">
        <v>491</v>
      </c>
      <c r="DO95" s="4">
        <v>520</v>
      </c>
      <c r="DP95" s="4">
        <v>563</v>
      </c>
      <c r="DQ95" s="4">
        <v>564</v>
      </c>
      <c r="DR95" s="4">
        <v>567</v>
      </c>
      <c r="DS95" s="4">
        <v>584</v>
      </c>
      <c r="DT95" s="4">
        <v>224</v>
      </c>
      <c r="DU95" s="4">
        <v>212</v>
      </c>
      <c r="DV95" s="4">
        <v>214</v>
      </c>
      <c r="DW95" s="4">
        <v>207</v>
      </c>
      <c r="DX95" s="4">
        <v>639</v>
      </c>
      <c r="DY95" s="4">
        <v>446</v>
      </c>
      <c r="DZ95" s="4">
        <v>669</v>
      </c>
      <c r="EA95" s="4">
        <v>457</v>
      </c>
      <c r="EB95" s="4">
        <v>464</v>
      </c>
      <c r="EC95" s="4">
        <v>298</v>
      </c>
      <c r="ED95" s="4">
        <v>525</v>
      </c>
      <c r="EE95" s="4">
        <v>316</v>
      </c>
      <c r="EF95" s="4">
        <v>111</v>
      </c>
      <c r="EG95" s="4">
        <v>98</v>
      </c>
      <c r="EH95" s="4">
        <v>94</v>
      </c>
      <c r="EI95" s="4">
        <v>91</v>
      </c>
      <c r="EJ95" s="4">
        <v>16976</v>
      </c>
      <c r="EK95" s="4">
        <v>16430</v>
      </c>
      <c r="EL95" s="4">
        <v>16517</v>
      </c>
      <c r="EM95" s="4">
        <v>16588</v>
      </c>
      <c r="EN95" s="4">
        <v>4160</v>
      </c>
      <c r="EO95" s="4">
        <v>3316</v>
      </c>
      <c r="EP95" s="4">
        <v>3330</v>
      </c>
      <c r="EQ95" s="4">
        <v>3327</v>
      </c>
      <c r="ER95" s="4">
        <v>21136</v>
      </c>
      <c r="ES95" s="4">
        <v>19746</v>
      </c>
      <c r="ET95" s="4">
        <v>19847</v>
      </c>
      <c r="EU95" s="4">
        <v>19915</v>
      </c>
      <c r="EV95" s="2">
        <v>0</v>
      </c>
      <c r="EW95" s="2">
        <v>1</v>
      </c>
      <c r="EX95" s="2">
        <v>0</v>
      </c>
      <c r="EY95" s="2">
        <v>0</v>
      </c>
      <c r="EZ95" s="2">
        <v>0</v>
      </c>
      <c r="FA95" s="2">
        <v>121</v>
      </c>
      <c r="FB95" s="2">
        <v>150</v>
      </c>
      <c r="FC95" s="2">
        <v>167</v>
      </c>
      <c r="FD95" s="2">
        <v>135</v>
      </c>
      <c r="FE95" s="2">
        <v>108</v>
      </c>
      <c r="FF95" s="2">
        <v>3463</v>
      </c>
      <c r="FG95" s="2">
        <v>3355</v>
      </c>
      <c r="FH95" s="2">
        <v>3416</v>
      </c>
      <c r="FI95" s="2">
        <v>3362</v>
      </c>
      <c r="FJ95" s="2">
        <v>2418</v>
      </c>
    </row>
    <row r="96" spans="1:166" ht="15.75" customHeight="1" x14ac:dyDescent="0.2">
      <c r="A96" s="4" t="s">
        <v>274</v>
      </c>
      <c r="B96" s="4" t="s">
        <v>275</v>
      </c>
      <c r="C96" s="4" t="s">
        <v>42</v>
      </c>
      <c r="D96" s="9" t="s">
        <v>685</v>
      </c>
      <c r="E96" s="4" t="s">
        <v>624</v>
      </c>
      <c r="F96" s="4" t="s">
        <v>276</v>
      </c>
      <c r="G96" s="4">
        <v>19730858800015</v>
      </c>
      <c r="H96" s="4">
        <v>197308588</v>
      </c>
      <c r="I96" s="4" t="s">
        <v>277</v>
      </c>
      <c r="J96" s="4" t="s">
        <v>686</v>
      </c>
      <c r="K96" s="4" t="s">
        <v>278</v>
      </c>
      <c r="L96" s="4" t="s">
        <v>279</v>
      </c>
      <c r="M96" s="4" t="s">
        <v>75</v>
      </c>
      <c r="N96" s="4" t="s">
        <v>72</v>
      </c>
      <c r="O96" s="4" t="s">
        <v>20</v>
      </c>
      <c r="P96" s="4" t="s">
        <v>21</v>
      </c>
      <c r="Q96" s="4"/>
      <c r="R96" s="4">
        <v>73.95</v>
      </c>
      <c r="S96" s="7">
        <v>93.25</v>
      </c>
      <c r="T96" s="4">
        <v>91</v>
      </c>
      <c r="U96" s="4">
        <v>89</v>
      </c>
      <c r="V96" s="4">
        <v>100</v>
      </c>
      <c r="W96" s="4">
        <v>93</v>
      </c>
      <c r="X96" s="4" t="s">
        <v>886</v>
      </c>
      <c r="Y96" s="7">
        <v>91.75</v>
      </c>
      <c r="Z96" s="4">
        <v>87</v>
      </c>
      <c r="AA96" s="4">
        <v>89</v>
      </c>
      <c r="AB96" s="4">
        <v>100</v>
      </c>
      <c r="AC96" s="4">
        <v>91</v>
      </c>
      <c r="AD96" s="4" t="s">
        <v>886</v>
      </c>
      <c r="AE96" s="7">
        <v>37</v>
      </c>
      <c r="AF96" s="4" t="s">
        <v>886</v>
      </c>
      <c r="AG96" s="4" t="s">
        <v>886</v>
      </c>
      <c r="AH96" s="4" t="s">
        <v>886</v>
      </c>
      <c r="AI96" s="4">
        <v>37</v>
      </c>
      <c r="AJ96" s="4" t="s">
        <v>886</v>
      </c>
      <c r="AK96" s="7">
        <v>90.25</v>
      </c>
      <c r="AL96" s="4">
        <v>85</v>
      </c>
      <c r="AM96" s="4">
        <v>93</v>
      </c>
      <c r="AN96" s="4">
        <v>99</v>
      </c>
      <c r="AO96" s="4">
        <v>84</v>
      </c>
      <c r="AP96" s="4" t="s">
        <v>886</v>
      </c>
      <c r="AQ96" s="4">
        <v>35.9</v>
      </c>
      <c r="AR96" s="4">
        <v>35.299999999999997</v>
      </c>
      <c r="AS96" s="4">
        <v>29.6</v>
      </c>
      <c r="AT96" s="4">
        <v>33.200000000000003</v>
      </c>
      <c r="AU96" s="4">
        <v>38.1</v>
      </c>
      <c r="AV96" s="4">
        <v>48</v>
      </c>
      <c r="AW96" s="4">
        <v>12.5</v>
      </c>
      <c r="AX96" s="4">
        <v>9.6999999999999993</v>
      </c>
      <c r="AY96" s="4">
        <v>20.100000000000001</v>
      </c>
      <c r="AZ96" s="4">
        <v>11.7</v>
      </c>
      <c r="BA96" s="4">
        <v>13.5</v>
      </c>
      <c r="BB96" s="4">
        <v>11</v>
      </c>
      <c r="BC96" s="4">
        <v>86.9</v>
      </c>
      <c r="BD96" s="4">
        <v>83.3</v>
      </c>
      <c r="BE96" s="4">
        <v>61.1</v>
      </c>
      <c r="BF96" s="4">
        <v>90.5</v>
      </c>
      <c r="BG96" s="4">
        <v>79.599999999999994</v>
      </c>
      <c r="BH96" s="4">
        <v>90.6</v>
      </c>
      <c r="BI96" s="4">
        <v>90.6</v>
      </c>
      <c r="BJ96" s="4">
        <v>1192</v>
      </c>
      <c r="BK96" s="4">
        <v>1151</v>
      </c>
      <c r="BL96" s="4">
        <v>10224</v>
      </c>
      <c r="BM96" s="4">
        <v>3303</v>
      </c>
      <c r="BN96" s="4">
        <v>206</v>
      </c>
      <c r="BO96" s="4">
        <v>161</v>
      </c>
      <c r="BP96" s="4">
        <v>84</v>
      </c>
      <c r="BQ96" s="4">
        <v>29</v>
      </c>
      <c r="BR96" s="7">
        <v>63.50311</v>
      </c>
      <c r="BS96" s="7">
        <v>39.321429999999999</v>
      </c>
      <c r="BT96" s="7">
        <v>7.1034480000000002</v>
      </c>
      <c r="BU96" s="4">
        <v>6.2</v>
      </c>
      <c r="BV96" s="4">
        <v>10.1</v>
      </c>
      <c r="BW96" s="4">
        <v>480.9188312</v>
      </c>
      <c r="BX96" s="4">
        <v>747.28046380000001</v>
      </c>
      <c r="BY96" s="4">
        <v>457.50760769999999</v>
      </c>
      <c r="BZ96" s="4">
        <v>364.28550310000003</v>
      </c>
      <c r="CA96" s="4">
        <v>102114384</v>
      </c>
      <c r="CB96" s="4">
        <v>105478319</v>
      </c>
      <c r="CC96" s="4">
        <v>108369929</v>
      </c>
      <c r="CD96" s="4">
        <v>112099274</v>
      </c>
      <c r="CE96" s="4" t="e">
        <v>#N/A</v>
      </c>
      <c r="CF96" s="4" t="e">
        <v>#N/A</v>
      </c>
      <c r="CG96" s="4">
        <v>210.02440490000001</v>
      </c>
      <c r="CH96" s="4">
        <v>152.66297040000001</v>
      </c>
      <c r="CI96" s="4">
        <v>7893.8144709999997</v>
      </c>
      <c r="CJ96" s="4">
        <v>7993.2039249999998</v>
      </c>
      <c r="CK96" s="4">
        <v>8162.844908</v>
      </c>
      <c r="CL96" s="4">
        <v>8287.0757740000008</v>
      </c>
      <c r="CM96" s="4">
        <v>6221166</v>
      </c>
      <c r="CN96" s="4">
        <v>9861113</v>
      </c>
      <c r="CO96" s="4">
        <v>6073871</v>
      </c>
      <c r="CP96" s="4">
        <v>4927690</v>
      </c>
      <c r="CQ96" s="4" t="e">
        <v>#N/A</v>
      </c>
      <c r="CR96" s="4" t="e">
        <v>#N/A</v>
      </c>
      <c r="CS96" s="4">
        <v>1340212</v>
      </c>
      <c r="CT96" s="4">
        <v>1711805</v>
      </c>
      <c r="CU96" s="4" t="e">
        <v>#N/A</v>
      </c>
      <c r="CV96" s="4" t="e">
        <v>#N/A</v>
      </c>
      <c r="CW96" s="4">
        <v>60000</v>
      </c>
      <c r="CX96" s="4">
        <v>171878</v>
      </c>
      <c r="CY96" s="4" t="e">
        <v>#N/A</v>
      </c>
      <c r="CZ96" s="4" t="e">
        <v>#N/A</v>
      </c>
      <c r="DA96" s="4"/>
      <c r="DB96" s="4">
        <v>2451513</v>
      </c>
      <c r="DC96" s="4">
        <v>3520141</v>
      </c>
      <c r="DD96" s="4" t="e">
        <v>#N/A</v>
      </c>
      <c r="DE96" s="4" t="e">
        <v>#N/A</v>
      </c>
      <c r="DF96" s="4">
        <v>1144216</v>
      </c>
      <c r="DG96" s="4">
        <v>1522460</v>
      </c>
      <c r="DH96" s="4" t="e">
        <v>#N/A</v>
      </c>
      <c r="DI96" s="4" t="e">
        <v>#N/A</v>
      </c>
      <c r="DJ96" s="4">
        <v>2788284</v>
      </c>
      <c r="DK96" s="4">
        <v>2065072</v>
      </c>
      <c r="DL96" s="4"/>
      <c r="DM96" s="4"/>
      <c r="DN96" s="4"/>
      <c r="DO96" s="4">
        <v>206</v>
      </c>
      <c r="DP96" s="4">
        <v>542</v>
      </c>
      <c r="DQ96" s="4">
        <v>531</v>
      </c>
      <c r="DR96" s="4">
        <v>542</v>
      </c>
      <c r="DS96" s="4">
        <v>546</v>
      </c>
      <c r="DT96" s="4">
        <v>172</v>
      </c>
      <c r="DU96" s="4">
        <v>193</v>
      </c>
      <c r="DV96" s="4">
        <v>193</v>
      </c>
      <c r="DW96" s="4">
        <v>184</v>
      </c>
      <c r="DX96" s="4">
        <v>581</v>
      </c>
      <c r="DY96" s="4">
        <v>594</v>
      </c>
      <c r="DZ96" s="4">
        <v>590</v>
      </c>
      <c r="EA96" s="4">
        <v>603</v>
      </c>
      <c r="EB96" s="4">
        <v>274</v>
      </c>
      <c r="EC96" s="4">
        <v>291</v>
      </c>
      <c r="ED96" s="4">
        <v>301</v>
      </c>
      <c r="EE96" s="4">
        <v>314</v>
      </c>
      <c r="EF96" s="4">
        <v>250</v>
      </c>
      <c r="EG96" s="4">
        <v>245</v>
      </c>
      <c r="EH96" s="4">
        <v>232</v>
      </c>
      <c r="EI96" s="4">
        <v>231</v>
      </c>
      <c r="EJ96" s="4">
        <v>9783</v>
      </c>
      <c r="EK96" s="4">
        <v>9983</v>
      </c>
      <c r="EL96" s="4">
        <v>9935</v>
      </c>
      <c r="EM96" s="4">
        <v>10224</v>
      </c>
      <c r="EN96" s="4">
        <v>3153</v>
      </c>
      <c r="EO96" s="4">
        <v>3213</v>
      </c>
      <c r="EP96" s="4">
        <v>3341</v>
      </c>
      <c r="EQ96" s="4">
        <v>3303</v>
      </c>
      <c r="ER96" s="4">
        <v>12936</v>
      </c>
      <c r="ES96" s="4">
        <v>13196</v>
      </c>
      <c r="ET96" s="4">
        <v>13276</v>
      </c>
      <c r="EU96" s="4">
        <v>13527</v>
      </c>
      <c r="EV96" s="2">
        <v>1</v>
      </c>
      <c r="EW96" s="2">
        <v>4</v>
      </c>
      <c r="EX96" s="2">
        <v>8</v>
      </c>
      <c r="EY96" s="2">
        <v>8</v>
      </c>
      <c r="EZ96" s="2">
        <v>12</v>
      </c>
      <c r="FA96" s="2">
        <v>174</v>
      </c>
      <c r="FB96" s="2">
        <v>106</v>
      </c>
      <c r="FC96" s="2">
        <v>144</v>
      </c>
      <c r="FD96" s="2">
        <v>139</v>
      </c>
      <c r="FE96" s="2">
        <v>120</v>
      </c>
      <c r="FF96" s="2">
        <v>2670</v>
      </c>
      <c r="FG96" s="2">
        <v>2768</v>
      </c>
      <c r="FH96" s="2">
        <v>2883</v>
      </c>
      <c r="FI96" s="2">
        <v>2709</v>
      </c>
      <c r="FJ96" s="2">
        <v>2514</v>
      </c>
    </row>
    <row r="97" spans="1:166" ht="15.75" customHeight="1" x14ac:dyDescent="0.2">
      <c r="A97" s="4" t="s">
        <v>188</v>
      </c>
      <c r="B97" s="4" t="s">
        <v>189</v>
      </c>
      <c r="C97" s="4" t="s">
        <v>42</v>
      </c>
      <c r="D97" s="9" t="s">
        <v>673</v>
      </c>
      <c r="E97" s="4" t="s">
        <v>626</v>
      </c>
      <c r="F97" s="4" t="s">
        <v>190</v>
      </c>
      <c r="G97" s="4">
        <v>19751719600014</v>
      </c>
      <c r="H97" s="4">
        <v>197517196</v>
      </c>
      <c r="I97" s="4" t="s">
        <v>625</v>
      </c>
      <c r="J97" s="4" t="s">
        <v>653</v>
      </c>
      <c r="K97" s="4" t="s">
        <v>91</v>
      </c>
      <c r="L97" s="4" t="s">
        <v>50</v>
      </c>
      <c r="M97" s="4" t="s">
        <v>92</v>
      </c>
      <c r="N97" s="4" t="s">
        <v>50</v>
      </c>
      <c r="O97" s="4" t="s">
        <v>55</v>
      </c>
      <c r="P97" s="4" t="s">
        <v>56</v>
      </c>
      <c r="Q97" s="4"/>
      <c r="R97" s="4">
        <v>84.54</v>
      </c>
      <c r="S97" s="7">
        <v>89.5</v>
      </c>
      <c r="T97" s="4">
        <v>87</v>
      </c>
      <c r="U97" s="4" t="e">
        <v>#N/A</v>
      </c>
      <c r="V97" s="4" t="s">
        <v>886</v>
      </c>
      <c r="W97" s="4" t="e">
        <v>#N/A</v>
      </c>
      <c r="X97" s="4">
        <v>92</v>
      </c>
      <c r="Y97" s="7">
        <v>88</v>
      </c>
      <c r="Z97" s="4">
        <v>88</v>
      </c>
      <c r="AA97" s="4" t="e">
        <v>#N/A</v>
      </c>
      <c r="AB97" s="4" t="s">
        <v>886</v>
      </c>
      <c r="AC97" s="4" t="e">
        <v>#N/A</v>
      </c>
      <c r="AD97" s="4">
        <v>88</v>
      </c>
      <c r="AE97" s="7">
        <v>81.5</v>
      </c>
      <c r="AF97" s="4">
        <v>83</v>
      </c>
      <c r="AG97" s="4" t="e">
        <v>#N/A</v>
      </c>
      <c r="AH97" s="4" t="s">
        <v>886</v>
      </c>
      <c r="AI97" s="4" t="e">
        <v>#N/A</v>
      </c>
      <c r="AJ97" s="4">
        <v>80</v>
      </c>
      <c r="AK97" s="7">
        <v>87.5</v>
      </c>
      <c r="AL97" s="4">
        <v>86</v>
      </c>
      <c r="AM97" s="4" t="e">
        <v>#N/A</v>
      </c>
      <c r="AN97" s="4" t="s">
        <v>886</v>
      </c>
      <c r="AO97" s="4" t="e">
        <v>#N/A</v>
      </c>
      <c r="AP97" s="4">
        <v>89</v>
      </c>
      <c r="AQ97" s="4">
        <v>38.1</v>
      </c>
      <c r="AR97" s="4" t="e">
        <v>#N/A</v>
      </c>
      <c r="AS97" s="4" t="e">
        <v>#N/A</v>
      </c>
      <c r="AT97" s="4">
        <v>38.1</v>
      </c>
      <c r="AU97" s="4" t="e">
        <v>#N/A</v>
      </c>
      <c r="AV97" s="4" t="e">
        <v>#N/A</v>
      </c>
      <c r="AW97" s="4">
        <v>10</v>
      </c>
      <c r="AX97" s="4" t="e">
        <v>#N/A</v>
      </c>
      <c r="AY97" s="4" t="e">
        <v>#N/A</v>
      </c>
      <c r="AZ97" s="4">
        <v>10</v>
      </c>
      <c r="BA97" s="4" t="e">
        <v>#N/A</v>
      </c>
      <c r="BB97" s="4" t="e">
        <v>#N/A</v>
      </c>
      <c r="BC97" s="4">
        <v>82.5</v>
      </c>
      <c r="BD97" s="4">
        <v>58.4</v>
      </c>
      <c r="BE97" s="4" t="e">
        <v>#N/A</v>
      </c>
      <c r="BF97" s="4" t="e">
        <v>#N/A</v>
      </c>
      <c r="BG97" s="4">
        <v>58.4</v>
      </c>
      <c r="BH97" s="4" t="e">
        <v>#N/A</v>
      </c>
      <c r="BI97" s="4" t="e">
        <v>#N/A</v>
      </c>
      <c r="BJ97" s="4">
        <v>3698</v>
      </c>
      <c r="BK97" s="4">
        <v>3500</v>
      </c>
      <c r="BL97" s="4">
        <v>10817</v>
      </c>
      <c r="BM97" s="4">
        <v>4247</v>
      </c>
      <c r="BN97" s="4">
        <v>914</v>
      </c>
      <c r="BO97" s="4">
        <v>53</v>
      </c>
      <c r="BP97" s="4">
        <v>44</v>
      </c>
      <c r="BQ97" s="4">
        <v>18</v>
      </c>
      <c r="BR97" s="7">
        <v>204.0943</v>
      </c>
      <c r="BS97" s="7">
        <v>96.522729999999996</v>
      </c>
      <c r="BT97" s="7">
        <v>50.77778</v>
      </c>
      <c r="BU97" s="4">
        <v>6.3</v>
      </c>
      <c r="BV97" s="4">
        <v>15</v>
      </c>
      <c r="BW97" s="4">
        <v>78.717815430000002</v>
      </c>
      <c r="BX97" s="4" t="e">
        <v>#N/A</v>
      </c>
      <c r="BY97" s="4">
        <v>84.546083400000001</v>
      </c>
      <c r="BZ97" s="4">
        <v>110.7093733</v>
      </c>
      <c r="CA97" s="4">
        <v>102247431</v>
      </c>
      <c r="CB97" s="4" t="e">
        <v>#N/A</v>
      </c>
      <c r="CC97" s="4">
        <v>114358480</v>
      </c>
      <c r="CD97" s="4">
        <v>105555079</v>
      </c>
      <c r="CE97" s="4" t="e">
        <v>#N/A</v>
      </c>
      <c r="CF97" s="4" t="e">
        <v>#N/A</v>
      </c>
      <c r="CG97" s="4">
        <v>10.428882010000001</v>
      </c>
      <c r="CH97" s="4">
        <v>2.9036112589999998</v>
      </c>
      <c r="CI97" s="4">
        <v>6902.5471550000002</v>
      </c>
      <c r="CJ97" s="4" t="e">
        <v>#N/A</v>
      </c>
      <c r="CK97" s="4">
        <v>7533.9930169999998</v>
      </c>
      <c r="CL97" s="4">
        <v>7007.1082710000001</v>
      </c>
      <c r="CM97" s="4">
        <v>1166047</v>
      </c>
      <c r="CN97" s="4" t="e">
        <v>#N/A</v>
      </c>
      <c r="CO97" s="4">
        <v>1283325</v>
      </c>
      <c r="CP97" s="4">
        <v>1667726</v>
      </c>
      <c r="CQ97" s="4" t="e">
        <v>#N/A</v>
      </c>
      <c r="CR97" s="4" t="e">
        <v>#N/A</v>
      </c>
      <c r="CS97" s="4">
        <v>93865</v>
      </c>
      <c r="CT97" s="4">
        <v>567634</v>
      </c>
      <c r="CU97" s="4" t="e">
        <v>#N/A</v>
      </c>
      <c r="CV97" s="4" t="e">
        <v>#N/A</v>
      </c>
      <c r="CW97" s="4">
        <v>551996</v>
      </c>
      <c r="CX97" s="4"/>
      <c r="CY97" s="4" t="e">
        <v>#N/A</v>
      </c>
      <c r="CZ97" s="4" t="e">
        <v>#N/A</v>
      </c>
      <c r="DA97" s="4"/>
      <c r="DB97" s="4">
        <v>1112689</v>
      </c>
      <c r="DC97" s="4">
        <v>1681348</v>
      </c>
      <c r="DD97" s="4" t="e">
        <v>#N/A</v>
      </c>
      <c r="DE97" s="4" t="e">
        <v>#N/A</v>
      </c>
      <c r="DF97" s="4">
        <v>8418</v>
      </c>
      <c r="DG97" s="4">
        <v>298534</v>
      </c>
      <c r="DH97" s="4" t="e">
        <v>#N/A</v>
      </c>
      <c r="DI97" s="4" t="e">
        <v>#N/A</v>
      </c>
      <c r="DJ97" s="4">
        <v>158300</v>
      </c>
      <c r="DK97" s="4">
        <v>43740</v>
      </c>
      <c r="DL97" s="4">
        <v>1124</v>
      </c>
      <c r="DM97" s="4">
        <v>1006</v>
      </c>
      <c r="DN97" s="4">
        <v>944</v>
      </c>
      <c r="DO97" s="4">
        <v>914</v>
      </c>
      <c r="DP97" s="4">
        <v>453</v>
      </c>
      <c r="DQ97" s="4">
        <v>448</v>
      </c>
      <c r="DR97" s="4">
        <v>538</v>
      </c>
      <c r="DS97" s="4">
        <v>535</v>
      </c>
      <c r="DT97" s="4">
        <v>278</v>
      </c>
      <c r="DU97" s="4">
        <v>285</v>
      </c>
      <c r="DV97" s="4">
        <v>213</v>
      </c>
      <c r="DW97" s="4">
        <v>268</v>
      </c>
      <c r="DX97" s="4">
        <v>825</v>
      </c>
      <c r="DY97" s="4">
        <v>729</v>
      </c>
      <c r="DZ97" s="4">
        <v>721</v>
      </c>
      <c r="EA97" s="4">
        <v>706</v>
      </c>
      <c r="EB97" s="4">
        <v>360</v>
      </c>
      <c r="EC97" s="4">
        <v>364</v>
      </c>
      <c r="ED97" s="4">
        <v>389</v>
      </c>
      <c r="EE97" s="4">
        <v>379</v>
      </c>
      <c r="EF97" s="4">
        <v>212</v>
      </c>
      <c r="EG97" s="4">
        <v>155</v>
      </c>
      <c r="EH97" s="4">
        <v>123</v>
      </c>
      <c r="EI97" s="4">
        <v>110</v>
      </c>
      <c r="EJ97" s="4">
        <v>10172</v>
      </c>
      <c r="EK97" s="4">
        <v>10419</v>
      </c>
      <c r="EL97" s="4">
        <v>10890</v>
      </c>
      <c r="EM97" s="4">
        <v>10817</v>
      </c>
      <c r="EN97" s="4">
        <v>4641</v>
      </c>
      <c r="EO97" s="4">
        <v>4044</v>
      </c>
      <c r="EP97" s="4">
        <v>4289</v>
      </c>
      <c r="EQ97" s="4">
        <v>4247</v>
      </c>
      <c r="ER97" s="4">
        <v>14813</v>
      </c>
      <c r="ES97" s="4">
        <v>14463</v>
      </c>
      <c r="ET97" s="4">
        <v>15179</v>
      </c>
      <c r="EU97" s="4">
        <v>15064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174</v>
      </c>
      <c r="FB97" s="2">
        <v>191</v>
      </c>
      <c r="FC97" s="2">
        <v>170</v>
      </c>
      <c r="FD97" s="2">
        <v>145</v>
      </c>
      <c r="FE97" s="2">
        <v>132</v>
      </c>
      <c r="FF97" s="2">
        <v>2550</v>
      </c>
      <c r="FG97" s="2">
        <v>2571</v>
      </c>
      <c r="FH97" s="2">
        <v>2523</v>
      </c>
      <c r="FI97" s="2">
        <v>2559</v>
      </c>
      <c r="FJ97" s="2">
        <v>2208</v>
      </c>
    </row>
    <row r="98" spans="1:166" ht="15.75" customHeight="1" x14ac:dyDescent="0.2">
      <c r="A98" s="4" t="s">
        <v>280</v>
      </c>
      <c r="B98" s="4" t="s">
        <v>281</v>
      </c>
      <c r="C98" s="4" t="s">
        <v>42</v>
      </c>
      <c r="D98" s="9" t="s">
        <v>687</v>
      </c>
      <c r="E98" s="4" t="s">
        <v>628</v>
      </c>
      <c r="F98" s="4" t="s">
        <v>282</v>
      </c>
      <c r="G98" s="4">
        <v>19931238000017</v>
      </c>
      <c r="H98" s="4">
        <v>199312380</v>
      </c>
      <c r="I98" s="4" t="s">
        <v>627</v>
      </c>
      <c r="J98" s="4" t="s">
        <v>653</v>
      </c>
      <c r="K98" s="4" t="s">
        <v>51</v>
      </c>
      <c r="L98" s="4" t="s">
        <v>52</v>
      </c>
      <c r="M98" s="4" t="s">
        <v>53</v>
      </c>
      <c r="N98" s="4" t="s">
        <v>54</v>
      </c>
      <c r="O98" s="4" t="s">
        <v>55</v>
      </c>
      <c r="P98" s="4" t="s">
        <v>56</v>
      </c>
      <c r="Q98" s="4"/>
      <c r="R98" s="4">
        <v>72.81</v>
      </c>
      <c r="S98" s="7">
        <v>85.333333333333329</v>
      </c>
      <c r="T98" s="4">
        <v>88</v>
      </c>
      <c r="U98" s="4">
        <v>82</v>
      </c>
      <c r="V98" s="4" t="s">
        <v>886</v>
      </c>
      <c r="W98" s="4">
        <v>86</v>
      </c>
      <c r="X98" s="4" t="s">
        <v>886</v>
      </c>
      <c r="Y98" s="7" t="e">
        <v>#N/A</v>
      </c>
      <c r="Z98" s="4" t="s">
        <v>886</v>
      </c>
      <c r="AA98" s="4" t="s">
        <v>886</v>
      </c>
      <c r="AB98" s="4" t="s">
        <v>886</v>
      </c>
      <c r="AC98" s="4" t="s">
        <v>886</v>
      </c>
      <c r="AD98" s="4" t="s">
        <v>886</v>
      </c>
      <c r="AE98" s="7">
        <v>82</v>
      </c>
      <c r="AF98" s="4">
        <v>78</v>
      </c>
      <c r="AG98" s="4" t="s">
        <v>886</v>
      </c>
      <c r="AH98" s="4" t="s">
        <v>886</v>
      </c>
      <c r="AI98" s="4">
        <v>86</v>
      </c>
      <c r="AJ98" s="4" t="s">
        <v>886</v>
      </c>
      <c r="AK98" s="7">
        <v>94</v>
      </c>
      <c r="AL98" s="4">
        <v>97</v>
      </c>
      <c r="AM98" s="4">
        <v>94</v>
      </c>
      <c r="AN98" s="4" t="e">
        <v>#N/A</v>
      </c>
      <c r="AO98" s="4">
        <v>91</v>
      </c>
      <c r="AP98" s="4" t="s">
        <v>886</v>
      </c>
      <c r="AQ98" s="4">
        <v>19.399999999999999</v>
      </c>
      <c r="AR98" s="4">
        <v>14.3</v>
      </c>
      <c r="AS98" s="4">
        <v>18.600000000000001</v>
      </c>
      <c r="AT98" s="4">
        <v>30.1</v>
      </c>
      <c r="AU98" s="4">
        <v>10.7</v>
      </c>
      <c r="AV98" s="4">
        <v>23.2</v>
      </c>
      <c r="AW98" s="4">
        <v>9.6999999999999993</v>
      </c>
      <c r="AX98" s="4">
        <v>9.5</v>
      </c>
      <c r="AY98" s="4">
        <v>17.600000000000001</v>
      </c>
      <c r="AZ98" s="4">
        <v>7.4</v>
      </c>
      <c r="BA98" s="4">
        <v>7.1</v>
      </c>
      <c r="BB98" s="4">
        <v>12.4</v>
      </c>
      <c r="BC98" s="4">
        <v>70.3</v>
      </c>
      <c r="BD98" s="4">
        <v>72.8</v>
      </c>
      <c r="BE98" s="4">
        <v>61.8</v>
      </c>
      <c r="BF98" s="4">
        <v>84.7</v>
      </c>
      <c r="BG98" s="4">
        <v>67.599999999999994</v>
      </c>
      <c r="BH98" s="4">
        <v>79.7</v>
      </c>
      <c r="BI98" s="4" t="s">
        <v>886</v>
      </c>
      <c r="BJ98" s="4">
        <v>3550</v>
      </c>
      <c r="BK98" s="4">
        <v>3481</v>
      </c>
      <c r="BL98" s="4">
        <v>15069</v>
      </c>
      <c r="BM98" s="4">
        <v>6047</v>
      </c>
      <c r="BN98" s="4">
        <v>476</v>
      </c>
      <c r="BO98" s="4">
        <v>145</v>
      </c>
      <c r="BP98" s="4">
        <v>178</v>
      </c>
      <c r="BQ98" s="4">
        <v>30</v>
      </c>
      <c r="BR98" s="7">
        <v>103.9241</v>
      </c>
      <c r="BS98" s="7">
        <v>33.971910000000001</v>
      </c>
      <c r="BT98" s="7">
        <v>15.866669999999999</v>
      </c>
      <c r="BU98" s="4">
        <v>10.6</v>
      </c>
      <c r="BV98" s="4">
        <v>27.9</v>
      </c>
      <c r="BW98" s="4">
        <v>544.49316859999999</v>
      </c>
      <c r="BX98" s="4">
        <v>316.11355029999999</v>
      </c>
      <c r="BY98" s="4">
        <v>278.52130570000003</v>
      </c>
      <c r="BZ98" s="4">
        <v>207.9008335</v>
      </c>
      <c r="CA98" s="4">
        <v>173575770</v>
      </c>
      <c r="CB98" s="4">
        <v>172449921</v>
      </c>
      <c r="CC98" s="4">
        <v>176099759</v>
      </c>
      <c r="CD98" s="4">
        <v>175594130</v>
      </c>
      <c r="CE98" s="4" t="e">
        <v>#N/A</v>
      </c>
      <c r="CF98" s="4" t="e">
        <v>#N/A</v>
      </c>
      <c r="CG98" s="4">
        <v>68.697838279999999</v>
      </c>
      <c r="CH98" s="4">
        <v>67.20325819</v>
      </c>
      <c r="CI98" s="4">
        <v>8750.9841190000006</v>
      </c>
      <c r="CJ98" s="4">
        <v>8702.9987889999993</v>
      </c>
      <c r="CK98" s="4">
        <v>8440.7687769999993</v>
      </c>
      <c r="CL98" s="4">
        <v>8315.6909450000003</v>
      </c>
      <c r="CM98" s="4">
        <v>10800022</v>
      </c>
      <c r="CN98" s="4">
        <v>6263790</v>
      </c>
      <c r="CO98" s="4">
        <v>5810790</v>
      </c>
      <c r="CP98" s="4">
        <v>4390034</v>
      </c>
      <c r="CQ98" s="4" t="e">
        <v>#N/A</v>
      </c>
      <c r="CR98" s="4" t="e">
        <v>#N/A</v>
      </c>
      <c r="CS98" s="4">
        <v>860109</v>
      </c>
      <c r="CT98" s="4">
        <v>858691</v>
      </c>
      <c r="CU98" s="4" t="e">
        <v>#N/A</v>
      </c>
      <c r="CV98" s="4" t="e">
        <v>#N/A</v>
      </c>
      <c r="CW98" s="4">
        <v>2293958</v>
      </c>
      <c r="CX98" s="4">
        <v>1521069</v>
      </c>
      <c r="CY98" s="4" t="e">
        <v>#N/A</v>
      </c>
      <c r="CZ98" s="4" t="e">
        <v>#N/A</v>
      </c>
      <c r="DA98" s="4"/>
      <c r="DB98" s="4">
        <v>3542378</v>
      </c>
      <c r="DC98" s="4">
        <v>4790709</v>
      </c>
      <c r="DD98" s="4" t="e">
        <v>#N/A</v>
      </c>
      <c r="DE98" s="4" t="e">
        <v>#N/A</v>
      </c>
      <c r="DF98" s="4">
        <v>1919108</v>
      </c>
      <c r="DG98" s="4">
        <v>749786</v>
      </c>
      <c r="DH98" s="4" t="e">
        <v>#N/A</v>
      </c>
      <c r="DI98" s="4" t="e">
        <v>#N/A</v>
      </c>
      <c r="DJ98" s="4">
        <v>1433243</v>
      </c>
      <c r="DK98" s="4">
        <v>1419064</v>
      </c>
      <c r="DL98" s="4">
        <v>500</v>
      </c>
      <c r="DM98" s="4">
        <v>484</v>
      </c>
      <c r="DN98" s="4">
        <v>485</v>
      </c>
      <c r="DO98" s="4">
        <v>476</v>
      </c>
      <c r="DP98" s="4">
        <v>904</v>
      </c>
      <c r="DQ98" s="4">
        <v>914</v>
      </c>
      <c r="DR98" s="4">
        <v>883</v>
      </c>
      <c r="DS98" s="4">
        <v>872</v>
      </c>
      <c r="DT98" s="4">
        <v>311</v>
      </c>
      <c r="DU98" s="4">
        <v>281</v>
      </c>
      <c r="DV98" s="4">
        <v>256</v>
      </c>
      <c r="DW98" s="4">
        <v>317</v>
      </c>
      <c r="DX98" s="4">
        <v>808</v>
      </c>
      <c r="DY98" s="4">
        <v>786</v>
      </c>
      <c r="DZ98" s="4">
        <v>790</v>
      </c>
      <c r="EA98" s="4">
        <v>759</v>
      </c>
      <c r="EB98" s="4">
        <v>645</v>
      </c>
      <c r="EC98" s="4">
        <v>631</v>
      </c>
      <c r="ED98" s="4">
        <v>663</v>
      </c>
      <c r="EE98" s="4">
        <v>617</v>
      </c>
      <c r="EF98" s="4">
        <v>108</v>
      </c>
      <c r="EG98" s="4">
        <v>102</v>
      </c>
      <c r="EH98" s="4">
        <v>91</v>
      </c>
      <c r="EI98" s="4">
        <v>86</v>
      </c>
      <c r="EJ98" s="4">
        <v>13499</v>
      </c>
      <c r="EK98" s="4">
        <v>13604</v>
      </c>
      <c r="EL98" s="4">
        <v>14733</v>
      </c>
      <c r="EM98" s="4">
        <v>15069</v>
      </c>
      <c r="EN98" s="4">
        <v>6336</v>
      </c>
      <c r="EO98" s="4">
        <v>6211</v>
      </c>
      <c r="EP98" s="4">
        <v>6130</v>
      </c>
      <c r="EQ98" s="4">
        <v>6047</v>
      </c>
      <c r="ER98" s="4">
        <v>19835</v>
      </c>
      <c r="ES98" s="4">
        <v>19815</v>
      </c>
      <c r="ET98" s="4">
        <v>20863</v>
      </c>
      <c r="EU98" s="4">
        <v>21116</v>
      </c>
      <c r="EV98" s="2">
        <v>2</v>
      </c>
      <c r="EW98" s="2">
        <v>0</v>
      </c>
      <c r="EX98" s="2">
        <v>0</v>
      </c>
      <c r="EY98" s="2">
        <v>3</v>
      </c>
      <c r="EZ98" s="2">
        <v>2</v>
      </c>
      <c r="FA98" s="2">
        <v>117</v>
      </c>
      <c r="FB98" s="2">
        <v>122</v>
      </c>
      <c r="FC98" s="2">
        <v>110</v>
      </c>
      <c r="FD98" s="2">
        <v>127</v>
      </c>
      <c r="FE98" s="2">
        <v>73</v>
      </c>
      <c r="FF98" s="2">
        <v>1836</v>
      </c>
      <c r="FG98" s="2">
        <v>2392</v>
      </c>
      <c r="FH98" s="2">
        <v>2529</v>
      </c>
      <c r="FI98" s="2">
        <v>2721</v>
      </c>
      <c r="FJ98" s="2">
        <v>2647</v>
      </c>
    </row>
    <row r="99" spans="1:166" ht="15.75" customHeight="1" x14ac:dyDescent="0.2">
      <c r="A99" s="4" t="s">
        <v>385</v>
      </c>
      <c r="B99" s="4" t="s">
        <v>386</v>
      </c>
      <c r="C99" s="4" t="s">
        <v>42</v>
      </c>
      <c r="D99" s="9" t="s">
        <v>720</v>
      </c>
      <c r="E99" s="4" t="s">
        <v>629</v>
      </c>
      <c r="F99" s="4" t="s">
        <v>387</v>
      </c>
      <c r="G99" s="4">
        <v>19311383400017</v>
      </c>
      <c r="H99" s="4">
        <v>193113834</v>
      </c>
      <c r="I99" s="4" t="s">
        <v>117</v>
      </c>
      <c r="J99" s="4" t="s">
        <v>669</v>
      </c>
      <c r="K99" s="4" t="s">
        <v>118</v>
      </c>
      <c r="L99" s="4" t="s">
        <v>119</v>
      </c>
      <c r="M99" s="4" t="s">
        <v>120</v>
      </c>
      <c r="N99" s="4" t="s">
        <v>117</v>
      </c>
      <c r="O99" s="4" t="s">
        <v>48</v>
      </c>
      <c r="P99" s="4" t="s">
        <v>49</v>
      </c>
      <c r="Q99" s="4"/>
      <c r="R99" s="4">
        <v>64.790000000000006</v>
      </c>
      <c r="S99" s="7">
        <v>87.666666666666671</v>
      </c>
      <c r="T99" s="4">
        <v>85</v>
      </c>
      <c r="U99" s="4" t="s">
        <v>886</v>
      </c>
      <c r="V99" s="4">
        <v>98</v>
      </c>
      <c r="W99" s="4" t="s">
        <v>886</v>
      </c>
      <c r="X99" s="4">
        <v>80</v>
      </c>
      <c r="Y99" s="7">
        <v>87.333333333333329</v>
      </c>
      <c r="Z99" s="4">
        <v>85</v>
      </c>
      <c r="AA99" s="4" t="s">
        <v>886</v>
      </c>
      <c r="AB99" s="4">
        <v>97</v>
      </c>
      <c r="AC99" s="4" t="s">
        <v>886</v>
      </c>
      <c r="AD99" s="4">
        <v>80</v>
      </c>
      <c r="AE99" s="7">
        <v>86.75</v>
      </c>
      <c r="AF99" s="4">
        <v>83</v>
      </c>
      <c r="AG99" s="4" t="s">
        <v>886</v>
      </c>
      <c r="AH99" s="4">
        <v>97</v>
      </c>
      <c r="AI99" s="4">
        <v>78</v>
      </c>
      <c r="AJ99" s="4">
        <v>89</v>
      </c>
      <c r="AK99" s="7">
        <v>88.75</v>
      </c>
      <c r="AL99" s="4">
        <v>87</v>
      </c>
      <c r="AM99" s="4" t="s">
        <v>886</v>
      </c>
      <c r="AN99" s="4">
        <v>98</v>
      </c>
      <c r="AO99" s="4">
        <v>84</v>
      </c>
      <c r="AP99" s="4">
        <v>86</v>
      </c>
      <c r="AQ99" s="4">
        <v>30.4</v>
      </c>
      <c r="AR99" s="4" t="e">
        <v>#N/A</v>
      </c>
      <c r="AS99" s="4" t="e">
        <v>#N/A</v>
      </c>
      <c r="AT99" s="4">
        <v>30.3</v>
      </c>
      <c r="AU99" s="4" t="s">
        <v>886</v>
      </c>
      <c r="AV99" s="4" t="e">
        <v>#N/A</v>
      </c>
      <c r="AW99" s="4">
        <v>11.3</v>
      </c>
      <c r="AX99" s="4" t="e">
        <v>#N/A</v>
      </c>
      <c r="AY99" s="4" t="e">
        <v>#N/A</v>
      </c>
      <c r="AZ99" s="4">
        <v>11.4</v>
      </c>
      <c r="BA99" s="4" t="s">
        <v>886</v>
      </c>
      <c r="BB99" s="4" t="e">
        <v>#N/A</v>
      </c>
      <c r="BC99" s="4">
        <v>74.900000000000006</v>
      </c>
      <c r="BD99" s="4">
        <v>67.599999999999994</v>
      </c>
      <c r="BE99" s="4" t="e">
        <v>#N/A</v>
      </c>
      <c r="BF99" s="4">
        <v>84.6</v>
      </c>
      <c r="BG99" s="4">
        <v>65.2</v>
      </c>
      <c r="BH99" s="4" t="s">
        <v>886</v>
      </c>
      <c r="BI99" s="4" t="e">
        <v>#N/A</v>
      </c>
      <c r="BJ99" s="4">
        <v>3633</v>
      </c>
      <c r="BK99" s="4">
        <v>3255</v>
      </c>
      <c r="BL99" s="4">
        <v>21394</v>
      </c>
      <c r="BM99" s="4">
        <v>7666</v>
      </c>
      <c r="BN99" s="4">
        <v>921</v>
      </c>
      <c r="BO99" s="4">
        <v>124</v>
      </c>
      <c r="BP99" s="4">
        <v>155</v>
      </c>
      <c r="BQ99" s="4">
        <v>33</v>
      </c>
      <c r="BR99" s="7">
        <v>172.53229999999999</v>
      </c>
      <c r="BS99" s="7">
        <v>49.458060000000003</v>
      </c>
      <c r="BT99" s="7">
        <v>27.909089999999999</v>
      </c>
      <c r="BU99" s="4">
        <v>7.9</v>
      </c>
      <c r="BV99" s="4">
        <v>13.2</v>
      </c>
      <c r="BW99" s="4">
        <v>366.02997729999998</v>
      </c>
      <c r="BX99" s="4">
        <v>290.2811251</v>
      </c>
      <c r="BY99" s="4">
        <v>253.8661037</v>
      </c>
      <c r="BZ99" s="4">
        <v>354.65041289999999</v>
      </c>
      <c r="CA99" s="4">
        <v>168286091</v>
      </c>
      <c r="CB99" s="4">
        <v>175135531</v>
      </c>
      <c r="CC99" s="4">
        <v>177668992</v>
      </c>
      <c r="CD99" s="4">
        <v>178943540</v>
      </c>
      <c r="CE99" s="4" t="e">
        <v>#N/A</v>
      </c>
      <c r="CF99" s="4" t="e">
        <v>#N/A</v>
      </c>
      <c r="CG99" s="4">
        <v>60.56344395</v>
      </c>
      <c r="CH99" s="4">
        <v>44.564831380000001</v>
      </c>
      <c r="CI99" s="4">
        <v>5970.1323609999999</v>
      </c>
      <c r="CJ99" s="4">
        <v>6036.6583140000002</v>
      </c>
      <c r="CK99" s="4">
        <v>6225.9169499999998</v>
      </c>
      <c r="CL99" s="4">
        <v>6157.726772</v>
      </c>
      <c r="CM99" s="4">
        <v>10317653</v>
      </c>
      <c r="CN99" s="4">
        <v>8421636</v>
      </c>
      <c r="CO99" s="4">
        <v>7244577</v>
      </c>
      <c r="CP99" s="4">
        <v>10306141</v>
      </c>
      <c r="CQ99" s="4" t="e">
        <v>#N/A</v>
      </c>
      <c r="CR99" s="4" t="e">
        <v>#N/A</v>
      </c>
      <c r="CS99" s="4">
        <v>183327</v>
      </c>
      <c r="CT99" s="4">
        <v>187580</v>
      </c>
      <c r="CU99" s="4" t="e">
        <v>#N/A</v>
      </c>
      <c r="CV99" s="4" t="e">
        <v>#N/A</v>
      </c>
      <c r="CW99" s="4">
        <v>261968</v>
      </c>
      <c r="CX99" s="4">
        <v>351808</v>
      </c>
      <c r="CY99" s="4" t="e">
        <v>#N/A</v>
      </c>
      <c r="CZ99" s="4" t="e">
        <v>#N/A</v>
      </c>
      <c r="DA99" s="4"/>
      <c r="DB99" s="4">
        <v>3128955</v>
      </c>
      <c r="DC99" s="4">
        <v>6673252</v>
      </c>
      <c r="DD99" s="4" t="e">
        <v>#N/A</v>
      </c>
      <c r="DE99" s="4" t="e">
        <v>#N/A</v>
      </c>
      <c r="DF99" s="4">
        <v>196568</v>
      </c>
      <c r="DG99" s="4">
        <v>1095946</v>
      </c>
      <c r="DH99" s="4" t="e">
        <v>#N/A</v>
      </c>
      <c r="DI99" s="4" t="e">
        <v>#N/A</v>
      </c>
      <c r="DJ99" s="4">
        <v>1728299</v>
      </c>
      <c r="DK99" s="4">
        <v>1295054</v>
      </c>
      <c r="DL99" s="4">
        <v>890</v>
      </c>
      <c r="DM99" s="4">
        <v>883</v>
      </c>
      <c r="DN99" s="4">
        <v>882</v>
      </c>
      <c r="DO99" s="4">
        <v>921</v>
      </c>
      <c r="DP99" s="4">
        <v>948</v>
      </c>
      <c r="DQ99" s="4">
        <v>942</v>
      </c>
      <c r="DR99" s="4">
        <v>927</v>
      </c>
      <c r="DS99" s="4">
        <v>914</v>
      </c>
      <c r="DT99" s="4">
        <v>278</v>
      </c>
      <c r="DU99" s="4">
        <v>270</v>
      </c>
      <c r="DV99" s="4">
        <v>280</v>
      </c>
      <c r="DW99" s="4">
        <v>284</v>
      </c>
      <c r="DX99" s="4">
        <v>871</v>
      </c>
      <c r="DY99" s="4">
        <v>859</v>
      </c>
      <c r="DZ99" s="4">
        <v>842</v>
      </c>
      <c r="EA99" s="4">
        <v>846</v>
      </c>
      <c r="EB99" s="4">
        <v>586</v>
      </c>
      <c r="EC99" s="4">
        <v>597</v>
      </c>
      <c r="ED99" s="4">
        <v>593</v>
      </c>
      <c r="EE99" s="4">
        <v>606</v>
      </c>
      <c r="EF99" s="4">
        <v>216</v>
      </c>
      <c r="EG99" s="4">
        <v>196</v>
      </c>
      <c r="EH99" s="4">
        <v>189</v>
      </c>
      <c r="EI99" s="4">
        <v>182</v>
      </c>
      <c r="EJ99" s="4">
        <v>19759</v>
      </c>
      <c r="EK99" s="4">
        <v>20500</v>
      </c>
      <c r="EL99" s="4">
        <v>20666</v>
      </c>
      <c r="EM99" s="4">
        <v>21394</v>
      </c>
      <c r="EN99" s="4">
        <v>8429</v>
      </c>
      <c r="EO99" s="4">
        <v>8512</v>
      </c>
      <c r="EP99" s="4">
        <v>7871</v>
      </c>
      <c r="EQ99" s="4">
        <v>7666</v>
      </c>
      <c r="ER99" s="4">
        <v>28188</v>
      </c>
      <c r="ES99" s="4">
        <v>29012</v>
      </c>
      <c r="ET99" s="4">
        <v>28537</v>
      </c>
      <c r="EU99" s="4">
        <v>29060</v>
      </c>
      <c r="EV99" s="2">
        <v>24</v>
      </c>
      <c r="EW99" s="2">
        <v>15</v>
      </c>
      <c r="EX99" s="2">
        <v>9</v>
      </c>
      <c r="EY99" s="2">
        <v>14</v>
      </c>
      <c r="EZ99" s="2">
        <v>17</v>
      </c>
      <c r="FA99" s="2">
        <v>337</v>
      </c>
      <c r="FB99" s="2">
        <v>315</v>
      </c>
      <c r="FC99" s="2">
        <v>317</v>
      </c>
      <c r="FD99" s="2">
        <v>310</v>
      </c>
      <c r="FE99" s="2">
        <v>217</v>
      </c>
      <c r="FF99" s="2">
        <v>3898</v>
      </c>
      <c r="FG99" s="2">
        <v>4288</v>
      </c>
      <c r="FH99" s="2">
        <v>4382</v>
      </c>
      <c r="FI99" s="2">
        <v>4176</v>
      </c>
      <c r="FJ99" s="2">
        <v>3315</v>
      </c>
    </row>
    <row r="100" spans="1:166" ht="15.75" customHeight="1" x14ac:dyDescent="0.2">
      <c r="A100" s="4" t="s">
        <v>471</v>
      </c>
      <c r="B100" s="4" t="s">
        <v>472</v>
      </c>
      <c r="C100" s="4" t="s">
        <v>42</v>
      </c>
      <c r="D100" s="4"/>
      <c r="E100" s="4" t="s">
        <v>630</v>
      </c>
      <c r="F100" s="4" t="s">
        <v>473</v>
      </c>
      <c r="G100" s="4">
        <v>13003061200019</v>
      </c>
      <c r="H100" s="4">
        <v>130030612</v>
      </c>
      <c r="I100" s="4" t="s">
        <v>117</v>
      </c>
      <c r="J100" s="4" t="s">
        <v>669</v>
      </c>
      <c r="K100" s="4" t="s">
        <v>118</v>
      </c>
      <c r="L100" s="4" t="s">
        <v>119</v>
      </c>
      <c r="M100" s="4" t="s">
        <v>120</v>
      </c>
      <c r="N100" s="4" t="s">
        <v>117</v>
      </c>
      <c r="O100" s="4" t="s">
        <v>48</v>
      </c>
      <c r="P100" s="4" t="s">
        <v>49</v>
      </c>
      <c r="Q100" s="4"/>
      <c r="R100" s="4" t="e">
        <v>#N/A</v>
      </c>
      <c r="S100" s="7">
        <v>94.333333333333329</v>
      </c>
      <c r="T100" s="4">
        <v>91</v>
      </c>
      <c r="U100" s="4">
        <v>100</v>
      </c>
      <c r="V100" s="4" t="e">
        <v>#N/A</v>
      </c>
      <c r="W100" s="4">
        <v>92</v>
      </c>
      <c r="X100" s="4" t="e">
        <v>#N/A</v>
      </c>
      <c r="Y100" s="7">
        <v>96</v>
      </c>
      <c r="Z100" s="4" t="s">
        <v>886</v>
      </c>
      <c r="AA100" s="4">
        <v>100</v>
      </c>
      <c r="AB100" s="4" t="e">
        <v>#N/A</v>
      </c>
      <c r="AC100" s="4">
        <v>92</v>
      </c>
      <c r="AD100" s="4" t="e">
        <v>#N/A</v>
      </c>
      <c r="AE100" s="7">
        <v>92.5</v>
      </c>
      <c r="AF100" s="4" t="s">
        <v>886</v>
      </c>
      <c r="AG100" s="4">
        <v>94</v>
      </c>
      <c r="AH100" s="4" t="e">
        <v>#N/A</v>
      </c>
      <c r="AI100" s="4">
        <v>91</v>
      </c>
      <c r="AJ100" s="4" t="e">
        <v>#N/A</v>
      </c>
      <c r="AK100" s="7">
        <v>95.5</v>
      </c>
      <c r="AL100" s="4" t="s">
        <v>886</v>
      </c>
      <c r="AM100" s="4">
        <v>98</v>
      </c>
      <c r="AN100" s="4" t="e">
        <v>#N/A</v>
      </c>
      <c r="AO100" s="4">
        <v>93</v>
      </c>
      <c r="AP100" s="4" t="e">
        <v>#N/A</v>
      </c>
      <c r="AQ100" s="4">
        <v>42</v>
      </c>
      <c r="AR100" s="4">
        <v>44.5</v>
      </c>
      <c r="AS100" s="4">
        <v>37</v>
      </c>
      <c r="AT100" s="4" t="e">
        <v>#N/A</v>
      </c>
      <c r="AU100" s="4" t="e">
        <v>#N/A</v>
      </c>
      <c r="AV100" s="4" t="e">
        <v>#N/A</v>
      </c>
      <c r="AW100" s="4">
        <v>16.100000000000001</v>
      </c>
      <c r="AX100" s="4" t="e">
        <v>#N/A</v>
      </c>
      <c r="AY100" s="4">
        <v>16.2</v>
      </c>
      <c r="AZ100" s="4" t="e">
        <v>#N/A</v>
      </c>
      <c r="BA100" s="4" t="e">
        <v>#N/A</v>
      </c>
      <c r="BB100" s="4" t="e">
        <v>#N/A</v>
      </c>
      <c r="BC100" s="4" t="e">
        <v>#N/A</v>
      </c>
      <c r="BD100" s="4" t="e">
        <v>#N/A</v>
      </c>
      <c r="BE100" s="4" t="e">
        <v>#N/A</v>
      </c>
      <c r="BF100" s="4" t="e">
        <v>#N/A</v>
      </c>
      <c r="BG100" s="4" t="e">
        <v>#N/A</v>
      </c>
      <c r="BH100" s="4" t="e">
        <v>#N/A</v>
      </c>
      <c r="BI100" s="4" t="e">
        <v>#N/A</v>
      </c>
      <c r="BJ100" s="4" t="e">
        <v>#N/A</v>
      </c>
      <c r="BK100" s="4" t="e">
        <v>#N/A</v>
      </c>
      <c r="BL100" s="4" t="e">
        <v>#N/A</v>
      </c>
      <c r="BM100" s="4" t="e">
        <v>#N/A</v>
      </c>
      <c r="BN100" s="4" t="e">
        <v>#N/A</v>
      </c>
      <c r="BO100" s="4" t="e">
        <v>#N/A</v>
      </c>
      <c r="BP100" s="4" t="e">
        <v>#N/A</v>
      </c>
      <c r="BQ100" s="4" t="e">
        <v>#N/A</v>
      </c>
      <c r="BR100" s="7" t="e">
        <v>#N/A</v>
      </c>
      <c r="BS100" s="7" t="e">
        <v>#N/A</v>
      </c>
      <c r="BT100" s="7" t="e">
        <v>#N/A</v>
      </c>
      <c r="BU100" s="4">
        <v>7.9</v>
      </c>
      <c r="BV100" s="4">
        <v>13.2</v>
      </c>
      <c r="BW100" s="4">
        <v>1853.783619</v>
      </c>
      <c r="BX100" s="4">
        <v>775.82899169999996</v>
      </c>
      <c r="BY100" s="4">
        <v>781.37766209999995</v>
      </c>
      <c r="BZ100" s="4">
        <v>696.88153920000002</v>
      </c>
      <c r="CA100" s="4">
        <v>125593448</v>
      </c>
      <c r="CB100" s="4">
        <v>101498735</v>
      </c>
      <c r="CC100" s="4">
        <v>104387088</v>
      </c>
      <c r="CD100" s="4">
        <v>106671859</v>
      </c>
      <c r="CE100" s="4" t="e">
        <v>#N/A</v>
      </c>
      <c r="CF100" s="4" t="e">
        <v>#N/A</v>
      </c>
      <c r="CG100" s="4">
        <v>34.513569490000002</v>
      </c>
      <c r="CH100" s="4">
        <v>113.9424392</v>
      </c>
      <c r="CI100" s="4">
        <v>7084.4679599999999</v>
      </c>
      <c r="CJ100" s="4">
        <v>5429.191495</v>
      </c>
      <c r="CK100" s="4">
        <v>5543.9528389999996</v>
      </c>
      <c r="CL100" s="4">
        <v>5653.8855670000003</v>
      </c>
      <c r="CM100" s="4">
        <v>32863876</v>
      </c>
      <c r="CN100" s="4">
        <v>14504123</v>
      </c>
      <c r="CO100" s="4">
        <v>14712560</v>
      </c>
      <c r="CP100" s="4">
        <v>13148064</v>
      </c>
      <c r="CQ100" s="4" t="e">
        <v>#N/A</v>
      </c>
      <c r="CR100" s="4" t="e">
        <v>#N/A</v>
      </c>
      <c r="CS100" s="4">
        <v>220883</v>
      </c>
      <c r="CT100" s="4">
        <v>510093</v>
      </c>
      <c r="CU100" s="4" t="e">
        <v>#N/A</v>
      </c>
      <c r="CV100" s="4" t="e">
        <v>#N/A</v>
      </c>
      <c r="CW100" s="4">
        <v>997007</v>
      </c>
      <c r="CX100" s="4">
        <v>2019758</v>
      </c>
      <c r="CY100" s="4" t="e">
        <v>#N/A</v>
      </c>
      <c r="CZ100" s="4" t="e">
        <v>#N/A</v>
      </c>
      <c r="DA100" s="4"/>
      <c r="DB100" s="4">
        <v>10002737</v>
      </c>
      <c r="DC100" s="4">
        <v>2525792</v>
      </c>
      <c r="DD100" s="4" t="e">
        <v>#N/A</v>
      </c>
      <c r="DE100" s="4" t="e">
        <v>#N/A</v>
      </c>
      <c r="DF100" s="4">
        <v>605959</v>
      </c>
      <c r="DG100" s="4">
        <v>129618</v>
      </c>
      <c r="DH100" s="4" t="e">
        <v>#N/A</v>
      </c>
      <c r="DI100" s="4" t="e">
        <v>#N/A</v>
      </c>
      <c r="DJ100" s="4">
        <v>649856</v>
      </c>
      <c r="DK100" s="4">
        <v>2149752</v>
      </c>
      <c r="DL100" s="4">
        <v>569</v>
      </c>
      <c r="DM100" s="4">
        <v>552</v>
      </c>
      <c r="DN100" s="4">
        <v>505</v>
      </c>
      <c r="DO100" s="4">
        <v>485</v>
      </c>
      <c r="DP100" s="4">
        <v>360</v>
      </c>
      <c r="DQ100" s="4">
        <v>348</v>
      </c>
      <c r="DR100" s="4">
        <v>334</v>
      </c>
      <c r="DS100" s="4">
        <v>349</v>
      </c>
      <c r="DT100" s="4">
        <v>276</v>
      </c>
      <c r="DU100" s="4">
        <v>263</v>
      </c>
      <c r="DV100" s="4">
        <v>265</v>
      </c>
      <c r="DW100" s="4">
        <v>232</v>
      </c>
      <c r="DX100" s="4">
        <v>607</v>
      </c>
      <c r="DY100" s="4">
        <v>636</v>
      </c>
      <c r="DZ100" s="4">
        <v>616</v>
      </c>
      <c r="EA100" s="4">
        <v>638</v>
      </c>
      <c r="EB100" s="4">
        <v>447</v>
      </c>
      <c r="EC100" s="4">
        <v>469</v>
      </c>
      <c r="ED100" s="4">
        <v>468</v>
      </c>
      <c r="EE100" s="4">
        <v>496</v>
      </c>
      <c r="EF100" s="4">
        <v>86</v>
      </c>
      <c r="EG100" s="4">
        <v>91</v>
      </c>
      <c r="EH100" s="4">
        <v>73</v>
      </c>
      <c r="EI100" s="4">
        <v>69</v>
      </c>
      <c r="EJ100" s="4">
        <v>10464</v>
      </c>
      <c r="EK100" s="4">
        <v>11344</v>
      </c>
      <c r="EL100" s="4">
        <v>11767</v>
      </c>
      <c r="EM100" s="4">
        <v>11440</v>
      </c>
      <c r="EN100" s="4">
        <v>7264</v>
      </c>
      <c r="EO100" s="4">
        <v>7351</v>
      </c>
      <c r="EP100" s="4">
        <v>7062</v>
      </c>
      <c r="EQ100" s="4">
        <v>7427</v>
      </c>
      <c r="ER100" s="4">
        <v>17728</v>
      </c>
      <c r="ES100" s="4">
        <v>18695</v>
      </c>
      <c r="ET100" s="4">
        <v>18829</v>
      </c>
      <c r="EU100" s="4">
        <v>18867</v>
      </c>
      <c r="EV100" s="2">
        <v>0</v>
      </c>
      <c r="EW100" s="2">
        <v>0</v>
      </c>
      <c r="EX100" s="2">
        <v>0</v>
      </c>
      <c r="EY100" s="2">
        <v>1</v>
      </c>
      <c r="EZ100" s="2">
        <v>1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</row>
    <row r="101" spans="1:166" ht="15.75" customHeight="1" x14ac:dyDescent="0.2">
      <c r="A101" s="4" t="s">
        <v>138</v>
      </c>
      <c r="B101" s="4" t="s">
        <v>139</v>
      </c>
      <c r="C101" s="4" t="s">
        <v>42</v>
      </c>
      <c r="D101" s="9" t="s">
        <v>977</v>
      </c>
      <c r="E101" s="4" t="s">
        <v>631</v>
      </c>
      <c r="F101" s="4" t="s">
        <v>140</v>
      </c>
      <c r="G101" s="4">
        <v>19311384200010</v>
      </c>
      <c r="H101" s="4">
        <v>193113842</v>
      </c>
      <c r="I101" s="4" t="s">
        <v>117</v>
      </c>
      <c r="J101" s="4" t="s">
        <v>669</v>
      </c>
      <c r="K101" s="4" t="s">
        <v>118</v>
      </c>
      <c r="L101" s="4" t="s">
        <v>119</v>
      </c>
      <c r="M101" s="4" t="s">
        <v>120</v>
      </c>
      <c r="N101" s="4" t="s">
        <v>117</v>
      </c>
      <c r="O101" s="4" t="s">
        <v>48</v>
      </c>
      <c r="P101" s="4" t="s">
        <v>49</v>
      </c>
      <c r="Q101" s="4"/>
      <c r="R101" s="4">
        <v>73.14</v>
      </c>
      <c r="S101" s="7">
        <v>93</v>
      </c>
      <c r="T101" s="4" t="s">
        <v>886</v>
      </c>
      <c r="U101" s="4">
        <v>93</v>
      </c>
      <c r="V101" s="4" t="e">
        <v>#N/A</v>
      </c>
      <c r="W101" s="4" t="s">
        <v>886</v>
      </c>
      <c r="X101" s="4" t="e">
        <v>#N/A</v>
      </c>
      <c r="Y101" s="7">
        <v>89</v>
      </c>
      <c r="Z101" s="4" t="s">
        <v>886</v>
      </c>
      <c r="AA101" s="4">
        <v>88</v>
      </c>
      <c r="AB101" s="4" t="e">
        <v>#N/A</v>
      </c>
      <c r="AC101" s="4">
        <v>90</v>
      </c>
      <c r="AD101" s="4" t="e">
        <v>#N/A</v>
      </c>
      <c r="AE101" s="7">
        <v>13</v>
      </c>
      <c r="AF101" s="4" t="e">
        <v>#N/A</v>
      </c>
      <c r="AG101" s="4">
        <v>13</v>
      </c>
      <c r="AH101" s="4" t="e">
        <v>#N/A</v>
      </c>
      <c r="AI101" s="4" t="s">
        <v>886</v>
      </c>
      <c r="AJ101" s="4" t="e">
        <v>#N/A</v>
      </c>
      <c r="AK101" s="7">
        <v>89</v>
      </c>
      <c r="AL101" s="4" t="s">
        <v>886</v>
      </c>
      <c r="AM101" s="4">
        <v>89</v>
      </c>
      <c r="AN101" s="4" t="e">
        <v>#N/A</v>
      </c>
      <c r="AO101" s="4" t="s">
        <v>886</v>
      </c>
      <c r="AP101" s="4" t="e">
        <v>#N/A</v>
      </c>
      <c r="AQ101" s="4">
        <v>30</v>
      </c>
      <c r="AR101" s="4" t="e">
        <v>#N/A</v>
      </c>
      <c r="AS101" s="4" t="e">
        <v>#N/A</v>
      </c>
      <c r="AT101" s="4" t="e">
        <v>#N/A</v>
      </c>
      <c r="AU101" s="4">
        <v>32</v>
      </c>
      <c r="AV101" s="4">
        <v>22.6</v>
      </c>
      <c r="AW101" s="4">
        <v>14.8</v>
      </c>
      <c r="AX101" s="4" t="e">
        <v>#N/A</v>
      </c>
      <c r="AY101" s="4" t="e">
        <v>#N/A</v>
      </c>
      <c r="AZ101" s="4" t="e">
        <v>#N/A</v>
      </c>
      <c r="BA101" s="4">
        <v>14</v>
      </c>
      <c r="BB101" s="4">
        <v>17.7</v>
      </c>
      <c r="BC101" s="4">
        <v>66.8</v>
      </c>
      <c r="BD101" s="4">
        <v>84.2</v>
      </c>
      <c r="BE101" s="4" t="e">
        <v>#N/A</v>
      </c>
      <c r="BF101" s="4" t="s">
        <v>886</v>
      </c>
      <c r="BG101" s="4" t="s">
        <v>886</v>
      </c>
      <c r="BH101" s="4">
        <v>85.3</v>
      </c>
      <c r="BI101" s="4">
        <v>63.6</v>
      </c>
      <c r="BJ101" s="4">
        <v>3006</v>
      </c>
      <c r="BK101" s="4">
        <v>2307</v>
      </c>
      <c r="BL101" s="4">
        <v>18481</v>
      </c>
      <c r="BM101" s="4">
        <v>9823</v>
      </c>
      <c r="BN101" s="4">
        <v>1610</v>
      </c>
      <c r="BO101" s="4">
        <v>164</v>
      </c>
      <c r="BP101" s="4">
        <v>342</v>
      </c>
      <c r="BQ101" s="4">
        <v>20</v>
      </c>
      <c r="BR101" s="7">
        <v>112.68899999999999</v>
      </c>
      <c r="BS101" s="7">
        <v>28.72222</v>
      </c>
      <c r="BT101" s="7">
        <v>80.5</v>
      </c>
      <c r="BU101" s="4">
        <v>7.9</v>
      </c>
      <c r="BV101" s="4">
        <v>13.2</v>
      </c>
      <c r="BW101" s="4">
        <v>606.65448130000004</v>
      </c>
      <c r="BX101" s="4">
        <v>412.53395110000002</v>
      </c>
      <c r="BY101" s="4">
        <v>777.72940889999995</v>
      </c>
      <c r="BZ101" s="4">
        <v>1256.9516679999999</v>
      </c>
      <c r="CA101" s="4">
        <v>339328381</v>
      </c>
      <c r="CB101" s="4">
        <v>342318338</v>
      </c>
      <c r="CC101" s="4">
        <v>346349024</v>
      </c>
      <c r="CD101" s="4">
        <v>356585435</v>
      </c>
      <c r="CE101" s="4" t="e">
        <v>#N/A</v>
      </c>
      <c r="CF101" s="4" t="e">
        <v>#N/A</v>
      </c>
      <c r="CG101" s="4">
        <v>110.3049743</v>
      </c>
      <c r="CH101" s="4">
        <v>156.59684139999999</v>
      </c>
      <c r="CI101" s="4">
        <v>12102.014370000001</v>
      </c>
      <c r="CJ101" s="4">
        <v>12246.64918</v>
      </c>
      <c r="CK101" s="4">
        <v>12201.40295</v>
      </c>
      <c r="CL101" s="4">
        <v>12598.41136</v>
      </c>
      <c r="CM101" s="4">
        <v>17009985</v>
      </c>
      <c r="CN101" s="4">
        <v>11531149</v>
      </c>
      <c r="CO101" s="4">
        <v>22076627</v>
      </c>
      <c r="CP101" s="4">
        <v>35576760</v>
      </c>
      <c r="CQ101" s="4" t="e">
        <v>#N/A</v>
      </c>
      <c r="CR101" s="4" t="e">
        <v>#N/A</v>
      </c>
      <c r="CS101" s="4">
        <v>5510098</v>
      </c>
      <c r="CT101" s="4">
        <v>7251495</v>
      </c>
      <c r="CU101" s="4" t="e">
        <v>#N/A</v>
      </c>
      <c r="CV101" s="4" t="e">
        <v>#N/A</v>
      </c>
      <c r="CW101" s="4">
        <v>1861322</v>
      </c>
      <c r="CX101" s="4">
        <v>1173023</v>
      </c>
      <c r="CY101" s="4" t="e">
        <v>#N/A</v>
      </c>
      <c r="CZ101" s="4" t="e">
        <v>#N/A</v>
      </c>
      <c r="DA101" s="4"/>
      <c r="DB101" s="4">
        <v>22031161</v>
      </c>
      <c r="DC101" s="4">
        <v>38657837</v>
      </c>
      <c r="DD101" s="4" t="e">
        <v>#N/A</v>
      </c>
      <c r="DE101" s="4" t="e">
        <v>#N/A</v>
      </c>
      <c r="DF101" s="4">
        <v>3124334</v>
      </c>
      <c r="DG101" s="4">
        <v>6896791</v>
      </c>
      <c r="DH101" s="4" t="e">
        <v>#N/A</v>
      </c>
      <c r="DI101" s="4" t="e">
        <v>#N/A</v>
      </c>
      <c r="DJ101" s="4">
        <v>3131117</v>
      </c>
      <c r="DK101" s="4">
        <v>4432317</v>
      </c>
      <c r="DL101" s="4">
        <v>1588</v>
      </c>
      <c r="DM101" s="4">
        <v>1648</v>
      </c>
      <c r="DN101" s="4">
        <v>1624</v>
      </c>
      <c r="DO101" s="4">
        <v>1610</v>
      </c>
      <c r="DP101" s="4">
        <v>1802</v>
      </c>
      <c r="DQ101" s="4">
        <v>1796</v>
      </c>
      <c r="DR101" s="4">
        <v>1722</v>
      </c>
      <c r="DS101" s="4">
        <v>1735</v>
      </c>
      <c r="DT101" s="4">
        <v>511</v>
      </c>
      <c r="DU101" s="4">
        <v>555</v>
      </c>
      <c r="DV101" s="4">
        <v>603</v>
      </c>
      <c r="DW101" s="4">
        <v>598</v>
      </c>
      <c r="DX101" s="4">
        <v>1916</v>
      </c>
      <c r="DY101" s="4">
        <v>1845</v>
      </c>
      <c r="DZ101" s="4">
        <v>1667</v>
      </c>
      <c r="EA101" s="4">
        <v>1785</v>
      </c>
      <c r="EB101" s="4">
        <v>1609</v>
      </c>
      <c r="EC101" s="4">
        <v>1569</v>
      </c>
      <c r="ED101" s="4">
        <v>1412</v>
      </c>
      <c r="EE101" s="4">
        <v>1577</v>
      </c>
      <c r="EF101" s="4">
        <v>199</v>
      </c>
      <c r="EG101" s="4">
        <v>169</v>
      </c>
      <c r="EH101" s="4">
        <v>154</v>
      </c>
      <c r="EI101" s="4">
        <v>139</v>
      </c>
      <c r="EJ101" s="4">
        <v>18095</v>
      </c>
      <c r="EK101" s="4">
        <v>18072</v>
      </c>
      <c r="EL101" s="4">
        <v>18339</v>
      </c>
      <c r="EM101" s="4">
        <v>18481</v>
      </c>
      <c r="EN101" s="4">
        <v>9944</v>
      </c>
      <c r="EO101" s="4">
        <v>9880</v>
      </c>
      <c r="EP101" s="4">
        <v>10047</v>
      </c>
      <c r="EQ101" s="4">
        <v>9823</v>
      </c>
      <c r="ER101" s="4">
        <v>28039</v>
      </c>
      <c r="ES101" s="4">
        <v>27952</v>
      </c>
      <c r="ET101" s="4">
        <v>28386</v>
      </c>
      <c r="EU101" s="4">
        <v>28304</v>
      </c>
      <c r="EV101" s="2">
        <v>4</v>
      </c>
      <c r="EW101" s="2">
        <v>1</v>
      </c>
      <c r="EX101" s="2">
        <v>0</v>
      </c>
      <c r="EY101" s="2">
        <v>0</v>
      </c>
      <c r="EZ101" s="2">
        <v>0</v>
      </c>
      <c r="FA101" s="2">
        <v>677</v>
      </c>
      <c r="FB101" s="2">
        <v>629</v>
      </c>
      <c r="FC101" s="2">
        <v>665</v>
      </c>
      <c r="FD101" s="2">
        <v>598</v>
      </c>
      <c r="FE101" s="2">
        <v>539</v>
      </c>
      <c r="FF101" s="2">
        <v>7243</v>
      </c>
      <c r="FG101" s="2">
        <v>8125</v>
      </c>
      <c r="FH101" s="2">
        <v>8338</v>
      </c>
      <c r="FI101" s="2">
        <v>8442</v>
      </c>
      <c r="FJ101" s="2">
        <v>7815</v>
      </c>
    </row>
    <row r="102" spans="1:166" ht="15.75" hidden="1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7"/>
      <c r="T102" s="4"/>
      <c r="U102" s="4"/>
      <c r="V102" s="4"/>
      <c r="W102" s="4"/>
      <c r="X102" s="4"/>
      <c r="Y102" s="7"/>
      <c r="Z102" s="4"/>
      <c r="AA102" s="4"/>
      <c r="AB102" s="4"/>
      <c r="AC102" s="4"/>
      <c r="AD102" s="4"/>
      <c r="AE102" s="7"/>
      <c r="AF102" s="4"/>
      <c r="AG102" s="4"/>
      <c r="AH102" s="4"/>
      <c r="AI102" s="4"/>
      <c r="AJ102" s="4"/>
      <c r="AK102" s="7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7"/>
      <c r="BS102" s="7"/>
      <c r="BT102" s="7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</row>
    <row r="103" spans="1:166" ht="15.75" hidden="1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7"/>
      <c r="T103" s="4"/>
      <c r="U103" s="4"/>
      <c r="V103" s="4"/>
      <c r="W103" s="4"/>
      <c r="X103" s="4"/>
      <c r="Y103" s="7"/>
      <c r="Z103" s="4"/>
      <c r="AA103" s="4"/>
      <c r="AB103" s="4"/>
      <c r="AC103" s="4"/>
      <c r="AD103" s="4"/>
      <c r="AE103" s="7"/>
      <c r="AF103" s="4"/>
      <c r="AG103" s="4"/>
      <c r="AH103" s="4"/>
      <c r="AI103" s="4"/>
      <c r="AJ103" s="4"/>
      <c r="AK103" s="7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7"/>
      <c r="BS103" s="7"/>
      <c r="BT103" s="7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</row>
    <row r="104" spans="1:166" ht="15.75" hidden="1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7"/>
      <c r="T104" s="4"/>
      <c r="U104" s="4"/>
      <c r="V104" s="4"/>
      <c r="W104" s="4"/>
      <c r="X104" s="4"/>
      <c r="Y104" s="7"/>
      <c r="Z104" s="4"/>
      <c r="AA104" s="4"/>
      <c r="AB104" s="4"/>
      <c r="AC104" s="4"/>
      <c r="AD104" s="4"/>
      <c r="AE104" s="7"/>
      <c r="AF104" s="4"/>
      <c r="AG104" s="4"/>
      <c r="AH104" s="4"/>
      <c r="AI104" s="4"/>
      <c r="AJ104" s="4"/>
      <c r="AK104" s="7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7"/>
      <c r="BS104" s="7"/>
      <c r="BT104" s="7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</row>
    <row r="105" spans="1:166" ht="15.75" hidden="1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7"/>
      <c r="T105" s="4"/>
      <c r="U105" s="4"/>
      <c r="V105" s="4"/>
      <c r="W105" s="4"/>
      <c r="X105" s="4"/>
      <c r="Y105" s="7"/>
      <c r="Z105" s="4"/>
      <c r="AA105" s="4"/>
      <c r="AB105" s="4"/>
      <c r="AC105" s="4"/>
      <c r="AD105" s="4"/>
      <c r="AE105" s="7"/>
      <c r="AF105" s="4"/>
      <c r="AG105" s="4"/>
      <c r="AH105" s="4"/>
      <c r="AI105" s="4"/>
      <c r="AJ105" s="4"/>
      <c r="AK105" s="7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7"/>
      <c r="BS105" s="7"/>
      <c r="BT105" s="7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</row>
    <row r="106" spans="1:166" ht="15.75" hidden="1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7"/>
      <c r="T106" s="4"/>
      <c r="U106" s="4"/>
      <c r="V106" s="4"/>
      <c r="W106" s="4"/>
      <c r="X106" s="4"/>
      <c r="Y106" s="7"/>
      <c r="Z106" s="4"/>
      <c r="AA106" s="4"/>
      <c r="AB106" s="4"/>
      <c r="AC106" s="4"/>
      <c r="AD106" s="4"/>
      <c r="AE106" s="7"/>
      <c r="AF106" s="4"/>
      <c r="AG106" s="4"/>
      <c r="AH106" s="4"/>
      <c r="AI106" s="4"/>
      <c r="AJ106" s="4"/>
      <c r="AK106" s="7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7"/>
      <c r="BS106" s="7"/>
      <c r="BT106" s="7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</row>
    <row r="107" spans="1:166" ht="15.75" hidden="1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7"/>
      <c r="T107" s="4"/>
      <c r="U107" s="4"/>
      <c r="V107" s="4"/>
      <c r="W107" s="4"/>
      <c r="X107" s="4"/>
      <c r="Y107" s="7"/>
      <c r="Z107" s="4"/>
      <c r="AA107" s="4"/>
      <c r="AB107" s="4"/>
      <c r="AC107" s="4"/>
      <c r="AD107" s="4"/>
      <c r="AE107" s="7"/>
      <c r="AF107" s="4"/>
      <c r="AG107" s="4"/>
      <c r="AH107" s="4"/>
      <c r="AI107" s="4"/>
      <c r="AJ107" s="4"/>
      <c r="AK107" s="7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7"/>
      <c r="BS107" s="7"/>
      <c r="BT107" s="7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</row>
    <row r="108" spans="1:166" ht="15.75" hidden="1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7"/>
      <c r="T108" s="4"/>
      <c r="U108" s="4"/>
      <c r="V108" s="4"/>
      <c r="W108" s="4"/>
      <c r="X108" s="4"/>
      <c r="Y108" s="7"/>
      <c r="Z108" s="4"/>
      <c r="AA108" s="4"/>
      <c r="AB108" s="4"/>
      <c r="AC108" s="4"/>
      <c r="AD108" s="4"/>
      <c r="AE108" s="7"/>
      <c r="AF108" s="4"/>
      <c r="AG108" s="4"/>
      <c r="AH108" s="4"/>
      <c r="AI108" s="4"/>
      <c r="AJ108" s="4"/>
      <c r="AK108" s="7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7"/>
      <c r="BS108" s="7"/>
      <c r="BT108" s="7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</row>
    <row r="109" spans="1:166" ht="15.75" hidden="1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7"/>
      <c r="T109" s="4"/>
      <c r="U109" s="4"/>
      <c r="V109" s="4"/>
      <c r="W109" s="4"/>
      <c r="X109" s="4"/>
      <c r="Y109" s="7"/>
      <c r="Z109" s="4"/>
      <c r="AA109" s="4"/>
      <c r="AB109" s="4"/>
      <c r="AC109" s="4"/>
      <c r="AD109" s="4"/>
      <c r="AE109" s="7"/>
      <c r="AF109" s="4"/>
      <c r="AG109" s="4"/>
      <c r="AH109" s="4"/>
      <c r="AI109" s="4"/>
      <c r="AJ109" s="4"/>
      <c r="AK109" s="7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7"/>
      <c r="BS109" s="7"/>
      <c r="BT109" s="7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</row>
    <row r="110" spans="1:166" ht="15.75" hidden="1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7"/>
      <c r="T110" s="4"/>
      <c r="U110" s="4"/>
      <c r="V110" s="4"/>
      <c r="W110" s="4"/>
      <c r="X110" s="4"/>
      <c r="Y110" s="7"/>
      <c r="Z110" s="4"/>
      <c r="AA110" s="4"/>
      <c r="AB110" s="4"/>
      <c r="AC110" s="4"/>
      <c r="AD110" s="4"/>
      <c r="AE110" s="7"/>
      <c r="AF110" s="4"/>
      <c r="AG110" s="4"/>
      <c r="AH110" s="4"/>
      <c r="AI110" s="4"/>
      <c r="AJ110" s="4"/>
      <c r="AK110" s="7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7"/>
      <c r="BS110" s="7"/>
      <c r="BT110" s="7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</row>
    <row r="111" spans="1:166" ht="15.75" hidden="1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7"/>
      <c r="T111" s="4"/>
      <c r="U111" s="4"/>
      <c r="V111" s="4"/>
      <c r="W111" s="4"/>
      <c r="X111" s="4"/>
      <c r="Y111" s="7"/>
      <c r="Z111" s="4"/>
      <c r="AA111" s="4"/>
      <c r="AB111" s="4"/>
      <c r="AC111" s="4"/>
      <c r="AD111" s="4"/>
      <c r="AE111" s="7"/>
      <c r="AF111" s="4"/>
      <c r="AG111" s="4"/>
      <c r="AH111" s="4"/>
      <c r="AI111" s="4"/>
      <c r="AJ111" s="4"/>
      <c r="AK111" s="7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7"/>
      <c r="BS111" s="7"/>
      <c r="BT111" s="7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</row>
    <row r="112" spans="1:166" ht="15.75" hidden="1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7"/>
      <c r="T112" s="4"/>
      <c r="U112" s="4"/>
      <c r="V112" s="4"/>
      <c r="W112" s="4"/>
      <c r="X112" s="4"/>
      <c r="Y112" s="7"/>
      <c r="Z112" s="4"/>
      <c r="AA112" s="4"/>
      <c r="AB112" s="4"/>
      <c r="AC112" s="4"/>
      <c r="AD112" s="4"/>
      <c r="AE112" s="7"/>
      <c r="AF112" s="4"/>
      <c r="AG112" s="4"/>
      <c r="AH112" s="4"/>
      <c r="AI112" s="4"/>
      <c r="AJ112" s="4"/>
      <c r="AK112" s="7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7"/>
      <c r="BS112" s="7"/>
      <c r="BT112" s="7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</row>
    <row r="113" spans="1:166" ht="15.75" hidden="1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7"/>
      <c r="T113" s="4"/>
      <c r="U113" s="4"/>
      <c r="V113" s="4"/>
      <c r="W113" s="4"/>
      <c r="X113" s="4"/>
      <c r="Y113" s="7"/>
      <c r="Z113" s="4"/>
      <c r="AA113" s="4"/>
      <c r="AB113" s="4"/>
      <c r="AC113" s="4"/>
      <c r="AD113" s="4"/>
      <c r="AE113" s="7"/>
      <c r="AF113" s="4"/>
      <c r="AG113" s="4"/>
      <c r="AH113" s="4"/>
      <c r="AI113" s="4"/>
      <c r="AJ113" s="4"/>
      <c r="AK113" s="7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7"/>
      <c r="BS113" s="7"/>
      <c r="BT113" s="7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</row>
    <row r="114" spans="1:166" ht="15.75" hidden="1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7"/>
      <c r="T114" s="4"/>
      <c r="U114" s="4"/>
      <c r="V114" s="4"/>
      <c r="W114" s="4"/>
      <c r="X114" s="4"/>
      <c r="Y114" s="7"/>
      <c r="Z114" s="4"/>
      <c r="AA114" s="4"/>
      <c r="AB114" s="4"/>
      <c r="AC114" s="4"/>
      <c r="AD114" s="4"/>
      <c r="AE114" s="7"/>
      <c r="AF114" s="4"/>
      <c r="AG114" s="4"/>
      <c r="AH114" s="4"/>
      <c r="AI114" s="4"/>
      <c r="AJ114" s="4"/>
      <c r="AK114" s="7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7"/>
      <c r="BS114" s="7"/>
      <c r="BT114" s="7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</row>
    <row r="115" spans="1:166" ht="15.75" hidden="1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7"/>
      <c r="T115" s="4"/>
      <c r="U115" s="4"/>
      <c r="V115" s="4"/>
      <c r="W115" s="4"/>
      <c r="X115" s="4"/>
      <c r="Y115" s="7"/>
      <c r="Z115" s="4"/>
      <c r="AA115" s="4"/>
      <c r="AB115" s="4"/>
      <c r="AC115" s="4"/>
      <c r="AD115" s="4"/>
      <c r="AE115" s="7"/>
      <c r="AF115" s="4"/>
      <c r="AG115" s="4"/>
      <c r="AH115" s="4"/>
      <c r="AI115" s="4"/>
      <c r="AJ115" s="4"/>
      <c r="AK115" s="7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7"/>
      <c r="BS115" s="7"/>
      <c r="BT115" s="7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</row>
    <row r="116" spans="1:166" ht="15.75" hidden="1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7"/>
      <c r="T116" s="4"/>
      <c r="U116" s="4"/>
      <c r="V116" s="4"/>
      <c r="W116" s="4"/>
      <c r="X116" s="4"/>
      <c r="Y116" s="7"/>
      <c r="Z116" s="4"/>
      <c r="AA116" s="4"/>
      <c r="AB116" s="4"/>
      <c r="AC116" s="4"/>
      <c r="AD116" s="4"/>
      <c r="AE116" s="7"/>
      <c r="AF116" s="4"/>
      <c r="AG116" s="4"/>
      <c r="AH116" s="4"/>
      <c r="AI116" s="4"/>
      <c r="AJ116" s="4"/>
      <c r="AK116" s="7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7"/>
      <c r="BS116" s="7"/>
      <c r="BT116" s="7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</row>
    <row r="117" spans="1:166" ht="15.75" hidden="1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7"/>
      <c r="T117" s="4"/>
      <c r="U117" s="4"/>
      <c r="V117" s="4"/>
      <c r="W117" s="4"/>
      <c r="X117" s="4"/>
      <c r="Y117" s="7"/>
      <c r="Z117" s="4"/>
      <c r="AA117" s="4"/>
      <c r="AB117" s="4"/>
      <c r="AC117" s="4"/>
      <c r="AD117" s="4"/>
      <c r="AE117" s="7"/>
      <c r="AF117" s="4"/>
      <c r="AG117" s="4"/>
      <c r="AH117" s="4"/>
      <c r="AI117" s="4"/>
      <c r="AJ117" s="4"/>
      <c r="AK117" s="7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7"/>
      <c r="BS117" s="7"/>
      <c r="BT117" s="7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</row>
    <row r="118" spans="1:166" ht="15.75" hidden="1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7"/>
      <c r="T118" s="4"/>
      <c r="U118" s="4"/>
      <c r="V118" s="4"/>
      <c r="W118" s="4"/>
      <c r="X118" s="4"/>
      <c r="Y118" s="7"/>
      <c r="Z118" s="4"/>
      <c r="AA118" s="4"/>
      <c r="AB118" s="4"/>
      <c r="AC118" s="4"/>
      <c r="AD118" s="4"/>
      <c r="AE118" s="7"/>
      <c r="AF118" s="4"/>
      <c r="AG118" s="4"/>
      <c r="AH118" s="4"/>
      <c r="AI118" s="4"/>
      <c r="AJ118" s="4"/>
      <c r="AK118" s="7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7"/>
      <c r="BS118" s="7"/>
      <c r="BT118" s="7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</row>
    <row r="119" spans="1:166" ht="15.75" hidden="1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7"/>
      <c r="T119" s="4"/>
      <c r="U119" s="4"/>
      <c r="V119" s="4"/>
      <c r="W119" s="4"/>
      <c r="X119" s="4"/>
      <c r="Y119" s="7"/>
      <c r="Z119" s="4"/>
      <c r="AA119" s="4"/>
      <c r="AB119" s="4"/>
      <c r="AC119" s="4"/>
      <c r="AD119" s="4"/>
      <c r="AE119" s="7"/>
      <c r="AF119" s="4"/>
      <c r="AG119" s="4"/>
      <c r="AH119" s="4"/>
      <c r="AI119" s="4"/>
      <c r="AJ119" s="4"/>
      <c r="AK119" s="7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7"/>
      <c r="BS119" s="7"/>
      <c r="BT119" s="7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</row>
    <row r="120" spans="1:166" ht="15.75" hidden="1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7"/>
      <c r="T120" s="4"/>
      <c r="U120" s="4"/>
      <c r="V120" s="4"/>
      <c r="W120" s="4"/>
      <c r="X120" s="4"/>
      <c r="Y120" s="7"/>
      <c r="Z120" s="4"/>
      <c r="AA120" s="4"/>
      <c r="AB120" s="4"/>
      <c r="AC120" s="4"/>
      <c r="AD120" s="4"/>
      <c r="AE120" s="7"/>
      <c r="AF120" s="4"/>
      <c r="AG120" s="4"/>
      <c r="AH120" s="4"/>
      <c r="AI120" s="4"/>
      <c r="AJ120" s="4"/>
      <c r="AK120" s="7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7"/>
      <c r="BS120" s="7"/>
      <c r="BT120" s="7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</row>
    <row r="121" spans="1:166" ht="15.75" hidden="1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7"/>
      <c r="T121" s="4"/>
      <c r="U121" s="4"/>
      <c r="V121" s="4"/>
      <c r="W121" s="4"/>
      <c r="X121" s="4"/>
      <c r="Y121" s="7"/>
      <c r="Z121" s="4"/>
      <c r="AA121" s="4"/>
      <c r="AB121" s="4"/>
      <c r="AC121" s="4"/>
      <c r="AD121" s="4"/>
      <c r="AE121" s="7"/>
      <c r="AF121" s="4"/>
      <c r="AG121" s="4"/>
      <c r="AH121" s="4"/>
      <c r="AI121" s="4"/>
      <c r="AJ121" s="4"/>
      <c r="AK121" s="7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7"/>
      <c r="BS121" s="7"/>
      <c r="BT121" s="7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</row>
    <row r="122" spans="1:166" ht="15.75" hidden="1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7"/>
      <c r="T122" s="4"/>
      <c r="U122" s="4"/>
      <c r="V122" s="4"/>
      <c r="W122" s="4"/>
      <c r="X122" s="4"/>
      <c r="Y122" s="7"/>
      <c r="Z122" s="4"/>
      <c r="AA122" s="4"/>
      <c r="AB122" s="4"/>
      <c r="AC122" s="4"/>
      <c r="AD122" s="4"/>
      <c r="AE122" s="7"/>
      <c r="AF122" s="4"/>
      <c r="AG122" s="4"/>
      <c r="AH122" s="4"/>
      <c r="AI122" s="4"/>
      <c r="AJ122" s="4"/>
      <c r="AK122" s="7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7"/>
      <c r="BS122" s="7"/>
      <c r="BT122" s="7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</row>
    <row r="123" spans="1:166" ht="15.75" hidden="1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7"/>
      <c r="T123" s="4"/>
      <c r="U123" s="4"/>
      <c r="V123" s="4"/>
      <c r="W123" s="4"/>
      <c r="X123" s="4"/>
      <c r="Y123" s="7"/>
      <c r="Z123" s="4"/>
      <c r="AA123" s="4"/>
      <c r="AB123" s="4"/>
      <c r="AC123" s="4"/>
      <c r="AD123" s="4"/>
      <c r="AE123" s="7"/>
      <c r="AF123" s="4"/>
      <c r="AG123" s="4"/>
      <c r="AH123" s="4"/>
      <c r="AI123" s="4"/>
      <c r="AJ123" s="4"/>
      <c r="AK123" s="7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7"/>
      <c r="BS123" s="7"/>
      <c r="BT123" s="7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</row>
    <row r="124" spans="1:166" ht="15.75" hidden="1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7"/>
      <c r="T124" s="4"/>
      <c r="U124" s="4"/>
      <c r="V124" s="4"/>
      <c r="W124" s="4"/>
      <c r="X124" s="4"/>
      <c r="Y124" s="7"/>
      <c r="Z124" s="4"/>
      <c r="AA124" s="4"/>
      <c r="AB124" s="4"/>
      <c r="AC124" s="4"/>
      <c r="AD124" s="4"/>
      <c r="AE124" s="7"/>
      <c r="AF124" s="4"/>
      <c r="AG124" s="4"/>
      <c r="AH124" s="4"/>
      <c r="AI124" s="4"/>
      <c r="AJ124" s="4"/>
      <c r="AK124" s="7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7"/>
      <c r="BS124" s="7"/>
      <c r="BT124" s="7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</row>
    <row r="125" spans="1:166" ht="15.75" hidden="1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7"/>
      <c r="T125" s="4"/>
      <c r="U125" s="4"/>
      <c r="V125" s="4"/>
      <c r="W125" s="4"/>
      <c r="X125" s="4"/>
      <c r="Y125" s="7"/>
      <c r="Z125" s="4"/>
      <c r="AA125" s="4"/>
      <c r="AB125" s="4"/>
      <c r="AC125" s="4"/>
      <c r="AD125" s="4"/>
      <c r="AE125" s="7"/>
      <c r="AF125" s="4"/>
      <c r="AG125" s="4"/>
      <c r="AH125" s="4"/>
      <c r="AI125" s="4"/>
      <c r="AJ125" s="4"/>
      <c r="AK125" s="7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7"/>
      <c r="BS125" s="7"/>
      <c r="BT125" s="7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</row>
    <row r="126" spans="1:166" ht="15.75" hidden="1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7"/>
      <c r="T126" s="4"/>
      <c r="U126" s="4"/>
      <c r="V126" s="4"/>
      <c r="W126" s="4"/>
      <c r="X126" s="4"/>
      <c r="Y126" s="7"/>
      <c r="Z126" s="4"/>
      <c r="AA126" s="4"/>
      <c r="AB126" s="4"/>
      <c r="AC126" s="4"/>
      <c r="AD126" s="4"/>
      <c r="AE126" s="7"/>
      <c r="AF126" s="4"/>
      <c r="AG126" s="4"/>
      <c r="AH126" s="4"/>
      <c r="AI126" s="4"/>
      <c r="AJ126" s="4"/>
      <c r="AK126" s="7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7"/>
      <c r="BS126" s="7"/>
      <c r="BT126" s="7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</row>
    <row r="127" spans="1:166" ht="15.75" hidden="1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7"/>
      <c r="T127" s="4"/>
      <c r="U127" s="4"/>
      <c r="V127" s="4"/>
      <c r="W127" s="4"/>
      <c r="X127" s="4"/>
      <c r="Y127" s="7"/>
      <c r="Z127" s="4"/>
      <c r="AA127" s="4"/>
      <c r="AB127" s="4"/>
      <c r="AC127" s="4"/>
      <c r="AD127" s="4"/>
      <c r="AE127" s="7"/>
      <c r="AF127" s="4"/>
      <c r="AG127" s="4"/>
      <c r="AH127" s="4"/>
      <c r="AI127" s="4"/>
      <c r="AJ127" s="4"/>
      <c r="AK127" s="7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7"/>
      <c r="BS127" s="7"/>
      <c r="BT127" s="7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</row>
    <row r="128" spans="1:166" ht="15.75" hidden="1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7"/>
      <c r="T128" s="4"/>
      <c r="U128" s="4"/>
      <c r="V128" s="4"/>
      <c r="W128" s="4"/>
      <c r="X128" s="4"/>
      <c r="Y128" s="7"/>
      <c r="Z128" s="4"/>
      <c r="AA128" s="4"/>
      <c r="AB128" s="4"/>
      <c r="AC128" s="4"/>
      <c r="AD128" s="4"/>
      <c r="AE128" s="7"/>
      <c r="AF128" s="4"/>
      <c r="AG128" s="4"/>
      <c r="AH128" s="4"/>
      <c r="AI128" s="4"/>
      <c r="AJ128" s="4"/>
      <c r="AK128" s="7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7"/>
      <c r="BS128" s="7"/>
      <c r="BT128" s="7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</row>
    <row r="129" spans="1:166" ht="15.75" hidden="1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7"/>
      <c r="T129" s="4"/>
      <c r="U129" s="4"/>
      <c r="V129" s="4"/>
      <c r="W129" s="4"/>
      <c r="X129" s="4"/>
      <c r="Y129" s="7"/>
      <c r="Z129" s="4"/>
      <c r="AA129" s="4"/>
      <c r="AB129" s="4"/>
      <c r="AC129" s="4"/>
      <c r="AD129" s="4"/>
      <c r="AE129" s="7"/>
      <c r="AF129" s="4"/>
      <c r="AG129" s="4"/>
      <c r="AH129" s="4"/>
      <c r="AI129" s="4"/>
      <c r="AJ129" s="4"/>
      <c r="AK129" s="7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7"/>
      <c r="BS129" s="7"/>
      <c r="BT129" s="7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</row>
    <row r="130" spans="1:166" ht="15.75" hidden="1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7"/>
      <c r="T130" s="4"/>
      <c r="U130" s="4"/>
      <c r="V130" s="4"/>
      <c r="W130" s="4"/>
      <c r="X130" s="4"/>
      <c r="Y130" s="7"/>
      <c r="Z130" s="4"/>
      <c r="AA130" s="4"/>
      <c r="AB130" s="4"/>
      <c r="AC130" s="4"/>
      <c r="AD130" s="4"/>
      <c r="AE130" s="7"/>
      <c r="AF130" s="4"/>
      <c r="AG130" s="4"/>
      <c r="AH130" s="4"/>
      <c r="AI130" s="4"/>
      <c r="AJ130" s="4"/>
      <c r="AK130" s="7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7"/>
      <c r="BS130" s="7"/>
      <c r="BT130" s="7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</row>
    <row r="131" spans="1:166" ht="15.75" hidden="1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7"/>
      <c r="T131" s="4"/>
      <c r="U131" s="4"/>
      <c r="V131" s="4"/>
      <c r="W131" s="4"/>
      <c r="X131" s="4"/>
      <c r="Y131" s="7"/>
      <c r="Z131" s="4"/>
      <c r="AA131" s="4"/>
      <c r="AB131" s="4"/>
      <c r="AC131" s="4"/>
      <c r="AD131" s="4"/>
      <c r="AE131" s="7"/>
      <c r="AF131" s="4"/>
      <c r="AG131" s="4"/>
      <c r="AH131" s="4"/>
      <c r="AI131" s="4"/>
      <c r="AJ131" s="4"/>
      <c r="AK131" s="7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7"/>
      <c r="BS131" s="7"/>
      <c r="BT131" s="7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</row>
    <row r="132" spans="1:166" ht="15.75" hidden="1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7"/>
      <c r="T132" s="4"/>
      <c r="U132" s="4"/>
      <c r="V132" s="4"/>
      <c r="W132" s="4"/>
      <c r="X132" s="4"/>
      <c r="Y132" s="7"/>
      <c r="Z132" s="4"/>
      <c r="AA132" s="4"/>
      <c r="AB132" s="4"/>
      <c r="AC132" s="4"/>
      <c r="AD132" s="4"/>
      <c r="AE132" s="7"/>
      <c r="AF132" s="4"/>
      <c r="AG132" s="4"/>
      <c r="AH132" s="4"/>
      <c r="AI132" s="4"/>
      <c r="AJ132" s="4"/>
      <c r="AK132" s="7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7"/>
      <c r="BS132" s="7"/>
      <c r="BT132" s="7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</row>
    <row r="133" spans="1:166" ht="15.75" hidden="1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7"/>
      <c r="T133" s="4"/>
      <c r="U133" s="4"/>
      <c r="V133" s="4"/>
      <c r="W133" s="4"/>
      <c r="X133" s="4"/>
      <c r="Y133" s="7"/>
      <c r="Z133" s="4"/>
      <c r="AA133" s="4"/>
      <c r="AB133" s="4"/>
      <c r="AC133" s="4"/>
      <c r="AD133" s="4"/>
      <c r="AE133" s="7"/>
      <c r="AF133" s="4"/>
      <c r="AG133" s="4"/>
      <c r="AH133" s="4"/>
      <c r="AI133" s="4"/>
      <c r="AJ133" s="4"/>
      <c r="AK133" s="7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7"/>
      <c r="BS133" s="7"/>
      <c r="BT133" s="7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</row>
    <row r="134" spans="1:166" ht="15.75" hidden="1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7"/>
      <c r="T134" s="4"/>
      <c r="U134" s="4"/>
      <c r="V134" s="4"/>
      <c r="W134" s="4"/>
      <c r="X134" s="4"/>
      <c r="Y134" s="7"/>
      <c r="Z134" s="4"/>
      <c r="AA134" s="4"/>
      <c r="AB134" s="4"/>
      <c r="AC134" s="4"/>
      <c r="AD134" s="4"/>
      <c r="AE134" s="7"/>
      <c r="AF134" s="4"/>
      <c r="AG134" s="4"/>
      <c r="AH134" s="4"/>
      <c r="AI134" s="4"/>
      <c r="AJ134" s="4"/>
      <c r="AK134" s="7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7"/>
      <c r="BS134" s="7"/>
      <c r="BT134" s="7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</row>
    <row r="135" spans="1:166" ht="15.75" hidden="1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7"/>
      <c r="T135" s="4"/>
      <c r="U135" s="4"/>
      <c r="V135" s="4"/>
      <c r="W135" s="4"/>
      <c r="X135" s="4"/>
      <c r="Y135" s="7"/>
      <c r="Z135" s="4"/>
      <c r="AA135" s="4"/>
      <c r="AB135" s="4"/>
      <c r="AC135" s="4"/>
      <c r="AD135" s="4"/>
      <c r="AE135" s="7"/>
      <c r="AF135" s="4"/>
      <c r="AG135" s="4"/>
      <c r="AH135" s="4"/>
      <c r="AI135" s="4"/>
      <c r="AJ135" s="4"/>
      <c r="AK135" s="7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7"/>
      <c r="BS135" s="7"/>
      <c r="BT135" s="7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</row>
    <row r="136" spans="1:166" ht="15.75" hidden="1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7"/>
      <c r="T136" s="4"/>
      <c r="U136" s="4"/>
      <c r="V136" s="4"/>
      <c r="W136" s="4"/>
      <c r="X136" s="4"/>
      <c r="Y136" s="7"/>
      <c r="Z136" s="4"/>
      <c r="AA136" s="4"/>
      <c r="AB136" s="4"/>
      <c r="AC136" s="4"/>
      <c r="AD136" s="4"/>
      <c r="AE136" s="7"/>
      <c r="AF136" s="4"/>
      <c r="AG136" s="4"/>
      <c r="AH136" s="4"/>
      <c r="AI136" s="4"/>
      <c r="AJ136" s="4"/>
      <c r="AK136" s="7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7"/>
      <c r="BS136" s="7"/>
      <c r="BT136" s="7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</row>
    <row r="137" spans="1:166" ht="15.75" hidden="1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7"/>
      <c r="T137" s="4"/>
      <c r="U137" s="4"/>
      <c r="V137" s="4"/>
      <c r="W137" s="4"/>
      <c r="X137" s="4"/>
      <c r="Y137" s="7"/>
      <c r="Z137" s="4"/>
      <c r="AA137" s="4"/>
      <c r="AB137" s="4"/>
      <c r="AC137" s="4"/>
      <c r="AD137" s="4"/>
      <c r="AE137" s="7"/>
      <c r="AF137" s="4"/>
      <c r="AG137" s="4"/>
      <c r="AH137" s="4"/>
      <c r="AI137" s="4"/>
      <c r="AJ137" s="4"/>
      <c r="AK137" s="7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7"/>
      <c r="BS137" s="7"/>
      <c r="BT137" s="7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</row>
    <row r="138" spans="1:166" ht="15.75" hidden="1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7"/>
      <c r="T138" s="4"/>
      <c r="U138" s="4"/>
      <c r="V138" s="4"/>
      <c r="W138" s="4"/>
      <c r="X138" s="4"/>
      <c r="Y138" s="7"/>
      <c r="Z138" s="4"/>
      <c r="AA138" s="4"/>
      <c r="AB138" s="4"/>
      <c r="AC138" s="4"/>
      <c r="AD138" s="4"/>
      <c r="AE138" s="7"/>
      <c r="AF138" s="4"/>
      <c r="AG138" s="4"/>
      <c r="AH138" s="4"/>
      <c r="AI138" s="4"/>
      <c r="AJ138" s="4"/>
      <c r="AK138" s="7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7"/>
      <c r="BS138" s="7"/>
      <c r="BT138" s="7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</row>
    <row r="139" spans="1:166" ht="15.75" hidden="1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7"/>
      <c r="T139" s="4"/>
      <c r="U139" s="4"/>
      <c r="V139" s="4"/>
      <c r="W139" s="4"/>
      <c r="X139" s="4"/>
      <c r="Y139" s="7"/>
      <c r="Z139" s="4"/>
      <c r="AA139" s="4"/>
      <c r="AB139" s="4"/>
      <c r="AC139" s="4"/>
      <c r="AD139" s="4"/>
      <c r="AE139" s="7"/>
      <c r="AF139" s="4"/>
      <c r="AG139" s="4"/>
      <c r="AH139" s="4"/>
      <c r="AI139" s="4"/>
      <c r="AJ139" s="4"/>
      <c r="AK139" s="7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7"/>
      <c r="BS139" s="7"/>
      <c r="BT139" s="7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</row>
    <row r="140" spans="1:166" ht="15.75" hidden="1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7"/>
      <c r="T140" s="4"/>
      <c r="U140" s="4"/>
      <c r="V140" s="4"/>
      <c r="W140" s="4"/>
      <c r="X140" s="4"/>
      <c r="Y140" s="7"/>
      <c r="Z140" s="4"/>
      <c r="AA140" s="4"/>
      <c r="AB140" s="4"/>
      <c r="AC140" s="4"/>
      <c r="AD140" s="4"/>
      <c r="AE140" s="7"/>
      <c r="AF140" s="4"/>
      <c r="AG140" s="4"/>
      <c r="AH140" s="4"/>
      <c r="AI140" s="4"/>
      <c r="AJ140" s="4"/>
      <c r="AK140" s="7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7"/>
      <c r="BS140" s="7"/>
      <c r="BT140" s="7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</row>
    <row r="141" spans="1:166" ht="15.75" hidden="1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7"/>
      <c r="T141" s="4"/>
      <c r="U141" s="4"/>
      <c r="V141" s="4"/>
      <c r="W141" s="4"/>
      <c r="X141" s="4"/>
      <c r="Y141" s="7"/>
      <c r="Z141" s="4"/>
      <c r="AA141" s="4"/>
      <c r="AB141" s="4"/>
      <c r="AC141" s="4"/>
      <c r="AD141" s="4"/>
      <c r="AE141" s="7"/>
      <c r="AF141" s="4"/>
      <c r="AG141" s="4"/>
      <c r="AH141" s="4"/>
      <c r="AI141" s="4"/>
      <c r="AJ141" s="4"/>
      <c r="AK141" s="7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7"/>
      <c r="BS141" s="7"/>
      <c r="BT141" s="7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</row>
    <row r="142" spans="1:166" ht="15.75" hidden="1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7"/>
      <c r="T142" s="4"/>
      <c r="U142" s="4"/>
      <c r="V142" s="4"/>
      <c r="W142" s="4"/>
      <c r="X142" s="4"/>
      <c r="Y142" s="7"/>
      <c r="Z142" s="4"/>
      <c r="AA142" s="4"/>
      <c r="AB142" s="4"/>
      <c r="AC142" s="4"/>
      <c r="AD142" s="4"/>
      <c r="AE142" s="7"/>
      <c r="AF142" s="4"/>
      <c r="AG142" s="4"/>
      <c r="AH142" s="4"/>
      <c r="AI142" s="4"/>
      <c r="AJ142" s="4"/>
      <c r="AK142" s="7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7"/>
      <c r="BS142" s="7"/>
      <c r="BT142" s="7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</row>
    <row r="143" spans="1:166" ht="15.75" hidden="1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7"/>
      <c r="T143" s="4"/>
      <c r="U143" s="4"/>
      <c r="V143" s="4"/>
      <c r="W143" s="4"/>
      <c r="X143" s="4"/>
      <c r="Y143" s="7"/>
      <c r="Z143" s="4"/>
      <c r="AA143" s="4"/>
      <c r="AB143" s="4"/>
      <c r="AC143" s="4"/>
      <c r="AD143" s="4"/>
      <c r="AE143" s="7"/>
      <c r="AF143" s="4"/>
      <c r="AG143" s="4"/>
      <c r="AH143" s="4"/>
      <c r="AI143" s="4"/>
      <c r="AJ143" s="4"/>
      <c r="AK143" s="7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7"/>
      <c r="BS143" s="7"/>
      <c r="BT143" s="7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</row>
    <row r="144" spans="1:166" ht="15.75" hidden="1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7"/>
      <c r="T144" s="4"/>
      <c r="U144" s="4"/>
      <c r="V144" s="4"/>
      <c r="W144" s="4"/>
      <c r="X144" s="4"/>
      <c r="Y144" s="7"/>
      <c r="Z144" s="4"/>
      <c r="AA144" s="4"/>
      <c r="AB144" s="4"/>
      <c r="AC144" s="4"/>
      <c r="AD144" s="4"/>
      <c r="AE144" s="7"/>
      <c r="AF144" s="4"/>
      <c r="AG144" s="4"/>
      <c r="AH144" s="4"/>
      <c r="AI144" s="4"/>
      <c r="AJ144" s="4"/>
      <c r="AK144" s="7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7"/>
      <c r="BS144" s="7"/>
      <c r="BT144" s="7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</row>
    <row r="145" spans="1:166" ht="15.75" hidden="1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7"/>
      <c r="T145" s="4"/>
      <c r="U145" s="4"/>
      <c r="V145" s="4"/>
      <c r="W145" s="4"/>
      <c r="X145" s="4"/>
      <c r="Y145" s="7"/>
      <c r="Z145" s="4"/>
      <c r="AA145" s="4"/>
      <c r="AB145" s="4"/>
      <c r="AC145" s="4"/>
      <c r="AD145" s="4"/>
      <c r="AE145" s="7"/>
      <c r="AF145" s="4"/>
      <c r="AG145" s="4"/>
      <c r="AH145" s="4"/>
      <c r="AI145" s="4"/>
      <c r="AJ145" s="4"/>
      <c r="AK145" s="7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7"/>
      <c r="BS145" s="7"/>
      <c r="BT145" s="7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</row>
    <row r="146" spans="1:166" ht="15.75" hidden="1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7"/>
      <c r="T146" s="4"/>
      <c r="U146" s="4"/>
      <c r="V146" s="4"/>
      <c r="W146" s="4"/>
      <c r="X146" s="4"/>
      <c r="Y146" s="7"/>
      <c r="Z146" s="4"/>
      <c r="AA146" s="4"/>
      <c r="AB146" s="4"/>
      <c r="AC146" s="4"/>
      <c r="AD146" s="4"/>
      <c r="AE146" s="7"/>
      <c r="AF146" s="4"/>
      <c r="AG146" s="4"/>
      <c r="AH146" s="4"/>
      <c r="AI146" s="4"/>
      <c r="AJ146" s="4"/>
      <c r="AK146" s="7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7"/>
      <c r="BS146" s="7"/>
      <c r="BT146" s="7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</row>
    <row r="147" spans="1:166" ht="15.75" hidden="1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7"/>
      <c r="T147" s="4"/>
      <c r="U147" s="4"/>
      <c r="V147" s="4"/>
      <c r="W147" s="4"/>
      <c r="X147" s="4"/>
      <c r="Y147" s="7"/>
      <c r="Z147" s="4"/>
      <c r="AA147" s="4"/>
      <c r="AB147" s="4"/>
      <c r="AC147" s="4"/>
      <c r="AD147" s="4"/>
      <c r="AE147" s="7"/>
      <c r="AF147" s="4"/>
      <c r="AG147" s="4"/>
      <c r="AH147" s="4"/>
      <c r="AI147" s="4"/>
      <c r="AJ147" s="4"/>
      <c r="AK147" s="7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7"/>
      <c r="BS147" s="7"/>
      <c r="BT147" s="7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</row>
    <row r="148" spans="1:166" ht="15.75" hidden="1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7"/>
      <c r="T148" s="4"/>
      <c r="U148" s="4"/>
      <c r="V148" s="4"/>
      <c r="W148" s="4"/>
      <c r="X148" s="4"/>
      <c r="Y148" s="7"/>
      <c r="Z148" s="4"/>
      <c r="AA148" s="4"/>
      <c r="AB148" s="4"/>
      <c r="AC148" s="4"/>
      <c r="AD148" s="4"/>
      <c r="AE148" s="7"/>
      <c r="AF148" s="4"/>
      <c r="AG148" s="4"/>
      <c r="AH148" s="4"/>
      <c r="AI148" s="4"/>
      <c r="AJ148" s="4"/>
      <c r="AK148" s="7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7"/>
      <c r="BS148" s="7"/>
      <c r="BT148" s="7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</row>
    <row r="149" spans="1:166" ht="15.75" hidden="1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7"/>
      <c r="T149" s="4"/>
      <c r="U149" s="4"/>
      <c r="V149" s="4"/>
      <c r="W149" s="4"/>
      <c r="X149" s="4"/>
      <c r="Y149" s="7"/>
      <c r="Z149" s="4"/>
      <c r="AA149" s="4"/>
      <c r="AB149" s="4"/>
      <c r="AC149" s="4"/>
      <c r="AD149" s="4"/>
      <c r="AE149" s="7"/>
      <c r="AF149" s="4"/>
      <c r="AG149" s="4"/>
      <c r="AH149" s="4"/>
      <c r="AI149" s="4"/>
      <c r="AJ149" s="4"/>
      <c r="AK149" s="7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7"/>
      <c r="BS149" s="7"/>
      <c r="BT149" s="7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</row>
    <row r="150" spans="1:166" ht="15.75" hidden="1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7"/>
      <c r="T150" s="4"/>
      <c r="U150" s="4"/>
      <c r="V150" s="4"/>
      <c r="W150" s="4"/>
      <c r="X150" s="4"/>
      <c r="Y150" s="7"/>
      <c r="Z150" s="4"/>
      <c r="AA150" s="4"/>
      <c r="AB150" s="4"/>
      <c r="AC150" s="4"/>
      <c r="AD150" s="4"/>
      <c r="AE150" s="7"/>
      <c r="AF150" s="4"/>
      <c r="AG150" s="4"/>
      <c r="AH150" s="4"/>
      <c r="AI150" s="4"/>
      <c r="AJ150" s="4"/>
      <c r="AK150" s="7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7"/>
      <c r="BS150" s="7"/>
      <c r="BT150" s="7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</row>
    <row r="151" spans="1:166" ht="15.75" hidden="1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7"/>
      <c r="T151" s="4"/>
      <c r="U151" s="4"/>
      <c r="V151" s="4"/>
      <c r="W151" s="4"/>
      <c r="X151" s="4"/>
      <c r="Y151" s="7"/>
      <c r="Z151" s="4"/>
      <c r="AA151" s="4"/>
      <c r="AB151" s="4"/>
      <c r="AC151" s="4"/>
      <c r="AD151" s="4"/>
      <c r="AE151" s="7"/>
      <c r="AF151" s="4"/>
      <c r="AG151" s="4"/>
      <c r="AH151" s="4"/>
      <c r="AI151" s="4"/>
      <c r="AJ151" s="4"/>
      <c r="AK151" s="7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7"/>
      <c r="BS151" s="7"/>
      <c r="BT151" s="7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</row>
    <row r="152" spans="1:166" ht="15.75" hidden="1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7"/>
      <c r="T152" s="4"/>
      <c r="U152" s="4"/>
      <c r="V152" s="4"/>
      <c r="W152" s="4"/>
      <c r="X152" s="4"/>
      <c r="Y152" s="7"/>
      <c r="Z152" s="4"/>
      <c r="AA152" s="4"/>
      <c r="AB152" s="4"/>
      <c r="AC152" s="4"/>
      <c r="AD152" s="4"/>
      <c r="AE152" s="7"/>
      <c r="AF152" s="4"/>
      <c r="AG152" s="4"/>
      <c r="AH152" s="4"/>
      <c r="AI152" s="4"/>
      <c r="AJ152" s="4"/>
      <c r="AK152" s="7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7"/>
      <c r="BS152" s="7"/>
      <c r="BT152" s="7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</row>
    <row r="153" spans="1:166" ht="15.75" hidden="1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7"/>
      <c r="T153" s="4"/>
      <c r="U153" s="4"/>
      <c r="V153" s="4"/>
      <c r="W153" s="4"/>
      <c r="X153" s="4"/>
      <c r="Y153" s="7"/>
      <c r="Z153" s="4"/>
      <c r="AA153" s="4"/>
      <c r="AB153" s="4"/>
      <c r="AC153" s="4"/>
      <c r="AD153" s="4"/>
      <c r="AE153" s="7"/>
      <c r="AF153" s="4"/>
      <c r="AG153" s="4"/>
      <c r="AH153" s="4"/>
      <c r="AI153" s="4"/>
      <c r="AJ153" s="4"/>
      <c r="AK153" s="7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7"/>
      <c r="BS153" s="7"/>
      <c r="BT153" s="7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</row>
    <row r="154" spans="1:166" ht="15.75" hidden="1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7"/>
      <c r="T154" s="4"/>
      <c r="U154" s="4"/>
      <c r="V154" s="4"/>
      <c r="W154" s="4"/>
      <c r="X154" s="4"/>
      <c r="Y154" s="7"/>
      <c r="Z154" s="4"/>
      <c r="AA154" s="4"/>
      <c r="AB154" s="4"/>
      <c r="AC154" s="4"/>
      <c r="AD154" s="4"/>
      <c r="AE154" s="7"/>
      <c r="AF154" s="4"/>
      <c r="AG154" s="4"/>
      <c r="AH154" s="4"/>
      <c r="AI154" s="4"/>
      <c r="AJ154" s="4"/>
      <c r="AK154" s="7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7"/>
      <c r="BS154" s="7"/>
      <c r="BT154" s="7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</row>
    <row r="155" spans="1:166" ht="15.75" hidden="1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7"/>
      <c r="T155" s="4"/>
      <c r="U155" s="4"/>
      <c r="V155" s="4"/>
      <c r="W155" s="4"/>
      <c r="X155" s="4"/>
      <c r="Y155" s="7"/>
      <c r="Z155" s="4"/>
      <c r="AA155" s="4"/>
      <c r="AB155" s="4"/>
      <c r="AC155" s="4"/>
      <c r="AD155" s="4"/>
      <c r="AE155" s="7"/>
      <c r="AF155" s="4"/>
      <c r="AG155" s="4"/>
      <c r="AH155" s="4"/>
      <c r="AI155" s="4"/>
      <c r="AJ155" s="4"/>
      <c r="AK155" s="7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7"/>
      <c r="BS155" s="7"/>
      <c r="BT155" s="7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</row>
    <row r="156" spans="1:166" ht="15.75" hidden="1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7"/>
      <c r="T156" s="4"/>
      <c r="U156" s="4"/>
      <c r="V156" s="4"/>
      <c r="W156" s="4"/>
      <c r="X156" s="4"/>
      <c r="Y156" s="7"/>
      <c r="Z156" s="4"/>
      <c r="AA156" s="4"/>
      <c r="AB156" s="4"/>
      <c r="AC156" s="4"/>
      <c r="AD156" s="4"/>
      <c r="AE156" s="7"/>
      <c r="AF156" s="4"/>
      <c r="AG156" s="4"/>
      <c r="AH156" s="4"/>
      <c r="AI156" s="4"/>
      <c r="AJ156" s="4"/>
      <c r="AK156" s="7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7"/>
      <c r="BS156" s="7"/>
      <c r="BT156" s="7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</row>
    <row r="157" spans="1:166" ht="15.75" hidden="1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7"/>
      <c r="T157" s="4"/>
      <c r="U157" s="4"/>
      <c r="V157" s="4"/>
      <c r="W157" s="4"/>
      <c r="X157" s="4"/>
      <c r="Y157" s="7"/>
      <c r="Z157" s="4"/>
      <c r="AA157" s="4"/>
      <c r="AB157" s="4"/>
      <c r="AC157" s="4"/>
      <c r="AD157" s="4"/>
      <c r="AE157" s="7"/>
      <c r="AF157" s="4"/>
      <c r="AG157" s="4"/>
      <c r="AH157" s="4"/>
      <c r="AI157" s="4"/>
      <c r="AJ157" s="4"/>
      <c r="AK157" s="7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7"/>
      <c r="BS157" s="7"/>
      <c r="BT157" s="7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</row>
    <row r="158" spans="1:166" ht="15.75" hidden="1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7"/>
      <c r="T158" s="4"/>
      <c r="U158" s="4"/>
      <c r="V158" s="4"/>
      <c r="W158" s="4"/>
      <c r="X158" s="4"/>
      <c r="Y158" s="7"/>
      <c r="Z158" s="4"/>
      <c r="AA158" s="4"/>
      <c r="AB158" s="4"/>
      <c r="AC158" s="4"/>
      <c r="AD158" s="4"/>
      <c r="AE158" s="7"/>
      <c r="AF158" s="4"/>
      <c r="AG158" s="4"/>
      <c r="AH158" s="4"/>
      <c r="AI158" s="4"/>
      <c r="AJ158" s="4"/>
      <c r="AK158" s="7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7"/>
      <c r="BS158" s="7"/>
      <c r="BT158" s="7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</row>
    <row r="159" spans="1:166" ht="15.75" hidden="1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7"/>
      <c r="T159" s="4"/>
      <c r="U159" s="4"/>
      <c r="V159" s="4"/>
      <c r="W159" s="4"/>
      <c r="X159" s="4"/>
      <c r="Y159" s="7"/>
      <c r="Z159" s="4"/>
      <c r="AA159" s="4"/>
      <c r="AB159" s="4"/>
      <c r="AC159" s="4"/>
      <c r="AD159" s="4"/>
      <c r="AE159" s="7"/>
      <c r="AF159" s="4"/>
      <c r="AG159" s="4"/>
      <c r="AH159" s="4"/>
      <c r="AI159" s="4"/>
      <c r="AJ159" s="4"/>
      <c r="AK159" s="7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7"/>
      <c r="BS159" s="7"/>
      <c r="BT159" s="7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</row>
    <row r="160" spans="1:166" ht="15.75" hidden="1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7"/>
      <c r="T160" s="4"/>
      <c r="U160" s="4"/>
      <c r="V160" s="4"/>
      <c r="W160" s="4"/>
      <c r="X160" s="4"/>
      <c r="Y160" s="7"/>
      <c r="Z160" s="4"/>
      <c r="AA160" s="4"/>
      <c r="AB160" s="4"/>
      <c r="AC160" s="4"/>
      <c r="AD160" s="4"/>
      <c r="AE160" s="7"/>
      <c r="AF160" s="4"/>
      <c r="AG160" s="4"/>
      <c r="AH160" s="4"/>
      <c r="AI160" s="4"/>
      <c r="AJ160" s="4"/>
      <c r="AK160" s="7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7"/>
      <c r="BS160" s="7"/>
      <c r="BT160" s="7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</row>
    <row r="161" spans="1:166" ht="15.75" hidden="1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7"/>
      <c r="T161" s="4"/>
      <c r="U161" s="4"/>
      <c r="V161" s="4"/>
      <c r="W161" s="4"/>
      <c r="X161" s="4"/>
      <c r="Y161" s="7"/>
      <c r="Z161" s="4"/>
      <c r="AA161" s="4"/>
      <c r="AB161" s="4"/>
      <c r="AC161" s="4"/>
      <c r="AD161" s="4"/>
      <c r="AE161" s="7"/>
      <c r="AF161" s="4"/>
      <c r="AG161" s="4"/>
      <c r="AH161" s="4"/>
      <c r="AI161" s="4"/>
      <c r="AJ161" s="4"/>
      <c r="AK161" s="7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7"/>
      <c r="BS161" s="7"/>
      <c r="BT161" s="7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</row>
    <row r="162" spans="1:166" ht="15.75" hidden="1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7"/>
      <c r="T162" s="4"/>
      <c r="U162" s="4"/>
      <c r="V162" s="4"/>
      <c r="W162" s="4"/>
      <c r="X162" s="4"/>
      <c r="Y162" s="7"/>
      <c r="Z162" s="4"/>
      <c r="AA162" s="4"/>
      <c r="AB162" s="4"/>
      <c r="AC162" s="4"/>
      <c r="AD162" s="4"/>
      <c r="AE162" s="7"/>
      <c r="AF162" s="4"/>
      <c r="AG162" s="4"/>
      <c r="AH162" s="4"/>
      <c r="AI162" s="4"/>
      <c r="AJ162" s="4"/>
      <c r="AK162" s="7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7"/>
      <c r="BS162" s="7"/>
      <c r="BT162" s="7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</row>
    <row r="163" spans="1:166" ht="15.75" hidden="1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7"/>
      <c r="T163" s="4"/>
      <c r="U163" s="4"/>
      <c r="V163" s="4"/>
      <c r="W163" s="4"/>
      <c r="X163" s="4"/>
      <c r="Y163" s="7"/>
      <c r="Z163" s="4"/>
      <c r="AA163" s="4"/>
      <c r="AB163" s="4"/>
      <c r="AC163" s="4"/>
      <c r="AD163" s="4"/>
      <c r="AE163" s="7"/>
      <c r="AF163" s="4"/>
      <c r="AG163" s="4"/>
      <c r="AH163" s="4"/>
      <c r="AI163" s="4"/>
      <c r="AJ163" s="4"/>
      <c r="AK163" s="7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7"/>
      <c r="BS163" s="7"/>
      <c r="BT163" s="7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</row>
    <row r="164" spans="1:166" ht="15.75" hidden="1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7"/>
      <c r="T164" s="4"/>
      <c r="U164" s="4"/>
      <c r="V164" s="4"/>
      <c r="W164" s="4"/>
      <c r="X164" s="4"/>
      <c r="Y164" s="7"/>
      <c r="Z164" s="4"/>
      <c r="AA164" s="4"/>
      <c r="AB164" s="4"/>
      <c r="AC164" s="4"/>
      <c r="AD164" s="4"/>
      <c r="AE164" s="7"/>
      <c r="AF164" s="4"/>
      <c r="AG164" s="4"/>
      <c r="AH164" s="4"/>
      <c r="AI164" s="4"/>
      <c r="AJ164" s="4"/>
      <c r="AK164" s="7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7"/>
      <c r="BS164" s="7"/>
      <c r="BT164" s="7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</row>
    <row r="165" spans="1:166" ht="15.75" hidden="1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7"/>
      <c r="T165" s="4"/>
      <c r="U165" s="4"/>
      <c r="V165" s="4"/>
      <c r="W165" s="4"/>
      <c r="X165" s="4"/>
      <c r="Y165" s="7"/>
      <c r="Z165" s="4"/>
      <c r="AA165" s="4"/>
      <c r="AB165" s="4"/>
      <c r="AC165" s="4"/>
      <c r="AD165" s="4"/>
      <c r="AE165" s="7"/>
      <c r="AF165" s="4"/>
      <c r="AG165" s="4"/>
      <c r="AH165" s="4"/>
      <c r="AI165" s="4"/>
      <c r="AJ165" s="4"/>
      <c r="AK165" s="7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7"/>
      <c r="BS165" s="7"/>
      <c r="BT165" s="7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</row>
    <row r="166" spans="1:166" ht="15.75" hidden="1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7"/>
      <c r="T166" s="4"/>
      <c r="U166" s="4"/>
      <c r="V166" s="4"/>
      <c r="W166" s="4"/>
      <c r="X166" s="4"/>
      <c r="Y166" s="7"/>
      <c r="Z166" s="4"/>
      <c r="AA166" s="4"/>
      <c r="AB166" s="4"/>
      <c r="AC166" s="4"/>
      <c r="AD166" s="4"/>
      <c r="AE166" s="7"/>
      <c r="AF166" s="4"/>
      <c r="AG166" s="4"/>
      <c r="AH166" s="4"/>
      <c r="AI166" s="4"/>
      <c r="AJ166" s="4"/>
      <c r="AK166" s="7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7"/>
      <c r="BS166" s="7"/>
      <c r="BT166" s="7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</row>
    <row r="167" spans="1:166" ht="15.75" hidden="1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7"/>
      <c r="T167" s="4"/>
      <c r="U167" s="4"/>
      <c r="V167" s="4"/>
      <c r="W167" s="4"/>
      <c r="X167" s="4"/>
      <c r="Y167" s="7"/>
      <c r="Z167" s="4"/>
      <c r="AA167" s="4"/>
      <c r="AB167" s="4"/>
      <c r="AC167" s="4"/>
      <c r="AD167" s="4"/>
      <c r="AE167" s="7"/>
      <c r="AF167" s="4"/>
      <c r="AG167" s="4"/>
      <c r="AH167" s="4"/>
      <c r="AI167" s="4"/>
      <c r="AJ167" s="4"/>
      <c r="AK167" s="7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7"/>
      <c r="BS167" s="7"/>
      <c r="BT167" s="7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</row>
    <row r="168" spans="1:166" ht="15.75" hidden="1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7"/>
      <c r="T168" s="4"/>
      <c r="U168" s="4"/>
      <c r="V168" s="4"/>
      <c r="W168" s="4"/>
      <c r="X168" s="4"/>
      <c r="Y168" s="7"/>
      <c r="Z168" s="4"/>
      <c r="AA168" s="4"/>
      <c r="AB168" s="4"/>
      <c r="AC168" s="4"/>
      <c r="AD168" s="4"/>
      <c r="AE168" s="7"/>
      <c r="AF168" s="4"/>
      <c r="AG168" s="4"/>
      <c r="AH168" s="4"/>
      <c r="AI168" s="4"/>
      <c r="AJ168" s="4"/>
      <c r="AK168" s="7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7"/>
      <c r="BS168" s="7"/>
      <c r="BT168" s="7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</row>
    <row r="169" spans="1:166" ht="15.75" hidden="1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7"/>
      <c r="T169" s="4"/>
      <c r="U169" s="4"/>
      <c r="V169" s="4"/>
      <c r="W169" s="4"/>
      <c r="X169" s="4"/>
      <c r="Y169" s="7"/>
      <c r="Z169" s="4"/>
      <c r="AA169" s="4"/>
      <c r="AB169" s="4"/>
      <c r="AC169" s="4"/>
      <c r="AD169" s="4"/>
      <c r="AE169" s="7"/>
      <c r="AF169" s="4"/>
      <c r="AG169" s="4"/>
      <c r="AH169" s="4"/>
      <c r="AI169" s="4"/>
      <c r="AJ169" s="4"/>
      <c r="AK169" s="7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7"/>
      <c r="BS169" s="7"/>
      <c r="BT169" s="7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</row>
    <row r="170" spans="1:166" ht="15.75" hidden="1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7"/>
      <c r="T170" s="4"/>
      <c r="U170" s="4"/>
      <c r="V170" s="4"/>
      <c r="W170" s="4"/>
      <c r="X170" s="4"/>
      <c r="Y170" s="7"/>
      <c r="Z170" s="4"/>
      <c r="AA170" s="4"/>
      <c r="AB170" s="4"/>
      <c r="AC170" s="4"/>
      <c r="AD170" s="4"/>
      <c r="AE170" s="7"/>
      <c r="AF170" s="4"/>
      <c r="AG170" s="4"/>
      <c r="AH170" s="4"/>
      <c r="AI170" s="4"/>
      <c r="AJ170" s="4"/>
      <c r="AK170" s="7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7"/>
      <c r="BS170" s="7"/>
      <c r="BT170" s="7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</row>
    <row r="171" spans="1:166" ht="15.75" hidden="1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7"/>
      <c r="T171" s="4"/>
      <c r="U171" s="4"/>
      <c r="V171" s="4"/>
      <c r="W171" s="4"/>
      <c r="X171" s="4"/>
      <c r="Y171" s="7"/>
      <c r="Z171" s="4"/>
      <c r="AA171" s="4"/>
      <c r="AB171" s="4"/>
      <c r="AC171" s="4"/>
      <c r="AD171" s="4"/>
      <c r="AE171" s="7"/>
      <c r="AF171" s="4"/>
      <c r="AG171" s="4"/>
      <c r="AH171" s="4"/>
      <c r="AI171" s="4"/>
      <c r="AJ171" s="4"/>
      <c r="AK171" s="7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7"/>
      <c r="BS171" s="7"/>
      <c r="BT171" s="7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</row>
    <row r="172" spans="1:166" ht="15.75" hidden="1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7"/>
      <c r="T172" s="4"/>
      <c r="U172" s="4"/>
      <c r="V172" s="4"/>
      <c r="W172" s="4"/>
      <c r="X172" s="4"/>
      <c r="Y172" s="7"/>
      <c r="Z172" s="4"/>
      <c r="AA172" s="4"/>
      <c r="AB172" s="4"/>
      <c r="AC172" s="4"/>
      <c r="AD172" s="4"/>
      <c r="AE172" s="7"/>
      <c r="AF172" s="4"/>
      <c r="AG172" s="4"/>
      <c r="AH172" s="4"/>
      <c r="AI172" s="4"/>
      <c r="AJ172" s="4"/>
      <c r="AK172" s="7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7"/>
      <c r="BS172" s="7"/>
      <c r="BT172" s="7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</row>
    <row r="173" spans="1:166" ht="15.75" hidden="1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7"/>
      <c r="T173" s="4"/>
      <c r="U173" s="4"/>
      <c r="V173" s="4"/>
      <c r="W173" s="4"/>
      <c r="X173" s="4"/>
      <c r="Y173" s="7"/>
      <c r="Z173" s="4"/>
      <c r="AA173" s="4"/>
      <c r="AB173" s="4"/>
      <c r="AC173" s="4"/>
      <c r="AD173" s="4"/>
      <c r="AE173" s="7"/>
      <c r="AF173" s="4"/>
      <c r="AG173" s="4"/>
      <c r="AH173" s="4"/>
      <c r="AI173" s="4"/>
      <c r="AJ173" s="4"/>
      <c r="AK173" s="7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7"/>
      <c r="BS173" s="7"/>
      <c r="BT173" s="7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</row>
    <row r="174" spans="1:166" ht="15.75" hidden="1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7"/>
      <c r="T174" s="4"/>
      <c r="U174" s="4"/>
      <c r="V174" s="4"/>
      <c r="W174" s="4"/>
      <c r="X174" s="4"/>
      <c r="Y174" s="7"/>
      <c r="Z174" s="4"/>
      <c r="AA174" s="4"/>
      <c r="AB174" s="4"/>
      <c r="AC174" s="4"/>
      <c r="AD174" s="4"/>
      <c r="AE174" s="7"/>
      <c r="AF174" s="4"/>
      <c r="AG174" s="4"/>
      <c r="AH174" s="4"/>
      <c r="AI174" s="4"/>
      <c r="AJ174" s="4"/>
      <c r="AK174" s="7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7"/>
      <c r="BS174" s="7"/>
      <c r="BT174" s="7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</row>
    <row r="175" spans="1:166" ht="15.75" hidden="1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7"/>
      <c r="T175" s="4"/>
      <c r="U175" s="4"/>
      <c r="V175" s="4"/>
      <c r="W175" s="4"/>
      <c r="X175" s="4"/>
      <c r="Y175" s="7"/>
      <c r="Z175" s="4"/>
      <c r="AA175" s="4"/>
      <c r="AB175" s="4"/>
      <c r="AC175" s="4"/>
      <c r="AD175" s="4"/>
      <c r="AE175" s="7"/>
      <c r="AF175" s="4"/>
      <c r="AG175" s="4"/>
      <c r="AH175" s="4"/>
      <c r="AI175" s="4"/>
      <c r="AJ175" s="4"/>
      <c r="AK175" s="7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7"/>
      <c r="BS175" s="7"/>
      <c r="BT175" s="7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</row>
    <row r="176" spans="1:166" ht="15.75" hidden="1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7"/>
      <c r="T176" s="4"/>
      <c r="U176" s="4"/>
      <c r="V176" s="4"/>
      <c r="W176" s="4"/>
      <c r="X176" s="4"/>
      <c r="Y176" s="7"/>
      <c r="Z176" s="4"/>
      <c r="AA176" s="4"/>
      <c r="AB176" s="4"/>
      <c r="AC176" s="4"/>
      <c r="AD176" s="4"/>
      <c r="AE176" s="7"/>
      <c r="AF176" s="4"/>
      <c r="AG176" s="4"/>
      <c r="AH176" s="4"/>
      <c r="AI176" s="4"/>
      <c r="AJ176" s="4"/>
      <c r="AK176" s="7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7"/>
      <c r="BS176" s="7"/>
      <c r="BT176" s="7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</row>
    <row r="177" spans="1:166" ht="15.75" hidden="1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7"/>
      <c r="T177" s="4"/>
      <c r="U177" s="4"/>
      <c r="V177" s="4"/>
      <c r="W177" s="4"/>
      <c r="X177" s="4"/>
      <c r="Y177" s="7"/>
      <c r="Z177" s="4"/>
      <c r="AA177" s="4"/>
      <c r="AB177" s="4"/>
      <c r="AC177" s="4"/>
      <c r="AD177" s="4"/>
      <c r="AE177" s="7"/>
      <c r="AF177" s="4"/>
      <c r="AG177" s="4"/>
      <c r="AH177" s="4"/>
      <c r="AI177" s="4"/>
      <c r="AJ177" s="4"/>
      <c r="AK177" s="7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7"/>
      <c r="BS177" s="7"/>
      <c r="BT177" s="7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</row>
    <row r="178" spans="1:166" ht="15.75" hidden="1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7"/>
      <c r="T178" s="4"/>
      <c r="U178" s="4"/>
      <c r="V178" s="4"/>
      <c r="W178" s="4"/>
      <c r="X178" s="4"/>
      <c r="Y178" s="7"/>
      <c r="Z178" s="4"/>
      <c r="AA178" s="4"/>
      <c r="AB178" s="4"/>
      <c r="AC178" s="4"/>
      <c r="AD178" s="4"/>
      <c r="AE178" s="7"/>
      <c r="AF178" s="4"/>
      <c r="AG178" s="4"/>
      <c r="AH178" s="4"/>
      <c r="AI178" s="4"/>
      <c r="AJ178" s="4"/>
      <c r="AK178" s="7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7"/>
      <c r="BS178" s="7"/>
      <c r="BT178" s="7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</row>
    <row r="179" spans="1:166" ht="15.75" hidden="1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7"/>
      <c r="T179" s="4"/>
      <c r="U179" s="4"/>
      <c r="V179" s="4"/>
      <c r="W179" s="4"/>
      <c r="X179" s="4"/>
      <c r="Y179" s="7"/>
      <c r="Z179" s="4"/>
      <c r="AA179" s="4"/>
      <c r="AB179" s="4"/>
      <c r="AC179" s="4"/>
      <c r="AD179" s="4"/>
      <c r="AE179" s="7"/>
      <c r="AF179" s="4"/>
      <c r="AG179" s="4"/>
      <c r="AH179" s="4"/>
      <c r="AI179" s="4"/>
      <c r="AJ179" s="4"/>
      <c r="AK179" s="7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7"/>
      <c r="BS179" s="7"/>
      <c r="BT179" s="7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</row>
    <row r="180" spans="1:166" ht="15.75" hidden="1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7"/>
      <c r="T180" s="4"/>
      <c r="U180" s="4"/>
      <c r="V180" s="4"/>
      <c r="W180" s="4"/>
      <c r="X180" s="4"/>
      <c r="Y180" s="7"/>
      <c r="Z180" s="4"/>
      <c r="AA180" s="4"/>
      <c r="AB180" s="4"/>
      <c r="AC180" s="4"/>
      <c r="AD180" s="4"/>
      <c r="AE180" s="7"/>
      <c r="AF180" s="4"/>
      <c r="AG180" s="4"/>
      <c r="AH180" s="4"/>
      <c r="AI180" s="4"/>
      <c r="AJ180" s="4"/>
      <c r="AK180" s="7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7"/>
      <c r="BS180" s="7"/>
      <c r="BT180" s="7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</row>
    <row r="181" spans="1:166" ht="15.75" hidden="1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7"/>
      <c r="T181" s="4"/>
      <c r="U181" s="4"/>
      <c r="V181" s="4"/>
      <c r="W181" s="4"/>
      <c r="X181" s="4"/>
      <c r="Y181" s="7"/>
      <c r="Z181" s="4"/>
      <c r="AA181" s="4"/>
      <c r="AB181" s="4"/>
      <c r="AC181" s="4"/>
      <c r="AD181" s="4"/>
      <c r="AE181" s="7"/>
      <c r="AF181" s="4"/>
      <c r="AG181" s="4"/>
      <c r="AH181" s="4"/>
      <c r="AI181" s="4"/>
      <c r="AJ181" s="4"/>
      <c r="AK181" s="7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7"/>
      <c r="BS181" s="7"/>
      <c r="BT181" s="7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</row>
    <row r="182" spans="1:166" ht="15.75" hidden="1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7"/>
      <c r="T182" s="4"/>
      <c r="U182" s="4"/>
      <c r="V182" s="4"/>
      <c r="W182" s="4"/>
      <c r="X182" s="4"/>
      <c r="Y182" s="7"/>
      <c r="Z182" s="4"/>
      <c r="AA182" s="4"/>
      <c r="AB182" s="4"/>
      <c r="AC182" s="4"/>
      <c r="AD182" s="4"/>
      <c r="AE182" s="7"/>
      <c r="AF182" s="4"/>
      <c r="AG182" s="4"/>
      <c r="AH182" s="4"/>
      <c r="AI182" s="4"/>
      <c r="AJ182" s="4"/>
      <c r="AK182" s="7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7"/>
      <c r="BS182" s="7"/>
      <c r="BT182" s="7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</row>
    <row r="183" spans="1:166" ht="15.75" hidden="1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7"/>
      <c r="T183" s="4"/>
      <c r="U183" s="4"/>
      <c r="V183" s="4"/>
      <c r="W183" s="4"/>
      <c r="X183" s="4"/>
      <c r="Y183" s="7"/>
      <c r="Z183" s="4"/>
      <c r="AA183" s="4"/>
      <c r="AB183" s="4"/>
      <c r="AC183" s="4"/>
      <c r="AD183" s="4"/>
      <c r="AE183" s="7"/>
      <c r="AF183" s="4"/>
      <c r="AG183" s="4"/>
      <c r="AH183" s="4"/>
      <c r="AI183" s="4"/>
      <c r="AJ183" s="4"/>
      <c r="AK183" s="7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7"/>
      <c r="BS183" s="7"/>
      <c r="BT183" s="7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</row>
    <row r="184" spans="1:166" ht="15.75" hidden="1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7"/>
      <c r="T184" s="4"/>
      <c r="U184" s="4"/>
      <c r="V184" s="4"/>
      <c r="W184" s="4"/>
      <c r="X184" s="4"/>
      <c r="Y184" s="7"/>
      <c r="Z184" s="4"/>
      <c r="AA184" s="4"/>
      <c r="AB184" s="4"/>
      <c r="AC184" s="4"/>
      <c r="AD184" s="4"/>
      <c r="AE184" s="7"/>
      <c r="AF184" s="4"/>
      <c r="AG184" s="4"/>
      <c r="AH184" s="4"/>
      <c r="AI184" s="4"/>
      <c r="AJ184" s="4"/>
      <c r="AK184" s="7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7"/>
      <c r="BS184" s="7"/>
      <c r="BT184" s="7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</row>
    <row r="185" spans="1:166" ht="15.75" hidden="1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7"/>
      <c r="T185" s="4"/>
      <c r="U185" s="4"/>
      <c r="V185" s="4"/>
      <c r="W185" s="4"/>
      <c r="X185" s="4"/>
      <c r="Y185" s="7"/>
      <c r="Z185" s="4"/>
      <c r="AA185" s="4"/>
      <c r="AB185" s="4"/>
      <c r="AC185" s="4"/>
      <c r="AD185" s="4"/>
      <c r="AE185" s="7"/>
      <c r="AF185" s="4"/>
      <c r="AG185" s="4"/>
      <c r="AH185" s="4"/>
      <c r="AI185" s="4"/>
      <c r="AJ185" s="4"/>
      <c r="AK185" s="7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7"/>
      <c r="BS185" s="7"/>
      <c r="BT185" s="7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</row>
    <row r="186" spans="1:166" ht="15.75" hidden="1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7"/>
      <c r="T186" s="4"/>
      <c r="U186" s="4"/>
      <c r="V186" s="4"/>
      <c r="W186" s="4"/>
      <c r="X186" s="4"/>
      <c r="Y186" s="7"/>
      <c r="Z186" s="4"/>
      <c r="AA186" s="4"/>
      <c r="AB186" s="4"/>
      <c r="AC186" s="4"/>
      <c r="AD186" s="4"/>
      <c r="AE186" s="7"/>
      <c r="AF186" s="4"/>
      <c r="AG186" s="4"/>
      <c r="AH186" s="4"/>
      <c r="AI186" s="4"/>
      <c r="AJ186" s="4"/>
      <c r="AK186" s="7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7"/>
      <c r="BS186" s="7"/>
      <c r="BT186" s="7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</row>
    <row r="187" spans="1:166" ht="15.75" hidden="1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7"/>
      <c r="T187" s="4"/>
      <c r="U187" s="4"/>
      <c r="V187" s="4"/>
      <c r="W187" s="4"/>
      <c r="X187" s="4"/>
      <c r="Y187" s="7"/>
      <c r="Z187" s="4"/>
      <c r="AA187" s="4"/>
      <c r="AB187" s="4"/>
      <c r="AC187" s="4"/>
      <c r="AD187" s="4"/>
      <c r="AE187" s="7"/>
      <c r="AF187" s="4"/>
      <c r="AG187" s="4"/>
      <c r="AH187" s="4"/>
      <c r="AI187" s="4"/>
      <c r="AJ187" s="4"/>
      <c r="AK187" s="7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7"/>
      <c r="BS187" s="7"/>
      <c r="BT187" s="7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</row>
    <row r="188" spans="1:166" ht="15.75" hidden="1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7"/>
      <c r="T188" s="4"/>
      <c r="U188" s="4"/>
      <c r="V188" s="4"/>
      <c r="W188" s="4"/>
      <c r="X188" s="4"/>
      <c r="Y188" s="7"/>
      <c r="Z188" s="4"/>
      <c r="AA188" s="4"/>
      <c r="AB188" s="4"/>
      <c r="AC188" s="4"/>
      <c r="AD188" s="4"/>
      <c r="AE188" s="7"/>
      <c r="AF188" s="4"/>
      <c r="AG188" s="4"/>
      <c r="AH188" s="4"/>
      <c r="AI188" s="4"/>
      <c r="AJ188" s="4"/>
      <c r="AK188" s="7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7"/>
      <c r="BS188" s="7"/>
      <c r="BT188" s="7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</row>
    <row r="189" spans="1:166" ht="15.75" hidden="1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7"/>
      <c r="T189" s="4"/>
      <c r="U189" s="4"/>
      <c r="V189" s="4"/>
      <c r="W189" s="4"/>
      <c r="X189" s="4"/>
      <c r="Y189" s="7"/>
      <c r="Z189" s="4"/>
      <c r="AA189" s="4"/>
      <c r="AB189" s="4"/>
      <c r="AC189" s="4"/>
      <c r="AD189" s="4"/>
      <c r="AE189" s="7"/>
      <c r="AF189" s="4"/>
      <c r="AG189" s="4"/>
      <c r="AH189" s="4"/>
      <c r="AI189" s="4"/>
      <c r="AJ189" s="4"/>
      <c r="AK189" s="7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7"/>
      <c r="BS189" s="7"/>
      <c r="BT189" s="7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</row>
    <row r="190" spans="1:166" ht="15.75" hidden="1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7"/>
      <c r="T190" s="4"/>
      <c r="U190" s="4"/>
      <c r="V190" s="4"/>
      <c r="W190" s="4"/>
      <c r="X190" s="4"/>
      <c r="Y190" s="7"/>
      <c r="Z190" s="4"/>
      <c r="AA190" s="4"/>
      <c r="AB190" s="4"/>
      <c r="AC190" s="4"/>
      <c r="AD190" s="4"/>
      <c r="AE190" s="7"/>
      <c r="AF190" s="4"/>
      <c r="AG190" s="4"/>
      <c r="AH190" s="4"/>
      <c r="AI190" s="4"/>
      <c r="AJ190" s="4"/>
      <c r="AK190" s="7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7"/>
      <c r="BS190" s="7"/>
      <c r="BT190" s="7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</row>
    <row r="191" spans="1:166" ht="15.75" hidden="1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7"/>
      <c r="T191" s="4"/>
      <c r="U191" s="4"/>
      <c r="V191" s="4"/>
      <c r="W191" s="4"/>
      <c r="X191" s="4"/>
      <c r="Y191" s="7"/>
      <c r="Z191" s="4"/>
      <c r="AA191" s="4"/>
      <c r="AB191" s="4"/>
      <c r="AC191" s="4"/>
      <c r="AD191" s="4"/>
      <c r="AE191" s="7"/>
      <c r="AF191" s="4"/>
      <c r="AG191" s="4"/>
      <c r="AH191" s="4"/>
      <c r="AI191" s="4"/>
      <c r="AJ191" s="4"/>
      <c r="AK191" s="7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7"/>
      <c r="BS191" s="7"/>
      <c r="BT191" s="7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</row>
    <row r="192" spans="1:166" ht="15.75" hidden="1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7"/>
      <c r="T192" s="4"/>
      <c r="U192" s="4"/>
      <c r="V192" s="4"/>
      <c r="W192" s="4"/>
      <c r="X192" s="4"/>
      <c r="Y192" s="7"/>
      <c r="Z192" s="4"/>
      <c r="AA192" s="4"/>
      <c r="AB192" s="4"/>
      <c r="AC192" s="4"/>
      <c r="AD192" s="4"/>
      <c r="AE192" s="7"/>
      <c r="AF192" s="4"/>
      <c r="AG192" s="4"/>
      <c r="AH192" s="4"/>
      <c r="AI192" s="4"/>
      <c r="AJ192" s="4"/>
      <c r="AK192" s="7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7"/>
      <c r="BS192" s="7"/>
      <c r="BT192" s="7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</row>
    <row r="193" spans="1:166" ht="15.75" hidden="1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7"/>
      <c r="T193" s="4"/>
      <c r="U193" s="4"/>
      <c r="V193" s="4"/>
      <c r="W193" s="4"/>
      <c r="X193" s="4"/>
      <c r="Y193" s="7"/>
      <c r="Z193" s="4"/>
      <c r="AA193" s="4"/>
      <c r="AB193" s="4"/>
      <c r="AC193" s="4"/>
      <c r="AD193" s="4"/>
      <c r="AE193" s="7"/>
      <c r="AF193" s="4"/>
      <c r="AG193" s="4"/>
      <c r="AH193" s="4"/>
      <c r="AI193" s="4"/>
      <c r="AJ193" s="4"/>
      <c r="AK193" s="7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7"/>
      <c r="BS193" s="7"/>
      <c r="BT193" s="7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</row>
    <row r="194" spans="1:166" ht="15.75" hidden="1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7"/>
      <c r="T194" s="4"/>
      <c r="U194" s="4"/>
      <c r="V194" s="4"/>
      <c r="W194" s="4"/>
      <c r="X194" s="4"/>
      <c r="Y194" s="7"/>
      <c r="Z194" s="4"/>
      <c r="AA194" s="4"/>
      <c r="AB194" s="4"/>
      <c r="AC194" s="4"/>
      <c r="AD194" s="4"/>
      <c r="AE194" s="7"/>
      <c r="AF194" s="4"/>
      <c r="AG194" s="4"/>
      <c r="AH194" s="4"/>
      <c r="AI194" s="4"/>
      <c r="AJ194" s="4"/>
      <c r="AK194" s="7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7"/>
      <c r="BS194" s="7"/>
      <c r="BT194" s="7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</row>
    <row r="195" spans="1:166" ht="15.75" hidden="1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7"/>
      <c r="T195" s="4"/>
      <c r="U195" s="4"/>
      <c r="V195" s="4"/>
      <c r="W195" s="4"/>
      <c r="X195" s="4"/>
      <c r="Y195" s="7"/>
      <c r="Z195" s="4"/>
      <c r="AA195" s="4"/>
      <c r="AB195" s="4"/>
      <c r="AC195" s="4"/>
      <c r="AD195" s="4"/>
      <c r="AE195" s="7"/>
      <c r="AF195" s="4"/>
      <c r="AG195" s="4"/>
      <c r="AH195" s="4"/>
      <c r="AI195" s="4"/>
      <c r="AJ195" s="4"/>
      <c r="AK195" s="7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7"/>
      <c r="BS195" s="7"/>
      <c r="BT195" s="7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</row>
    <row r="196" spans="1:166" ht="15.75" hidden="1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7"/>
      <c r="T196" s="4"/>
      <c r="U196" s="4"/>
      <c r="V196" s="4"/>
      <c r="W196" s="4"/>
      <c r="X196" s="4"/>
      <c r="Y196" s="7"/>
      <c r="Z196" s="4"/>
      <c r="AA196" s="4"/>
      <c r="AB196" s="4"/>
      <c r="AC196" s="4"/>
      <c r="AD196" s="4"/>
      <c r="AE196" s="7"/>
      <c r="AF196" s="4"/>
      <c r="AG196" s="4"/>
      <c r="AH196" s="4"/>
      <c r="AI196" s="4"/>
      <c r="AJ196" s="4"/>
      <c r="AK196" s="7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7"/>
      <c r="BS196" s="7"/>
      <c r="BT196" s="7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</row>
    <row r="197" spans="1:166" ht="15.75" hidden="1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7"/>
      <c r="T197" s="4"/>
      <c r="U197" s="4"/>
      <c r="V197" s="4"/>
      <c r="W197" s="4"/>
      <c r="X197" s="4"/>
      <c r="Y197" s="7"/>
      <c r="Z197" s="4"/>
      <c r="AA197" s="4"/>
      <c r="AB197" s="4"/>
      <c r="AC197" s="4"/>
      <c r="AD197" s="4"/>
      <c r="AE197" s="7"/>
      <c r="AF197" s="4"/>
      <c r="AG197" s="4"/>
      <c r="AH197" s="4"/>
      <c r="AI197" s="4"/>
      <c r="AJ197" s="4"/>
      <c r="AK197" s="7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7"/>
      <c r="BS197" s="7"/>
      <c r="BT197" s="7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</row>
    <row r="198" spans="1:166" ht="15.75" hidden="1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7"/>
      <c r="T198" s="4"/>
      <c r="U198" s="4"/>
      <c r="V198" s="4"/>
      <c r="W198" s="4"/>
      <c r="X198" s="4"/>
      <c r="Y198" s="7"/>
      <c r="Z198" s="4"/>
      <c r="AA198" s="4"/>
      <c r="AB198" s="4"/>
      <c r="AC198" s="4"/>
      <c r="AD198" s="4"/>
      <c r="AE198" s="7"/>
      <c r="AF198" s="4"/>
      <c r="AG198" s="4"/>
      <c r="AH198" s="4"/>
      <c r="AI198" s="4"/>
      <c r="AJ198" s="4"/>
      <c r="AK198" s="7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7"/>
      <c r="BS198" s="7"/>
      <c r="BT198" s="7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</row>
    <row r="199" spans="1:166" ht="15.75" hidden="1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7"/>
      <c r="T199" s="4"/>
      <c r="U199" s="4"/>
      <c r="V199" s="4"/>
      <c r="W199" s="4"/>
      <c r="X199" s="4"/>
      <c r="Y199" s="7"/>
      <c r="Z199" s="4"/>
      <c r="AA199" s="4"/>
      <c r="AB199" s="4"/>
      <c r="AC199" s="4"/>
      <c r="AD199" s="4"/>
      <c r="AE199" s="7"/>
      <c r="AF199" s="4"/>
      <c r="AG199" s="4"/>
      <c r="AH199" s="4"/>
      <c r="AI199" s="4"/>
      <c r="AJ199" s="4"/>
      <c r="AK199" s="7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7"/>
      <c r="BS199" s="7"/>
      <c r="BT199" s="7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</row>
    <row r="200" spans="1:166" ht="15.75" hidden="1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7"/>
      <c r="T200" s="4"/>
      <c r="U200" s="4"/>
      <c r="V200" s="4"/>
      <c r="W200" s="4"/>
      <c r="X200" s="4"/>
      <c r="Y200" s="7"/>
      <c r="Z200" s="4"/>
      <c r="AA200" s="4"/>
      <c r="AB200" s="4"/>
      <c r="AC200" s="4"/>
      <c r="AD200" s="4"/>
      <c r="AE200" s="7"/>
      <c r="AF200" s="4"/>
      <c r="AG200" s="4"/>
      <c r="AH200" s="4"/>
      <c r="AI200" s="4"/>
      <c r="AJ200" s="4"/>
      <c r="AK200" s="7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7"/>
      <c r="BS200" s="7"/>
      <c r="BT200" s="7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</row>
    <row r="201" spans="1:166" ht="15.75" hidden="1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7"/>
      <c r="T201" s="4"/>
      <c r="U201" s="4"/>
      <c r="V201" s="4"/>
      <c r="W201" s="4"/>
      <c r="X201" s="4"/>
      <c r="Y201" s="7"/>
      <c r="Z201" s="4"/>
      <c r="AA201" s="4"/>
      <c r="AB201" s="4"/>
      <c r="AC201" s="4"/>
      <c r="AD201" s="4"/>
      <c r="AE201" s="7"/>
      <c r="AF201" s="4"/>
      <c r="AG201" s="4"/>
      <c r="AH201" s="4"/>
      <c r="AI201" s="4"/>
      <c r="AJ201" s="4"/>
      <c r="AK201" s="7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7"/>
      <c r="BS201" s="7"/>
      <c r="BT201" s="7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</row>
    <row r="202" spans="1:166" ht="15.75" hidden="1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7"/>
      <c r="T202" s="4"/>
      <c r="U202" s="4"/>
      <c r="V202" s="4"/>
      <c r="W202" s="4"/>
      <c r="X202" s="4"/>
      <c r="Y202" s="7"/>
      <c r="Z202" s="4"/>
      <c r="AA202" s="4"/>
      <c r="AB202" s="4"/>
      <c r="AC202" s="4"/>
      <c r="AD202" s="4"/>
      <c r="AE202" s="7"/>
      <c r="AF202" s="4"/>
      <c r="AG202" s="4"/>
      <c r="AH202" s="4"/>
      <c r="AI202" s="4"/>
      <c r="AJ202" s="4"/>
      <c r="AK202" s="7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7"/>
      <c r="BS202" s="7"/>
      <c r="BT202" s="7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</row>
    <row r="203" spans="1:166" ht="15.75" hidden="1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7"/>
      <c r="T203" s="4"/>
      <c r="U203" s="4"/>
      <c r="V203" s="4"/>
      <c r="W203" s="4"/>
      <c r="X203" s="4"/>
      <c r="Y203" s="7"/>
      <c r="Z203" s="4"/>
      <c r="AA203" s="4"/>
      <c r="AB203" s="4"/>
      <c r="AC203" s="4"/>
      <c r="AD203" s="4"/>
      <c r="AE203" s="7"/>
      <c r="AF203" s="4"/>
      <c r="AG203" s="4"/>
      <c r="AH203" s="4"/>
      <c r="AI203" s="4"/>
      <c r="AJ203" s="4"/>
      <c r="AK203" s="7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7"/>
      <c r="BS203" s="7"/>
      <c r="BT203" s="7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</row>
    <row r="204" spans="1:166" ht="15.75" hidden="1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7"/>
      <c r="T204" s="4"/>
      <c r="U204" s="4"/>
      <c r="V204" s="4"/>
      <c r="W204" s="4"/>
      <c r="X204" s="4"/>
      <c r="Y204" s="7"/>
      <c r="Z204" s="4"/>
      <c r="AA204" s="4"/>
      <c r="AB204" s="4"/>
      <c r="AC204" s="4"/>
      <c r="AD204" s="4"/>
      <c r="AE204" s="7"/>
      <c r="AF204" s="4"/>
      <c r="AG204" s="4"/>
      <c r="AH204" s="4"/>
      <c r="AI204" s="4"/>
      <c r="AJ204" s="4"/>
      <c r="AK204" s="7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7"/>
      <c r="BS204" s="7"/>
      <c r="BT204" s="7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</row>
    <row r="205" spans="1:166" ht="15.75" hidden="1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7"/>
      <c r="T205" s="4"/>
      <c r="U205" s="4"/>
      <c r="V205" s="4"/>
      <c r="W205" s="4"/>
      <c r="X205" s="4"/>
      <c r="Y205" s="7"/>
      <c r="Z205" s="4"/>
      <c r="AA205" s="4"/>
      <c r="AB205" s="4"/>
      <c r="AC205" s="4"/>
      <c r="AD205" s="4"/>
      <c r="AE205" s="7"/>
      <c r="AF205" s="4"/>
      <c r="AG205" s="4"/>
      <c r="AH205" s="4"/>
      <c r="AI205" s="4"/>
      <c r="AJ205" s="4"/>
      <c r="AK205" s="7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7"/>
      <c r="BS205" s="7"/>
      <c r="BT205" s="7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</row>
    <row r="206" spans="1:166" ht="15.75" hidden="1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7"/>
      <c r="T206" s="4"/>
      <c r="U206" s="4"/>
      <c r="V206" s="4"/>
      <c r="W206" s="4"/>
      <c r="X206" s="4"/>
      <c r="Y206" s="7"/>
      <c r="Z206" s="4"/>
      <c r="AA206" s="4"/>
      <c r="AB206" s="4"/>
      <c r="AC206" s="4"/>
      <c r="AD206" s="4"/>
      <c r="AE206" s="7"/>
      <c r="AF206" s="4"/>
      <c r="AG206" s="4"/>
      <c r="AH206" s="4"/>
      <c r="AI206" s="4"/>
      <c r="AJ206" s="4"/>
      <c r="AK206" s="7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7"/>
      <c r="BS206" s="7"/>
      <c r="BT206" s="7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</row>
    <row r="207" spans="1:166" ht="15.75" hidden="1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7"/>
      <c r="T207" s="4"/>
      <c r="U207" s="4"/>
      <c r="V207" s="4"/>
      <c r="W207" s="4"/>
      <c r="X207" s="4"/>
      <c r="Y207" s="7"/>
      <c r="Z207" s="4"/>
      <c r="AA207" s="4"/>
      <c r="AB207" s="4"/>
      <c r="AC207" s="4"/>
      <c r="AD207" s="4"/>
      <c r="AE207" s="7"/>
      <c r="AF207" s="4"/>
      <c r="AG207" s="4"/>
      <c r="AH207" s="4"/>
      <c r="AI207" s="4"/>
      <c r="AJ207" s="4"/>
      <c r="AK207" s="7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7"/>
      <c r="BS207" s="7"/>
      <c r="BT207" s="7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</row>
    <row r="208" spans="1:166" ht="15.75" hidden="1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7"/>
      <c r="T208" s="4"/>
      <c r="U208" s="4"/>
      <c r="V208" s="4"/>
      <c r="W208" s="4"/>
      <c r="X208" s="4"/>
      <c r="Y208" s="7"/>
      <c r="Z208" s="4"/>
      <c r="AA208" s="4"/>
      <c r="AB208" s="4"/>
      <c r="AC208" s="4"/>
      <c r="AD208" s="4"/>
      <c r="AE208" s="7"/>
      <c r="AF208" s="4"/>
      <c r="AG208" s="4"/>
      <c r="AH208" s="4"/>
      <c r="AI208" s="4"/>
      <c r="AJ208" s="4"/>
      <c r="AK208" s="7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7"/>
      <c r="BS208" s="7"/>
      <c r="BT208" s="7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</row>
    <row r="209" spans="1:166" ht="15.75" hidden="1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7"/>
      <c r="T209" s="4"/>
      <c r="U209" s="4"/>
      <c r="V209" s="4"/>
      <c r="W209" s="4"/>
      <c r="X209" s="4"/>
      <c r="Y209" s="7"/>
      <c r="Z209" s="4"/>
      <c r="AA209" s="4"/>
      <c r="AB209" s="4"/>
      <c r="AC209" s="4"/>
      <c r="AD209" s="4"/>
      <c r="AE209" s="7"/>
      <c r="AF209" s="4"/>
      <c r="AG209" s="4"/>
      <c r="AH209" s="4"/>
      <c r="AI209" s="4"/>
      <c r="AJ209" s="4"/>
      <c r="AK209" s="7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7"/>
      <c r="BS209" s="7"/>
      <c r="BT209" s="7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</row>
    <row r="210" spans="1:166" ht="15.75" hidden="1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7"/>
      <c r="T210" s="4"/>
      <c r="U210" s="4"/>
      <c r="V210" s="4"/>
      <c r="W210" s="4"/>
      <c r="X210" s="4"/>
      <c r="Y210" s="7"/>
      <c r="Z210" s="4"/>
      <c r="AA210" s="4"/>
      <c r="AB210" s="4"/>
      <c r="AC210" s="4"/>
      <c r="AD210" s="4"/>
      <c r="AE210" s="7"/>
      <c r="AF210" s="4"/>
      <c r="AG210" s="4"/>
      <c r="AH210" s="4"/>
      <c r="AI210" s="4"/>
      <c r="AJ210" s="4"/>
      <c r="AK210" s="7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7"/>
      <c r="BS210" s="7"/>
      <c r="BT210" s="7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</row>
    <row r="211" spans="1:166" ht="15.75" hidden="1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7"/>
      <c r="T211" s="4"/>
      <c r="U211" s="4"/>
      <c r="V211" s="4"/>
      <c r="W211" s="4"/>
      <c r="X211" s="4"/>
      <c r="Y211" s="7"/>
      <c r="Z211" s="4"/>
      <c r="AA211" s="4"/>
      <c r="AB211" s="4"/>
      <c r="AC211" s="4"/>
      <c r="AD211" s="4"/>
      <c r="AE211" s="7"/>
      <c r="AF211" s="4"/>
      <c r="AG211" s="4"/>
      <c r="AH211" s="4"/>
      <c r="AI211" s="4"/>
      <c r="AJ211" s="4"/>
      <c r="AK211" s="7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7"/>
      <c r="BS211" s="7"/>
      <c r="BT211" s="7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</row>
    <row r="212" spans="1:166" ht="15.75" hidden="1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7"/>
      <c r="T212" s="4"/>
      <c r="U212" s="4"/>
      <c r="V212" s="4"/>
      <c r="W212" s="4"/>
      <c r="X212" s="4"/>
      <c r="Y212" s="7"/>
      <c r="Z212" s="4"/>
      <c r="AA212" s="4"/>
      <c r="AB212" s="4"/>
      <c r="AC212" s="4"/>
      <c r="AD212" s="4"/>
      <c r="AE212" s="7"/>
      <c r="AF212" s="4"/>
      <c r="AG212" s="4"/>
      <c r="AH212" s="4"/>
      <c r="AI212" s="4"/>
      <c r="AJ212" s="4"/>
      <c r="AK212" s="7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7"/>
      <c r="BS212" s="7"/>
      <c r="BT212" s="7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</row>
    <row r="213" spans="1:166" ht="15.75" hidden="1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7"/>
      <c r="T213" s="4"/>
      <c r="U213" s="4"/>
      <c r="V213" s="4"/>
      <c r="W213" s="4"/>
      <c r="X213" s="4"/>
      <c r="Y213" s="7"/>
      <c r="Z213" s="4"/>
      <c r="AA213" s="4"/>
      <c r="AB213" s="4"/>
      <c r="AC213" s="4"/>
      <c r="AD213" s="4"/>
      <c r="AE213" s="7"/>
      <c r="AF213" s="4"/>
      <c r="AG213" s="4"/>
      <c r="AH213" s="4"/>
      <c r="AI213" s="4"/>
      <c r="AJ213" s="4"/>
      <c r="AK213" s="7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7"/>
      <c r="BS213" s="7"/>
      <c r="BT213" s="7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</row>
    <row r="214" spans="1:166" ht="15.75" hidden="1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7"/>
      <c r="T214" s="4"/>
      <c r="U214" s="4"/>
      <c r="V214" s="4"/>
      <c r="W214" s="4"/>
      <c r="X214" s="4"/>
      <c r="Y214" s="7"/>
      <c r="Z214" s="4"/>
      <c r="AA214" s="4"/>
      <c r="AB214" s="4"/>
      <c r="AC214" s="4"/>
      <c r="AD214" s="4"/>
      <c r="AE214" s="7"/>
      <c r="AF214" s="4"/>
      <c r="AG214" s="4"/>
      <c r="AH214" s="4"/>
      <c r="AI214" s="4"/>
      <c r="AJ214" s="4"/>
      <c r="AK214" s="7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7"/>
      <c r="BS214" s="7"/>
      <c r="BT214" s="7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</row>
    <row r="215" spans="1:166" ht="15.75" hidden="1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7"/>
      <c r="T215" s="4"/>
      <c r="U215" s="4"/>
      <c r="V215" s="4"/>
      <c r="W215" s="4"/>
      <c r="X215" s="4"/>
      <c r="Y215" s="7"/>
      <c r="Z215" s="4"/>
      <c r="AA215" s="4"/>
      <c r="AB215" s="4"/>
      <c r="AC215" s="4"/>
      <c r="AD215" s="4"/>
      <c r="AE215" s="7"/>
      <c r="AF215" s="4"/>
      <c r="AG215" s="4"/>
      <c r="AH215" s="4"/>
      <c r="AI215" s="4"/>
      <c r="AJ215" s="4"/>
      <c r="AK215" s="7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7"/>
      <c r="BS215" s="7"/>
      <c r="BT215" s="7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</row>
    <row r="216" spans="1:166" ht="15.75" hidden="1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7"/>
      <c r="T216" s="4"/>
      <c r="U216" s="4"/>
      <c r="V216" s="4"/>
      <c r="W216" s="4"/>
      <c r="X216" s="4"/>
      <c r="Y216" s="7"/>
      <c r="Z216" s="4"/>
      <c r="AA216" s="4"/>
      <c r="AB216" s="4"/>
      <c r="AC216" s="4"/>
      <c r="AD216" s="4"/>
      <c r="AE216" s="7"/>
      <c r="AF216" s="4"/>
      <c r="AG216" s="4"/>
      <c r="AH216" s="4"/>
      <c r="AI216" s="4"/>
      <c r="AJ216" s="4"/>
      <c r="AK216" s="7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7"/>
      <c r="BS216" s="7"/>
      <c r="BT216" s="7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</row>
    <row r="217" spans="1:166" ht="15.75" hidden="1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7"/>
      <c r="T217" s="4"/>
      <c r="U217" s="4"/>
      <c r="V217" s="4"/>
      <c r="W217" s="4"/>
      <c r="X217" s="4"/>
      <c r="Y217" s="7"/>
      <c r="Z217" s="4"/>
      <c r="AA217" s="4"/>
      <c r="AB217" s="4"/>
      <c r="AC217" s="4"/>
      <c r="AD217" s="4"/>
      <c r="AE217" s="7"/>
      <c r="AF217" s="4"/>
      <c r="AG217" s="4"/>
      <c r="AH217" s="4"/>
      <c r="AI217" s="4"/>
      <c r="AJ217" s="4"/>
      <c r="AK217" s="7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7"/>
      <c r="BS217" s="7"/>
      <c r="BT217" s="7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</row>
    <row r="218" spans="1:166" ht="15.75" hidden="1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7"/>
      <c r="T218" s="4"/>
      <c r="U218" s="4"/>
      <c r="V218" s="4"/>
      <c r="W218" s="4"/>
      <c r="X218" s="4"/>
      <c r="Y218" s="7"/>
      <c r="Z218" s="4"/>
      <c r="AA218" s="4"/>
      <c r="AB218" s="4"/>
      <c r="AC218" s="4"/>
      <c r="AD218" s="4"/>
      <c r="AE218" s="7"/>
      <c r="AF218" s="4"/>
      <c r="AG218" s="4"/>
      <c r="AH218" s="4"/>
      <c r="AI218" s="4"/>
      <c r="AJ218" s="4"/>
      <c r="AK218" s="7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7"/>
      <c r="BS218" s="7"/>
      <c r="BT218" s="7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</row>
    <row r="219" spans="1:166" ht="15.75" hidden="1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7"/>
      <c r="T219" s="4"/>
      <c r="U219" s="4"/>
      <c r="V219" s="4"/>
      <c r="W219" s="4"/>
      <c r="X219" s="4"/>
      <c r="Y219" s="7"/>
      <c r="Z219" s="4"/>
      <c r="AA219" s="4"/>
      <c r="AB219" s="4"/>
      <c r="AC219" s="4"/>
      <c r="AD219" s="4"/>
      <c r="AE219" s="7"/>
      <c r="AF219" s="4"/>
      <c r="AG219" s="4"/>
      <c r="AH219" s="4"/>
      <c r="AI219" s="4"/>
      <c r="AJ219" s="4"/>
      <c r="AK219" s="7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7"/>
      <c r="BS219" s="7"/>
      <c r="BT219" s="7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</row>
    <row r="220" spans="1:166" ht="15.75" hidden="1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7"/>
      <c r="T220" s="4"/>
      <c r="U220" s="4"/>
      <c r="V220" s="4"/>
      <c r="W220" s="4"/>
      <c r="X220" s="4"/>
      <c r="Y220" s="7"/>
      <c r="Z220" s="4"/>
      <c r="AA220" s="4"/>
      <c r="AB220" s="4"/>
      <c r="AC220" s="4"/>
      <c r="AD220" s="4"/>
      <c r="AE220" s="7"/>
      <c r="AF220" s="4"/>
      <c r="AG220" s="4"/>
      <c r="AH220" s="4"/>
      <c r="AI220" s="4"/>
      <c r="AJ220" s="4"/>
      <c r="AK220" s="7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7"/>
      <c r="BS220" s="7"/>
      <c r="BT220" s="7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</row>
    <row r="221" spans="1:166" ht="15.75" hidden="1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7"/>
      <c r="T221" s="4"/>
      <c r="U221" s="4"/>
      <c r="V221" s="4"/>
      <c r="W221" s="4"/>
      <c r="X221" s="4"/>
      <c r="Y221" s="7"/>
      <c r="Z221" s="4"/>
      <c r="AA221" s="4"/>
      <c r="AB221" s="4"/>
      <c r="AC221" s="4"/>
      <c r="AD221" s="4"/>
      <c r="AE221" s="7"/>
      <c r="AF221" s="4"/>
      <c r="AG221" s="4"/>
      <c r="AH221" s="4"/>
      <c r="AI221" s="4"/>
      <c r="AJ221" s="4"/>
      <c r="AK221" s="7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7"/>
      <c r="BS221" s="7"/>
      <c r="BT221" s="7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</row>
    <row r="222" spans="1:166" ht="15.75" hidden="1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7"/>
      <c r="T222" s="4"/>
      <c r="U222" s="4"/>
      <c r="V222" s="4"/>
      <c r="W222" s="4"/>
      <c r="X222" s="4"/>
      <c r="Y222" s="7"/>
      <c r="Z222" s="4"/>
      <c r="AA222" s="4"/>
      <c r="AB222" s="4"/>
      <c r="AC222" s="4"/>
      <c r="AD222" s="4"/>
      <c r="AE222" s="7"/>
      <c r="AF222" s="4"/>
      <c r="AG222" s="4"/>
      <c r="AH222" s="4"/>
      <c r="AI222" s="4"/>
      <c r="AJ222" s="4"/>
      <c r="AK222" s="7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7"/>
      <c r="BS222" s="7"/>
      <c r="BT222" s="7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</row>
    <row r="223" spans="1:166" ht="15.75" hidden="1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7"/>
      <c r="T223" s="4"/>
      <c r="U223" s="4"/>
      <c r="V223" s="4"/>
      <c r="W223" s="4"/>
      <c r="X223" s="4"/>
      <c r="Y223" s="7"/>
      <c r="Z223" s="4"/>
      <c r="AA223" s="4"/>
      <c r="AB223" s="4"/>
      <c r="AC223" s="4"/>
      <c r="AD223" s="4"/>
      <c r="AE223" s="7"/>
      <c r="AF223" s="4"/>
      <c r="AG223" s="4"/>
      <c r="AH223" s="4"/>
      <c r="AI223" s="4"/>
      <c r="AJ223" s="4"/>
      <c r="AK223" s="7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7"/>
      <c r="BS223" s="7"/>
      <c r="BT223" s="7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</row>
    <row r="224" spans="1:166" ht="15.75" hidden="1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7"/>
      <c r="T224" s="4"/>
      <c r="U224" s="4"/>
      <c r="V224" s="4"/>
      <c r="W224" s="4"/>
      <c r="X224" s="4"/>
      <c r="Y224" s="7"/>
      <c r="Z224" s="4"/>
      <c r="AA224" s="4"/>
      <c r="AB224" s="4"/>
      <c r="AC224" s="4"/>
      <c r="AD224" s="4"/>
      <c r="AE224" s="7"/>
      <c r="AF224" s="4"/>
      <c r="AG224" s="4"/>
      <c r="AH224" s="4"/>
      <c r="AI224" s="4"/>
      <c r="AJ224" s="4"/>
      <c r="AK224" s="7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7"/>
      <c r="BS224" s="7"/>
      <c r="BT224" s="7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</row>
    <row r="225" spans="1:166" ht="15.75" hidden="1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7"/>
      <c r="T225" s="4"/>
      <c r="U225" s="4"/>
      <c r="V225" s="4"/>
      <c r="W225" s="4"/>
      <c r="X225" s="4"/>
      <c r="Y225" s="7"/>
      <c r="Z225" s="4"/>
      <c r="AA225" s="4"/>
      <c r="AB225" s="4"/>
      <c r="AC225" s="4"/>
      <c r="AD225" s="4"/>
      <c r="AE225" s="7"/>
      <c r="AF225" s="4"/>
      <c r="AG225" s="4"/>
      <c r="AH225" s="4"/>
      <c r="AI225" s="4"/>
      <c r="AJ225" s="4"/>
      <c r="AK225" s="7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7"/>
      <c r="BS225" s="7"/>
      <c r="BT225" s="7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</row>
    <row r="226" spans="1:166" ht="15.75" hidden="1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7"/>
      <c r="T226" s="4"/>
      <c r="U226" s="4"/>
      <c r="V226" s="4"/>
      <c r="W226" s="4"/>
      <c r="X226" s="4"/>
      <c r="Y226" s="7"/>
      <c r="Z226" s="4"/>
      <c r="AA226" s="4"/>
      <c r="AB226" s="4"/>
      <c r="AC226" s="4"/>
      <c r="AD226" s="4"/>
      <c r="AE226" s="7"/>
      <c r="AF226" s="4"/>
      <c r="AG226" s="4"/>
      <c r="AH226" s="4"/>
      <c r="AI226" s="4"/>
      <c r="AJ226" s="4"/>
      <c r="AK226" s="7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7"/>
      <c r="BS226" s="7"/>
      <c r="BT226" s="7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</row>
    <row r="227" spans="1:166" ht="15.75" hidden="1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7"/>
      <c r="T227" s="4"/>
      <c r="U227" s="4"/>
      <c r="V227" s="4"/>
      <c r="W227" s="4"/>
      <c r="X227" s="4"/>
      <c r="Y227" s="7"/>
      <c r="Z227" s="4"/>
      <c r="AA227" s="4"/>
      <c r="AB227" s="4"/>
      <c r="AC227" s="4"/>
      <c r="AD227" s="4"/>
      <c r="AE227" s="7"/>
      <c r="AF227" s="4"/>
      <c r="AG227" s="4"/>
      <c r="AH227" s="4"/>
      <c r="AI227" s="4"/>
      <c r="AJ227" s="4"/>
      <c r="AK227" s="7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7"/>
      <c r="BS227" s="7"/>
      <c r="BT227" s="7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</row>
    <row r="228" spans="1:166" ht="15.75" hidden="1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7"/>
      <c r="T228" s="4"/>
      <c r="U228" s="4"/>
      <c r="V228" s="4"/>
      <c r="W228" s="4"/>
      <c r="X228" s="4"/>
      <c r="Y228" s="7"/>
      <c r="Z228" s="4"/>
      <c r="AA228" s="4"/>
      <c r="AB228" s="4"/>
      <c r="AC228" s="4"/>
      <c r="AD228" s="4"/>
      <c r="AE228" s="7"/>
      <c r="AF228" s="4"/>
      <c r="AG228" s="4"/>
      <c r="AH228" s="4"/>
      <c r="AI228" s="4"/>
      <c r="AJ228" s="4"/>
      <c r="AK228" s="7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7"/>
      <c r="BS228" s="7"/>
      <c r="BT228" s="7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</row>
    <row r="229" spans="1:166" ht="15.75" hidden="1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7"/>
      <c r="T229" s="4"/>
      <c r="U229" s="4"/>
      <c r="V229" s="4"/>
      <c r="W229" s="4"/>
      <c r="X229" s="4"/>
      <c r="Y229" s="7"/>
      <c r="Z229" s="4"/>
      <c r="AA229" s="4"/>
      <c r="AB229" s="4"/>
      <c r="AC229" s="4"/>
      <c r="AD229" s="4"/>
      <c r="AE229" s="7"/>
      <c r="AF229" s="4"/>
      <c r="AG229" s="4"/>
      <c r="AH229" s="4"/>
      <c r="AI229" s="4"/>
      <c r="AJ229" s="4"/>
      <c r="AK229" s="7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7"/>
      <c r="BS229" s="7"/>
      <c r="BT229" s="7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</row>
    <row r="230" spans="1:166" ht="15.75" hidden="1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7"/>
      <c r="T230" s="4"/>
      <c r="U230" s="4"/>
      <c r="V230" s="4"/>
      <c r="W230" s="4"/>
      <c r="X230" s="4"/>
      <c r="Y230" s="7"/>
      <c r="Z230" s="4"/>
      <c r="AA230" s="4"/>
      <c r="AB230" s="4"/>
      <c r="AC230" s="4"/>
      <c r="AD230" s="4"/>
      <c r="AE230" s="7"/>
      <c r="AF230" s="4"/>
      <c r="AG230" s="4"/>
      <c r="AH230" s="4"/>
      <c r="AI230" s="4"/>
      <c r="AJ230" s="4"/>
      <c r="AK230" s="7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7"/>
      <c r="BS230" s="7"/>
      <c r="BT230" s="7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</row>
    <row r="231" spans="1:166" ht="15.75" hidden="1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7"/>
      <c r="T231" s="4"/>
      <c r="U231" s="4"/>
      <c r="V231" s="4"/>
      <c r="W231" s="4"/>
      <c r="X231" s="4"/>
      <c r="Y231" s="7"/>
      <c r="Z231" s="4"/>
      <c r="AA231" s="4"/>
      <c r="AB231" s="4"/>
      <c r="AC231" s="4"/>
      <c r="AD231" s="4"/>
      <c r="AE231" s="7"/>
      <c r="AF231" s="4"/>
      <c r="AG231" s="4"/>
      <c r="AH231" s="4"/>
      <c r="AI231" s="4"/>
      <c r="AJ231" s="4"/>
      <c r="AK231" s="7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7"/>
      <c r="BS231" s="7"/>
      <c r="BT231" s="7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</row>
    <row r="232" spans="1:166" ht="15.75" hidden="1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7"/>
      <c r="T232" s="4"/>
      <c r="U232" s="4"/>
      <c r="V232" s="4"/>
      <c r="W232" s="4"/>
      <c r="X232" s="4"/>
      <c r="Y232" s="7"/>
      <c r="Z232" s="4"/>
      <c r="AA232" s="4"/>
      <c r="AB232" s="4"/>
      <c r="AC232" s="4"/>
      <c r="AD232" s="4"/>
      <c r="AE232" s="7"/>
      <c r="AF232" s="4"/>
      <c r="AG232" s="4"/>
      <c r="AH232" s="4"/>
      <c r="AI232" s="4"/>
      <c r="AJ232" s="4"/>
      <c r="AK232" s="7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7"/>
      <c r="BS232" s="7"/>
      <c r="BT232" s="7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</row>
    <row r="233" spans="1:166" ht="15.75" hidden="1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7"/>
      <c r="T233" s="4"/>
      <c r="U233" s="4"/>
      <c r="V233" s="4"/>
      <c r="W233" s="4"/>
      <c r="X233" s="4"/>
      <c r="Y233" s="7"/>
      <c r="Z233" s="4"/>
      <c r="AA233" s="4"/>
      <c r="AB233" s="4"/>
      <c r="AC233" s="4"/>
      <c r="AD233" s="4"/>
      <c r="AE233" s="7"/>
      <c r="AF233" s="4"/>
      <c r="AG233" s="4"/>
      <c r="AH233" s="4"/>
      <c r="AI233" s="4"/>
      <c r="AJ233" s="4"/>
      <c r="AK233" s="7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7"/>
      <c r="BS233" s="7"/>
      <c r="BT233" s="7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</row>
    <row r="234" spans="1:166" ht="15.75" hidden="1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7"/>
      <c r="T234" s="4"/>
      <c r="U234" s="4"/>
      <c r="V234" s="4"/>
      <c r="W234" s="4"/>
      <c r="X234" s="4"/>
      <c r="Y234" s="7"/>
      <c r="Z234" s="4"/>
      <c r="AA234" s="4"/>
      <c r="AB234" s="4"/>
      <c r="AC234" s="4"/>
      <c r="AD234" s="4"/>
      <c r="AE234" s="7"/>
      <c r="AF234" s="4"/>
      <c r="AG234" s="4"/>
      <c r="AH234" s="4"/>
      <c r="AI234" s="4"/>
      <c r="AJ234" s="4"/>
      <c r="AK234" s="7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7"/>
      <c r="BS234" s="7"/>
      <c r="BT234" s="7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</row>
    <row r="235" spans="1:166" ht="15.75" hidden="1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7"/>
      <c r="T235" s="4"/>
      <c r="U235" s="4"/>
      <c r="V235" s="4"/>
      <c r="W235" s="4"/>
      <c r="X235" s="4"/>
      <c r="Y235" s="7"/>
      <c r="Z235" s="4"/>
      <c r="AA235" s="4"/>
      <c r="AB235" s="4"/>
      <c r="AC235" s="4"/>
      <c r="AD235" s="4"/>
      <c r="AE235" s="7"/>
      <c r="AF235" s="4"/>
      <c r="AG235" s="4"/>
      <c r="AH235" s="4"/>
      <c r="AI235" s="4"/>
      <c r="AJ235" s="4"/>
      <c r="AK235" s="7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7"/>
      <c r="BS235" s="7"/>
      <c r="BT235" s="7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</row>
    <row r="236" spans="1:166" ht="15.75" hidden="1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7"/>
      <c r="T236" s="4"/>
      <c r="U236" s="4"/>
      <c r="V236" s="4"/>
      <c r="W236" s="4"/>
      <c r="X236" s="4"/>
      <c r="Y236" s="7"/>
      <c r="Z236" s="4"/>
      <c r="AA236" s="4"/>
      <c r="AB236" s="4"/>
      <c r="AC236" s="4"/>
      <c r="AD236" s="4"/>
      <c r="AE236" s="7"/>
      <c r="AF236" s="4"/>
      <c r="AG236" s="4"/>
      <c r="AH236" s="4"/>
      <c r="AI236" s="4"/>
      <c r="AJ236" s="4"/>
      <c r="AK236" s="7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7"/>
      <c r="BS236" s="7"/>
      <c r="BT236" s="7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</row>
    <row r="237" spans="1:166" ht="15.75" hidden="1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7"/>
      <c r="T237" s="4"/>
      <c r="U237" s="4"/>
      <c r="V237" s="4"/>
      <c r="W237" s="4"/>
      <c r="X237" s="4"/>
      <c r="Y237" s="7"/>
      <c r="Z237" s="4"/>
      <c r="AA237" s="4"/>
      <c r="AB237" s="4"/>
      <c r="AC237" s="4"/>
      <c r="AD237" s="4"/>
      <c r="AE237" s="7"/>
      <c r="AF237" s="4"/>
      <c r="AG237" s="4"/>
      <c r="AH237" s="4"/>
      <c r="AI237" s="4"/>
      <c r="AJ237" s="4"/>
      <c r="AK237" s="7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7"/>
      <c r="BS237" s="7"/>
      <c r="BT237" s="7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</row>
    <row r="238" spans="1:166" ht="15.75" hidden="1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7"/>
      <c r="T238" s="4"/>
      <c r="U238" s="4"/>
      <c r="V238" s="4"/>
      <c r="W238" s="4"/>
      <c r="X238" s="4"/>
      <c r="Y238" s="7"/>
      <c r="Z238" s="4"/>
      <c r="AA238" s="4"/>
      <c r="AB238" s="4"/>
      <c r="AC238" s="4"/>
      <c r="AD238" s="4"/>
      <c r="AE238" s="7"/>
      <c r="AF238" s="4"/>
      <c r="AG238" s="4"/>
      <c r="AH238" s="4"/>
      <c r="AI238" s="4"/>
      <c r="AJ238" s="4"/>
      <c r="AK238" s="7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7"/>
      <c r="BS238" s="7"/>
      <c r="BT238" s="7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</row>
    <row r="239" spans="1:166" ht="15.75" hidden="1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7"/>
      <c r="T239" s="4"/>
      <c r="U239" s="4"/>
      <c r="V239" s="4"/>
      <c r="W239" s="4"/>
      <c r="X239" s="4"/>
      <c r="Y239" s="7"/>
      <c r="Z239" s="4"/>
      <c r="AA239" s="4"/>
      <c r="AB239" s="4"/>
      <c r="AC239" s="4"/>
      <c r="AD239" s="4"/>
      <c r="AE239" s="7"/>
      <c r="AF239" s="4"/>
      <c r="AG239" s="4"/>
      <c r="AH239" s="4"/>
      <c r="AI239" s="4"/>
      <c r="AJ239" s="4"/>
      <c r="AK239" s="7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7"/>
      <c r="BS239" s="7"/>
      <c r="BT239" s="7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</row>
    <row r="240" spans="1:166" ht="15.75" hidden="1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7"/>
      <c r="T240" s="4"/>
      <c r="U240" s="4"/>
      <c r="V240" s="4"/>
      <c r="W240" s="4"/>
      <c r="X240" s="4"/>
      <c r="Y240" s="7"/>
      <c r="Z240" s="4"/>
      <c r="AA240" s="4"/>
      <c r="AB240" s="4"/>
      <c r="AC240" s="4"/>
      <c r="AD240" s="4"/>
      <c r="AE240" s="7"/>
      <c r="AF240" s="4"/>
      <c r="AG240" s="4"/>
      <c r="AH240" s="4"/>
      <c r="AI240" s="4"/>
      <c r="AJ240" s="4"/>
      <c r="AK240" s="7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7"/>
      <c r="BS240" s="7"/>
      <c r="BT240" s="7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</row>
    <row r="241" spans="1:166" ht="15.75" hidden="1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7"/>
      <c r="T241" s="4"/>
      <c r="U241" s="4"/>
      <c r="V241" s="4"/>
      <c r="W241" s="4"/>
      <c r="X241" s="4"/>
      <c r="Y241" s="7"/>
      <c r="Z241" s="4"/>
      <c r="AA241" s="4"/>
      <c r="AB241" s="4"/>
      <c r="AC241" s="4"/>
      <c r="AD241" s="4"/>
      <c r="AE241" s="7"/>
      <c r="AF241" s="4"/>
      <c r="AG241" s="4"/>
      <c r="AH241" s="4"/>
      <c r="AI241" s="4"/>
      <c r="AJ241" s="4"/>
      <c r="AK241" s="7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7"/>
      <c r="BS241" s="7"/>
      <c r="BT241" s="7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</row>
    <row r="242" spans="1:166" ht="15.75" hidden="1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7"/>
      <c r="T242" s="4"/>
      <c r="U242" s="4"/>
      <c r="V242" s="4"/>
      <c r="W242" s="4"/>
      <c r="X242" s="4"/>
      <c r="Y242" s="7"/>
      <c r="Z242" s="4"/>
      <c r="AA242" s="4"/>
      <c r="AB242" s="4"/>
      <c r="AC242" s="4"/>
      <c r="AD242" s="4"/>
      <c r="AE242" s="7"/>
      <c r="AF242" s="4"/>
      <c r="AG242" s="4"/>
      <c r="AH242" s="4"/>
      <c r="AI242" s="4"/>
      <c r="AJ242" s="4"/>
      <c r="AK242" s="7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7"/>
      <c r="BS242" s="7"/>
      <c r="BT242" s="7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</row>
    <row r="243" spans="1:166" ht="15.75" hidden="1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7"/>
      <c r="T243" s="4"/>
      <c r="U243" s="4"/>
      <c r="V243" s="4"/>
      <c r="W243" s="4"/>
      <c r="X243" s="4"/>
      <c r="Y243" s="7"/>
      <c r="Z243" s="4"/>
      <c r="AA243" s="4"/>
      <c r="AB243" s="4"/>
      <c r="AC243" s="4"/>
      <c r="AD243" s="4"/>
      <c r="AE243" s="7"/>
      <c r="AF243" s="4"/>
      <c r="AG243" s="4"/>
      <c r="AH243" s="4"/>
      <c r="AI243" s="4"/>
      <c r="AJ243" s="4"/>
      <c r="AK243" s="7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7"/>
      <c r="BS243" s="7"/>
      <c r="BT243" s="7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</row>
    <row r="244" spans="1:166" ht="15.75" hidden="1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7"/>
      <c r="T244" s="4"/>
      <c r="U244" s="4"/>
      <c r="V244" s="4"/>
      <c r="W244" s="4"/>
      <c r="X244" s="4"/>
      <c r="Y244" s="7"/>
      <c r="Z244" s="4"/>
      <c r="AA244" s="4"/>
      <c r="AB244" s="4"/>
      <c r="AC244" s="4"/>
      <c r="AD244" s="4"/>
      <c r="AE244" s="7"/>
      <c r="AF244" s="4"/>
      <c r="AG244" s="4"/>
      <c r="AH244" s="4"/>
      <c r="AI244" s="4"/>
      <c r="AJ244" s="4"/>
      <c r="AK244" s="7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7"/>
      <c r="BS244" s="7"/>
      <c r="BT244" s="7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</row>
    <row r="245" spans="1:166" ht="15.75" hidden="1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7"/>
      <c r="T245" s="4"/>
      <c r="U245" s="4"/>
      <c r="V245" s="4"/>
      <c r="W245" s="4"/>
      <c r="X245" s="4"/>
      <c r="Y245" s="7"/>
      <c r="Z245" s="4"/>
      <c r="AA245" s="4"/>
      <c r="AB245" s="4"/>
      <c r="AC245" s="4"/>
      <c r="AD245" s="4"/>
      <c r="AE245" s="7"/>
      <c r="AF245" s="4"/>
      <c r="AG245" s="4"/>
      <c r="AH245" s="4"/>
      <c r="AI245" s="4"/>
      <c r="AJ245" s="4"/>
      <c r="AK245" s="7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7"/>
      <c r="BS245" s="7"/>
      <c r="BT245" s="7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</row>
    <row r="246" spans="1:166" ht="15.75" hidden="1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7"/>
      <c r="T246" s="4"/>
      <c r="U246" s="4"/>
      <c r="V246" s="4"/>
      <c r="W246" s="4"/>
      <c r="X246" s="4"/>
      <c r="Y246" s="7"/>
      <c r="Z246" s="4"/>
      <c r="AA246" s="4"/>
      <c r="AB246" s="4"/>
      <c r="AC246" s="4"/>
      <c r="AD246" s="4"/>
      <c r="AE246" s="7"/>
      <c r="AF246" s="4"/>
      <c r="AG246" s="4"/>
      <c r="AH246" s="4"/>
      <c r="AI246" s="4"/>
      <c r="AJ246" s="4"/>
      <c r="AK246" s="7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7"/>
      <c r="BS246" s="7"/>
      <c r="BT246" s="7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</row>
    <row r="247" spans="1:166" ht="15.75" hidden="1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7"/>
      <c r="T247" s="4"/>
      <c r="U247" s="4"/>
      <c r="V247" s="4"/>
      <c r="W247" s="4"/>
      <c r="X247" s="4"/>
      <c r="Y247" s="7"/>
      <c r="Z247" s="4"/>
      <c r="AA247" s="4"/>
      <c r="AB247" s="4"/>
      <c r="AC247" s="4"/>
      <c r="AD247" s="4"/>
      <c r="AE247" s="7"/>
      <c r="AF247" s="4"/>
      <c r="AG247" s="4"/>
      <c r="AH247" s="4"/>
      <c r="AI247" s="4"/>
      <c r="AJ247" s="4"/>
      <c r="AK247" s="7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7"/>
      <c r="BS247" s="7"/>
      <c r="BT247" s="7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</row>
    <row r="248" spans="1:166" ht="15.75" hidden="1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7"/>
      <c r="T248" s="4"/>
      <c r="U248" s="4"/>
      <c r="V248" s="4"/>
      <c r="W248" s="4"/>
      <c r="X248" s="4"/>
      <c r="Y248" s="7"/>
      <c r="Z248" s="4"/>
      <c r="AA248" s="4"/>
      <c r="AB248" s="4"/>
      <c r="AC248" s="4"/>
      <c r="AD248" s="4"/>
      <c r="AE248" s="7"/>
      <c r="AF248" s="4"/>
      <c r="AG248" s="4"/>
      <c r="AH248" s="4"/>
      <c r="AI248" s="4"/>
      <c r="AJ248" s="4"/>
      <c r="AK248" s="7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7"/>
      <c r="BS248" s="7"/>
      <c r="BT248" s="7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</row>
    <row r="249" spans="1:166" ht="15.75" hidden="1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7"/>
      <c r="T249" s="4"/>
      <c r="U249" s="4"/>
      <c r="V249" s="4"/>
      <c r="W249" s="4"/>
      <c r="X249" s="4"/>
      <c r="Y249" s="7"/>
      <c r="Z249" s="4"/>
      <c r="AA249" s="4"/>
      <c r="AB249" s="4"/>
      <c r="AC249" s="4"/>
      <c r="AD249" s="4"/>
      <c r="AE249" s="7"/>
      <c r="AF249" s="4"/>
      <c r="AG249" s="4"/>
      <c r="AH249" s="4"/>
      <c r="AI249" s="4"/>
      <c r="AJ249" s="4"/>
      <c r="AK249" s="7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7"/>
      <c r="BS249" s="7"/>
      <c r="BT249" s="7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</row>
    <row r="250" spans="1:166" ht="15.75" hidden="1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7"/>
      <c r="T250" s="4"/>
      <c r="U250" s="4"/>
      <c r="V250" s="4"/>
      <c r="W250" s="4"/>
      <c r="X250" s="4"/>
      <c r="Y250" s="7"/>
      <c r="Z250" s="4"/>
      <c r="AA250" s="4"/>
      <c r="AB250" s="4"/>
      <c r="AC250" s="4"/>
      <c r="AD250" s="4"/>
      <c r="AE250" s="7"/>
      <c r="AF250" s="4"/>
      <c r="AG250" s="4"/>
      <c r="AH250" s="4"/>
      <c r="AI250" s="4"/>
      <c r="AJ250" s="4"/>
      <c r="AK250" s="7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7"/>
      <c r="BS250" s="7"/>
      <c r="BT250" s="7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</row>
    <row r="251" spans="1:166" ht="15.75" hidden="1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7"/>
      <c r="T251" s="4"/>
      <c r="U251" s="4"/>
      <c r="V251" s="4"/>
      <c r="W251" s="4"/>
      <c r="X251" s="4"/>
      <c r="Y251" s="7"/>
      <c r="Z251" s="4"/>
      <c r="AA251" s="4"/>
      <c r="AB251" s="4"/>
      <c r="AC251" s="4"/>
      <c r="AD251" s="4"/>
      <c r="AE251" s="7"/>
      <c r="AF251" s="4"/>
      <c r="AG251" s="4"/>
      <c r="AH251" s="4"/>
      <c r="AI251" s="4"/>
      <c r="AJ251" s="4"/>
      <c r="AK251" s="7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7"/>
      <c r="BS251" s="7"/>
      <c r="BT251" s="7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</row>
    <row r="252" spans="1:166" ht="15.75" hidden="1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7"/>
      <c r="T252" s="4"/>
      <c r="U252" s="4"/>
      <c r="V252" s="4"/>
      <c r="W252" s="4"/>
      <c r="X252" s="4"/>
      <c r="Y252" s="7"/>
      <c r="Z252" s="4"/>
      <c r="AA252" s="4"/>
      <c r="AB252" s="4"/>
      <c r="AC252" s="4"/>
      <c r="AD252" s="4"/>
      <c r="AE252" s="7"/>
      <c r="AF252" s="4"/>
      <c r="AG252" s="4"/>
      <c r="AH252" s="4"/>
      <c r="AI252" s="4"/>
      <c r="AJ252" s="4"/>
      <c r="AK252" s="7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7"/>
      <c r="BS252" s="7"/>
      <c r="BT252" s="7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</row>
    <row r="253" spans="1:166" ht="15.75" hidden="1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7"/>
      <c r="T253" s="4"/>
      <c r="U253" s="4"/>
      <c r="V253" s="4"/>
      <c r="W253" s="4"/>
      <c r="X253" s="4"/>
      <c r="Y253" s="7"/>
      <c r="Z253" s="4"/>
      <c r="AA253" s="4"/>
      <c r="AB253" s="4"/>
      <c r="AC253" s="4"/>
      <c r="AD253" s="4"/>
      <c r="AE253" s="7"/>
      <c r="AF253" s="4"/>
      <c r="AG253" s="4"/>
      <c r="AH253" s="4"/>
      <c r="AI253" s="4"/>
      <c r="AJ253" s="4"/>
      <c r="AK253" s="7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7"/>
      <c r="BS253" s="7"/>
      <c r="BT253" s="7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</row>
    <row r="254" spans="1:166" ht="15.75" hidden="1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7"/>
      <c r="T254" s="4"/>
      <c r="U254" s="4"/>
      <c r="V254" s="4"/>
      <c r="W254" s="4"/>
      <c r="X254" s="4"/>
      <c r="Y254" s="7"/>
      <c r="Z254" s="4"/>
      <c r="AA254" s="4"/>
      <c r="AB254" s="4"/>
      <c r="AC254" s="4"/>
      <c r="AD254" s="4"/>
      <c r="AE254" s="7"/>
      <c r="AF254" s="4"/>
      <c r="AG254" s="4"/>
      <c r="AH254" s="4"/>
      <c r="AI254" s="4"/>
      <c r="AJ254" s="4"/>
      <c r="AK254" s="7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7"/>
      <c r="BS254" s="7"/>
      <c r="BT254" s="7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</row>
    <row r="255" spans="1:166" ht="15.75" hidden="1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7"/>
      <c r="T255" s="4"/>
      <c r="U255" s="4"/>
      <c r="V255" s="4"/>
      <c r="W255" s="4"/>
      <c r="X255" s="4"/>
      <c r="Y255" s="7"/>
      <c r="Z255" s="4"/>
      <c r="AA255" s="4"/>
      <c r="AB255" s="4"/>
      <c r="AC255" s="4"/>
      <c r="AD255" s="4"/>
      <c r="AE255" s="7"/>
      <c r="AF255" s="4"/>
      <c r="AG255" s="4"/>
      <c r="AH255" s="4"/>
      <c r="AI255" s="4"/>
      <c r="AJ255" s="4"/>
      <c r="AK255" s="7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7"/>
      <c r="BS255" s="7"/>
      <c r="BT255" s="7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</row>
    <row r="256" spans="1:166" ht="15.75" hidden="1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7"/>
      <c r="T256" s="4"/>
      <c r="U256" s="4"/>
      <c r="V256" s="4"/>
      <c r="W256" s="4"/>
      <c r="X256" s="4"/>
      <c r="Y256" s="7"/>
      <c r="Z256" s="4"/>
      <c r="AA256" s="4"/>
      <c r="AB256" s="4"/>
      <c r="AC256" s="4"/>
      <c r="AD256" s="4"/>
      <c r="AE256" s="7"/>
      <c r="AF256" s="4"/>
      <c r="AG256" s="4"/>
      <c r="AH256" s="4"/>
      <c r="AI256" s="4"/>
      <c r="AJ256" s="4"/>
      <c r="AK256" s="7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7"/>
      <c r="BS256" s="7"/>
      <c r="BT256" s="7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</row>
    <row r="257" spans="1:166" ht="15.75" hidden="1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7"/>
      <c r="T257" s="4"/>
      <c r="U257" s="4"/>
      <c r="V257" s="4"/>
      <c r="W257" s="4"/>
      <c r="X257" s="4"/>
      <c r="Y257" s="7"/>
      <c r="Z257" s="4"/>
      <c r="AA257" s="4"/>
      <c r="AB257" s="4"/>
      <c r="AC257" s="4"/>
      <c r="AD257" s="4"/>
      <c r="AE257" s="7"/>
      <c r="AF257" s="4"/>
      <c r="AG257" s="4"/>
      <c r="AH257" s="4"/>
      <c r="AI257" s="4"/>
      <c r="AJ257" s="4"/>
      <c r="AK257" s="7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7"/>
      <c r="BS257" s="7"/>
      <c r="BT257" s="7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</row>
    <row r="258" spans="1:166" ht="15.75" hidden="1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7"/>
      <c r="T258" s="4"/>
      <c r="U258" s="4"/>
      <c r="V258" s="4"/>
      <c r="W258" s="4"/>
      <c r="X258" s="4"/>
      <c r="Y258" s="7"/>
      <c r="Z258" s="4"/>
      <c r="AA258" s="4"/>
      <c r="AB258" s="4"/>
      <c r="AC258" s="4"/>
      <c r="AD258" s="4"/>
      <c r="AE258" s="7"/>
      <c r="AF258" s="4"/>
      <c r="AG258" s="4"/>
      <c r="AH258" s="4"/>
      <c r="AI258" s="4"/>
      <c r="AJ258" s="4"/>
      <c r="AK258" s="7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7"/>
      <c r="BS258" s="7"/>
      <c r="BT258" s="7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</row>
    <row r="259" spans="1:166" ht="15.75" hidden="1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7"/>
      <c r="T259" s="4"/>
      <c r="U259" s="4"/>
      <c r="V259" s="4"/>
      <c r="W259" s="4"/>
      <c r="X259" s="4"/>
      <c r="Y259" s="7"/>
      <c r="Z259" s="4"/>
      <c r="AA259" s="4"/>
      <c r="AB259" s="4"/>
      <c r="AC259" s="4"/>
      <c r="AD259" s="4"/>
      <c r="AE259" s="7"/>
      <c r="AF259" s="4"/>
      <c r="AG259" s="4"/>
      <c r="AH259" s="4"/>
      <c r="AI259" s="4"/>
      <c r="AJ259" s="4"/>
      <c r="AK259" s="7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7"/>
      <c r="BS259" s="7"/>
      <c r="BT259" s="7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</row>
    <row r="260" spans="1:166" ht="15.75" hidden="1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7"/>
      <c r="T260" s="4"/>
      <c r="U260" s="4"/>
      <c r="V260" s="4"/>
      <c r="W260" s="4"/>
      <c r="X260" s="4"/>
      <c r="Y260" s="7"/>
      <c r="Z260" s="4"/>
      <c r="AA260" s="4"/>
      <c r="AB260" s="4"/>
      <c r="AC260" s="4"/>
      <c r="AD260" s="4"/>
      <c r="AE260" s="7"/>
      <c r="AF260" s="4"/>
      <c r="AG260" s="4"/>
      <c r="AH260" s="4"/>
      <c r="AI260" s="4"/>
      <c r="AJ260" s="4"/>
      <c r="AK260" s="7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7"/>
      <c r="BS260" s="7"/>
      <c r="BT260" s="7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</row>
    <row r="261" spans="1:166" ht="15.75" hidden="1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7"/>
      <c r="T261" s="4"/>
      <c r="U261" s="4"/>
      <c r="V261" s="4"/>
      <c r="W261" s="4"/>
      <c r="X261" s="4"/>
      <c r="Y261" s="7"/>
      <c r="Z261" s="4"/>
      <c r="AA261" s="4"/>
      <c r="AB261" s="4"/>
      <c r="AC261" s="4"/>
      <c r="AD261" s="4"/>
      <c r="AE261" s="7"/>
      <c r="AF261" s="4"/>
      <c r="AG261" s="4"/>
      <c r="AH261" s="4"/>
      <c r="AI261" s="4"/>
      <c r="AJ261" s="4"/>
      <c r="AK261" s="7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7"/>
      <c r="BS261" s="7"/>
      <c r="BT261" s="7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</row>
    <row r="262" spans="1:166" ht="15.75" hidden="1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7"/>
      <c r="T262" s="4"/>
      <c r="U262" s="4"/>
      <c r="V262" s="4"/>
      <c r="W262" s="4"/>
      <c r="X262" s="4"/>
      <c r="Y262" s="7"/>
      <c r="Z262" s="4"/>
      <c r="AA262" s="4"/>
      <c r="AB262" s="4"/>
      <c r="AC262" s="4"/>
      <c r="AD262" s="4"/>
      <c r="AE262" s="7"/>
      <c r="AF262" s="4"/>
      <c r="AG262" s="4"/>
      <c r="AH262" s="4"/>
      <c r="AI262" s="4"/>
      <c r="AJ262" s="4"/>
      <c r="AK262" s="7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7"/>
      <c r="BS262" s="7"/>
      <c r="BT262" s="7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</row>
    <row r="263" spans="1:166" ht="15.75" hidden="1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7"/>
      <c r="T263" s="4"/>
      <c r="U263" s="4"/>
      <c r="V263" s="4"/>
      <c r="W263" s="4"/>
      <c r="X263" s="4"/>
      <c r="Y263" s="7"/>
      <c r="Z263" s="4"/>
      <c r="AA263" s="4"/>
      <c r="AB263" s="4"/>
      <c r="AC263" s="4"/>
      <c r="AD263" s="4"/>
      <c r="AE263" s="7"/>
      <c r="AF263" s="4"/>
      <c r="AG263" s="4"/>
      <c r="AH263" s="4"/>
      <c r="AI263" s="4"/>
      <c r="AJ263" s="4"/>
      <c r="AK263" s="7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7"/>
      <c r="BS263" s="7"/>
      <c r="BT263" s="7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</row>
    <row r="264" spans="1:166" ht="15.75" hidden="1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7"/>
      <c r="T264" s="4"/>
      <c r="U264" s="4"/>
      <c r="V264" s="4"/>
      <c r="W264" s="4"/>
      <c r="X264" s="4"/>
      <c r="Y264" s="7"/>
      <c r="Z264" s="4"/>
      <c r="AA264" s="4"/>
      <c r="AB264" s="4"/>
      <c r="AC264" s="4"/>
      <c r="AD264" s="4"/>
      <c r="AE264" s="7"/>
      <c r="AF264" s="4"/>
      <c r="AG264" s="4"/>
      <c r="AH264" s="4"/>
      <c r="AI264" s="4"/>
      <c r="AJ264" s="4"/>
      <c r="AK264" s="7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7"/>
      <c r="BS264" s="7"/>
      <c r="BT264" s="7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</row>
    <row r="265" spans="1:166" ht="15.75" hidden="1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7"/>
      <c r="T265" s="4"/>
      <c r="U265" s="4"/>
      <c r="V265" s="4"/>
      <c r="W265" s="4"/>
      <c r="X265" s="4"/>
      <c r="Y265" s="7"/>
      <c r="Z265" s="4"/>
      <c r="AA265" s="4"/>
      <c r="AB265" s="4"/>
      <c r="AC265" s="4"/>
      <c r="AD265" s="4"/>
      <c r="AE265" s="7"/>
      <c r="AF265" s="4"/>
      <c r="AG265" s="4"/>
      <c r="AH265" s="4"/>
      <c r="AI265" s="4"/>
      <c r="AJ265" s="4"/>
      <c r="AK265" s="7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7"/>
      <c r="BS265" s="7"/>
      <c r="BT265" s="7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</row>
    <row r="266" spans="1:166" ht="15.75" hidden="1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7"/>
      <c r="T266" s="4"/>
      <c r="U266" s="4"/>
      <c r="V266" s="4"/>
      <c r="W266" s="4"/>
      <c r="X266" s="4"/>
      <c r="Y266" s="7"/>
      <c r="Z266" s="4"/>
      <c r="AA266" s="4"/>
      <c r="AB266" s="4"/>
      <c r="AC266" s="4"/>
      <c r="AD266" s="4"/>
      <c r="AE266" s="7"/>
      <c r="AF266" s="4"/>
      <c r="AG266" s="4"/>
      <c r="AH266" s="4"/>
      <c r="AI266" s="4"/>
      <c r="AJ266" s="4"/>
      <c r="AK266" s="7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7"/>
      <c r="BS266" s="7"/>
      <c r="BT266" s="7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</row>
    <row r="267" spans="1:166" ht="15.75" hidden="1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7"/>
      <c r="T267" s="4"/>
      <c r="U267" s="4"/>
      <c r="V267" s="4"/>
      <c r="W267" s="4"/>
      <c r="X267" s="4"/>
      <c r="Y267" s="7"/>
      <c r="Z267" s="4"/>
      <c r="AA267" s="4"/>
      <c r="AB267" s="4"/>
      <c r="AC267" s="4"/>
      <c r="AD267" s="4"/>
      <c r="AE267" s="7"/>
      <c r="AF267" s="4"/>
      <c r="AG267" s="4"/>
      <c r="AH267" s="4"/>
      <c r="AI267" s="4"/>
      <c r="AJ267" s="4"/>
      <c r="AK267" s="7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7"/>
      <c r="BS267" s="7"/>
      <c r="BT267" s="7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</row>
    <row r="268" spans="1:166" ht="15.75" hidden="1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7"/>
      <c r="T268" s="4"/>
      <c r="U268" s="4"/>
      <c r="V268" s="4"/>
      <c r="W268" s="4"/>
      <c r="X268" s="4"/>
      <c r="Y268" s="7"/>
      <c r="Z268" s="4"/>
      <c r="AA268" s="4"/>
      <c r="AB268" s="4"/>
      <c r="AC268" s="4"/>
      <c r="AD268" s="4"/>
      <c r="AE268" s="7"/>
      <c r="AF268" s="4"/>
      <c r="AG268" s="4"/>
      <c r="AH268" s="4"/>
      <c r="AI268" s="4"/>
      <c r="AJ268" s="4"/>
      <c r="AK268" s="7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7"/>
      <c r="BS268" s="7"/>
      <c r="BT268" s="7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</row>
    <row r="269" spans="1:166" ht="15.75" hidden="1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7"/>
      <c r="T269" s="4"/>
      <c r="U269" s="4"/>
      <c r="V269" s="4"/>
      <c r="W269" s="4"/>
      <c r="X269" s="4"/>
      <c r="Y269" s="7"/>
      <c r="Z269" s="4"/>
      <c r="AA269" s="4"/>
      <c r="AB269" s="4"/>
      <c r="AC269" s="4"/>
      <c r="AD269" s="4"/>
      <c r="AE269" s="7"/>
      <c r="AF269" s="4"/>
      <c r="AG269" s="4"/>
      <c r="AH269" s="4"/>
      <c r="AI269" s="4"/>
      <c r="AJ269" s="4"/>
      <c r="AK269" s="7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7"/>
      <c r="BS269" s="7"/>
      <c r="BT269" s="7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</row>
    <row r="270" spans="1:166" ht="15.75" hidden="1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7"/>
      <c r="T270" s="4"/>
      <c r="U270" s="4"/>
      <c r="V270" s="4"/>
      <c r="W270" s="4"/>
      <c r="X270" s="4"/>
      <c r="Y270" s="7"/>
      <c r="Z270" s="4"/>
      <c r="AA270" s="4"/>
      <c r="AB270" s="4"/>
      <c r="AC270" s="4"/>
      <c r="AD270" s="4"/>
      <c r="AE270" s="7"/>
      <c r="AF270" s="4"/>
      <c r="AG270" s="4"/>
      <c r="AH270" s="4"/>
      <c r="AI270" s="4"/>
      <c r="AJ270" s="4"/>
      <c r="AK270" s="7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7"/>
      <c r="BS270" s="7"/>
      <c r="BT270" s="7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</row>
    <row r="271" spans="1:166" ht="15.75" hidden="1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7"/>
      <c r="T271" s="4"/>
      <c r="U271" s="4"/>
      <c r="V271" s="4"/>
      <c r="W271" s="4"/>
      <c r="X271" s="4"/>
      <c r="Y271" s="7"/>
      <c r="Z271" s="4"/>
      <c r="AA271" s="4"/>
      <c r="AB271" s="4"/>
      <c r="AC271" s="4"/>
      <c r="AD271" s="4"/>
      <c r="AE271" s="7"/>
      <c r="AF271" s="4"/>
      <c r="AG271" s="4"/>
      <c r="AH271" s="4"/>
      <c r="AI271" s="4"/>
      <c r="AJ271" s="4"/>
      <c r="AK271" s="7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7"/>
      <c r="BS271" s="7"/>
      <c r="BT271" s="7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</row>
    <row r="272" spans="1:166" ht="15.75" hidden="1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7"/>
      <c r="T272" s="4"/>
      <c r="U272" s="4"/>
      <c r="V272" s="4"/>
      <c r="W272" s="4"/>
      <c r="X272" s="4"/>
      <c r="Y272" s="7"/>
      <c r="Z272" s="4"/>
      <c r="AA272" s="4"/>
      <c r="AB272" s="4"/>
      <c r="AC272" s="4"/>
      <c r="AD272" s="4"/>
      <c r="AE272" s="7"/>
      <c r="AF272" s="4"/>
      <c r="AG272" s="4"/>
      <c r="AH272" s="4"/>
      <c r="AI272" s="4"/>
      <c r="AJ272" s="4"/>
      <c r="AK272" s="7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7"/>
      <c r="BS272" s="7"/>
      <c r="BT272" s="7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</row>
    <row r="273" spans="1:166" ht="15.75" hidden="1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7"/>
      <c r="T273" s="4"/>
      <c r="U273" s="4"/>
      <c r="V273" s="4"/>
      <c r="W273" s="4"/>
      <c r="X273" s="4"/>
      <c r="Y273" s="7"/>
      <c r="Z273" s="4"/>
      <c r="AA273" s="4"/>
      <c r="AB273" s="4"/>
      <c r="AC273" s="4"/>
      <c r="AD273" s="4"/>
      <c r="AE273" s="7"/>
      <c r="AF273" s="4"/>
      <c r="AG273" s="4"/>
      <c r="AH273" s="4"/>
      <c r="AI273" s="4"/>
      <c r="AJ273" s="4"/>
      <c r="AK273" s="7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7"/>
      <c r="BS273" s="7"/>
      <c r="BT273" s="7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</row>
    <row r="274" spans="1:166" ht="15.75" hidden="1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7"/>
      <c r="T274" s="4"/>
      <c r="U274" s="4"/>
      <c r="V274" s="4"/>
      <c r="W274" s="4"/>
      <c r="X274" s="4"/>
      <c r="Y274" s="7"/>
      <c r="Z274" s="4"/>
      <c r="AA274" s="4"/>
      <c r="AB274" s="4"/>
      <c r="AC274" s="4"/>
      <c r="AD274" s="4"/>
      <c r="AE274" s="7"/>
      <c r="AF274" s="4"/>
      <c r="AG274" s="4"/>
      <c r="AH274" s="4"/>
      <c r="AI274" s="4"/>
      <c r="AJ274" s="4"/>
      <c r="AK274" s="7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7"/>
      <c r="BS274" s="7"/>
      <c r="BT274" s="7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</row>
    <row r="275" spans="1:166" ht="15.75" hidden="1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7"/>
      <c r="T275" s="4"/>
      <c r="U275" s="4"/>
      <c r="V275" s="4"/>
      <c r="W275" s="4"/>
      <c r="X275" s="4"/>
      <c r="Y275" s="7"/>
      <c r="Z275" s="4"/>
      <c r="AA275" s="4"/>
      <c r="AB275" s="4"/>
      <c r="AC275" s="4"/>
      <c r="AD275" s="4"/>
      <c r="AE275" s="7"/>
      <c r="AF275" s="4"/>
      <c r="AG275" s="4"/>
      <c r="AH275" s="4"/>
      <c r="AI275" s="4"/>
      <c r="AJ275" s="4"/>
      <c r="AK275" s="7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7"/>
      <c r="BS275" s="7"/>
      <c r="BT275" s="7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</row>
    <row r="276" spans="1:166" ht="15.75" hidden="1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7"/>
      <c r="T276" s="4"/>
      <c r="U276" s="4"/>
      <c r="V276" s="4"/>
      <c r="W276" s="4"/>
      <c r="X276" s="4"/>
      <c r="Y276" s="7"/>
      <c r="Z276" s="4"/>
      <c r="AA276" s="4"/>
      <c r="AB276" s="4"/>
      <c r="AC276" s="4"/>
      <c r="AD276" s="4"/>
      <c r="AE276" s="7"/>
      <c r="AF276" s="4"/>
      <c r="AG276" s="4"/>
      <c r="AH276" s="4"/>
      <c r="AI276" s="4"/>
      <c r="AJ276" s="4"/>
      <c r="AK276" s="7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7"/>
      <c r="BS276" s="7"/>
      <c r="BT276" s="7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</row>
    <row r="277" spans="1:166" ht="15.75" hidden="1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7"/>
      <c r="T277" s="4"/>
      <c r="U277" s="4"/>
      <c r="V277" s="4"/>
      <c r="W277" s="4"/>
      <c r="X277" s="4"/>
      <c r="Y277" s="7"/>
      <c r="Z277" s="4"/>
      <c r="AA277" s="4"/>
      <c r="AB277" s="4"/>
      <c r="AC277" s="4"/>
      <c r="AD277" s="4"/>
      <c r="AE277" s="7"/>
      <c r="AF277" s="4"/>
      <c r="AG277" s="4"/>
      <c r="AH277" s="4"/>
      <c r="AI277" s="4"/>
      <c r="AJ277" s="4"/>
      <c r="AK277" s="7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7"/>
      <c r="BS277" s="7"/>
      <c r="BT277" s="7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</row>
    <row r="278" spans="1:166" ht="15.75" hidden="1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7"/>
      <c r="T278" s="4"/>
      <c r="U278" s="4"/>
      <c r="V278" s="4"/>
      <c r="W278" s="4"/>
      <c r="X278" s="4"/>
      <c r="Y278" s="7"/>
      <c r="Z278" s="4"/>
      <c r="AA278" s="4"/>
      <c r="AB278" s="4"/>
      <c r="AC278" s="4"/>
      <c r="AD278" s="4"/>
      <c r="AE278" s="7"/>
      <c r="AF278" s="4"/>
      <c r="AG278" s="4"/>
      <c r="AH278" s="4"/>
      <c r="AI278" s="4"/>
      <c r="AJ278" s="4"/>
      <c r="AK278" s="7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7"/>
      <c r="BS278" s="7"/>
      <c r="BT278" s="7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</row>
    <row r="279" spans="1:166" ht="15.75" hidden="1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7"/>
      <c r="T279" s="4"/>
      <c r="U279" s="4"/>
      <c r="V279" s="4"/>
      <c r="W279" s="4"/>
      <c r="X279" s="4"/>
      <c r="Y279" s="7"/>
      <c r="Z279" s="4"/>
      <c r="AA279" s="4"/>
      <c r="AB279" s="4"/>
      <c r="AC279" s="4"/>
      <c r="AD279" s="4"/>
      <c r="AE279" s="7"/>
      <c r="AF279" s="4"/>
      <c r="AG279" s="4"/>
      <c r="AH279" s="4"/>
      <c r="AI279" s="4"/>
      <c r="AJ279" s="4"/>
      <c r="AK279" s="7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7"/>
      <c r="BS279" s="7"/>
      <c r="BT279" s="7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</row>
    <row r="280" spans="1:166" ht="15.75" hidden="1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7"/>
      <c r="T280" s="4"/>
      <c r="U280" s="4"/>
      <c r="V280" s="4"/>
      <c r="W280" s="4"/>
      <c r="X280" s="4"/>
      <c r="Y280" s="7"/>
      <c r="Z280" s="4"/>
      <c r="AA280" s="4"/>
      <c r="AB280" s="4"/>
      <c r="AC280" s="4"/>
      <c r="AD280" s="4"/>
      <c r="AE280" s="7"/>
      <c r="AF280" s="4"/>
      <c r="AG280" s="4"/>
      <c r="AH280" s="4"/>
      <c r="AI280" s="4"/>
      <c r="AJ280" s="4"/>
      <c r="AK280" s="7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7"/>
      <c r="BS280" s="7"/>
      <c r="BT280" s="7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</row>
    <row r="281" spans="1:166" ht="15.75" hidden="1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7"/>
      <c r="T281" s="4"/>
      <c r="U281" s="4"/>
      <c r="V281" s="4"/>
      <c r="W281" s="4"/>
      <c r="X281" s="4"/>
      <c r="Y281" s="7"/>
      <c r="Z281" s="4"/>
      <c r="AA281" s="4"/>
      <c r="AB281" s="4"/>
      <c r="AC281" s="4"/>
      <c r="AD281" s="4"/>
      <c r="AE281" s="7"/>
      <c r="AF281" s="4"/>
      <c r="AG281" s="4"/>
      <c r="AH281" s="4"/>
      <c r="AI281" s="4"/>
      <c r="AJ281" s="4"/>
      <c r="AK281" s="7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7"/>
      <c r="BS281" s="7"/>
      <c r="BT281" s="7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</row>
    <row r="282" spans="1:166" ht="15.75" hidden="1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7"/>
      <c r="T282" s="4"/>
      <c r="U282" s="4"/>
      <c r="V282" s="4"/>
      <c r="W282" s="4"/>
      <c r="X282" s="4"/>
      <c r="Y282" s="7"/>
      <c r="Z282" s="4"/>
      <c r="AA282" s="4"/>
      <c r="AB282" s="4"/>
      <c r="AC282" s="4"/>
      <c r="AD282" s="4"/>
      <c r="AE282" s="7"/>
      <c r="AF282" s="4"/>
      <c r="AG282" s="4"/>
      <c r="AH282" s="4"/>
      <c r="AI282" s="4"/>
      <c r="AJ282" s="4"/>
      <c r="AK282" s="7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7"/>
      <c r="BS282" s="7"/>
      <c r="BT282" s="7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</row>
    <row r="283" spans="1:166" ht="15.75" hidden="1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7"/>
      <c r="T283" s="4"/>
      <c r="U283" s="4"/>
      <c r="V283" s="4"/>
      <c r="W283" s="4"/>
      <c r="X283" s="4"/>
      <c r="Y283" s="7"/>
      <c r="Z283" s="4"/>
      <c r="AA283" s="4"/>
      <c r="AB283" s="4"/>
      <c r="AC283" s="4"/>
      <c r="AD283" s="4"/>
      <c r="AE283" s="7"/>
      <c r="AF283" s="4"/>
      <c r="AG283" s="4"/>
      <c r="AH283" s="4"/>
      <c r="AI283" s="4"/>
      <c r="AJ283" s="4"/>
      <c r="AK283" s="7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7"/>
      <c r="BS283" s="7"/>
      <c r="BT283" s="7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</row>
    <row r="284" spans="1:166" ht="15.75" hidden="1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7"/>
      <c r="T284" s="4"/>
      <c r="U284" s="4"/>
      <c r="V284" s="4"/>
      <c r="W284" s="4"/>
      <c r="X284" s="4"/>
      <c r="Y284" s="7"/>
      <c r="Z284" s="4"/>
      <c r="AA284" s="4"/>
      <c r="AB284" s="4"/>
      <c r="AC284" s="4"/>
      <c r="AD284" s="4"/>
      <c r="AE284" s="7"/>
      <c r="AF284" s="4"/>
      <c r="AG284" s="4"/>
      <c r="AH284" s="4"/>
      <c r="AI284" s="4"/>
      <c r="AJ284" s="4"/>
      <c r="AK284" s="7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7"/>
      <c r="BS284" s="7"/>
      <c r="BT284" s="7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</row>
    <row r="285" spans="1:166" ht="15.75" hidden="1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7"/>
      <c r="T285" s="4"/>
      <c r="U285" s="4"/>
      <c r="V285" s="4"/>
      <c r="W285" s="4"/>
      <c r="X285" s="4"/>
      <c r="Y285" s="7"/>
      <c r="Z285" s="4"/>
      <c r="AA285" s="4"/>
      <c r="AB285" s="4"/>
      <c r="AC285" s="4"/>
      <c r="AD285" s="4"/>
      <c r="AE285" s="7"/>
      <c r="AF285" s="4"/>
      <c r="AG285" s="4"/>
      <c r="AH285" s="4"/>
      <c r="AI285" s="4"/>
      <c r="AJ285" s="4"/>
      <c r="AK285" s="7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7"/>
      <c r="BS285" s="7"/>
      <c r="BT285" s="7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</row>
    <row r="286" spans="1:166" ht="15.75" hidden="1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7"/>
      <c r="T286" s="4"/>
      <c r="U286" s="4"/>
      <c r="V286" s="4"/>
      <c r="W286" s="4"/>
      <c r="X286" s="4"/>
      <c r="Y286" s="7"/>
      <c r="Z286" s="4"/>
      <c r="AA286" s="4"/>
      <c r="AB286" s="4"/>
      <c r="AC286" s="4"/>
      <c r="AD286" s="4"/>
      <c r="AE286" s="7"/>
      <c r="AF286" s="4"/>
      <c r="AG286" s="4"/>
      <c r="AH286" s="4"/>
      <c r="AI286" s="4"/>
      <c r="AJ286" s="4"/>
      <c r="AK286" s="7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7"/>
      <c r="BS286" s="7"/>
      <c r="BT286" s="7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</row>
    <row r="287" spans="1:166" ht="15.75" hidden="1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7"/>
      <c r="T287" s="4"/>
      <c r="U287" s="4"/>
      <c r="V287" s="4"/>
      <c r="W287" s="4"/>
      <c r="X287" s="4"/>
      <c r="Y287" s="7"/>
      <c r="Z287" s="4"/>
      <c r="AA287" s="4"/>
      <c r="AB287" s="4"/>
      <c r="AC287" s="4"/>
      <c r="AD287" s="4"/>
      <c r="AE287" s="7"/>
      <c r="AF287" s="4"/>
      <c r="AG287" s="4"/>
      <c r="AH287" s="4"/>
      <c r="AI287" s="4"/>
      <c r="AJ287" s="4"/>
      <c r="AK287" s="7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7"/>
      <c r="BS287" s="7"/>
      <c r="BT287" s="7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</row>
    <row r="288" spans="1:166" ht="15.75" hidden="1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7"/>
      <c r="T288" s="4"/>
      <c r="U288" s="4"/>
      <c r="V288" s="4"/>
      <c r="W288" s="4"/>
      <c r="X288" s="4"/>
      <c r="Y288" s="7"/>
      <c r="Z288" s="4"/>
      <c r="AA288" s="4"/>
      <c r="AB288" s="4"/>
      <c r="AC288" s="4"/>
      <c r="AD288" s="4"/>
      <c r="AE288" s="7"/>
      <c r="AF288" s="4"/>
      <c r="AG288" s="4"/>
      <c r="AH288" s="4"/>
      <c r="AI288" s="4"/>
      <c r="AJ288" s="4"/>
      <c r="AK288" s="7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7"/>
      <c r="BS288" s="7"/>
      <c r="BT288" s="7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</row>
    <row r="289" spans="1:166" ht="15.75" hidden="1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7"/>
      <c r="T289" s="4"/>
      <c r="U289" s="4"/>
      <c r="V289" s="4"/>
      <c r="W289" s="4"/>
      <c r="X289" s="4"/>
      <c r="Y289" s="7"/>
      <c r="Z289" s="4"/>
      <c r="AA289" s="4"/>
      <c r="AB289" s="4"/>
      <c r="AC289" s="4"/>
      <c r="AD289" s="4"/>
      <c r="AE289" s="7"/>
      <c r="AF289" s="4"/>
      <c r="AG289" s="4"/>
      <c r="AH289" s="4"/>
      <c r="AI289" s="4"/>
      <c r="AJ289" s="4"/>
      <c r="AK289" s="7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7"/>
      <c r="BS289" s="7"/>
      <c r="BT289" s="7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</row>
    <row r="290" spans="1:166" ht="15.75" hidden="1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7"/>
      <c r="T290" s="4"/>
      <c r="U290" s="4"/>
      <c r="V290" s="4"/>
      <c r="W290" s="4"/>
      <c r="X290" s="4"/>
      <c r="Y290" s="7"/>
      <c r="Z290" s="4"/>
      <c r="AA290" s="4"/>
      <c r="AB290" s="4"/>
      <c r="AC290" s="4"/>
      <c r="AD290" s="4"/>
      <c r="AE290" s="7"/>
      <c r="AF290" s="4"/>
      <c r="AG290" s="4"/>
      <c r="AH290" s="4"/>
      <c r="AI290" s="4"/>
      <c r="AJ290" s="4"/>
      <c r="AK290" s="7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7"/>
      <c r="BS290" s="7"/>
      <c r="BT290" s="7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</row>
    <row r="291" spans="1:166" ht="15.75" hidden="1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7"/>
      <c r="T291" s="4"/>
      <c r="U291" s="4"/>
      <c r="V291" s="4"/>
      <c r="W291" s="4"/>
      <c r="X291" s="4"/>
      <c r="Y291" s="7"/>
      <c r="Z291" s="4"/>
      <c r="AA291" s="4"/>
      <c r="AB291" s="4"/>
      <c r="AC291" s="4"/>
      <c r="AD291" s="4"/>
      <c r="AE291" s="7"/>
      <c r="AF291" s="4"/>
      <c r="AG291" s="4"/>
      <c r="AH291" s="4"/>
      <c r="AI291" s="4"/>
      <c r="AJ291" s="4"/>
      <c r="AK291" s="7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7"/>
      <c r="BS291" s="7"/>
      <c r="BT291" s="7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</row>
    <row r="292" spans="1:166" ht="15.75" hidden="1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7"/>
      <c r="T292" s="4"/>
      <c r="U292" s="4"/>
      <c r="V292" s="4"/>
      <c r="W292" s="4"/>
      <c r="X292" s="4"/>
      <c r="Y292" s="7"/>
      <c r="Z292" s="4"/>
      <c r="AA292" s="4"/>
      <c r="AB292" s="4"/>
      <c r="AC292" s="4"/>
      <c r="AD292" s="4"/>
      <c r="AE292" s="7"/>
      <c r="AF292" s="4"/>
      <c r="AG292" s="4"/>
      <c r="AH292" s="4"/>
      <c r="AI292" s="4"/>
      <c r="AJ292" s="4"/>
      <c r="AK292" s="7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7"/>
      <c r="BS292" s="7"/>
      <c r="BT292" s="7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</row>
    <row r="293" spans="1:166" ht="15.75" hidden="1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7"/>
      <c r="T293" s="4"/>
      <c r="U293" s="4"/>
      <c r="V293" s="4"/>
      <c r="W293" s="4"/>
      <c r="X293" s="4"/>
      <c r="Y293" s="7"/>
      <c r="Z293" s="4"/>
      <c r="AA293" s="4"/>
      <c r="AB293" s="4"/>
      <c r="AC293" s="4"/>
      <c r="AD293" s="4"/>
      <c r="AE293" s="7"/>
      <c r="AF293" s="4"/>
      <c r="AG293" s="4"/>
      <c r="AH293" s="4"/>
      <c r="AI293" s="4"/>
      <c r="AJ293" s="4"/>
      <c r="AK293" s="7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7"/>
      <c r="BS293" s="7"/>
      <c r="BT293" s="7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</row>
    <row r="294" spans="1:166" ht="15.75" hidden="1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7"/>
      <c r="T294" s="4"/>
      <c r="U294" s="4"/>
      <c r="V294" s="4"/>
      <c r="W294" s="4"/>
      <c r="X294" s="4"/>
      <c r="Y294" s="7"/>
      <c r="Z294" s="4"/>
      <c r="AA294" s="4"/>
      <c r="AB294" s="4"/>
      <c r="AC294" s="4"/>
      <c r="AD294" s="4"/>
      <c r="AE294" s="7"/>
      <c r="AF294" s="4"/>
      <c r="AG294" s="4"/>
      <c r="AH294" s="4"/>
      <c r="AI294" s="4"/>
      <c r="AJ294" s="4"/>
      <c r="AK294" s="7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7"/>
      <c r="BS294" s="7"/>
      <c r="BT294" s="7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</row>
    <row r="295" spans="1:166" ht="15.75" hidden="1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7"/>
      <c r="T295" s="4"/>
      <c r="U295" s="4"/>
      <c r="V295" s="4"/>
      <c r="W295" s="4"/>
      <c r="X295" s="4"/>
      <c r="Y295" s="7"/>
      <c r="Z295" s="4"/>
      <c r="AA295" s="4"/>
      <c r="AB295" s="4"/>
      <c r="AC295" s="4"/>
      <c r="AD295" s="4"/>
      <c r="AE295" s="7"/>
      <c r="AF295" s="4"/>
      <c r="AG295" s="4"/>
      <c r="AH295" s="4"/>
      <c r="AI295" s="4"/>
      <c r="AJ295" s="4"/>
      <c r="AK295" s="7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7"/>
      <c r="BS295" s="7"/>
      <c r="BT295" s="7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</row>
    <row r="296" spans="1:166" ht="15.75" hidden="1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7"/>
      <c r="T296" s="4"/>
      <c r="U296" s="4"/>
      <c r="V296" s="4"/>
      <c r="W296" s="4"/>
      <c r="X296" s="4"/>
      <c r="Y296" s="7"/>
      <c r="Z296" s="4"/>
      <c r="AA296" s="4"/>
      <c r="AB296" s="4"/>
      <c r="AC296" s="4"/>
      <c r="AD296" s="4"/>
      <c r="AE296" s="7"/>
      <c r="AF296" s="4"/>
      <c r="AG296" s="4"/>
      <c r="AH296" s="4"/>
      <c r="AI296" s="4"/>
      <c r="AJ296" s="4"/>
      <c r="AK296" s="7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7"/>
      <c r="BS296" s="7"/>
      <c r="BT296" s="7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</row>
    <row r="297" spans="1:166" ht="15.75" hidden="1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7"/>
      <c r="T297" s="4"/>
      <c r="U297" s="4"/>
      <c r="V297" s="4"/>
      <c r="W297" s="4"/>
      <c r="X297" s="4"/>
      <c r="Y297" s="7"/>
      <c r="Z297" s="4"/>
      <c r="AA297" s="4"/>
      <c r="AB297" s="4"/>
      <c r="AC297" s="4"/>
      <c r="AD297" s="4"/>
      <c r="AE297" s="7"/>
      <c r="AF297" s="4"/>
      <c r="AG297" s="4"/>
      <c r="AH297" s="4"/>
      <c r="AI297" s="4"/>
      <c r="AJ297" s="4"/>
      <c r="AK297" s="7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7"/>
      <c r="BS297" s="7"/>
      <c r="BT297" s="7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</row>
    <row r="298" spans="1:166" ht="15.75" hidden="1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7"/>
      <c r="T298" s="4"/>
      <c r="U298" s="4"/>
      <c r="V298" s="4"/>
      <c r="W298" s="4"/>
      <c r="X298" s="4"/>
      <c r="Y298" s="7"/>
      <c r="Z298" s="4"/>
      <c r="AA298" s="4"/>
      <c r="AB298" s="4"/>
      <c r="AC298" s="4"/>
      <c r="AD298" s="4"/>
      <c r="AE298" s="7"/>
      <c r="AF298" s="4"/>
      <c r="AG298" s="4"/>
      <c r="AH298" s="4"/>
      <c r="AI298" s="4"/>
      <c r="AJ298" s="4"/>
      <c r="AK298" s="7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7"/>
      <c r="BS298" s="7"/>
      <c r="BT298" s="7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</row>
    <row r="299" spans="1:166" ht="15.75" hidden="1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7"/>
      <c r="T299" s="4"/>
      <c r="U299" s="4"/>
      <c r="V299" s="4"/>
      <c r="W299" s="4"/>
      <c r="X299" s="4"/>
      <c r="Y299" s="7"/>
      <c r="Z299" s="4"/>
      <c r="AA299" s="4"/>
      <c r="AB299" s="4"/>
      <c r="AC299" s="4"/>
      <c r="AD299" s="4"/>
      <c r="AE299" s="7"/>
      <c r="AF299" s="4"/>
      <c r="AG299" s="4"/>
      <c r="AH299" s="4"/>
      <c r="AI299" s="4"/>
      <c r="AJ299" s="4"/>
      <c r="AK299" s="7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7"/>
      <c r="BS299" s="7"/>
      <c r="BT299" s="7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</row>
    <row r="300" spans="1:166" ht="15.75" hidden="1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7"/>
      <c r="T300" s="4"/>
      <c r="U300" s="4"/>
      <c r="V300" s="4"/>
      <c r="W300" s="4"/>
      <c r="X300" s="4"/>
      <c r="Y300" s="7"/>
      <c r="Z300" s="4"/>
      <c r="AA300" s="4"/>
      <c r="AB300" s="4"/>
      <c r="AC300" s="4"/>
      <c r="AD300" s="4"/>
      <c r="AE300" s="7"/>
      <c r="AF300" s="4"/>
      <c r="AG300" s="4"/>
      <c r="AH300" s="4"/>
      <c r="AI300" s="4"/>
      <c r="AJ300" s="4"/>
      <c r="AK300" s="7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7"/>
      <c r="BS300" s="7"/>
      <c r="BT300" s="7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</row>
    <row r="301" spans="1:166" ht="15.75" hidden="1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7"/>
      <c r="T301" s="4"/>
      <c r="U301" s="4"/>
      <c r="V301" s="4"/>
      <c r="W301" s="4"/>
      <c r="X301" s="4"/>
      <c r="Y301" s="7"/>
      <c r="Z301" s="4"/>
      <c r="AA301" s="4"/>
      <c r="AB301" s="4"/>
      <c r="AC301" s="4"/>
      <c r="AD301" s="4"/>
      <c r="AE301" s="7"/>
      <c r="AF301" s="4"/>
      <c r="AG301" s="4"/>
      <c r="AH301" s="4"/>
      <c r="AI301" s="4"/>
      <c r="AJ301" s="4"/>
      <c r="AK301" s="7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7"/>
      <c r="BS301" s="7"/>
      <c r="BT301" s="7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</row>
    <row r="302" spans="1:166" ht="15.75" hidden="1" customHeight="1" x14ac:dyDescent="0.2"/>
    <row r="303" spans="1:166" ht="15.75" hidden="1" customHeight="1" x14ac:dyDescent="0.2"/>
    <row r="304" spans="1:166" ht="15.75" hidden="1" customHeight="1" x14ac:dyDescent="0.2"/>
    <row r="305" ht="15.75" hidden="1" customHeight="1" x14ac:dyDescent="0.2"/>
    <row r="306" ht="15.75" hidden="1" customHeight="1" x14ac:dyDescent="0.2"/>
    <row r="307" ht="15.75" hidden="1" customHeight="1" x14ac:dyDescent="0.2"/>
    <row r="308" ht="15.75" hidden="1" customHeight="1" x14ac:dyDescent="0.2"/>
    <row r="309" ht="15.75" hidden="1" customHeight="1" x14ac:dyDescent="0.2"/>
    <row r="310" ht="15.75" hidden="1" customHeight="1" x14ac:dyDescent="0.2"/>
    <row r="311" ht="15.75" hidden="1" customHeight="1" x14ac:dyDescent="0.2"/>
    <row r="312" ht="15.75" hidden="1" customHeight="1" x14ac:dyDescent="0.2"/>
    <row r="313" ht="15.75" hidden="1" customHeight="1" x14ac:dyDescent="0.2"/>
    <row r="314" ht="15.75" hidden="1" customHeight="1" x14ac:dyDescent="0.2"/>
    <row r="315" ht="15.75" hidden="1" customHeight="1" x14ac:dyDescent="0.2"/>
    <row r="316" ht="15.75" hidden="1" customHeight="1" x14ac:dyDescent="0.2"/>
    <row r="317" ht="15.75" hidden="1" customHeight="1" x14ac:dyDescent="0.2"/>
    <row r="318" ht="15.75" hidden="1" customHeight="1" x14ac:dyDescent="0.2"/>
    <row r="319" ht="15.75" hidden="1" customHeight="1" x14ac:dyDescent="0.2"/>
    <row r="320" ht="15.75" hidden="1" customHeight="1" x14ac:dyDescent="0.2"/>
    <row r="321" ht="15.75" hidden="1" customHeight="1" x14ac:dyDescent="0.2"/>
    <row r="322" ht="15.75" hidden="1" customHeight="1" x14ac:dyDescent="0.2"/>
    <row r="323" ht="15.75" hidden="1" customHeight="1" x14ac:dyDescent="0.2"/>
    <row r="324" ht="15.75" hidden="1" customHeight="1" x14ac:dyDescent="0.2"/>
    <row r="325" ht="15.75" hidden="1" customHeight="1" x14ac:dyDescent="0.2"/>
    <row r="326" ht="15.75" hidden="1" customHeight="1" x14ac:dyDescent="0.2"/>
    <row r="327" ht="15.75" hidden="1" customHeight="1" x14ac:dyDescent="0.2"/>
    <row r="328" ht="15.75" hidden="1" customHeight="1" x14ac:dyDescent="0.2"/>
    <row r="329" ht="15.75" hidden="1" customHeight="1" x14ac:dyDescent="0.2"/>
    <row r="330" ht="15.75" hidden="1" customHeight="1" x14ac:dyDescent="0.2"/>
    <row r="331" ht="15.75" hidden="1" customHeight="1" x14ac:dyDescent="0.2"/>
    <row r="332" ht="15.75" hidden="1" customHeight="1" x14ac:dyDescent="0.2"/>
    <row r="333" ht="15.75" hidden="1" customHeight="1" x14ac:dyDescent="0.2"/>
    <row r="334" ht="15.75" hidden="1" customHeight="1" x14ac:dyDescent="0.2"/>
    <row r="335" ht="15.75" hidden="1" customHeight="1" x14ac:dyDescent="0.2"/>
    <row r="336" ht="15.75" hidden="1" customHeight="1" x14ac:dyDescent="0.2"/>
    <row r="337" ht="15.75" hidden="1" customHeight="1" x14ac:dyDescent="0.2"/>
    <row r="338" ht="15.75" hidden="1" customHeight="1" x14ac:dyDescent="0.2"/>
    <row r="339" ht="15.75" hidden="1" customHeight="1" x14ac:dyDescent="0.2"/>
    <row r="340" ht="15.75" hidden="1" customHeight="1" x14ac:dyDescent="0.2"/>
    <row r="341" ht="15.75" hidden="1" customHeight="1" x14ac:dyDescent="0.2"/>
    <row r="342" ht="15.75" hidden="1" customHeight="1" x14ac:dyDescent="0.2"/>
    <row r="343" ht="15.75" hidden="1" customHeight="1" x14ac:dyDescent="0.2"/>
    <row r="344" ht="15.75" hidden="1" customHeight="1" x14ac:dyDescent="0.2"/>
    <row r="345" ht="15.75" hidden="1" customHeight="1" x14ac:dyDescent="0.2"/>
    <row r="346" ht="15.75" hidden="1" customHeight="1" x14ac:dyDescent="0.2"/>
    <row r="347" ht="15.75" hidden="1" customHeight="1" x14ac:dyDescent="0.2"/>
    <row r="348" ht="15.75" hidden="1" customHeight="1" x14ac:dyDescent="0.2"/>
    <row r="349" ht="15.75" hidden="1" customHeight="1" x14ac:dyDescent="0.2"/>
    <row r="350" ht="15.75" hidden="1" customHeight="1" x14ac:dyDescent="0.2"/>
    <row r="351" ht="15.75" hidden="1" customHeight="1" x14ac:dyDescent="0.2"/>
    <row r="352" ht="15.75" hidden="1" customHeight="1" x14ac:dyDescent="0.2"/>
    <row r="353" ht="15.75" hidden="1" customHeight="1" x14ac:dyDescent="0.2"/>
    <row r="354" ht="15.75" hidden="1" customHeight="1" x14ac:dyDescent="0.2"/>
    <row r="355" ht="15.75" hidden="1" customHeight="1" x14ac:dyDescent="0.2"/>
    <row r="356" ht="15.75" hidden="1" customHeight="1" x14ac:dyDescent="0.2"/>
    <row r="357" ht="15.75" hidden="1" customHeight="1" x14ac:dyDescent="0.2"/>
    <row r="358" ht="15.75" hidden="1" customHeight="1" x14ac:dyDescent="0.2"/>
    <row r="359" ht="15.75" hidden="1" customHeight="1" x14ac:dyDescent="0.2"/>
    <row r="360" ht="15.75" hidden="1" customHeight="1" x14ac:dyDescent="0.2"/>
    <row r="361" ht="15.75" hidden="1" customHeight="1" x14ac:dyDescent="0.2"/>
    <row r="362" ht="15.75" hidden="1" customHeight="1" x14ac:dyDescent="0.2"/>
    <row r="363" ht="15.75" hidden="1" customHeight="1" x14ac:dyDescent="0.2"/>
    <row r="364" ht="15.75" hidden="1" customHeight="1" x14ac:dyDescent="0.2"/>
    <row r="365" ht="15.75" hidden="1" customHeight="1" x14ac:dyDescent="0.2"/>
    <row r="366" ht="15.75" hidden="1" customHeight="1" x14ac:dyDescent="0.2"/>
    <row r="367" ht="15.75" hidden="1" customHeight="1" x14ac:dyDescent="0.2"/>
    <row r="368" ht="15.75" hidden="1" customHeight="1" x14ac:dyDescent="0.2"/>
    <row r="369" ht="15.75" hidden="1" customHeight="1" x14ac:dyDescent="0.2"/>
    <row r="370" ht="15.75" hidden="1" customHeight="1" x14ac:dyDescent="0.2"/>
    <row r="371" ht="15.75" hidden="1" customHeight="1" x14ac:dyDescent="0.2"/>
    <row r="372" ht="15.75" hidden="1" customHeight="1" x14ac:dyDescent="0.2"/>
    <row r="373" ht="15.75" hidden="1" customHeight="1" x14ac:dyDescent="0.2"/>
    <row r="374" ht="15.75" hidden="1" customHeight="1" x14ac:dyDescent="0.2"/>
    <row r="375" ht="15.75" hidden="1" customHeight="1" x14ac:dyDescent="0.2"/>
    <row r="376" ht="15.75" hidden="1" customHeight="1" x14ac:dyDescent="0.2"/>
    <row r="377" ht="15.75" hidden="1" customHeight="1" x14ac:dyDescent="0.2"/>
    <row r="378" ht="15.75" hidden="1" customHeight="1" x14ac:dyDescent="0.2"/>
    <row r="379" ht="15.75" hidden="1" customHeight="1" x14ac:dyDescent="0.2"/>
    <row r="380" ht="15.75" hidden="1" customHeight="1" x14ac:dyDescent="0.2"/>
    <row r="381" ht="15.75" hidden="1" customHeight="1" x14ac:dyDescent="0.2"/>
    <row r="382" ht="15.75" hidden="1" customHeight="1" x14ac:dyDescent="0.2"/>
    <row r="383" ht="15.75" hidden="1" customHeight="1" x14ac:dyDescent="0.2"/>
    <row r="384" ht="15.75" hidden="1" customHeight="1" x14ac:dyDescent="0.2"/>
    <row r="385" ht="15.75" hidden="1" customHeight="1" x14ac:dyDescent="0.2"/>
    <row r="386" ht="15.75" hidden="1" customHeight="1" x14ac:dyDescent="0.2"/>
    <row r="387" ht="15.75" hidden="1" customHeight="1" x14ac:dyDescent="0.2"/>
    <row r="388" ht="15.75" hidden="1" customHeight="1" x14ac:dyDescent="0.2"/>
    <row r="389" ht="15.75" hidden="1" customHeight="1" x14ac:dyDescent="0.2"/>
    <row r="390" ht="15.75" hidden="1" customHeight="1" x14ac:dyDescent="0.2"/>
    <row r="391" ht="15.75" hidden="1" customHeight="1" x14ac:dyDescent="0.2"/>
    <row r="392" ht="15.75" hidden="1" customHeight="1" x14ac:dyDescent="0.2"/>
    <row r="393" ht="15.75" hidden="1" customHeight="1" x14ac:dyDescent="0.2"/>
    <row r="394" ht="15.75" hidden="1" customHeight="1" x14ac:dyDescent="0.2"/>
    <row r="395" ht="15.75" hidden="1" customHeight="1" x14ac:dyDescent="0.2"/>
    <row r="396" ht="15.75" hidden="1" customHeight="1" x14ac:dyDescent="0.2"/>
    <row r="397" ht="15.75" hidden="1" customHeight="1" x14ac:dyDescent="0.2"/>
    <row r="398" ht="15.75" hidden="1" customHeight="1" x14ac:dyDescent="0.2"/>
    <row r="399" ht="15.75" hidden="1" customHeight="1" x14ac:dyDescent="0.2"/>
    <row r="400" ht="15.75" hidden="1" customHeight="1" x14ac:dyDescent="0.2"/>
    <row r="401" ht="15.75" hidden="1" customHeight="1" x14ac:dyDescent="0.2"/>
    <row r="402" ht="15.75" hidden="1" customHeight="1" x14ac:dyDescent="0.2"/>
    <row r="403" ht="15.75" hidden="1" customHeight="1" x14ac:dyDescent="0.2"/>
    <row r="404" ht="15.75" hidden="1" customHeight="1" x14ac:dyDescent="0.2"/>
    <row r="405" ht="15.75" hidden="1" customHeight="1" x14ac:dyDescent="0.2"/>
    <row r="406" ht="15.75" hidden="1" customHeight="1" x14ac:dyDescent="0.2"/>
    <row r="407" ht="15.75" hidden="1" customHeight="1" x14ac:dyDescent="0.2"/>
    <row r="408" ht="15.75" hidden="1" customHeight="1" x14ac:dyDescent="0.2"/>
    <row r="409" ht="15.75" hidden="1" customHeight="1" x14ac:dyDescent="0.2"/>
    <row r="410" ht="15.75" hidden="1" customHeight="1" x14ac:dyDescent="0.2"/>
    <row r="411" ht="15.75" hidden="1" customHeight="1" x14ac:dyDescent="0.2"/>
    <row r="412" ht="15.75" hidden="1" customHeight="1" x14ac:dyDescent="0.2"/>
    <row r="413" ht="15.75" hidden="1" customHeight="1" x14ac:dyDescent="0.2"/>
    <row r="414" ht="15.75" hidden="1" customHeight="1" x14ac:dyDescent="0.2"/>
    <row r="415" ht="15.75" hidden="1" customHeight="1" x14ac:dyDescent="0.2"/>
    <row r="416" ht="15.75" hidden="1" customHeight="1" x14ac:dyDescent="0.2"/>
    <row r="417" ht="15.75" hidden="1" customHeight="1" x14ac:dyDescent="0.2"/>
    <row r="418" ht="15.75" hidden="1" customHeight="1" x14ac:dyDescent="0.2"/>
    <row r="419" ht="15.75" hidden="1" customHeight="1" x14ac:dyDescent="0.2"/>
    <row r="420" ht="15.75" hidden="1" customHeight="1" x14ac:dyDescent="0.2"/>
    <row r="421" ht="15.75" hidden="1" customHeight="1" x14ac:dyDescent="0.2"/>
    <row r="422" ht="15.75" hidden="1" customHeight="1" x14ac:dyDescent="0.2"/>
    <row r="423" ht="15.75" hidden="1" customHeight="1" x14ac:dyDescent="0.2"/>
    <row r="424" ht="15.75" hidden="1" customHeight="1" x14ac:dyDescent="0.2"/>
    <row r="425" ht="15.75" hidden="1" customHeight="1" x14ac:dyDescent="0.2"/>
    <row r="426" ht="15.75" hidden="1" customHeight="1" x14ac:dyDescent="0.2"/>
    <row r="427" ht="15.75" hidden="1" customHeight="1" x14ac:dyDescent="0.2"/>
    <row r="428" ht="15.75" hidden="1" customHeight="1" x14ac:dyDescent="0.2"/>
    <row r="429" ht="15.75" hidden="1" customHeight="1" x14ac:dyDescent="0.2"/>
    <row r="430" ht="15.75" hidden="1" customHeight="1" x14ac:dyDescent="0.2"/>
    <row r="431" ht="15.75" hidden="1" customHeight="1" x14ac:dyDescent="0.2"/>
    <row r="432" ht="15.75" hidden="1" customHeight="1" x14ac:dyDescent="0.2"/>
    <row r="433" ht="15.75" hidden="1" customHeight="1" x14ac:dyDescent="0.2"/>
    <row r="434" ht="15.75" hidden="1" customHeight="1" x14ac:dyDescent="0.2"/>
    <row r="435" ht="15.75" hidden="1" customHeight="1" x14ac:dyDescent="0.2"/>
    <row r="436" ht="15.75" hidden="1" customHeight="1" x14ac:dyDescent="0.2"/>
    <row r="437" ht="15.75" hidden="1" customHeight="1" x14ac:dyDescent="0.2"/>
    <row r="438" ht="15.75" hidden="1" customHeight="1" x14ac:dyDescent="0.2"/>
    <row r="439" ht="15.75" hidden="1" customHeight="1" x14ac:dyDescent="0.2"/>
    <row r="440" ht="15.75" hidden="1" customHeight="1" x14ac:dyDescent="0.2"/>
    <row r="441" ht="15.75" hidden="1" customHeight="1" x14ac:dyDescent="0.2"/>
    <row r="442" ht="15.75" hidden="1" customHeight="1" x14ac:dyDescent="0.2"/>
    <row r="443" ht="15.75" hidden="1" customHeight="1" x14ac:dyDescent="0.2"/>
    <row r="444" ht="15.75" hidden="1" customHeight="1" x14ac:dyDescent="0.2"/>
    <row r="445" ht="15.75" hidden="1" customHeight="1" x14ac:dyDescent="0.2"/>
    <row r="446" ht="15.75" hidden="1" customHeight="1" x14ac:dyDescent="0.2"/>
    <row r="447" ht="15.75" hidden="1" customHeight="1" x14ac:dyDescent="0.2"/>
    <row r="448" ht="15.75" hidden="1" customHeight="1" x14ac:dyDescent="0.2"/>
    <row r="449" ht="15.75" hidden="1" customHeight="1" x14ac:dyDescent="0.2"/>
    <row r="450" ht="15.75" hidden="1" customHeight="1" x14ac:dyDescent="0.2"/>
    <row r="451" ht="15.75" hidden="1" customHeight="1" x14ac:dyDescent="0.2"/>
    <row r="452" ht="15.75" hidden="1" customHeight="1" x14ac:dyDescent="0.2"/>
    <row r="453" ht="15.75" hidden="1" customHeight="1" x14ac:dyDescent="0.2"/>
    <row r="454" ht="15.75" hidden="1" customHeight="1" x14ac:dyDescent="0.2"/>
    <row r="455" ht="15.75" hidden="1" customHeight="1" x14ac:dyDescent="0.2"/>
    <row r="456" ht="15.75" hidden="1" customHeight="1" x14ac:dyDescent="0.2"/>
    <row r="457" ht="15.75" hidden="1" customHeight="1" x14ac:dyDescent="0.2"/>
    <row r="458" ht="15.75" hidden="1" customHeight="1" x14ac:dyDescent="0.2"/>
    <row r="459" ht="15.75" hidden="1" customHeight="1" x14ac:dyDescent="0.2"/>
    <row r="460" ht="15.75" hidden="1" customHeight="1" x14ac:dyDescent="0.2"/>
    <row r="461" ht="15.75" hidden="1" customHeight="1" x14ac:dyDescent="0.2"/>
    <row r="462" ht="15.75" hidden="1" customHeight="1" x14ac:dyDescent="0.2"/>
    <row r="463" ht="15.75" hidden="1" customHeight="1" x14ac:dyDescent="0.2"/>
    <row r="464" ht="15.75" hidden="1" customHeight="1" x14ac:dyDescent="0.2"/>
    <row r="465" ht="15.75" hidden="1" customHeight="1" x14ac:dyDescent="0.2"/>
    <row r="466" ht="15.75" hidden="1" customHeight="1" x14ac:dyDescent="0.2"/>
    <row r="467" ht="15.75" hidden="1" customHeight="1" x14ac:dyDescent="0.2"/>
    <row r="468" ht="15.75" hidden="1" customHeight="1" x14ac:dyDescent="0.2"/>
    <row r="469" ht="15.75" hidden="1" customHeight="1" x14ac:dyDescent="0.2"/>
    <row r="470" ht="15.75" hidden="1" customHeight="1" x14ac:dyDescent="0.2"/>
    <row r="471" ht="15.75" hidden="1" customHeight="1" x14ac:dyDescent="0.2"/>
    <row r="472" ht="15.75" hidden="1" customHeight="1" x14ac:dyDescent="0.2"/>
    <row r="473" ht="15.75" hidden="1" customHeight="1" x14ac:dyDescent="0.2"/>
    <row r="474" ht="15.75" hidden="1" customHeight="1" x14ac:dyDescent="0.2"/>
    <row r="475" ht="15.75" hidden="1" customHeight="1" x14ac:dyDescent="0.2"/>
    <row r="476" ht="15.75" hidden="1" customHeight="1" x14ac:dyDescent="0.2"/>
    <row r="477" ht="15.75" hidden="1" customHeight="1" x14ac:dyDescent="0.2"/>
    <row r="478" ht="15.75" hidden="1" customHeight="1" x14ac:dyDescent="0.2"/>
    <row r="479" ht="15.75" hidden="1" customHeight="1" x14ac:dyDescent="0.2"/>
    <row r="480" ht="15.75" hidden="1" customHeight="1" x14ac:dyDescent="0.2"/>
    <row r="481" ht="15.75" hidden="1" customHeight="1" x14ac:dyDescent="0.2"/>
    <row r="482" ht="15.75" hidden="1" customHeight="1" x14ac:dyDescent="0.2"/>
    <row r="483" ht="15.75" hidden="1" customHeight="1" x14ac:dyDescent="0.2"/>
    <row r="484" ht="15.75" hidden="1" customHeight="1" x14ac:dyDescent="0.2"/>
    <row r="485" ht="15.75" hidden="1" customHeight="1" x14ac:dyDescent="0.2"/>
    <row r="486" ht="15.75" hidden="1" customHeight="1" x14ac:dyDescent="0.2"/>
    <row r="487" ht="15.75" hidden="1" customHeight="1" x14ac:dyDescent="0.2"/>
    <row r="488" ht="15.75" hidden="1" customHeight="1" x14ac:dyDescent="0.2"/>
    <row r="489" ht="15.75" hidden="1" customHeight="1" x14ac:dyDescent="0.2"/>
    <row r="490" ht="15.75" hidden="1" customHeight="1" x14ac:dyDescent="0.2"/>
    <row r="491" ht="15.75" hidden="1" customHeight="1" x14ac:dyDescent="0.2"/>
    <row r="492" ht="15.75" hidden="1" customHeight="1" x14ac:dyDescent="0.2"/>
    <row r="493" ht="15.75" hidden="1" customHeight="1" x14ac:dyDescent="0.2"/>
    <row r="494" ht="15.75" hidden="1" customHeight="1" x14ac:dyDescent="0.2"/>
    <row r="495" ht="15.75" hidden="1" customHeight="1" x14ac:dyDescent="0.2"/>
    <row r="496" ht="15.75" hidden="1" customHeight="1" x14ac:dyDescent="0.2"/>
    <row r="497" ht="15.75" hidden="1" customHeight="1" x14ac:dyDescent="0.2"/>
    <row r="498" ht="15.75" hidden="1" customHeight="1" x14ac:dyDescent="0.2"/>
    <row r="499" ht="15.75" hidden="1" customHeight="1" x14ac:dyDescent="0.2"/>
    <row r="500" ht="15.75" hidden="1" customHeight="1" x14ac:dyDescent="0.2"/>
    <row r="501" ht="15.75" hidden="1" customHeight="1" x14ac:dyDescent="0.2"/>
    <row r="502" ht="15.75" hidden="1" customHeight="1" x14ac:dyDescent="0.2"/>
    <row r="503" ht="15.75" hidden="1" customHeight="1" x14ac:dyDescent="0.2"/>
    <row r="504" ht="15.75" hidden="1" customHeight="1" x14ac:dyDescent="0.2"/>
    <row r="505" ht="15.75" hidden="1" customHeight="1" x14ac:dyDescent="0.2"/>
    <row r="506" ht="15.75" hidden="1" customHeight="1" x14ac:dyDescent="0.2"/>
    <row r="507" ht="15.75" hidden="1" customHeight="1" x14ac:dyDescent="0.2"/>
    <row r="508" ht="15.75" hidden="1" customHeight="1" x14ac:dyDescent="0.2"/>
    <row r="509" ht="15.75" hidden="1" customHeight="1" x14ac:dyDescent="0.2"/>
    <row r="510" ht="15.75" hidden="1" customHeight="1" x14ac:dyDescent="0.2"/>
    <row r="511" ht="15.75" hidden="1" customHeight="1" x14ac:dyDescent="0.2"/>
    <row r="512" ht="15.75" hidden="1" customHeight="1" x14ac:dyDescent="0.2"/>
    <row r="513" ht="15.75" hidden="1" customHeight="1" x14ac:dyDescent="0.2"/>
    <row r="514" ht="15.75" hidden="1" customHeight="1" x14ac:dyDescent="0.2"/>
    <row r="515" ht="15.75" hidden="1" customHeight="1" x14ac:dyDescent="0.2"/>
    <row r="516" ht="15.75" hidden="1" customHeight="1" x14ac:dyDescent="0.2"/>
    <row r="517" ht="15.75" hidden="1" customHeight="1" x14ac:dyDescent="0.2"/>
    <row r="518" ht="15.75" hidden="1" customHeight="1" x14ac:dyDescent="0.2"/>
    <row r="519" ht="15.75" hidden="1" customHeight="1" x14ac:dyDescent="0.2"/>
    <row r="520" ht="15.75" hidden="1" customHeight="1" x14ac:dyDescent="0.2"/>
    <row r="521" ht="15.75" hidden="1" customHeight="1" x14ac:dyDescent="0.2"/>
    <row r="522" ht="15.75" hidden="1" customHeight="1" x14ac:dyDescent="0.2"/>
    <row r="523" ht="15.75" hidden="1" customHeight="1" x14ac:dyDescent="0.2"/>
    <row r="524" ht="15.75" hidden="1" customHeight="1" x14ac:dyDescent="0.2"/>
    <row r="525" ht="15.75" hidden="1" customHeight="1" x14ac:dyDescent="0.2"/>
    <row r="526" ht="15.75" hidden="1" customHeight="1" x14ac:dyDescent="0.2"/>
    <row r="527" ht="15.75" hidden="1" customHeight="1" x14ac:dyDescent="0.2"/>
    <row r="528" ht="15.75" hidden="1" customHeight="1" x14ac:dyDescent="0.2"/>
    <row r="529" ht="15.75" hidden="1" customHeight="1" x14ac:dyDescent="0.2"/>
    <row r="530" ht="15.75" hidden="1" customHeight="1" x14ac:dyDescent="0.2"/>
    <row r="531" ht="15.75" hidden="1" customHeight="1" x14ac:dyDescent="0.2"/>
    <row r="532" ht="15.75" hidden="1" customHeight="1" x14ac:dyDescent="0.2"/>
    <row r="533" ht="15.75" hidden="1" customHeight="1" x14ac:dyDescent="0.2"/>
    <row r="534" ht="15.75" hidden="1" customHeight="1" x14ac:dyDescent="0.2"/>
    <row r="535" ht="15.75" hidden="1" customHeight="1" x14ac:dyDescent="0.2"/>
    <row r="536" ht="15.75" hidden="1" customHeight="1" x14ac:dyDescent="0.2"/>
    <row r="537" ht="15.75" hidden="1" customHeight="1" x14ac:dyDescent="0.2"/>
    <row r="538" ht="15.75" hidden="1" customHeight="1" x14ac:dyDescent="0.2"/>
    <row r="539" ht="15.75" hidden="1" customHeight="1" x14ac:dyDescent="0.2"/>
    <row r="540" ht="15.75" hidden="1" customHeight="1" x14ac:dyDescent="0.2"/>
    <row r="541" ht="15.75" hidden="1" customHeight="1" x14ac:dyDescent="0.2"/>
    <row r="542" ht="15.75" hidden="1" customHeight="1" x14ac:dyDescent="0.2"/>
    <row r="543" ht="15.75" hidden="1" customHeight="1" x14ac:dyDescent="0.2"/>
    <row r="544" ht="15.75" hidden="1" customHeight="1" x14ac:dyDescent="0.2"/>
    <row r="545" ht="15.75" hidden="1" customHeight="1" x14ac:dyDescent="0.2"/>
    <row r="546" ht="15.75" hidden="1" customHeight="1" x14ac:dyDescent="0.2"/>
    <row r="547" ht="15.75" hidden="1" customHeight="1" x14ac:dyDescent="0.2"/>
    <row r="548" ht="15.75" hidden="1" customHeight="1" x14ac:dyDescent="0.2"/>
    <row r="549" ht="15.75" hidden="1" customHeight="1" x14ac:dyDescent="0.2"/>
    <row r="550" ht="15.75" hidden="1" customHeight="1" x14ac:dyDescent="0.2"/>
    <row r="551" ht="15.75" hidden="1" customHeight="1" x14ac:dyDescent="0.2"/>
    <row r="552" ht="15.75" hidden="1" customHeight="1" x14ac:dyDescent="0.2"/>
    <row r="553" ht="15.75" hidden="1" customHeight="1" x14ac:dyDescent="0.2"/>
    <row r="554" ht="15.75" hidden="1" customHeight="1" x14ac:dyDescent="0.2"/>
    <row r="555" ht="15.75" hidden="1" customHeight="1" x14ac:dyDescent="0.2"/>
    <row r="556" ht="15.75" hidden="1" customHeight="1" x14ac:dyDescent="0.2"/>
    <row r="557" ht="15.75" hidden="1" customHeight="1" x14ac:dyDescent="0.2"/>
    <row r="558" ht="15.75" hidden="1" customHeight="1" x14ac:dyDescent="0.2"/>
    <row r="559" ht="15.75" hidden="1" customHeight="1" x14ac:dyDescent="0.2"/>
    <row r="560" ht="15.75" hidden="1" customHeight="1" x14ac:dyDescent="0.2"/>
    <row r="561" ht="15.75" hidden="1" customHeight="1" x14ac:dyDescent="0.2"/>
    <row r="562" ht="15.75" hidden="1" customHeight="1" x14ac:dyDescent="0.2"/>
    <row r="563" ht="15.75" hidden="1" customHeight="1" x14ac:dyDescent="0.2"/>
    <row r="564" ht="15.75" hidden="1" customHeight="1" x14ac:dyDescent="0.2"/>
    <row r="565" ht="15.75" hidden="1" customHeight="1" x14ac:dyDescent="0.2"/>
    <row r="566" ht="15.75" hidden="1" customHeight="1" x14ac:dyDescent="0.2"/>
    <row r="567" ht="15.75" hidden="1" customHeight="1" x14ac:dyDescent="0.2"/>
    <row r="568" ht="15.75" hidden="1" customHeight="1" x14ac:dyDescent="0.2"/>
    <row r="569" ht="15.75" hidden="1" customHeight="1" x14ac:dyDescent="0.2"/>
    <row r="570" ht="15.75" hidden="1" customHeight="1" x14ac:dyDescent="0.2"/>
    <row r="571" ht="15.75" hidden="1" customHeight="1" x14ac:dyDescent="0.2"/>
    <row r="572" ht="15.75" hidden="1" customHeight="1" x14ac:dyDescent="0.2"/>
    <row r="573" ht="15.75" hidden="1" customHeight="1" x14ac:dyDescent="0.2"/>
    <row r="574" ht="15.75" hidden="1" customHeight="1" x14ac:dyDescent="0.2"/>
    <row r="575" ht="15.75" hidden="1" customHeight="1" x14ac:dyDescent="0.2"/>
    <row r="576" ht="15.75" hidden="1" customHeight="1" x14ac:dyDescent="0.2"/>
    <row r="577" ht="15.75" hidden="1" customHeight="1" x14ac:dyDescent="0.2"/>
    <row r="578" ht="15.75" hidden="1" customHeight="1" x14ac:dyDescent="0.2"/>
    <row r="579" ht="15.75" hidden="1" customHeight="1" x14ac:dyDescent="0.2"/>
    <row r="580" ht="15.75" hidden="1" customHeight="1" x14ac:dyDescent="0.2"/>
    <row r="581" ht="15.75" hidden="1" customHeight="1" x14ac:dyDescent="0.2"/>
    <row r="582" ht="15.75" hidden="1" customHeight="1" x14ac:dyDescent="0.2"/>
    <row r="583" ht="15.75" hidden="1" customHeight="1" x14ac:dyDescent="0.2"/>
    <row r="584" ht="15.75" hidden="1" customHeight="1" x14ac:dyDescent="0.2"/>
    <row r="585" ht="15.75" hidden="1" customHeight="1" x14ac:dyDescent="0.2"/>
    <row r="586" ht="15.75" hidden="1" customHeight="1" x14ac:dyDescent="0.2"/>
    <row r="587" ht="15.75" hidden="1" customHeight="1" x14ac:dyDescent="0.2"/>
    <row r="588" ht="15.75" hidden="1" customHeight="1" x14ac:dyDescent="0.2"/>
    <row r="589" ht="15.75" hidden="1" customHeight="1" x14ac:dyDescent="0.2"/>
    <row r="590" ht="15.75" hidden="1" customHeight="1" x14ac:dyDescent="0.2"/>
    <row r="591" ht="15.75" hidden="1" customHeight="1" x14ac:dyDescent="0.2"/>
    <row r="592" ht="15.75" hidden="1" customHeight="1" x14ac:dyDescent="0.2"/>
    <row r="593" ht="15.75" hidden="1" customHeight="1" x14ac:dyDescent="0.2"/>
    <row r="594" ht="15.75" hidden="1" customHeight="1" x14ac:dyDescent="0.2"/>
    <row r="595" ht="15.75" hidden="1" customHeight="1" x14ac:dyDescent="0.2"/>
    <row r="596" ht="15.75" hidden="1" customHeight="1" x14ac:dyDescent="0.2"/>
    <row r="597" ht="15.75" hidden="1" customHeight="1" x14ac:dyDescent="0.2"/>
    <row r="598" ht="15.75" hidden="1" customHeight="1" x14ac:dyDescent="0.2"/>
    <row r="599" ht="15.75" hidden="1" customHeight="1" x14ac:dyDescent="0.2"/>
    <row r="600" ht="15.75" hidden="1" customHeight="1" x14ac:dyDescent="0.2"/>
    <row r="601" ht="15.75" hidden="1" customHeight="1" x14ac:dyDescent="0.2"/>
    <row r="602" ht="15.75" hidden="1" customHeight="1" x14ac:dyDescent="0.2"/>
    <row r="603" ht="15.75" hidden="1" customHeight="1" x14ac:dyDescent="0.2"/>
    <row r="604" ht="15.75" hidden="1" customHeight="1" x14ac:dyDescent="0.2"/>
    <row r="605" ht="15.75" hidden="1" customHeight="1" x14ac:dyDescent="0.2"/>
    <row r="606" ht="15.75" hidden="1" customHeight="1" x14ac:dyDescent="0.2"/>
    <row r="607" ht="15.75" hidden="1" customHeight="1" x14ac:dyDescent="0.2"/>
    <row r="608" ht="15.75" hidden="1" customHeight="1" x14ac:dyDescent="0.2"/>
    <row r="609" ht="15.75" hidden="1" customHeight="1" x14ac:dyDescent="0.2"/>
    <row r="610" ht="15.75" hidden="1" customHeight="1" x14ac:dyDescent="0.2"/>
    <row r="611" ht="15.75" hidden="1" customHeight="1" x14ac:dyDescent="0.2"/>
    <row r="612" ht="15.75" hidden="1" customHeight="1" x14ac:dyDescent="0.2"/>
    <row r="613" ht="15.75" hidden="1" customHeight="1" x14ac:dyDescent="0.2"/>
    <row r="614" ht="15.75" hidden="1" customHeight="1" x14ac:dyDescent="0.2"/>
    <row r="615" ht="15.75" hidden="1" customHeight="1" x14ac:dyDescent="0.2"/>
    <row r="616" ht="15.75" hidden="1" customHeight="1" x14ac:dyDescent="0.2"/>
    <row r="617" ht="15.75" hidden="1" customHeight="1" x14ac:dyDescent="0.2"/>
    <row r="618" ht="15.75" hidden="1" customHeight="1" x14ac:dyDescent="0.2"/>
    <row r="619" ht="15.75" hidden="1" customHeight="1" x14ac:dyDescent="0.2"/>
    <row r="620" ht="15.75" hidden="1" customHeight="1" x14ac:dyDescent="0.2"/>
    <row r="621" ht="15.75" hidden="1" customHeight="1" x14ac:dyDescent="0.2"/>
    <row r="622" ht="15.75" hidden="1" customHeight="1" x14ac:dyDescent="0.2"/>
    <row r="623" ht="15.75" hidden="1" customHeight="1" x14ac:dyDescent="0.2"/>
    <row r="624" ht="15.75" hidden="1" customHeight="1" x14ac:dyDescent="0.2"/>
    <row r="625" ht="15.75" hidden="1" customHeight="1" x14ac:dyDescent="0.2"/>
    <row r="626" ht="15.75" hidden="1" customHeight="1" x14ac:dyDescent="0.2"/>
    <row r="627" ht="15.75" hidden="1" customHeight="1" x14ac:dyDescent="0.2"/>
    <row r="628" ht="15.75" hidden="1" customHeight="1" x14ac:dyDescent="0.2"/>
    <row r="629" ht="15.75" hidden="1" customHeight="1" x14ac:dyDescent="0.2"/>
    <row r="630" ht="15.75" hidden="1" customHeight="1" x14ac:dyDescent="0.2"/>
    <row r="631" ht="15.75" hidden="1" customHeight="1" x14ac:dyDescent="0.2"/>
    <row r="632" ht="15.75" hidden="1" customHeight="1" x14ac:dyDescent="0.2"/>
    <row r="633" ht="15.75" hidden="1" customHeight="1" x14ac:dyDescent="0.2"/>
    <row r="634" ht="15.75" hidden="1" customHeight="1" x14ac:dyDescent="0.2"/>
    <row r="635" ht="15.75" hidden="1" customHeight="1" x14ac:dyDescent="0.2"/>
    <row r="636" ht="15.75" hidden="1" customHeight="1" x14ac:dyDescent="0.2"/>
    <row r="637" ht="15.75" hidden="1" customHeight="1" x14ac:dyDescent="0.2"/>
    <row r="638" ht="15.75" hidden="1" customHeight="1" x14ac:dyDescent="0.2"/>
    <row r="639" ht="15.75" hidden="1" customHeight="1" x14ac:dyDescent="0.2"/>
    <row r="640" ht="15.75" hidden="1" customHeight="1" x14ac:dyDescent="0.2"/>
    <row r="641" ht="15.75" hidden="1" customHeight="1" x14ac:dyDescent="0.2"/>
    <row r="642" ht="15.75" hidden="1" customHeight="1" x14ac:dyDescent="0.2"/>
    <row r="643" ht="15.75" hidden="1" customHeight="1" x14ac:dyDescent="0.2"/>
    <row r="644" ht="15.75" hidden="1" customHeight="1" x14ac:dyDescent="0.2"/>
    <row r="645" ht="15.75" hidden="1" customHeight="1" x14ac:dyDescent="0.2"/>
    <row r="646" ht="15.75" hidden="1" customHeight="1" x14ac:dyDescent="0.2"/>
    <row r="647" ht="15.75" hidden="1" customHeight="1" x14ac:dyDescent="0.2"/>
    <row r="648" ht="15.75" hidden="1" customHeight="1" x14ac:dyDescent="0.2"/>
    <row r="649" ht="15.75" hidden="1" customHeight="1" x14ac:dyDescent="0.2"/>
    <row r="650" ht="15.75" hidden="1" customHeight="1" x14ac:dyDescent="0.2"/>
    <row r="651" ht="15.75" hidden="1" customHeight="1" x14ac:dyDescent="0.2"/>
    <row r="652" ht="15.75" hidden="1" customHeight="1" x14ac:dyDescent="0.2"/>
    <row r="653" ht="15.75" hidden="1" customHeight="1" x14ac:dyDescent="0.2"/>
    <row r="654" ht="15.75" hidden="1" customHeight="1" x14ac:dyDescent="0.2"/>
    <row r="655" ht="15.75" hidden="1" customHeight="1" x14ac:dyDescent="0.2"/>
    <row r="656" ht="15.75" hidden="1" customHeight="1" x14ac:dyDescent="0.2"/>
    <row r="657" ht="15.75" hidden="1" customHeight="1" x14ac:dyDescent="0.2"/>
    <row r="658" ht="15.75" hidden="1" customHeight="1" x14ac:dyDescent="0.2"/>
    <row r="659" ht="15.75" hidden="1" customHeight="1" x14ac:dyDescent="0.2"/>
    <row r="660" ht="15.75" hidden="1" customHeight="1" x14ac:dyDescent="0.2"/>
    <row r="661" ht="15.75" hidden="1" customHeight="1" x14ac:dyDescent="0.2"/>
    <row r="662" ht="15.75" hidden="1" customHeight="1" x14ac:dyDescent="0.2"/>
    <row r="663" ht="15.75" hidden="1" customHeight="1" x14ac:dyDescent="0.2"/>
    <row r="664" ht="15.75" hidden="1" customHeight="1" x14ac:dyDescent="0.2"/>
    <row r="665" ht="15.75" hidden="1" customHeight="1" x14ac:dyDescent="0.2"/>
    <row r="666" ht="15.75" hidden="1" customHeight="1" x14ac:dyDescent="0.2"/>
    <row r="667" ht="15.75" hidden="1" customHeight="1" x14ac:dyDescent="0.2"/>
    <row r="668" ht="15.75" hidden="1" customHeight="1" x14ac:dyDescent="0.2"/>
    <row r="669" ht="15.75" hidden="1" customHeight="1" x14ac:dyDescent="0.2"/>
    <row r="670" ht="15.75" hidden="1" customHeight="1" x14ac:dyDescent="0.2"/>
    <row r="671" ht="15.75" hidden="1" customHeight="1" x14ac:dyDescent="0.2"/>
    <row r="672" ht="15.75" hidden="1" customHeight="1" x14ac:dyDescent="0.2"/>
    <row r="673" ht="15.75" hidden="1" customHeight="1" x14ac:dyDescent="0.2"/>
    <row r="674" ht="15.75" hidden="1" customHeight="1" x14ac:dyDescent="0.2"/>
    <row r="675" ht="15.75" hidden="1" customHeight="1" x14ac:dyDescent="0.2"/>
    <row r="676" ht="15.75" hidden="1" customHeight="1" x14ac:dyDescent="0.2"/>
    <row r="677" ht="15.75" hidden="1" customHeight="1" x14ac:dyDescent="0.2"/>
    <row r="678" ht="15.75" hidden="1" customHeight="1" x14ac:dyDescent="0.2"/>
    <row r="679" ht="15.75" hidden="1" customHeight="1" x14ac:dyDescent="0.2"/>
    <row r="680" ht="15.75" hidden="1" customHeight="1" x14ac:dyDescent="0.2"/>
    <row r="681" ht="15.75" hidden="1" customHeight="1" x14ac:dyDescent="0.2"/>
    <row r="682" ht="15.75" hidden="1" customHeight="1" x14ac:dyDescent="0.2"/>
    <row r="683" ht="15.75" hidden="1" customHeight="1" x14ac:dyDescent="0.2"/>
    <row r="684" ht="15.75" hidden="1" customHeight="1" x14ac:dyDescent="0.2"/>
    <row r="685" ht="15.75" hidden="1" customHeight="1" x14ac:dyDescent="0.2"/>
    <row r="686" ht="15.75" hidden="1" customHeight="1" x14ac:dyDescent="0.2"/>
    <row r="687" ht="15.75" hidden="1" customHeight="1" x14ac:dyDescent="0.2"/>
    <row r="688" ht="15.75" hidden="1" customHeight="1" x14ac:dyDescent="0.2"/>
    <row r="689" ht="15.75" hidden="1" customHeight="1" x14ac:dyDescent="0.2"/>
    <row r="690" ht="15.75" hidden="1" customHeight="1" x14ac:dyDescent="0.2"/>
    <row r="691" ht="15.75" hidden="1" customHeight="1" x14ac:dyDescent="0.2"/>
    <row r="692" ht="15.75" hidden="1" customHeight="1" x14ac:dyDescent="0.2"/>
    <row r="693" ht="15.75" hidden="1" customHeight="1" x14ac:dyDescent="0.2"/>
    <row r="694" ht="15.75" hidden="1" customHeight="1" x14ac:dyDescent="0.2"/>
    <row r="695" ht="15.75" hidden="1" customHeight="1" x14ac:dyDescent="0.2"/>
    <row r="696" ht="15.75" hidden="1" customHeight="1" x14ac:dyDescent="0.2"/>
    <row r="697" ht="15.75" hidden="1" customHeight="1" x14ac:dyDescent="0.2"/>
    <row r="698" ht="15.75" hidden="1" customHeight="1" x14ac:dyDescent="0.2"/>
    <row r="699" ht="15.75" hidden="1" customHeight="1" x14ac:dyDescent="0.2"/>
    <row r="700" ht="15.75" hidden="1" customHeight="1" x14ac:dyDescent="0.2"/>
    <row r="701" ht="15.75" hidden="1" customHeight="1" x14ac:dyDescent="0.2"/>
    <row r="702" ht="15.75" hidden="1" customHeight="1" x14ac:dyDescent="0.2"/>
    <row r="703" ht="15.75" hidden="1" customHeight="1" x14ac:dyDescent="0.2"/>
    <row r="704" ht="15.75" hidden="1" customHeight="1" x14ac:dyDescent="0.2"/>
    <row r="705" ht="15.75" hidden="1" customHeight="1" x14ac:dyDescent="0.2"/>
    <row r="706" ht="15.75" hidden="1" customHeight="1" x14ac:dyDescent="0.2"/>
    <row r="707" ht="15.75" hidden="1" customHeight="1" x14ac:dyDescent="0.2"/>
    <row r="708" ht="15.75" hidden="1" customHeight="1" x14ac:dyDescent="0.2"/>
    <row r="709" ht="15.75" hidden="1" customHeight="1" x14ac:dyDescent="0.2"/>
    <row r="710" ht="15.75" hidden="1" customHeight="1" x14ac:dyDescent="0.2"/>
    <row r="711" ht="15.75" hidden="1" customHeight="1" x14ac:dyDescent="0.2"/>
    <row r="712" ht="15.75" hidden="1" customHeight="1" x14ac:dyDescent="0.2"/>
    <row r="713" ht="15.75" hidden="1" customHeight="1" x14ac:dyDescent="0.2"/>
    <row r="714" ht="15.75" hidden="1" customHeight="1" x14ac:dyDescent="0.2"/>
    <row r="715" ht="15.75" hidden="1" customHeight="1" x14ac:dyDescent="0.2"/>
    <row r="716" ht="15.75" hidden="1" customHeight="1" x14ac:dyDescent="0.2"/>
    <row r="717" ht="15.75" hidden="1" customHeight="1" x14ac:dyDescent="0.2"/>
    <row r="718" ht="15.75" hidden="1" customHeight="1" x14ac:dyDescent="0.2"/>
    <row r="719" ht="15.75" hidden="1" customHeight="1" x14ac:dyDescent="0.2"/>
    <row r="720" ht="15.75" hidden="1" customHeight="1" x14ac:dyDescent="0.2"/>
    <row r="721" ht="15.75" hidden="1" customHeight="1" x14ac:dyDescent="0.2"/>
    <row r="722" ht="15.75" hidden="1" customHeight="1" x14ac:dyDescent="0.2"/>
    <row r="723" ht="15.75" hidden="1" customHeight="1" x14ac:dyDescent="0.2"/>
    <row r="724" ht="15.75" hidden="1" customHeight="1" x14ac:dyDescent="0.2"/>
    <row r="725" ht="15.75" hidden="1" customHeight="1" x14ac:dyDescent="0.2"/>
    <row r="726" ht="15.75" hidden="1" customHeight="1" x14ac:dyDescent="0.2"/>
    <row r="727" ht="15.75" hidden="1" customHeight="1" x14ac:dyDescent="0.2"/>
    <row r="728" ht="15.75" hidden="1" customHeight="1" x14ac:dyDescent="0.2"/>
    <row r="729" ht="15.75" hidden="1" customHeight="1" x14ac:dyDescent="0.2"/>
    <row r="730" ht="15.75" hidden="1" customHeight="1" x14ac:dyDescent="0.2"/>
    <row r="731" ht="15.75" hidden="1" customHeight="1" x14ac:dyDescent="0.2"/>
    <row r="732" ht="15.75" hidden="1" customHeight="1" x14ac:dyDescent="0.2"/>
    <row r="733" ht="15.75" hidden="1" customHeight="1" x14ac:dyDescent="0.2"/>
    <row r="734" ht="15.75" hidden="1" customHeight="1" x14ac:dyDescent="0.2"/>
    <row r="735" ht="15.75" hidden="1" customHeight="1" x14ac:dyDescent="0.2"/>
    <row r="736" ht="15.75" hidden="1" customHeight="1" x14ac:dyDescent="0.2"/>
    <row r="737" ht="15.75" hidden="1" customHeight="1" x14ac:dyDescent="0.2"/>
    <row r="738" ht="15.75" hidden="1" customHeight="1" x14ac:dyDescent="0.2"/>
    <row r="739" ht="15.75" hidden="1" customHeight="1" x14ac:dyDescent="0.2"/>
    <row r="740" ht="15.75" hidden="1" customHeight="1" x14ac:dyDescent="0.2"/>
    <row r="741" ht="15.75" hidden="1" customHeight="1" x14ac:dyDescent="0.2"/>
    <row r="742" ht="15.75" hidden="1" customHeight="1" x14ac:dyDescent="0.2"/>
    <row r="743" ht="15.75" hidden="1" customHeight="1" x14ac:dyDescent="0.2"/>
    <row r="744" ht="15.75" hidden="1" customHeight="1" x14ac:dyDescent="0.2"/>
    <row r="745" ht="15.75" hidden="1" customHeight="1" x14ac:dyDescent="0.2"/>
    <row r="746" ht="15.75" hidden="1" customHeight="1" x14ac:dyDescent="0.2"/>
    <row r="747" ht="15.75" hidden="1" customHeight="1" x14ac:dyDescent="0.2"/>
    <row r="748" ht="15.75" hidden="1" customHeight="1" x14ac:dyDescent="0.2"/>
    <row r="749" ht="15.75" hidden="1" customHeight="1" x14ac:dyDescent="0.2"/>
    <row r="750" ht="15.75" hidden="1" customHeight="1" x14ac:dyDescent="0.2"/>
    <row r="751" ht="15.75" hidden="1" customHeight="1" x14ac:dyDescent="0.2"/>
    <row r="752" ht="15.75" hidden="1" customHeight="1" x14ac:dyDescent="0.2"/>
    <row r="753" ht="15.75" hidden="1" customHeight="1" x14ac:dyDescent="0.2"/>
    <row r="754" ht="15.75" hidden="1" customHeight="1" x14ac:dyDescent="0.2"/>
    <row r="755" ht="15.75" hidden="1" customHeight="1" x14ac:dyDescent="0.2"/>
    <row r="756" ht="15.75" hidden="1" customHeight="1" x14ac:dyDescent="0.2"/>
    <row r="757" ht="15.75" hidden="1" customHeight="1" x14ac:dyDescent="0.2"/>
    <row r="758" ht="15.75" hidden="1" customHeight="1" x14ac:dyDescent="0.2"/>
    <row r="759" ht="15.75" hidden="1" customHeight="1" x14ac:dyDescent="0.2"/>
    <row r="760" ht="15.75" hidden="1" customHeight="1" x14ac:dyDescent="0.2"/>
    <row r="761" ht="15.75" hidden="1" customHeight="1" x14ac:dyDescent="0.2"/>
    <row r="762" ht="15.75" hidden="1" customHeight="1" x14ac:dyDescent="0.2"/>
    <row r="763" ht="15.75" hidden="1" customHeight="1" x14ac:dyDescent="0.2"/>
    <row r="764" ht="15.75" hidden="1" customHeight="1" x14ac:dyDescent="0.2"/>
    <row r="765" ht="15.75" hidden="1" customHeight="1" x14ac:dyDescent="0.2"/>
    <row r="766" ht="15.75" hidden="1" customHeight="1" x14ac:dyDescent="0.2"/>
    <row r="767" ht="15.75" hidden="1" customHeight="1" x14ac:dyDescent="0.2"/>
    <row r="768" ht="15.75" hidden="1" customHeight="1" x14ac:dyDescent="0.2"/>
    <row r="769" ht="15.75" hidden="1" customHeight="1" x14ac:dyDescent="0.2"/>
    <row r="770" ht="15.75" hidden="1" customHeight="1" x14ac:dyDescent="0.2"/>
    <row r="771" ht="15.75" hidden="1" customHeight="1" x14ac:dyDescent="0.2"/>
    <row r="772" ht="15.75" hidden="1" customHeight="1" x14ac:dyDescent="0.2"/>
    <row r="773" ht="15.75" hidden="1" customHeight="1" x14ac:dyDescent="0.2"/>
    <row r="774" ht="15.75" hidden="1" customHeight="1" x14ac:dyDescent="0.2"/>
    <row r="775" ht="15.75" hidden="1" customHeight="1" x14ac:dyDescent="0.2"/>
    <row r="776" ht="15.75" hidden="1" customHeight="1" x14ac:dyDescent="0.2"/>
    <row r="777" ht="15.75" hidden="1" customHeight="1" x14ac:dyDescent="0.2"/>
    <row r="778" ht="15.75" hidden="1" customHeight="1" x14ac:dyDescent="0.2"/>
    <row r="779" ht="15.75" hidden="1" customHeight="1" x14ac:dyDescent="0.2"/>
    <row r="780" ht="15.75" hidden="1" customHeight="1" x14ac:dyDescent="0.2"/>
    <row r="781" ht="15.75" hidden="1" customHeight="1" x14ac:dyDescent="0.2"/>
    <row r="782" ht="15.75" hidden="1" customHeight="1" x14ac:dyDescent="0.2"/>
    <row r="783" ht="15.75" hidden="1" customHeight="1" x14ac:dyDescent="0.2"/>
    <row r="784" ht="15.75" hidden="1" customHeight="1" x14ac:dyDescent="0.2"/>
    <row r="785" ht="15.75" hidden="1" customHeight="1" x14ac:dyDescent="0.2"/>
    <row r="786" ht="15.75" hidden="1" customHeight="1" x14ac:dyDescent="0.2"/>
    <row r="787" ht="15.75" hidden="1" customHeight="1" x14ac:dyDescent="0.2"/>
    <row r="788" ht="15.75" hidden="1" customHeight="1" x14ac:dyDescent="0.2"/>
    <row r="789" ht="15.75" hidden="1" customHeight="1" x14ac:dyDescent="0.2"/>
    <row r="790" ht="15.75" hidden="1" customHeight="1" x14ac:dyDescent="0.2"/>
    <row r="791" ht="15.75" hidden="1" customHeight="1" x14ac:dyDescent="0.2"/>
    <row r="792" ht="15.75" hidden="1" customHeight="1" x14ac:dyDescent="0.2"/>
    <row r="793" ht="15.75" hidden="1" customHeight="1" x14ac:dyDescent="0.2"/>
    <row r="794" ht="15.75" hidden="1" customHeight="1" x14ac:dyDescent="0.2"/>
    <row r="795" ht="15.75" hidden="1" customHeight="1" x14ac:dyDescent="0.2"/>
    <row r="796" ht="15.75" hidden="1" customHeight="1" x14ac:dyDescent="0.2"/>
    <row r="797" ht="15.75" hidden="1" customHeight="1" x14ac:dyDescent="0.2"/>
    <row r="798" ht="15.75" hidden="1" customHeight="1" x14ac:dyDescent="0.2"/>
    <row r="799" ht="15.75" hidden="1" customHeight="1" x14ac:dyDescent="0.2"/>
    <row r="800" ht="15.75" hidden="1" customHeight="1" x14ac:dyDescent="0.2"/>
    <row r="801" ht="15.75" hidden="1" customHeight="1" x14ac:dyDescent="0.2"/>
    <row r="802" ht="15.75" hidden="1" customHeight="1" x14ac:dyDescent="0.2"/>
    <row r="803" ht="15.75" hidden="1" customHeight="1" x14ac:dyDescent="0.2"/>
    <row r="804" ht="15.75" hidden="1" customHeight="1" x14ac:dyDescent="0.2"/>
    <row r="805" ht="15.75" hidden="1" customHeight="1" x14ac:dyDescent="0.2"/>
    <row r="806" ht="15.75" hidden="1" customHeight="1" x14ac:dyDescent="0.2"/>
    <row r="807" ht="15.75" hidden="1" customHeight="1" x14ac:dyDescent="0.2"/>
    <row r="808" ht="15.75" hidden="1" customHeight="1" x14ac:dyDescent="0.2"/>
    <row r="809" ht="15.75" hidden="1" customHeight="1" x14ac:dyDescent="0.2"/>
    <row r="810" ht="15.75" hidden="1" customHeight="1" x14ac:dyDescent="0.2"/>
    <row r="811" ht="15.75" hidden="1" customHeight="1" x14ac:dyDescent="0.2"/>
    <row r="812" ht="15.75" hidden="1" customHeight="1" x14ac:dyDescent="0.2"/>
    <row r="813" ht="15.75" hidden="1" customHeight="1" x14ac:dyDescent="0.2"/>
    <row r="814" ht="15.75" hidden="1" customHeight="1" x14ac:dyDescent="0.2"/>
    <row r="815" ht="15.75" hidden="1" customHeight="1" x14ac:dyDescent="0.2"/>
    <row r="816" ht="15.75" hidden="1" customHeight="1" x14ac:dyDescent="0.2"/>
    <row r="817" ht="15.75" hidden="1" customHeight="1" x14ac:dyDescent="0.2"/>
    <row r="818" ht="15.75" hidden="1" customHeight="1" x14ac:dyDescent="0.2"/>
    <row r="819" ht="15.75" hidden="1" customHeight="1" x14ac:dyDescent="0.2"/>
    <row r="820" ht="15.75" hidden="1" customHeight="1" x14ac:dyDescent="0.2"/>
    <row r="821" ht="15.75" hidden="1" customHeight="1" x14ac:dyDescent="0.2"/>
    <row r="822" ht="15.75" hidden="1" customHeight="1" x14ac:dyDescent="0.2"/>
    <row r="823" ht="15.75" hidden="1" customHeight="1" x14ac:dyDescent="0.2"/>
    <row r="824" ht="15.75" hidden="1" customHeight="1" x14ac:dyDescent="0.2"/>
    <row r="825" ht="15.75" hidden="1" customHeight="1" x14ac:dyDescent="0.2"/>
    <row r="826" ht="15.75" hidden="1" customHeight="1" x14ac:dyDescent="0.2"/>
    <row r="827" ht="15.75" hidden="1" customHeight="1" x14ac:dyDescent="0.2"/>
    <row r="828" ht="15.75" hidden="1" customHeight="1" x14ac:dyDescent="0.2"/>
    <row r="829" ht="15.75" hidden="1" customHeight="1" x14ac:dyDescent="0.2"/>
    <row r="830" ht="15.75" hidden="1" customHeight="1" x14ac:dyDescent="0.2"/>
    <row r="831" ht="15.75" hidden="1" customHeight="1" x14ac:dyDescent="0.2"/>
    <row r="832" ht="15.75" hidden="1" customHeight="1" x14ac:dyDescent="0.2"/>
    <row r="833" ht="15.75" hidden="1" customHeight="1" x14ac:dyDescent="0.2"/>
    <row r="834" ht="15.75" hidden="1" customHeight="1" x14ac:dyDescent="0.2"/>
    <row r="835" ht="15.75" hidden="1" customHeight="1" x14ac:dyDescent="0.2"/>
    <row r="836" ht="15.75" hidden="1" customHeight="1" x14ac:dyDescent="0.2"/>
    <row r="837" ht="15.75" hidden="1" customHeight="1" x14ac:dyDescent="0.2"/>
    <row r="838" ht="15.75" hidden="1" customHeight="1" x14ac:dyDescent="0.2"/>
    <row r="839" ht="15.75" hidden="1" customHeight="1" x14ac:dyDescent="0.2"/>
    <row r="840" ht="15.75" hidden="1" customHeight="1" x14ac:dyDescent="0.2"/>
    <row r="841" ht="15.75" hidden="1" customHeight="1" x14ac:dyDescent="0.2"/>
    <row r="842" ht="15.75" hidden="1" customHeight="1" x14ac:dyDescent="0.2"/>
    <row r="843" ht="15.75" hidden="1" customHeight="1" x14ac:dyDescent="0.2"/>
    <row r="844" ht="15.75" hidden="1" customHeight="1" x14ac:dyDescent="0.2"/>
    <row r="845" ht="15.75" hidden="1" customHeight="1" x14ac:dyDescent="0.2"/>
    <row r="846" ht="15.75" hidden="1" customHeight="1" x14ac:dyDescent="0.2"/>
    <row r="847" ht="15.75" hidden="1" customHeight="1" x14ac:dyDescent="0.2"/>
    <row r="848" ht="15.75" hidden="1" customHeight="1" x14ac:dyDescent="0.2"/>
    <row r="849" ht="15.75" hidden="1" customHeight="1" x14ac:dyDescent="0.2"/>
    <row r="850" ht="15.75" hidden="1" customHeight="1" x14ac:dyDescent="0.2"/>
    <row r="851" ht="15.75" hidden="1" customHeight="1" x14ac:dyDescent="0.2"/>
    <row r="852" ht="15.75" hidden="1" customHeight="1" x14ac:dyDescent="0.2"/>
    <row r="853" ht="15.75" hidden="1" customHeight="1" x14ac:dyDescent="0.2"/>
    <row r="854" ht="15.75" hidden="1" customHeight="1" x14ac:dyDescent="0.2"/>
    <row r="855" ht="15.75" hidden="1" customHeight="1" x14ac:dyDescent="0.2"/>
    <row r="856" ht="15.75" hidden="1" customHeight="1" x14ac:dyDescent="0.2"/>
    <row r="857" ht="15.75" hidden="1" customHeight="1" x14ac:dyDescent="0.2"/>
    <row r="858" ht="15.75" hidden="1" customHeight="1" x14ac:dyDescent="0.2"/>
    <row r="859" ht="15.75" hidden="1" customHeight="1" x14ac:dyDescent="0.2"/>
    <row r="860" ht="15.75" hidden="1" customHeight="1" x14ac:dyDescent="0.2"/>
    <row r="861" ht="15.75" hidden="1" customHeight="1" x14ac:dyDescent="0.2"/>
    <row r="862" ht="15.75" hidden="1" customHeight="1" x14ac:dyDescent="0.2"/>
    <row r="863" ht="15.75" hidden="1" customHeight="1" x14ac:dyDescent="0.2"/>
    <row r="864" ht="15.75" hidden="1" customHeight="1" x14ac:dyDescent="0.2"/>
    <row r="865" ht="15.75" hidden="1" customHeight="1" x14ac:dyDescent="0.2"/>
    <row r="866" ht="15.75" hidden="1" customHeight="1" x14ac:dyDescent="0.2"/>
    <row r="867" ht="15.75" hidden="1" customHeight="1" x14ac:dyDescent="0.2"/>
    <row r="868" ht="15.75" hidden="1" customHeight="1" x14ac:dyDescent="0.2"/>
    <row r="869" ht="15.75" hidden="1" customHeight="1" x14ac:dyDescent="0.2"/>
    <row r="870" ht="15.75" hidden="1" customHeight="1" x14ac:dyDescent="0.2"/>
    <row r="871" ht="15.75" hidden="1" customHeight="1" x14ac:dyDescent="0.2"/>
    <row r="872" ht="15.75" hidden="1" customHeight="1" x14ac:dyDescent="0.2"/>
    <row r="873" ht="15.75" hidden="1" customHeight="1" x14ac:dyDescent="0.2"/>
    <row r="874" ht="15.75" hidden="1" customHeight="1" x14ac:dyDescent="0.2"/>
    <row r="875" ht="15.75" hidden="1" customHeight="1" x14ac:dyDescent="0.2"/>
    <row r="876" ht="15.75" hidden="1" customHeight="1" x14ac:dyDescent="0.2"/>
    <row r="877" ht="15.75" hidden="1" customHeight="1" x14ac:dyDescent="0.2"/>
    <row r="878" ht="15.75" hidden="1" customHeight="1" x14ac:dyDescent="0.2"/>
    <row r="879" ht="15.75" hidden="1" customHeight="1" x14ac:dyDescent="0.2"/>
    <row r="880" ht="15.75" hidden="1" customHeight="1" x14ac:dyDescent="0.2"/>
    <row r="881" ht="15.75" hidden="1" customHeight="1" x14ac:dyDescent="0.2"/>
    <row r="882" ht="15.75" hidden="1" customHeight="1" x14ac:dyDescent="0.2"/>
    <row r="883" ht="15.75" hidden="1" customHeight="1" x14ac:dyDescent="0.2"/>
    <row r="884" ht="15.75" hidden="1" customHeight="1" x14ac:dyDescent="0.2"/>
    <row r="885" ht="15.75" hidden="1" customHeight="1" x14ac:dyDescent="0.2"/>
    <row r="886" ht="15.75" hidden="1" customHeight="1" x14ac:dyDescent="0.2"/>
    <row r="887" ht="15.75" hidden="1" customHeight="1" x14ac:dyDescent="0.2"/>
    <row r="888" ht="15.75" hidden="1" customHeight="1" x14ac:dyDescent="0.2"/>
    <row r="889" ht="15.75" hidden="1" customHeight="1" x14ac:dyDescent="0.2"/>
    <row r="890" ht="15.75" hidden="1" customHeight="1" x14ac:dyDescent="0.2"/>
    <row r="891" ht="15.75" hidden="1" customHeight="1" x14ac:dyDescent="0.2"/>
    <row r="892" ht="15.75" hidden="1" customHeight="1" x14ac:dyDescent="0.2"/>
    <row r="893" ht="15.75" hidden="1" customHeight="1" x14ac:dyDescent="0.2"/>
    <row r="894" ht="15.75" hidden="1" customHeight="1" x14ac:dyDescent="0.2"/>
    <row r="895" ht="15.75" hidden="1" customHeight="1" x14ac:dyDescent="0.2"/>
    <row r="896" ht="15.75" hidden="1" customHeight="1" x14ac:dyDescent="0.2"/>
    <row r="897" ht="15.75" hidden="1" customHeight="1" x14ac:dyDescent="0.2"/>
    <row r="898" ht="15.75" hidden="1" customHeight="1" x14ac:dyDescent="0.2"/>
    <row r="899" ht="15.75" hidden="1" customHeight="1" x14ac:dyDescent="0.2"/>
    <row r="900" ht="15.75" hidden="1" customHeight="1" x14ac:dyDescent="0.2"/>
    <row r="901" ht="15.75" hidden="1" customHeight="1" x14ac:dyDescent="0.2"/>
    <row r="902" ht="15.75" hidden="1" customHeight="1" x14ac:dyDescent="0.2"/>
    <row r="903" ht="15.75" hidden="1" customHeight="1" x14ac:dyDescent="0.2"/>
    <row r="904" ht="15.75" hidden="1" customHeight="1" x14ac:dyDescent="0.2"/>
    <row r="905" ht="15.75" hidden="1" customHeight="1" x14ac:dyDescent="0.2"/>
    <row r="906" ht="15.75" hidden="1" customHeight="1" x14ac:dyDescent="0.2"/>
    <row r="907" ht="15.75" hidden="1" customHeight="1" x14ac:dyDescent="0.2"/>
    <row r="908" ht="15.75" hidden="1" customHeight="1" x14ac:dyDescent="0.2"/>
    <row r="909" ht="15.75" hidden="1" customHeight="1" x14ac:dyDescent="0.2"/>
    <row r="910" ht="15.75" hidden="1" customHeight="1" x14ac:dyDescent="0.2"/>
    <row r="911" ht="15.75" hidden="1" customHeight="1" x14ac:dyDescent="0.2"/>
    <row r="912" ht="15.75" hidden="1" customHeight="1" x14ac:dyDescent="0.2"/>
    <row r="913" ht="15.75" hidden="1" customHeight="1" x14ac:dyDescent="0.2"/>
    <row r="914" ht="15.75" hidden="1" customHeight="1" x14ac:dyDescent="0.2"/>
    <row r="915" ht="15.75" hidden="1" customHeight="1" x14ac:dyDescent="0.2"/>
    <row r="916" ht="15.75" hidden="1" customHeight="1" x14ac:dyDescent="0.2"/>
    <row r="917" ht="15.75" hidden="1" customHeight="1" x14ac:dyDescent="0.2"/>
    <row r="918" ht="15.75" hidden="1" customHeight="1" x14ac:dyDescent="0.2"/>
    <row r="919" ht="15.75" hidden="1" customHeight="1" x14ac:dyDescent="0.2"/>
    <row r="920" ht="15.75" hidden="1" customHeight="1" x14ac:dyDescent="0.2"/>
    <row r="921" ht="15.75" hidden="1" customHeight="1" x14ac:dyDescent="0.2"/>
    <row r="922" ht="15.75" hidden="1" customHeight="1" x14ac:dyDescent="0.2"/>
    <row r="923" ht="15.75" hidden="1" customHeight="1" x14ac:dyDescent="0.2"/>
    <row r="924" ht="15.75" hidden="1" customHeight="1" x14ac:dyDescent="0.2"/>
    <row r="925" ht="15.75" hidden="1" customHeight="1" x14ac:dyDescent="0.2"/>
    <row r="926" ht="15.75" hidden="1" customHeight="1" x14ac:dyDescent="0.2"/>
    <row r="927" ht="15.75" hidden="1" customHeight="1" x14ac:dyDescent="0.2"/>
    <row r="928" ht="15.75" hidden="1" customHeight="1" x14ac:dyDescent="0.2"/>
    <row r="929" ht="15.75" hidden="1" customHeight="1" x14ac:dyDescent="0.2"/>
    <row r="930" ht="15.75" hidden="1" customHeight="1" x14ac:dyDescent="0.2"/>
    <row r="931" ht="15.75" hidden="1" customHeight="1" x14ac:dyDescent="0.2"/>
    <row r="932" ht="15.75" hidden="1" customHeight="1" x14ac:dyDescent="0.2"/>
    <row r="933" ht="15.75" hidden="1" customHeight="1" x14ac:dyDescent="0.2"/>
    <row r="934" ht="15.75" hidden="1" customHeight="1" x14ac:dyDescent="0.2"/>
    <row r="935" ht="15.75" hidden="1" customHeight="1" x14ac:dyDescent="0.2"/>
    <row r="936" ht="15.75" hidden="1" customHeight="1" x14ac:dyDescent="0.2"/>
    <row r="937" ht="15.75" hidden="1" customHeight="1" x14ac:dyDescent="0.2"/>
    <row r="938" ht="15.75" hidden="1" customHeight="1" x14ac:dyDescent="0.2"/>
    <row r="939" ht="15.75" hidden="1" customHeight="1" x14ac:dyDescent="0.2"/>
    <row r="940" ht="15.75" hidden="1" customHeight="1" x14ac:dyDescent="0.2"/>
    <row r="941" ht="15.75" hidden="1" customHeight="1" x14ac:dyDescent="0.2"/>
    <row r="942" ht="15.75" hidden="1" customHeight="1" x14ac:dyDescent="0.2"/>
    <row r="943" ht="15.75" hidden="1" customHeight="1" x14ac:dyDescent="0.2"/>
    <row r="944" ht="15.75" hidden="1" customHeight="1" x14ac:dyDescent="0.2"/>
    <row r="945" ht="15.75" hidden="1" customHeight="1" x14ac:dyDescent="0.2"/>
    <row r="946" ht="15.75" hidden="1" customHeight="1" x14ac:dyDescent="0.2"/>
    <row r="947" ht="15.75" hidden="1" customHeight="1" x14ac:dyDescent="0.2"/>
    <row r="948" ht="15.75" hidden="1" customHeight="1" x14ac:dyDescent="0.2"/>
  </sheetData>
  <autoFilter ref="A1:BV948" xr:uid="{00000000-0009-0000-0000-000009000000}">
    <filterColumn colId="2">
      <filters>
        <filter val="Université"/>
      </filters>
    </filterColumn>
  </autoFilter>
  <hyperlinks>
    <hyperlink ref="D2" r:id="rId1" xr:uid="{00000000-0004-0000-0900-000000000000}"/>
    <hyperlink ref="D3" r:id="rId2" xr:uid="{00000000-0004-0000-0900-000001000000}"/>
    <hyperlink ref="D4" r:id="rId3" xr:uid="{00000000-0004-0000-0900-000002000000}"/>
    <hyperlink ref="D5" r:id="rId4" xr:uid="{00000000-0004-0000-0900-000003000000}"/>
    <hyperlink ref="D6" r:id="rId5" xr:uid="{00000000-0004-0000-0900-000004000000}"/>
    <hyperlink ref="D7" r:id="rId6" xr:uid="{00000000-0004-0000-0900-000005000000}"/>
    <hyperlink ref="D8" r:id="rId7" xr:uid="{00000000-0004-0000-0900-000006000000}"/>
    <hyperlink ref="D9" r:id="rId8" xr:uid="{00000000-0004-0000-0900-000007000000}"/>
    <hyperlink ref="D10" r:id="rId9" xr:uid="{00000000-0004-0000-0900-000008000000}"/>
    <hyperlink ref="D11" r:id="rId10" xr:uid="{00000000-0004-0000-0900-000009000000}"/>
    <hyperlink ref="D12" r:id="rId11" xr:uid="{00000000-0004-0000-0900-00000A000000}"/>
    <hyperlink ref="D13" r:id="rId12" xr:uid="{00000000-0004-0000-0900-00000B000000}"/>
    <hyperlink ref="D14" r:id="rId13" xr:uid="{00000000-0004-0000-0900-00000C000000}"/>
    <hyperlink ref="D15" r:id="rId14" xr:uid="{00000000-0004-0000-0900-00000D000000}"/>
    <hyperlink ref="D16" r:id="rId15" xr:uid="{00000000-0004-0000-0900-00000E000000}"/>
    <hyperlink ref="D17" r:id="rId16" xr:uid="{00000000-0004-0000-0900-00000F000000}"/>
    <hyperlink ref="D18" r:id="rId17" xr:uid="{00000000-0004-0000-0900-000010000000}"/>
    <hyperlink ref="D19" r:id="rId18" xr:uid="{00000000-0004-0000-0900-000011000000}"/>
    <hyperlink ref="D20" r:id="rId19" xr:uid="{00000000-0004-0000-0900-000012000000}"/>
    <hyperlink ref="D21" r:id="rId20" xr:uid="{00000000-0004-0000-0900-000013000000}"/>
    <hyperlink ref="D22" r:id="rId21" xr:uid="{00000000-0004-0000-0900-000014000000}"/>
    <hyperlink ref="D23" r:id="rId22" xr:uid="{00000000-0004-0000-0900-000015000000}"/>
    <hyperlink ref="D24" r:id="rId23" xr:uid="{00000000-0004-0000-0900-000016000000}"/>
    <hyperlink ref="D25" r:id="rId24" xr:uid="{00000000-0004-0000-0900-000017000000}"/>
    <hyperlink ref="D26" r:id="rId25" xr:uid="{00000000-0004-0000-0900-000018000000}"/>
    <hyperlink ref="D27" r:id="rId26" xr:uid="{00000000-0004-0000-0900-000019000000}"/>
    <hyperlink ref="D28" r:id="rId27" xr:uid="{00000000-0004-0000-0900-00001A000000}"/>
    <hyperlink ref="D29" r:id="rId28" xr:uid="{00000000-0004-0000-0900-00001B000000}"/>
    <hyperlink ref="D30" r:id="rId29" xr:uid="{00000000-0004-0000-0900-00001C000000}"/>
    <hyperlink ref="D31" r:id="rId30" xr:uid="{00000000-0004-0000-0900-00001D000000}"/>
    <hyperlink ref="D32" r:id="rId31" xr:uid="{00000000-0004-0000-0900-00001E000000}"/>
    <hyperlink ref="D33" r:id="rId32" xr:uid="{00000000-0004-0000-0900-00001F000000}"/>
    <hyperlink ref="D34" r:id="rId33" xr:uid="{00000000-0004-0000-0900-000020000000}"/>
    <hyperlink ref="D35" r:id="rId34" xr:uid="{00000000-0004-0000-0900-000021000000}"/>
    <hyperlink ref="D36" r:id="rId35" xr:uid="{00000000-0004-0000-0900-000022000000}"/>
    <hyperlink ref="D37" r:id="rId36" xr:uid="{00000000-0004-0000-0900-000023000000}"/>
    <hyperlink ref="D38" r:id="rId37" xr:uid="{00000000-0004-0000-0900-000024000000}"/>
    <hyperlink ref="D39" r:id="rId38" xr:uid="{00000000-0004-0000-0900-000025000000}"/>
    <hyperlink ref="D41" r:id="rId39" xr:uid="{00000000-0004-0000-0900-000026000000}"/>
    <hyperlink ref="D42" r:id="rId40" xr:uid="{00000000-0004-0000-0900-000027000000}"/>
    <hyperlink ref="D43" r:id="rId41" xr:uid="{00000000-0004-0000-0900-000028000000}"/>
    <hyperlink ref="D44" r:id="rId42" xr:uid="{00000000-0004-0000-0900-000029000000}"/>
    <hyperlink ref="D45" r:id="rId43" xr:uid="{00000000-0004-0000-0900-00002A000000}"/>
    <hyperlink ref="D46" r:id="rId44" xr:uid="{00000000-0004-0000-0900-00002B000000}"/>
    <hyperlink ref="D47" r:id="rId45" xr:uid="{00000000-0004-0000-0900-00002C000000}"/>
    <hyperlink ref="D48" r:id="rId46" xr:uid="{00000000-0004-0000-0900-00002D000000}"/>
    <hyperlink ref="D49" r:id="rId47" xr:uid="{00000000-0004-0000-0900-00002E000000}"/>
    <hyperlink ref="D50" r:id="rId48" xr:uid="{00000000-0004-0000-0900-00002F000000}"/>
    <hyperlink ref="D51" r:id="rId49" xr:uid="{00000000-0004-0000-0900-000030000000}"/>
    <hyperlink ref="D52" r:id="rId50" xr:uid="{00000000-0004-0000-0900-000031000000}"/>
    <hyperlink ref="D53" r:id="rId51" xr:uid="{00000000-0004-0000-0900-000032000000}"/>
    <hyperlink ref="D54" r:id="rId52" xr:uid="{00000000-0004-0000-0900-000033000000}"/>
    <hyperlink ref="D55" r:id="rId53" xr:uid="{00000000-0004-0000-0900-000034000000}"/>
    <hyperlink ref="D56" r:id="rId54" xr:uid="{00000000-0004-0000-0900-000035000000}"/>
    <hyperlink ref="D57" r:id="rId55" xr:uid="{00000000-0004-0000-0900-000036000000}"/>
    <hyperlink ref="D58" r:id="rId56" xr:uid="{00000000-0004-0000-0900-000037000000}"/>
    <hyperlink ref="D59" r:id="rId57" xr:uid="{00000000-0004-0000-0900-000038000000}"/>
    <hyperlink ref="D60" r:id="rId58" xr:uid="{00000000-0004-0000-0900-000039000000}"/>
    <hyperlink ref="D61" r:id="rId59" xr:uid="{00000000-0004-0000-0900-00003A000000}"/>
    <hyperlink ref="D62" r:id="rId60" xr:uid="{00000000-0004-0000-0900-00003B000000}"/>
    <hyperlink ref="D63" r:id="rId61" xr:uid="{00000000-0004-0000-0900-00003C000000}"/>
    <hyperlink ref="D64" r:id="rId62" xr:uid="{00000000-0004-0000-0900-00003D000000}"/>
    <hyperlink ref="D65" r:id="rId63" xr:uid="{00000000-0004-0000-0900-00003E000000}"/>
    <hyperlink ref="D66" r:id="rId64" xr:uid="{00000000-0004-0000-0900-00003F000000}"/>
    <hyperlink ref="D67" r:id="rId65" xr:uid="{00000000-0004-0000-0900-000040000000}"/>
    <hyperlink ref="D69" r:id="rId66" xr:uid="{00000000-0004-0000-0900-000041000000}"/>
    <hyperlink ref="D70" r:id="rId67" xr:uid="{00000000-0004-0000-0900-000042000000}"/>
    <hyperlink ref="D71" r:id="rId68" xr:uid="{00000000-0004-0000-0900-000043000000}"/>
    <hyperlink ref="D72" r:id="rId69" xr:uid="{00000000-0004-0000-0900-000044000000}"/>
    <hyperlink ref="D73" r:id="rId70" xr:uid="{00000000-0004-0000-0900-000045000000}"/>
    <hyperlink ref="D74" r:id="rId71" xr:uid="{00000000-0004-0000-0900-000046000000}"/>
    <hyperlink ref="D75" r:id="rId72" xr:uid="{00000000-0004-0000-0900-000047000000}"/>
    <hyperlink ref="D76" r:id="rId73" xr:uid="{00000000-0004-0000-0900-000048000000}"/>
    <hyperlink ref="D77" r:id="rId74" xr:uid="{00000000-0004-0000-0900-000049000000}"/>
    <hyperlink ref="D78" r:id="rId75" xr:uid="{00000000-0004-0000-0900-00004A000000}"/>
    <hyperlink ref="D79" r:id="rId76" xr:uid="{00000000-0004-0000-0900-00004B000000}"/>
    <hyperlink ref="D80" r:id="rId77" xr:uid="{00000000-0004-0000-0900-00004C000000}"/>
    <hyperlink ref="D81" r:id="rId78" xr:uid="{00000000-0004-0000-0900-00004D000000}"/>
    <hyperlink ref="D82" r:id="rId79" xr:uid="{00000000-0004-0000-0900-00004E000000}"/>
    <hyperlink ref="D83" r:id="rId80" xr:uid="{00000000-0004-0000-0900-00004F000000}"/>
    <hyperlink ref="D84" r:id="rId81" xr:uid="{00000000-0004-0000-0900-000050000000}"/>
    <hyperlink ref="D85" r:id="rId82" xr:uid="{00000000-0004-0000-0900-000051000000}"/>
    <hyperlink ref="D86" r:id="rId83" xr:uid="{00000000-0004-0000-0900-000052000000}"/>
    <hyperlink ref="D87" r:id="rId84" xr:uid="{00000000-0004-0000-0900-000053000000}"/>
    <hyperlink ref="D88" r:id="rId85" xr:uid="{00000000-0004-0000-0900-000054000000}"/>
    <hyperlink ref="D89" r:id="rId86" xr:uid="{00000000-0004-0000-0900-000055000000}"/>
    <hyperlink ref="D90" r:id="rId87" xr:uid="{00000000-0004-0000-0900-000056000000}"/>
    <hyperlink ref="D91" r:id="rId88" xr:uid="{00000000-0004-0000-0900-000057000000}"/>
    <hyperlink ref="D92" r:id="rId89" xr:uid="{00000000-0004-0000-0900-000058000000}"/>
    <hyperlink ref="D93" r:id="rId90" xr:uid="{00000000-0004-0000-0900-000059000000}"/>
    <hyperlink ref="D94" r:id="rId91" xr:uid="{00000000-0004-0000-0900-00005A000000}"/>
    <hyperlink ref="D95" r:id="rId92" xr:uid="{00000000-0004-0000-0900-00005B000000}"/>
    <hyperlink ref="D96" r:id="rId93" xr:uid="{00000000-0004-0000-0900-00005C000000}"/>
    <hyperlink ref="D97" r:id="rId94" xr:uid="{00000000-0004-0000-0900-00005D000000}"/>
    <hyperlink ref="D98" r:id="rId95" xr:uid="{00000000-0004-0000-0900-00005E000000}"/>
    <hyperlink ref="D99" r:id="rId96" xr:uid="{00000000-0004-0000-0900-00005F000000}"/>
    <hyperlink ref="D101" r:id="rId97" xr:uid="{00000000-0004-0000-0900-000060000000}"/>
  </hyperlinks>
  <pageMargins left="0.70078740157480324" right="0.70078740157480324" top="0.75196850393700787" bottom="0.75196850393700787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1000"/>
  <sheetViews>
    <sheetView tabSelected="1" workbookViewId="0">
      <selection activeCell="A2" sqref="A2"/>
    </sheetView>
  </sheetViews>
  <sheetFormatPr baseColWidth="10" defaultColWidth="14.5" defaultRowHeight="15" customHeight="1" x14ac:dyDescent="0.2"/>
  <cols>
    <col min="1" max="1" width="51" style="4" customWidth="1"/>
    <col min="2" max="2" width="81.33203125" style="4" customWidth="1"/>
    <col min="3" max="3" width="22.5" style="4" customWidth="1"/>
    <col min="4" max="4" width="119.5" style="4" customWidth="1"/>
    <col min="5" max="5" width="195.33203125" style="4" customWidth="1"/>
    <col min="6" max="6" width="42.83203125" style="4" customWidth="1"/>
    <col min="7" max="16384" width="14.5" style="4"/>
  </cols>
  <sheetData>
    <row r="1" spans="1:6" ht="24" customHeight="1" x14ac:dyDescent="0.2">
      <c r="A1" s="4" t="s">
        <v>992</v>
      </c>
      <c r="B1" s="4" t="s">
        <v>993</v>
      </c>
      <c r="C1" s="4" t="s">
        <v>994</v>
      </c>
      <c r="D1" s="4" t="s">
        <v>995</v>
      </c>
      <c r="E1" s="4" t="s">
        <v>996</v>
      </c>
      <c r="F1" s="4" t="s">
        <v>997</v>
      </c>
    </row>
    <row r="2" spans="1:6" x14ac:dyDescent="0.2">
      <c r="A2" s="4" t="s">
        <v>998</v>
      </c>
      <c r="B2" s="4" t="s">
        <v>999</v>
      </c>
      <c r="C2" s="4" t="s">
        <v>1000</v>
      </c>
      <c r="D2" s="4" t="s">
        <v>1001</v>
      </c>
      <c r="E2" s="4" t="s">
        <v>1002</v>
      </c>
      <c r="F2" s="4" t="s">
        <v>1003</v>
      </c>
    </row>
    <row r="3" spans="1:6" x14ac:dyDescent="0.2">
      <c r="A3" s="4" t="s">
        <v>1004</v>
      </c>
      <c r="B3" s="4" t="s">
        <v>1005</v>
      </c>
      <c r="C3" s="4" t="s">
        <v>1000</v>
      </c>
      <c r="E3" s="4" t="s">
        <v>1006</v>
      </c>
      <c r="F3" s="4" t="s">
        <v>1003</v>
      </c>
    </row>
    <row r="4" spans="1:6" x14ac:dyDescent="0.2">
      <c r="A4" s="4" t="s">
        <v>1007</v>
      </c>
      <c r="B4" s="4" t="s">
        <v>1008</v>
      </c>
      <c r="C4" s="4" t="s">
        <v>1000</v>
      </c>
      <c r="E4" s="4" t="s">
        <v>1006</v>
      </c>
      <c r="F4" s="4" t="s">
        <v>1003</v>
      </c>
    </row>
    <row r="5" spans="1:6" x14ac:dyDescent="0.2">
      <c r="A5" s="4" t="s">
        <v>1009</v>
      </c>
      <c r="B5" s="4" t="s">
        <v>1010</v>
      </c>
      <c r="C5" s="4" t="s">
        <v>1000</v>
      </c>
      <c r="E5" s="4" t="s">
        <v>1006</v>
      </c>
      <c r="F5" s="4" t="s">
        <v>1003</v>
      </c>
    </row>
    <row r="6" spans="1:6" x14ac:dyDescent="0.2">
      <c r="A6" s="4" t="s">
        <v>1011</v>
      </c>
      <c r="B6" s="4" t="s">
        <v>1012</v>
      </c>
      <c r="C6" s="4" t="s">
        <v>1000</v>
      </c>
      <c r="E6" s="4" t="s">
        <v>1006</v>
      </c>
      <c r="F6" s="4" t="s">
        <v>1003</v>
      </c>
    </row>
    <row r="7" spans="1:6" x14ac:dyDescent="0.2">
      <c r="A7" s="4" t="s">
        <v>1013</v>
      </c>
      <c r="B7" s="4" t="s">
        <v>1014</v>
      </c>
      <c r="C7" s="4" t="s">
        <v>1000</v>
      </c>
      <c r="E7" s="4" t="s">
        <v>1006</v>
      </c>
      <c r="F7" s="4" t="s">
        <v>1003</v>
      </c>
    </row>
    <row r="8" spans="1:6" x14ac:dyDescent="0.2">
      <c r="A8" s="4" t="s">
        <v>912</v>
      </c>
      <c r="B8" s="4" t="s">
        <v>1015</v>
      </c>
      <c r="C8" s="4" t="s">
        <v>1000</v>
      </c>
      <c r="E8" s="4" t="s">
        <v>1006</v>
      </c>
      <c r="F8" s="4" t="s">
        <v>1016</v>
      </c>
    </row>
    <row r="9" spans="1:6" x14ac:dyDescent="0.2">
      <c r="A9" s="4" t="s">
        <v>913</v>
      </c>
      <c r="B9" s="4" t="s">
        <v>1017</v>
      </c>
      <c r="C9" s="4" t="s">
        <v>1000</v>
      </c>
      <c r="E9" s="4" t="s">
        <v>1006</v>
      </c>
      <c r="F9" s="4" t="s">
        <v>1016</v>
      </c>
    </row>
    <row r="10" spans="1:6" x14ac:dyDescent="0.2">
      <c r="A10" s="4" t="s">
        <v>914</v>
      </c>
      <c r="B10" s="4" t="s">
        <v>1018</v>
      </c>
      <c r="C10" s="4" t="s">
        <v>1000</v>
      </c>
      <c r="E10" s="4" t="s">
        <v>1006</v>
      </c>
      <c r="F10" s="4" t="s">
        <v>1016</v>
      </c>
    </row>
    <row r="11" spans="1:6" x14ac:dyDescent="0.2">
      <c r="A11" s="4" t="s">
        <v>915</v>
      </c>
      <c r="B11" s="4" t="s">
        <v>1019</v>
      </c>
      <c r="C11" s="4" t="s">
        <v>1000</v>
      </c>
      <c r="E11" s="4" t="s">
        <v>1006</v>
      </c>
      <c r="F11" s="4" t="s">
        <v>1016</v>
      </c>
    </row>
    <row r="12" spans="1:6" x14ac:dyDescent="0.2">
      <c r="A12" s="4" t="s">
        <v>916</v>
      </c>
      <c r="B12" s="4" t="s">
        <v>1020</v>
      </c>
      <c r="C12" s="4" t="s">
        <v>1000</v>
      </c>
      <c r="E12" s="4" t="s">
        <v>1006</v>
      </c>
      <c r="F12" s="4" t="s">
        <v>1016</v>
      </c>
    </row>
    <row r="13" spans="1:6" x14ac:dyDescent="0.2">
      <c r="A13" s="4" t="s">
        <v>917</v>
      </c>
      <c r="B13" s="4" t="s">
        <v>1021</v>
      </c>
      <c r="C13" s="4" t="s">
        <v>1000</v>
      </c>
      <c r="E13" s="4" t="s">
        <v>1006</v>
      </c>
      <c r="F13" s="4" t="s">
        <v>1016</v>
      </c>
    </row>
    <row r="14" spans="1:6" x14ac:dyDescent="0.2">
      <c r="A14" s="4" t="s">
        <v>918</v>
      </c>
      <c r="B14" s="4" t="s">
        <v>1022</v>
      </c>
      <c r="C14" s="4" t="s">
        <v>1000</v>
      </c>
      <c r="E14" s="4" t="s">
        <v>1006</v>
      </c>
      <c r="F14" s="4" t="s">
        <v>1016</v>
      </c>
    </row>
    <row r="15" spans="1:6" x14ac:dyDescent="0.2">
      <c r="A15" s="4" t="s">
        <v>919</v>
      </c>
      <c r="B15" s="4" t="s">
        <v>1023</v>
      </c>
      <c r="C15" s="4" t="s">
        <v>1000</v>
      </c>
      <c r="E15" s="4" t="s">
        <v>1006</v>
      </c>
      <c r="F15" s="4" t="s">
        <v>1016</v>
      </c>
    </row>
    <row r="16" spans="1:6" x14ac:dyDescent="0.2">
      <c r="A16" s="4" t="s">
        <v>920</v>
      </c>
      <c r="B16" s="4" t="s">
        <v>1024</v>
      </c>
      <c r="C16" s="4" t="s">
        <v>1000</v>
      </c>
      <c r="E16" s="4" t="s">
        <v>1006</v>
      </c>
      <c r="F16" s="4" t="s">
        <v>1016</v>
      </c>
    </row>
    <row r="17" spans="1:7" x14ac:dyDescent="0.2">
      <c r="A17" s="4" t="s">
        <v>921</v>
      </c>
      <c r="B17" s="4" t="s">
        <v>1025</v>
      </c>
      <c r="C17" s="4" t="s">
        <v>1000</v>
      </c>
      <c r="E17" s="4" t="s">
        <v>1006</v>
      </c>
      <c r="F17" s="4" t="s">
        <v>1016</v>
      </c>
    </row>
    <row r="18" spans="1:7" x14ac:dyDescent="0.2">
      <c r="A18" s="4" t="s">
        <v>922</v>
      </c>
      <c r="B18" s="4" t="s">
        <v>1026</v>
      </c>
      <c r="C18" s="4" t="s">
        <v>1000</v>
      </c>
      <c r="E18" s="4" t="s">
        <v>1006</v>
      </c>
      <c r="F18" s="4" t="s">
        <v>1016</v>
      </c>
    </row>
    <row r="19" spans="1:7" x14ac:dyDescent="0.2">
      <c r="A19" s="4" t="s">
        <v>923</v>
      </c>
      <c r="B19" s="4" t="s">
        <v>1027</v>
      </c>
      <c r="C19" s="4" t="s">
        <v>1000</v>
      </c>
      <c r="E19" s="4" t="s">
        <v>1006</v>
      </c>
      <c r="F19" s="4" t="s">
        <v>1016</v>
      </c>
    </row>
    <row r="20" spans="1:7" x14ac:dyDescent="0.2">
      <c r="A20" s="4" t="s">
        <v>924</v>
      </c>
      <c r="B20" s="4" t="s">
        <v>1028</v>
      </c>
      <c r="C20" s="4" t="s">
        <v>1000</v>
      </c>
      <c r="E20" s="4" t="s">
        <v>1006</v>
      </c>
      <c r="F20" s="4" t="s">
        <v>1016</v>
      </c>
    </row>
    <row r="21" spans="1:7" ht="15.75" customHeight="1" x14ac:dyDescent="0.2">
      <c r="A21" s="4" t="s">
        <v>925</v>
      </c>
      <c r="B21" s="4" t="s">
        <v>1029</v>
      </c>
      <c r="C21" s="4" t="s">
        <v>1000</v>
      </c>
      <c r="E21" s="4" t="s">
        <v>1006</v>
      </c>
      <c r="F21" s="4" t="s">
        <v>1030</v>
      </c>
    </row>
    <row r="22" spans="1:7" ht="15.75" customHeight="1" x14ac:dyDescent="0.2">
      <c r="A22" s="4" t="s">
        <v>926</v>
      </c>
      <c r="B22" s="4" t="s">
        <v>1031</v>
      </c>
      <c r="C22" s="4" t="s">
        <v>1000</v>
      </c>
      <c r="E22" s="4" t="s">
        <v>1006</v>
      </c>
      <c r="F22" s="4" t="s">
        <v>1030</v>
      </c>
    </row>
    <row r="23" spans="1:7" ht="15.75" customHeight="1" x14ac:dyDescent="0.2">
      <c r="A23" s="4" t="s">
        <v>927</v>
      </c>
      <c r="B23" s="4" t="s">
        <v>1032</v>
      </c>
      <c r="C23" s="4" t="s">
        <v>1000</v>
      </c>
      <c r="E23" s="4" t="s">
        <v>1006</v>
      </c>
      <c r="F23" s="4" t="s">
        <v>1030</v>
      </c>
    </row>
    <row r="24" spans="1:7" ht="15.75" customHeight="1" x14ac:dyDescent="0.2">
      <c r="A24" s="4" t="s">
        <v>928</v>
      </c>
      <c r="B24" s="4" t="s">
        <v>1033</v>
      </c>
      <c r="C24" s="4" t="s">
        <v>1000</v>
      </c>
      <c r="E24" s="4" t="s">
        <v>1006</v>
      </c>
      <c r="F24" s="4" t="s">
        <v>1030</v>
      </c>
    </row>
    <row r="25" spans="1:7" ht="15.75" customHeight="1" x14ac:dyDescent="0.2">
      <c r="A25" s="4" t="s">
        <v>929</v>
      </c>
      <c r="B25" s="4" t="s">
        <v>1034</v>
      </c>
      <c r="C25" s="4" t="s">
        <v>1000</v>
      </c>
      <c r="E25" s="4" t="s">
        <v>1006</v>
      </c>
      <c r="F25" s="4" t="s">
        <v>1030</v>
      </c>
    </row>
    <row r="26" spans="1:7" ht="15.75" customHeight="1" x14ac:dyDescent="0.2">
      <c r="A26" s="4" t="s">
        <v>930</v>
      </c>
      <c r="B26" s="4" t="s">
        <v>1035</v>
      </c>
      <c r="C26" s="4" t="s">
        <v>1000</v>
      </c>
      <c r="E26" s="4" t="s">
        <v>1006</v>
      </c>
      <c r="F26" s="4" t="s">
        <v>1030</v>
      </c>
    </row>
    <row r="27" spans="1:7" ht="15.75" customHeight="1" x14ac:dyDescent="0.2">
      <c r="A27" s="4" t="s">
        <v>887</v>
      </c>
      <c r="B27" s="4" t="s">
        <v>1036</v>
      </c>
      <c r="C27" s="4" t="s">
        <v>1000</v>
      </c>
      <c r="D27" s="4" t="s">
        <v>1037</v>
      </c>
      <c r="E27" s="4" t="s">
        <v>1006</v>
      </c>
      <c r="F27" s="4" t="s">
        <v>1038</v>
      </c>
    </row>
    <row r="28" spans="1:7" ht="15.75" customHeight="1" x14ac:dyDescent="0.2">
      <c r="A28" s="4" t="s">
        <v>940</v>
      </c>
      <c r="B28" s="4" t="s">
        <v>1039</v>
      </c>
      <c r="C28" s="4" t="s">
        <v>1000</v>
      </c>
      <c r="D28" s="4" t="s">
        <v>1040</v>
      </c>
      <c r="E28" s="4" t="s">
        <v>1041</v>
      </c>
      <c r="F28" s="4" t="s">
        <v>1042</v>
      </c>
    </row>
    <row r="29" spans="1:7" ht="15.75" customHeight="1" x14ac:dyDescent="0.2">
      <c r="A29" s="4" t="s">
        <v>941</v>
      </c>
      <c r="B29" s="4" t="s">
        <v>1043</v>
      </c>
      <c r="C29" s="4" t="s">
        <v>1000</v>
      </c>
      <c r="D29" s="4" t="s">
        <v>1044</v>
      </c>
      <c r="E29" s="4" t="s">
        <v>1041</v>
      </c>
      <c r="F29" s="4" t="s">
        <v>1042</v>
      </c>
      <c r="G29" s="4" t="s">
        <v>1045</v>
      </c>
    </row>
    <row r="30" spans="1:7" ht="15.75" customHeight="1" x14ac:dyDescent="0.2">
      <c r="A30" s="4" t="s">
        <v>932</v>
      </c>
      <c r="B30" s="4" t="s">
        <v>1046</v>
      </c>
      <c r="C30" s="4" t="s">
        <v>1000</v>
      </c>
      <c r="D30" s="4" t="s">
        <v>1047</v>
      </c>
      <c r="E30" s="4" t="s">
        <v>1048</v>
      </c>
      <c r="F30" s="4" t="s">
        <v>1049</v>
      </c>
    </row>
    <row r="31" spans="1:7" ht="15.75" customHeight="1" x14ac:dyDescent="0.2">
      <c r="A31" s="4" t="s">
        <v>931</v>
      </c>
      <c r="B31" s="4" t="s">
        <v>1050</v>
      </c>
      <c r="C31" s="4" t="s">
        <v>1000</v>
      </c>
      <c r="E31" s="4" t="s">
        <v>1048</v>
      </c>
    </row>
    <row r="32" spans="1:7" ht="15.75" customHeight="1" x14ac:dyDescent="0.2">
      <c r="A32" s="4" t="s">
        <v>1051</v>
      </c>
      <c r="B32" s="4" t="s">
        <v>1052</v>
      </c>
      <c r="C32" s="4" t="s">
        <v>1000</v>
      </c>
      <c r="E32" s="4" t="s">
        <v>1048</v>
      </c>
      <c r="F32" s="4" t="s">
        <v>1049</v>
      </c>
    </row>
    <row r="33" spans="1:6" ht="15.75" customHeight="1" x14ac:dyDescent="0.2">
      <c r="A33" s="4" t="s">
        <v>1053</v>
      </c>
      <c r="B33" s="4" t="s">
        <v>1054</v>
      </c>
      <c r="C33" s="4" t="s">
        <v>1000</v>
      </c>
      <c r="E33" s="4" t="s">
        <v>1048</v>
      </c>
      <c r="F33" s="4" t="s">
        <v>1055</v>
      </c>
    </row>
    <row r="34" spans="1:6" ht="15.75" customHeight="1" x14ac:dyDescent="0.2">
      <c r="A34" s="4" t="s">
        <v>1056</v>
      </c>
      <c r="B34" s="4" t="s">
        <v>1057</v>
      </c>
      <c r="C34" s="4" t="s">
        <v>1000</v>
      </c>
      <c r="E34" s="4" t="s">
        <v>1048</v>
      </c>
      <c r="F34" s="4" t="s">
        <v>1058</v>
      </c>
    </row>
    <row r="35" spans="1:6" ht="15.75" customHeight="1" x14ac:dyDescent="0.2">
      <c r="A35" s="4" t="s">
        <v>1059</v>
      </c>
      <c r="B35" s="4" t="s">
        <v>1060</v>
      </c>
      <c r="C35" s="4" t="s">
        <v>1000</v>
      </c>
      <c r="E35" s="4" t="s">
        <v>1048</v>
      </c>
      <c r="F35" s="4" t="s">
        <v>1061</v>
      </c>
    </row>
    <row r="36" spans="1:6" ht="15.75" customHeight="1" x14ac:dyDescent="0.2">
      <c r="A36" s="4" t="s">
        <v>1062</v>
      </c>
      <c r="B36" s="4" t="s">
        <v>1063</v>
      </c>
      <c r="C36" s="4" t="s">
        <v>1000</v>
      </c>
      <c r="E36" s="4" t="s">
        <v>1048</v>
      </c>
      <c r="F36" s="4" t="s">
        <v>1064</v>
      </c>
    </row>
    <row r="37" spans="1:6" ht="15.75" customHeight="1" x14ac:dyDescent="0.2">
      <c r="A37" s="4" t="s">
        <v>1065</v>
      </c>
      <c r="B37" s="4" t="s">
        <v>1066</v>
      </c>
      <c r="C37" s="4" t="s">
        <v>1000</v>
      </c>
      <c r="E37" s="4" t="s">
        <v>1048</v>
      </c>
      <c r="F37" s="4" t="s">
        <v>1067</v>
      </c>
    </row>
    <row r="38" spans="1:6" ht="15.75" customHeight="1" x14ac:dyDescent="0.2">
      <c r="A38" s="4" t="s">
        <v>1068</v>
      </c>
      <c r="C38" s="4" t="s">
        <v>1000</v>
      </c>
      <c r="E38" s="4" t="s">
        <v>1048</v>
      </c>
      <c r="F38" s="4" t="s">
        <v>1069</v>
      </c>
    </row>
    <row r="39" spans="1:6" ht="15.75" customHeight="1" x14ac:dyDescent="0.2">
      <c r="A39" s="4" t="s">
        <v>1070</v>
      </c>
      <c r="C39" s="4" t="s">
        <v>1000</v>
      </c>
      <c r="E39" s="4" t="s">
        <v>1048</v>
      </c>
      <c r="F39" s="4" t="s">
        <v>1049</v>
      </c>
    </row>
    <row r="40" spans="1:6" ht="15.75" customHeight="1" x14ac:dyDescent="0.2">
      <c r="A40" s="4" t="s">
        <v>1071</v>
      </c>
      <c r="C40" s="4" t="s">
        <v>1000</v>
      </c>
      <c r="E40" s="4" t="s">
        <v>1048</v>
      </c>
    </row>
    <row r="41" spans="1:6" ht="15.75" customHeight="1" x14ac:dyDescent="0.2">
      <c r="A41" s="4" t="s">
        <v>1072</v>
      </c>
      <c r="B41" s="4" t="s">
        <v>1073</v>
      </c>
      <c r="C41" s="4" t="s">
        <v>1074</v>
      </c>
    </row>
    <row r="42" spans="1:6" ht="15.75" customHeight="1" x14ac:dyDescent="0.2">
      <c r="A42" s="4" t="s">
        <v>1075</v>
      </c>
      <c r="B42" s="4" t="s">
        <v>1076</v>
      </c>
      <c r="C42" s="4" t="s">
        <v>1074</v>
      </c>
    </row>
    <row r="43" spans="1:6" ht="15.75" customHeight="1" x14ac:dyDescent="0.2">
      <c r="A43" s="4" t="s">
        <v>1077</v>
      </c>
      <c r="B43" s="4" t="s">
        <v>1078</v>
      </c>
      <c r="C43" s="4" t="s">
        <v>1074</v>
      </c>
    </row>
    <row r="44" spans="1:6" ht="15.75" customHeight="1" x14ac:dyDescent="0.2">
      <c r="A44" s="4" t="s">
        <v>1079</v>
      </c>
      <c r="B44" s="4" t="s">
        <v>1080</v>
      </c>
      <c r="C44" s="4" t="s">
        <v>1074</v>
      </c>
    </row>
    <row r="45" spans="1:6" ht="15.75" customHeight="1" x14ac:dyDescent="0.2">
      <c r="A45" s="4" t="s">
        <v>1081</v>
      </c>
      <c r="B45" s="4" t="s">
        <v>1082</v>
      </c>
      <c r="C45" s="4" t="s">
        <v>1074</v>
      </c>
    </row>
    <row r="46" spans="1:6" ht="15.75" customHeight="1" x14ac:dyDescent="0.2">
      <c r="A46" s="4" t="s">
        <v>1083</v>
      </c>
      <c r="B46" s="4" t="s">
        <v>1084</v>
      </c>
      <c r="C46" s="4" t="s">
        <v>1074</v>
      </c>
      <c r="F46" s="4" t="s">
        <v>1085</v>
      </c>
    </row>
    <row r="47" spans="1:6" ht="15.75" customHeight="1" x14ac:dyDescent="0.2">
      <c r="A47" s="4" t="s">
        <v>1086</v>
      </c>
      <c r="B47" s="4" t="s">
        <v>1087</v>
      </c>
      <c r="C47" s="4" t="s">
        <v>1074</v>
      </c>
    </row>
    <row r="48" spans="1:6" ht="27.75" customHeight="1" x14ac:dyDescent="0.2">
      <c r="A48" s="4" t="s">
        <v>1088</v>
      </c>
      <c r="B48" s="4" t="s">
        <v>1089</v>
      </c>
      <c r="C48" s="4" t="s">
        <v>1074</v>
      </c>
    </row>
    <row r="49" spans="1:6" ht="15.75" customHeight="1" x14ac:dyDescent="0.2">
      <c r="A49" s="4" t="s">
        <v>1090</v>
      </c>
      <c r="B49" s="4" t="s">
        <v>1091</v>
      </c>
      <c r="C49" s="4" t="s">
        <v>1074</v>
      </c>
    </row>
    <row r="50" spans="1:6" ht="15.75" customHeight="1" x14ac:dyDescent="0.2">
      <c r="A50" s="4" t="s">
        <v>1092</v>
      </c>
      <c r="B50" s="4" t="s">
        <v>1093</v>
      </c>
      <c r="C50" s="4" t="s">
        <v>1000</v>
      </c>
      <c r="D50" s="4" t="s">
        <v>1094</v>
      </c>
      <c r="E50" s="4" t="s">
        <v>1095</v>
      </c>
      <c r="F50" s="4" t="s">
        <v>1096</v>
      </c>
    </row>
    <row r="51" spans="1:6" ht="15.75" customHeight="1" x14ac:dyDescent="0.2">
      <c r="A51" s="4" t="s">
        <v>1097</v>
      </c>
      <c r="B51" s="4" t="s">
        <v>1098</v>
      </c>
      <c r="C51" s="4" t="s">
        <v>1000</v>
      </c>
      <c r="D51" s="4" t="s">
        <v>1094</v>
      </c>
      <c r="E51" s="4" t="s">
        <v>1095</v>
      </c>
      <c r="F51" s="4" t="s">
        <v>1096</v>
      </c>
    </row>
    <row r="52" spans="1:6" ht="15.75" customHeight="1" x14ac:dyDescent="0.2">
      <c r="A52" s="4" t="s">
        <v>1099</v>
      </c>
      <c r="B52" s="4" t="s">
        <v>1100</v>
      </c>
      <c r="C52" s="4" t="s">
        <v>1000</v>
      </c>
      <c r="D52" s="4" t="s">
        <v>1094</v>
      </c>
      <c r="E52" s="4" t="s">
        <v>1095</v>
      </c>
      <c r="F52" s="4" t="s">
        <v>1096</v>
      </c>
    </row>
    <row r="53" spans="1:6" ht="15.75" customHeight="1" x14ac:dyDescent="0.2">
      <c r="A53" s="4" t="s">
        <v>1101</v>
      </c>
      <c r="B53" s="4" t="s">
        <v>1102</v>
      </c>
      <c r="C53" s="4" t="s">
        <v>1000</v>
      </c>
      <c r="D53" s="4" t="s">
        <v>1094</v>
      </c>
      <c r="E53" s="4" t="s">
        <v>1095</v>
      </c>
      <c r="F53" s="4" t="s">
        <v>1096</v>
      </c>
    </row>
    <row r="54" spans="1:6" ht="15.75" customHeight="1" x14ac:dyDescent="0.2">
      <c r="A54" s="4" t="s">
        <v>1103</v>
      </c>
      <c r="B54" s="4" t="s">
        <v>1104</v>
      </c>
      <c r="C54" s="4" t="s">
        <v>1000</v>
      </c>
      <c r="D54" s="4" t="s">
        <v>1094</v>
      </c>
      <c r="E54" s="4" t="s">
        <v>1095</v>
      </c>
      <c r="F54" s="4" t="s">
        <v>1096</v>
      </c>
    </row>
    <row r="55" spans="1:6" ht="15.75" customHeight="1" x14ac:dyDescent="0.2">
      <c r="A55" s="4" t="s">
        <v>1105</v>
      </c>
      <c r="B55" s="4" t="s">
        <v>1106</v>
      </c>
      <c r="C55" s="4" t="s">
        <v>1000</v>
      </c>
      <c r="D55" s="4" t="s">
        <v>1094</v>
      </c>
      <c r="E55" s="4" t="s">
        <v>1095</v>
      </c>
      <c r="F55" s="4" t="s">
        <v>1096</v>
      </c>
    </row>
    <row r="56" spans="1:6" ht="15.75" customHeight="1" x14ac:dyDescent="0.2">
      <c r="A56" s="4" t="s">
        <v>1107</v>
      </c>
      <c r="B56" s="4" t="s">
        <v>1108</v>
      </c>
      <c r="C56" s="4" t="s">
        <v>1000</v>
      </c>
      <c r="D56" s="4" t="s">
        <v>1094</v>
      </c>
      <c r="E56" s="4" t="s">
        <v>1095</v>
      </c>
      <c r="F56" s="4" t="s">
        <v>1096</v>
      </c>
    </row>
    <row r="57" spans="1:6" ht="15.75" customHeight="1" x14ac:dyDescent="0.2">
      <c r="A57" s="4" t="s">
        <v>1109</v>
      </c>
      <c r="B57" s="4" t="s">
        <v>1110</v>
      </c>
      <c r="C57" s="4" t="s">
        <v>1000</v>
      </c>
      <c r="D57" s="4" t="s">
        <v>1094</v>
      </c>
      <c r="E57" s="4" t="s">
        <v>1095</v>
      </c>
      <c r="F57" s="4" t="s">
        <v>1096</v>
      </c>
    </row>
    <row r="58" spans="1:6" ht="15.75" customHeight="1" x14ac:dyDescent="0.2">
      <c r="A58" s="4" t="s">
        <v>1111</v>
      </c>
      <c r="B58" s="4" t="s">
        <v>1112</v>
      </c>
      <c r="C58" s="4" t="s">
        <v>1000</v>
      </c>
      <c r="D58" s="4" t="s">
        <v>1094</v>
      </c>
      <c r="E58" s="4" t="s">
        <v>1095</v>
      </c>
      <c r="F58" s="4" t="s">
        <v>1096</v>
      </c>
    </row>
    <row r="59" spans="1:6" ht="15.75" customHeight="1" x14ac:dyDescent="0.2">
      <c r="A59" s="4" t="s">
        <v>1113</v>
      </c>
      <c r="B59" s="4" t="s">
        <v>1114</v>
      </c>
      <c r="C59" s="4" t="s">
        <v>1000</v>
      </c>
      <c r="D59" s="4" t="s">
        <v>1094</v>
      </c>
      <c r="E59" s="4" t="s">
        <v>1095</v>
      </c>
      <c r="F59" s="4" t="s">
        <v>1096</v>
      </c>
    </row>
    <row r="60" spans="1:6" ht="15.75" customHeight="1" x14ac:dyDescent="0.2">
      <c r="A60" s="4" t="s">
        <v>1115</v>
      </c>
      <c r="B60" s="4" t="s">
        <v>1116</v>
      </c>
      <c r="C60" s="4" t="s">
        <v>1000</v>
      </c>
      <c r="E60" s="4" t="s">
        <v>1117</v>
      </c>
      <c r="F60" s="4" t="s">
        <v>1118</v>
      </c>
    </row>
    <row r="61" spans="1:6" ht="15.75" customHeight="1" x14ac:dyDescent="0.2">
      <c r="A61" s="4" t="s">
        <v>1119</v>
      </c>
      <c r="B61" s="4" t="s">
        <v>1120</v>
      </c>
      <c r="C61" s="4" t="s">
        <v>1000</v>
      </c>
      <c r="E61" s="4" t="s">
        <v>1121</v>
      </c>
      <c r="F61" s="4" t="s">
        <v>1122</v>
      </c>
    </row>
    <row r="62" spans="1:6" ht="15.75" customHeight="1" x14ac:dyDescent="0.2">
      <c r="A62" s="4" t="s">
        <v>1123</v>
      </c>
      <c r="B62" s="4" t="s">
        <v>1124</v>
      </c>
      <c r="C62" s="4" t="s">
        <v>1000</v>
      </c>
      <c r="E62" s="4" t="s">
        <v>1125</v>
      </c>
      <c r="F62" s="4" t="s">
        <v>1122</v>
      </c>
    </row>
    <row r="63" spans="1:6" ht="15.75" customHeight="1" x14ac:dyDescent="0.2"/>
    <row r="64" spans="1: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F2" r:id="rId1" xr:uid="{00000000-0004-0000-0A00-000000000000}"/>
    <hyperlink ref="F3" r:id="rId2" xr:uid="{00000000-0004-0000-0A00-000001000000}"/>
    <hyperlink ref="F4" r:id="rId3" xr:uid="{00000000-0004-0000-0A00-000002000000}"/>
    <hyperlink ref="F5" r:id="rId4" xr:uid="{00000000-0004-0000-0A00-000003000000}"/>
    <hyperlink ref="F6" r:id="rId5" xr:uid="{00000000-0004-0000-0A00-000004000000}"/>
    <hyperlink ref="F7" r:id="rId6" xr:uid="{00000000-0004-0000-0A00-000005000000}"/>
    <hyperlink ref="F8" r:id="rId7" xr:uid="{00000000-0004-0000-0A00-000006000000}"/>
    <hyperlink ref="F9" r:id="rId8" xr:uid="{00000000-0004-0000-0A00-000007000000}"/>
    <hyperlink ref="F10" r:id="rId9" xr:uid="{00000000-0004-0000-0A00-000008000000}"/>
    <hyperlink ref="F11" r:id="rId10" xr:uid="{00000000-0004-0000-0A00-000009000000}"/>
    <hyperlink ref="F12" r:id="rId11" xr:uid="{00000000-0004-0000-0A00-00000A000000}"/>
    <hyperlink ref="F13" r:id="rId12" xr:uid="{00000000-0004-0000-0A00-00000B000000}"/>
    <hyperlink ref="F14" r:id="rId13" xr:uid="{00000000-0004-0000-0A00-00000C000000}"/>
    <hyperlink ref="F15" r:id="rId14" xr:uid="{00000000-0004-0000-0A00-00000D000000}"/>
    <hyperlink ref="F16" r:id="rId15" xr:uid="{00000000-0004-0000-0A00-00000E000000}"/>
    <hyperlink ref="F17" r:id="rId16" xr:uid="{00000000-0004-0000-0A00-00000F000000}"/>
    <hyperlink ref="F18" r:id="rId17" xr:uid="{00000000-0004-0000-0A00-000010000000}"/>
    <hyperlink ref="F19" r:id="rId18" xr:uid="{00000000-0004-0000-0A00-000011000000}"/>
    <hyperlink ref="F20" r:id="rId19" xr:uid="{00000000-0004-0000-0A00-000012000000}"/>
    <hyperlink ref="F21" r:id="rId20" xr:uid="{00000000-0004-0000-0A00-000013000000}"/>
    <hyperlink ref="F22" r:id="rId21" xr:uid="{00000000-0004-0000-0A00-000014000000}"/>
    <hyperlink ref="F23" r:id="rId22" xr:uid="{00000000-0004-0000-0A00-000015000000}"/>
    <hyperlink ref="F24" r:id="rId23" xr:uid="{00000000-0004-0000-0A00-000016000000}"/>
    <hyperlink ref="F25" r:id="rId24" xr:uid="{00000000-0004-0000-0A00-000017000000}"/>
    <hyperlink ref="F26" r:id="rId25" xr:uid="{00000000-0004-0000-0A00-000018000000}"/>
    <hyperlink ref="F27" r:id="rId26" xr:uid="{00000000-0004-0000-0A00-000019000000}"/>
    <hyperlink ref="F30" r:id="rId27" xr:uid="{00000000-0004-0000-0A00-00001A000000}"/>
    <hyperlink ref="F32" r:id="rId28" xr:uid="{00000000-0004-0000-0A00-00001B000000}"/>
    <hyperlink ref="F33" r:id="rId29" xr:uid="{00000000-0004-0000-0A00-00001C000000}"/>
    <hyperlink ref="F39" r:id="rId30" xr:uid="{00000000-0004-0000-0A00-00001D000000}"/>
    <hyperlink ref="F46" r:id="rId31" xr:uid="{00000000-0004-0000-0A00-00001E000000}"/>
    <hyperlink ref="F50" r:id="rId32" xr:uid="{00000000-0004-0000-0A00-00001F000000}"/>
    <hyperlink ref="F51" r:id="rId33" xr:uid="{00000000-0004-0000-0A00-000020000000}"/>
    <hyperlink ref="F52" r:id="rId34" xr:uid="{00000000-0004-0000-0A00-000021000000}"/>
    <hyperlink ref="F53" r:id="rId35" xr:uid="{00000000-0004-0000-0A00-000022000000}"/>
    <hyperlink ref="F54" r:id="rId36" xr:uid="{00000000-0004-0000-0A00-000023000000}"/>
    <hyperlink ref="F55" r:id="rId37" xr:uid="{00000000-0004-0000-0A00-000024000000}"/>
    <hyperlink ref="F56" r:id="rId38" xr:uid="{00000000-0004-0000-0A00-000025000000}"/>
    <hyperlink ref="F57" r:id="rId39" xr:uid="{00000000-0004-0000-0A00-000026000000}"/>
    <hyperlink ref="F58" r:id="rId40" xr:uid="{00000000-0004-0000-0A00-000027000000}"/>
    <hyperlink ref="F59" r:id="rId41" xr:uid="{00000000-0004-0000-0A00-000028000000}"/>
    <hyperlink ref="F60" r:id="rId42" xr:uid="{00000000-0004-0000-0A00-000029000000}"/>
    <hyperlink ref="F61" r:id="rId43" xr:uid="{00000000-0004-0000-0A00-00002A000000}"/>
    <hyperlink ref="F62" r:id="rId44" xr:uid="{00000000-0004-0000-0A00-00002B000000}"/>
  </hyperlinks>
  <pageMargins left="0.70078740157480324" right="0.70078740157480324" top="0.75196850393700787" bottom="0.75196850393700787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Base de données</vt:lpstr>
      <vt:lpstr>Références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 Maudry</dc:creator>
  <cp:lastModifiedBy>Farah Aboucha</cp:lastModifiedBy>
  <dcterms:created xsi:type="dcterms:W3CDTF">2024-01-18T13:20:56Z</dcterms:created>
  <dcterms:modified xsi:type="dcterms:W3CDTF">2024-05-25T13:08:16Z</dcterms:modified>
</cp:coreProperties>
</file>