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arah/Desktop/Courses/CFG - SQL - Deloitte/CFG - Project/"/>
    </mc:Choice>
  </mc:AlternateContent>
  <xr:revisionPtr revIDLastSave="0" documentId="8_{DEEBDC09-F081-3640-8E6C-DA4289C65432}" xr6:coauthVersionLast="47" xr6:coauthVersionMax="47" xr10:uidLastSave="{00000000-0000-0000-0000-000000000000}"/>
  <bookViews>
    <workbookView xWindow="0" yWindow="0" windowWidth="28800" windowHeight="18000" xr2:uid="{8812ECD4-89B3-B844-A314-163584D2FEBC}"/>
  </bookViews>
  <sheets>
    <sheet name="Sheet4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" i="1" l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<sst xmlns="http://schemas.openxmlformats.org/spreadsheetml/2006/main" count="111" uniqueCount="106">
  <si>
    <t>player_name</t>
  </si>
  <si>
    <t>player_id</t>
  </si>
  <si>
    <t>league_id</t>
  </si>
  <si>
    <t>total_matches_played</t>
  </si>
  <si>
    <t>total_innings_played</t>
  </si>
  <si>
    <t>overs</t>
  </si>
  <si>
    <t>maidens</t>
  </si>
  <si>
    <t>runs</t>
  </si>
  <si>
    <t>wickets</t>
  </si>
  <si>
    <t>average</t>
  </si>
  <si>
    <t>economy</t>
  </si>
  <si>
    <t>strike_rate</t>
  </si>
  <si>
    <t>Hasan Ali</t>
  </si>
  <si>
    <t>Daniel Sams</t>
  </si>
  <si>
    <t>Tabraiz Shamsi</t>
  </si>
  <si>
    <t>Shoaib Malik</t>
  </si>
  <si>
    <t>Anwar Ali</t>
  </si>
  <si>
    <t>Mohammad Nawaz</t>
  </si>
  <si>
    <t>Kieron Pollard</t>
  </si>
  <si>
    <t>Irfan Khan</t>
  </si>
  <si>
    <t>Tim Seifert</t>
  </si>
  <si>
    <t>Shan Masood</t>
  </si>
  <si>
    <t>James Vince</t>
  </si>
  <si>
    <t>Shaheen Shah Afridi</t>
  </si>
  <si>
    <t>Zaman Khan</t>
  </si>
  <si>
    <t>Sikandar Raza</t>
  </si>
  <si>
    <t>Haris Rauf</t>
  </si>
  <si>
    <t>David Wiese</t>
  </si>
  <si>
    <t>George Linde</t>
  </si>
  <si>
    <t>Abdullah Shafique</t>
  </si>
  <si>
    <t>Fakhar Zaman</t>
  </si>
  <si>
    <t>Shai Hope</t>
  </si>
  <si>
    <t>Rassie van der Dussen</t>
  </si>
  <si>
    <t>Imad Wasim</t>
  </si>
  <si>
    <t>Naseem Shah</t>
  </si>
  <si>
    <t>Shadab Khan</t>
  </si>
  <si>
    <t>Hunain Shah</t>
  </si>
  <si>
    <t>Tymal Mills</t>
  </si>
  <si>
    <t>Faheem Ashraf</t>
  </si>
  <si>
    <t>Agha Salman</t>
  </si>
  <si>
    <t>Azam Khan</t>
  </si>
  <si>
    <t>Alex Hales</t>
  </si>
  <si>
    <t>Colin Munro</t>
  </si>
  <si>
    <t>Usama Mir</t>
  </si>
  <si>
    <t>Abbas Afridi</t>
  </si>
  <si>
    <t>David Willey</t>
  </si>
  <si>
    <t>Khushdil Shah</t>
  </si>
  <si>
    <t>Chris Jordan</t>
  </si>
  <si>
    <t>Iftikhar Ahmed</t>
  </si>
  <si>
    <t>Shahnawaz Dahani</t>
  </si>
  <si>
    <t>Johnson Charles</t>
  </si>
  <si>
    <t>Dawid Malan</t>
  </si>
  <si>
    <t>Mohammad Rizwan</t>
  </si>
  <si>
    <t>Marcus Stoinis</t>
  </si>
  <si>
    <t>Kyle Mayers</t>
  </si>
  <si>
    <t>Quinton de Kock</t>
  </si>
  <si>
    <t>Nicholas Pooran</t>
  </si>
  <si>
    <t>KL Rahul</t>
  </si>
  <si>
    <t>Cameron Green</t>
  </si>
  <si>
    <t>Tim David</t>
  </si>
  <si>
    <t>Ishan Kishan</t>
  </si>
  <si>
    <t>Rohit Sharma</t>
  </si>
  <si>
    <t>Suryakumar Yadav</t>
  </si>
  <si>
    <t>Ravindra Jadeja</t>
  </si>
  <si>
    <t>Moeen Ali</t>
  </si>
  <si>
    <t>Deepak Chahar</t>
  </si>
  <si>
    <t>Mitchell Santner</t>
  </si>
  <si>
    <t>MS Dhoni</t>
  </si>
  <si>
    <t>Ruturaj Gaikwad</t>
  </si>
  <si>
    <t>Ajinkya Rahane</t>
  </si>
  <si>
    <t>Vijaykumar Vyshak</t>
  </si>
  <si>
    <t>Glenn Maxwell</t>
  </si>
  <si>
    <t>Faf du Plessis</t>
  </si>
  <si>
    <t>Virat Kohli</t>
  </si>
  <si>
    <t>Jason Behrendorff</t>
  </si>
  <si>
    <t>Matthew Kelly</t>
  </si>
  <si>
    <t>Andrew Tye</t>
  </si>
  <si>
    <t>Aaron Hardie</t>
  </si>
  <si>
    <t>Ashton Agar</t>
  </si>
  <si>
    <t>Ashton Turner</t>
  </si>
  <si>
    <t>Cooper Connolly</t>
  </si>
  <si>
    <t>Stephen Eskinazi</t>
  </si>
  <si>
    <t>Michael Neser</t>
  </si>
  <si>
    <t>Nathan McSweeney</t>
  </si>
  <si>
    <t>Spencer Johnson</t>
  </si>
  <si>
    <t>Xavier Bartlett</t>
  </si>
  <si>
    <t>Marnus Labuschagne</t>
  </si>
  <si>
    <t>Sam Billings</t>
  </si>
  <si>
    <t>Usman Khawaja</t>
  </si>
  <si>
    <t>Jimmy Peirson</t>
  </si>
  <si>
    <t>Sean Abbott</t>
  </si>
  <si>
    <t>Jackson Bird</t>
  </si>
  <si>
    <t>Ben Dwarshuis</t>
  </si>
  <si>
    <t>Izharulhaq Naveed</t>
  </si>
  <si>
    <t>Moises Henriques</t>
  </si>
  <si>
    <t>Kurtis Patterson</t>
  </si>
  <si>
    <t>Josh Philippe</t>
  </si>
  <si>
    <t>Steven Smith</t>
  </si>
  <si>
    <t>Matthew Short</t>
  </si>
  <si>
    <t>Rashid Khan</t>
  </si>
  <si>
    <t>Cameron Boyce</t>
  </si>
  <si>
    <t>Ben Manenti</t>
  </si>
  <si>
    <t>Alex Carey</t>
  </si>
  <si>
    <t>Travis Head</t>
  </si>
  <si>
    <t>Adam Hose</t>
  </si>
  <si>
    <t>Chris Lynn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</si>
</sst>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farah/Desktop/Courses/CFG%20-%20SQL%20-%20Deloitte/CFG%20-%20Project/Cricket%20data%20pt1.xlsx" TargetMode="External"/><Relationship Id="rId1" Type="http://schemas.openxmlformats.org/officeDocument/2006/relationships/externalLinkPath" Target="Cricket%20data%20p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L"/>
      <sheetName val="Sheet4"/>
      <sheetName val="IPL"/>
      <sheetName val="BBL"/>
      <sheetName val="Overall"/>
      <sheetName val="RECORDS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player_name</v>
          </cell>
          <cell r="B1" t="str">
            <v>player_id</v>
          </cell>
        </row>
        <row r="2">
          <cell r="A2" t="str">
            <v>Abdullah Shafique</v>
          </cell>
          <cell r="B2">
            <v>1</v>
          </cell>
        </row>
        <row r="3">
          <cell r="A3" t="str">
            <v>Fakhar Zaman</v>
          </cell>
          <cell r="B3">
            <v>2</v>
          </cell>
        </row>
        <row r="4">
          <cell r="A4" t="str">
            <v>Shai Hope</v>
          </cell>
          <cell r="B4">
            <v>3</v>
          </cell>
        </row>
        <row r="5">
          <cell r="A5" t="str">
            <v>Rassie van der Dussen</v>
          </cell>
          <cell r="B5">
            <v>4</v>
          </cell>
        </row>
        <row r="6">
          <cell r="A6" t="str">
            <v>George Linde</v>
          </cell>
          <cell r="B6">
            <v>5</v>
          </cell>
        </row>
        <row r="7">
          <cell r="A7" t="str">
            <v>Rashid Khan</v>
          </cell>
          <cell r="B7">
            <v>6</v>
          </cell>
        </row>
        <row r="8">
          <cell r="A8" t="str">
            <v>Sikandar Raza</v>
          </cell>
          <cell r="B8">
            <v>7</v>
          </cell>
        </row>
        <row r="9">
          <cell r="A9" t="str">
            <v>David Wiese</v>
          </cell>
          <cell r="B9">
            <v>8</v>
          </cell>
        </row>
        <row r="10">
          <cell r="A10" t="str">
            <v>Haris Rauf</v>
          </cell>
          <cell r="B10">
            <v>9</v>
          </cell>
        </row>
        <row r="11">
          <cell r="A11" t="str">
            <v>Shaheen Shah Afridi</v>
          </cell>
          <cell r="B11">
            <v>10</v>
          </cell>
        </row>
        <row r="12">
          <cell r="A12" t="str">
            <v>Zaman Khan</v>
          </cell>
          <cell r="B12">
            <v>11</v>
          </cell>
        </row>
        <row r="13">
          <cell r="A13" t="str">
            <v>Irfan Khan</v>
          </cell>
          <cell r="B13">
            <v>12</v>
          </cell>
        </row>
        <row r="14">
          <cell r="A14" t="str">
            <v>Tim Seifert</v>
          </cell>
          <cell r="B14">
            <v>13</v>
          </cell>
        </row>
        <row r="15">
          <cell r="A15" t="str">
            <v>Shan Masood</v>
          </cell>
          <cell r="B15">
            <v>14</v>
          </cell>
        </row>
        <row r="16">
          <cell r="A16" t="str">
            <v>James Vince</v>
          </cell>
          <cell r="B16">
            <v>15</v>
          </cell>
        </row>
        <row r="17">
          <cell r="A17" t="str">
            <v>Mohammad Nawaz</v>
          </cell>
          <cell r="B17">
            <v>16</v>
          </cell>
        </row>
        <row r="18">
          <cell r="A18" t="str">
            <v>Kieron Pollard</v>
          </cell>
          <cell r="B18">
            <v>17</v>
          </cell>
        </row>
        <row r="19">
          <cell r="A19" t="str">
            <v>Daniel Sams</v>
          </cell>
          <cell r="B19">
            <v>18</v>
          </cell>
        </row>
        <row r="20">
          <cell r="A20" t="str">
            <v>Shoaib Malik</v>
          </cell>
          <cell r="B20">
            <v>19</v>
          </cell>
        </row>
        <row r="21">
          <cell r="A21" t="str">
            <v>Anwar Ali</v>
          </cell>
          <cell r="B21">
            <v>20</v>
          </cell>
        </row>
        <row r="22">
          <cell r="A22" t="str">
            <v>Hasan Ali</v>
          </cell>
          <cell r="B22">
            <v>21</v>
          </cell>
        </row>
        <row r="23">
          <cell r="A23" t="str">
            <v>Tabraiz Shamsi</v>
          </cell>
          <cell r="B23">
            <v>22</v>
          </cell>
        </row>
        <row r="24">
          <cell r="A24" t="str">
            <v>Azam Khan</v>
          </cell>
          <cell r="B24">
            <v>23</v>
          </cell>
        </row>
        <row r="25">
          <cell r="A25" t="str">
            <v>Alex Hales</v>
          </cell>
          <cell r="B25">
            <v>24</v>
          </cell>
        </row>
        <row r="26">
          <cell r="A26" t="str">
            <v>Colin Munro</v>
          </cell>
          <cell r="B26">
            <v>25</v>
          </cell>
        </row>
        <row r="27">
          <cell r="A27" t="str">
            <v>Agha Salman</v>
          </cell>
          <cell r="B27">
            <v>26</v>
          </cell>
        </row>
        <row r="28">
          <cell r="A28" t="str">
            <v>Tom Curran</v>
          </cell>
          <cell r="B28">
            <v>27</v>
          </cell>
        </row>
        <row r="29">
          <cell r="A29" t="str">
            <v>Faheem Ashraf</v>
          </cell>
          <cell r="B29">
            <v>28</v>
          </cell>
        </row>
        <row r="30">
          <cell r="A30" t="str">
            <v>Imad Wasim</v>
          </cell>
          <cell r="B30">
            <v>29</v>
          </cell>
        </row>
        <row r="31">
          <cell r="A31" t="str">
            <v>Shadab Khan</v>
          </cell>
          <cell r="B31">
            <v>30</v>
          </cell>
        </row>
        <row r="32">
          <cell r="A32" t="str">
            <v>Hunain Shah</v>
          </cell>
          <cell r="B32">
            <v>31</v>
          </cell>
        </row>
        <row r="33">
          <cell r="A33" t="str">
            <v>Tymal Mills</v>
          </cell>
          <cell r="B33">
            <v>32</v>
          </cell>
        </row>
        <row r="34">
          <cell r="A34" t="str">
            <v>Naseem Shah</v>
          </cell>
          <cell r="B34">
            <v>33</v>
          </cell>
        </row>
        <row r="35">
          <cell r="A35" t="str">
            <v>Johnson Charles</v>
          </cell>
          <cell r="B35">
            <v>34</v>
          </cell>
        </row>
        <row r="36">
          <cell r="A36" t="str">
            <v>Iftikhar Ahmed</v>
          </cell>
          <cell r="B36">
            <v>35</v>
          </cell>
        </row>
        <row r="37">
          <cell r="A37" t="str">
            <v>Khushdil Shah</v>
          </cell>
          <cell r="B37">
            <v>36</v>
          </cell>
        </row>
        <row r="38">
          <cell r="A38" t="str">
            <v>Dawid Malan</v>
          </cell>
          <cell r="B38">
            <v>37</v>
          </cell>
        </row>
        <row r="39">
          <cell r="A39" t="str">
            <v>Mohammad Rizwan</v>
          </cell>
          <cell r="B39">
            <v>38</v>
          </cell>
        </row>
        <row r="40">
          <cell r="A40" t="str">
            <v>David Willey</v>
          </cell>
          <cell r="B40">
            <v>39</v>
          </cell>
        </row>
        <row r="41">
          <cell r="A41" t="str">
            <v>Abbas Afridi</v>
          </cell>
          <cell r="B41">
            <v>40</v>
          </cell>
        </row>
        <row r="42">
          <cell r="A42" t="str">
            <v>Chris Jordan</v>
          </cell>
          <cell r="B42">
            <v>41</v>
          </cell>
        </row>
        <row r="43">
          <cell r="A43" t="str">
            <v>Shahnawaz Dahani</v>
          </cell>
          <cell r="B43">
            <v>42</v>
          </cell>
        </row>
        <row r="44">
          <cell r="A44" t="str">
            <v>Reece Topley</v>
          </cell>
          <cell r="B44">
            <v>43</v>
          </cell>
        </row>
        <row r="45">
          <cell r="A45" t="str">
            <v>Usama Mir</v>
          </cell>
          <cell r="B45">
            <v>44</v>
          </cell>
        </row>
        <row r="46">
          <cell r="A46" t="str">
            <v>Ruturaj Gaikwad</v>
          </cell>
          <cell r="B46">
            <v>45</v>
          </cell>
        </row>
        <row r="47">
          <cell r="A47" t="str">
            <v>MS Dhoni</v>
          </cell>
          <cell r="B47">
            <v>46</v>
          </cell>
        </row>
        <row r="48">
          <cell r="A48" t="str">
            <v>Ajinkya Rahane</v>
          </cell>
          <cell r="B48">
            <v>47</v>
          </cell>
        </row>
        <row r="49">
          <cell r="A49" t="str">
            <v>Moeen Ali</v>
          </cell>
          <cell r="B49">
            <v>48</v>
          </cell>
        </row>
        <row r="50">
          <cell r="A50" t="str">
            <v>Ravindra Jadeja</v>
          </cell>
          <cell r="B50">
            <v>49</v>
          </cell>
        </row>
        <row r="51">
          <cell r="A51" t="str">
            <v>Daryl Mitchell</v>
          </cell>
          <cell r="B51">
            <v>50</v>
          </cell>
        </row>
        <row r="52">
          <cell r="A52" t="str">
            <v>Mitchell Santner</v>
          </cell>
          <cell r="B52">
            <v>51</v>
          </cell>
        </row>
        <row r="53">
          <cell r="A53" t="str">
            <v>Deepak Chahar</v>
          </cell>
          <cell r="B53">
            <v>52</v>
          </cell>
        </row>
        <row r="54">
          <cell r="A54" t="str">
            <v>Richard Gleeson</v>
          </cell>
          <cell r="B54">
            <v>53</v>
          </cell>
        </row>
        <row r="55">
          <cell r="A55" t="str">
            <v>Simarjeet Singh</v>
          </cell>
          <cell r="B55">
            <v>54</v>
          </cell>
        </row>
        <row r="56">
          <cell r="A56" t="str">
            <v>Maheesh Theekshana</v>
          </cell>
          <cell r="B56">
            <v>55</v>
          </cell>
        </row>
        <row r="57">
          <cell r="A57" t="str">
            <v>Faf du Plessis</v>
          </cell>
          <cell r="B57">
            <v>56</v>
          </cell>
        </row>
        <row r="58">
          <cell r="A58" t="str">
            <v>Saurav Chauhan</v>
          </cell>
          <cell r="B58">
            <v>57</v>
          </cell>
        </row>
        <row r="59">
          <cell r="A59" t="str">
            <v>Virat Kohli</v>
          </cell>
          <cell r="B59">
            <v>58</v>
          </cell>
        </row>
        <row r="60">
          <cell r="A60" t="str">
            <v>Tom Curran</v>
          </cell>
          <cell r="B60">
            <v>59</v>
          </cell>
        </row>
        <row r="61">
          <cell r="A61" t="str">
            <v>Cameron Green</v>
          </cell>
          <cell r="B61">
            <v>60</v>
          </cell>
        </row>
        <row r="62">
          <cell r="A62" t="str">
            <v>Will Jacks</v>
          </cell>
          <cell r="B62">
            <v>61</v>
          </cell>
        </row>
        <row r="63">
          <cell r="A63" t="str">
            <v>Glenn Maxwell</v>
          </cell>
          <cell r="B63">
            <v>62</v>
          </cell>
        </row>
        <row r="64">
          <cell r="A64" t="str">
            <v>Lockie Ferguson</v>
          </cell>
          <cell r="B64">
            <v>63</v>
          </cell>
        </row>
        <row r="65">
          <cell r="A65" t="str">
            <v>Alzarri Joseph</v>
          </cell>
          <cell r="B65">
            <v>64</v>
          </cell>
        </row>
        <row r="66">
          <cell r="A66" t="str">
            <v>Reece Topley</v>
          </cell>
          <cell r="B66">
            <v>65</v>
          </cell>
        </row>
        <row r="67">
          <cell r="A67" t="str">
            <v>Vijaykumar Vyshak</v>
          </cell>
          <cell r="B67">
            <v>66</v>
          </cell>
        </row>
        <row r="68">
          <cell r="A68" t="str">
            <v>Tim David</v>
          </cell>
          <cell r="B68">
            <v>67</v>
          </cell>
        </row>
        <row r="69">
          <cell r="A69" t="str">
            <v>Ishan Kishan</v>
          </cell>
          <cell r="B69">
            <v>68</v>
          </cell>
        </row>
        <row r="70">
          <cell r="A70" t="str">
            <v>Rohit Sharma</v>
          </cell>
          <cell r="B70">
            <v>69</v>
          </cell>
        </row>
        <row r="71">
          <cell r="A71" t="str">
            <v>Suryakumar Yadav</v>
          </cell>
          <cell r="B71">
            <v>70</v>
          </cell>
        </row>
        <row r="72">
          <cell r="A72" t="str">
            <v>Hardik Pandya</v>
          </cell>
          <cell r="B72">
            <v>71</v>
          </cell>
        </row>
        <row r="73">
          <cell r="A73" t="str">
            <v>Dewald Brevis</v>
          </cell>
          <cell r="B73">
            <v>72</v>
          </cell>
        </row>
        <row r="74">
          <cell r="A74" t="str">
            <v>Shreyas Gopal</v>
          </cell>
          <cell r="B74">
            <v>73</v>
          </cell>
        </row>
        <row r="75">
          <cell r="A75" t="str">
            <v>Mohammad Nabi</v>
          </cell>
          <cell r="B75">
            <v>74</v>
          </cell>
        </row>
        <row r="76">
          <cell r="A76" t="str">
            <v>Romario Shepherd</v>
          </cell>
          <cell r="B76">
            <v>75</v>
          </cell>
        </row>
        <row r="77">
          <cell r="A77" t="str">
            <v>Jasprit Bumrah</v>
          </cell>
          <cell r="B77">
            <v>76</v>
          </cell>
        </row>
        <row r="78">
          <cell r="A78" t="str">
            <v>Gerald Coetzee</v>
          </cell>
          <cell r="B78">
            <v>77</v>
          </cell>
        </row>
        <row r="79">
          <cell r="A79" t="str">
            <v>KL Rahul</v>
          </cell>
          <cell r="B79">
            <v>78</v>
          </cell>
        </row>
        <row r="80">
          <cell r="A80" t="str">
            <v>Quinton de Kock</v>
          </cell>
          <cell r="B80">
            <v>79</v>
          </cell>
        </row>
        <row r="81">
          <cell r="A81" t="str">
            <v>Nicholas Pooran</v>
          </cell>
          <cell r="B81">
            <v>80</v>
          </cell>
        </row>
        <row r="82">
          <cell r="A82" t="str">
            <v>Ashton Turner</v>
          </cell>
          <cell r="B82">
            <v>81</v>
          </cell>
        </row>
        <row r="83">
          <cell r="A83" t="str">
            <v>Kyle Mayers</v>
          </cell>
          <cell r="B83">
            <v>82</v>
          </cell>
        </row>
        <row r="84">
          <cell r="A84" t="str">
            <v>Marcus Stoinis</v>
          </cell>
          <cell r="B84">
            <v>83</v>
          </cell>
        </row>
        <row r="85">
          <cell r="A85" t="str">
            <v>David Willey</v>
          </cell>
          <cell r="B85">
            <v>84</v>
          </cell>
        </row>
        <row r="86">
          <cell r="A86" t="str">
            <v>Matt Henry</v>
          </cell>
          <cell r="B86">
            <v>85</v>
          </cell>
        </row>
        <row r="87">
          <cell r="A87" t="str">
            <v>Shamar Joseph</v>
          </cell>
          <cell r="B87">
            <v>86</v>
          </cell>
        </row>
        <row r="88">
          <cell r="A88" t="str">
            <v>Mayank Yadav</v>
          </cell>
          <cell r="B88">
            <v>87</v>
          </cell>
        </row>
        <row r="89">
          <cell r="A89" t="str">
            <v>Yash Thakur</v>
          </cell>
          <cell r="B89">
            <v>88</v>
          </cell>
        </row>
        <row r="90">
          <cell r="A90" t="str">
            <v>Cooper Connolly</v>
          </cell>
          <cell r="B90">
            <v>89</v>
          </cell>
        </row>
        <row r="91">
          <cell r="A91" t="str">
            <v>Zak Crawley</v>
          </cell>
          <cell r="B91">
            <v>90</v>
          </cell>
        </row>
        <row r="92">
          <cell r="A92" t="str">
            <v>Stephen Eskinazi</v>
          </cell>
          <cell r="B92">
            <v>91</v>
          </cell>
        </row>
        <row r="93">
          <cell r="A93" t="str">
            <v>Laurie Evans</v>
          </cell>
          <cell r="B93">
            <v>92</v>
          </cell>
        </row>
        <row r="94">
          <cell r="A94" t="str">
            <v>Aaron Hardie</v>
          </cell>
          <cell r="B94">
            <v>93</v>
          </cell>
        </row>
        <row r="95">
          <cell r="A95" t="str">
            <v>Mitchell Marsh</v>
          </cell>
          <cell r="B95">
            <v>94</v>
          </cell>
        </row>
        <row r="96">
          <cell r="A96" t="str">
            <v>Ashton Agar</v>
          </cell>
          <cell r="B96">
            <v>95</v>
          </cell>
        </row>
        <row r="97">
          <cell r="A97" t="str">
            <v>Jason Behrendorff</v>
          </cell>
          <cell r="B97">
            <v>96</v>
          </cell>
        </row>
        <row r="98">
          <cell r="A98" t="str">
            <v>Matthew Kelly</v>
          </cell>
          <cell r="B98">
            <v>97</v>
          </cell>
        </row>
        <row r="99">
          <cell r="A99" t="str">
            <v>Lance Morris</v>
          </cell>
          <cell r="B99">
            <v>98</v>
          </cell>
        </row>
        <row r="100">
          <cell r="A100" t="str">
            <v>Andrew Tye</v>
          </cell>
          <cell r="B100">
            <v>99</v>
          </cell>
        </row>
        <row r="101">
          <cell r="A101" t="str">
            <v>Sam Billings</v>
          </cell>
          <cell r="B101">
            <v>100</v>
          </cell>
        </row>
        <row r="102">
          <cell r="A102" t="str">
            <v>Usman Khawaja</v>
          </cell>
          <cell r="B102">
            <v>101</v>
          </cell>
        </row>
        <row r="103">
          <cell r="A103" t="str">
            <v>Marnus Labuschagne</v>
          </cell>
          <cell r="B103">
            <v>102</v>
          </cell>
        </row>
        <row r="104">
          <cell r="A104" t="str">
            <v>Colin Munro</v>
          </cell>
          <cell r="B104">
            <v>103</v>
          </cell>
        </row>
        <row r="105">
          <cell r="A105" t="str">
            <v>Jimmy Peirson</v>
          </cell>
          <cell r="B105">
            <v>104</v>
          </cell>
        </row>
        <row r="106">
          <cell r="A106" t="str">
            <v>Charlie Wakim</v>
          </cell>
          <cell r="B106">
            <v>105</v>
          </cell>
        </row>
        <row r="107">
          <cell r="A107" t="str">
            <v>Nathan McSweeney</v>
          </cell>
          <cell r="B107">
            <v>106</v>
          </cell>
        </row>
        <row r="108">
          <cell r="A108" t="str">
            <v>Michael Neser</v>
          </cell>
          <cell r="B108">
            <v>107</v>
          </cell>
        </row>
        <row r="109">
          <cell r="A109" t="str">
            <v>Paul Walter</v>
          </cell>
          <cell r="B109">
            <v>108</v>
          </cell>
        </row>
        <row r="110">
          <cell r="A110" t="str">
            <v>Xavier Bartlett</v>
          </cell>
          <cell r="B110">
            <v>109</v>
          </cell>
        </row>
        <row r="111">
          <cell r="A111" t="str">
            <v>Spencer Johnson</v>
          </cell>
          <cell r="B111">
            <v>110</v>
          </cell>
        </row>
        <row r="112">
          <cell r="A112" t="str">
            <v>Jack Edwards</v>
          </cell>
          <cell r="B112">
            <v>111</v>
          </cell>
        </row>
        <row r="113">
          <cell r="A113" t="str">
            <v>Kurtis Patterson</v>
          </cell>
          <cell r="B113">
            <v>112</v>
          </cell>
        </row>
        <row r="114">
          <cell r="A114" t="str">
            <v>Josh Philippe</v>
          </cell>
          <cell r="B114">
            <v>113</v>
          </cell>
        </row>
        <row r="115">
          <cell r="A115" t="str">
            <v>Steven Smith</v>
          </cell>
          <cell r="B115">
            <v>114</v>
          </cell>
        </row>
        <row r="116">
          <cell r="A116" t="str">
            <v>James Vince</v>
          </cell>
          <cell r="B116">
            <v>115</v>
          </cell>
        </row>
        <row r="117">
          <cell r="A117" t="str">
            <v>Sean Abbott</v>
          </cell>
          <cell r="B117">
            <v>116</v>
          </cell>
        </row>
        <row r="118">
          <cell r="A118" t="str">
            <v>Tom Curran</v>
          </cell>
          <cell r="B118">
            <v>117</v>
          </cell>
        </row>
        <row r="119">
          <cell r="A119" t="str">
            <v>Moises Henriques</v>
          </cell>
          <cell r="B119">
            <v>118</v>
          </cell>
        </row>
        <row r="120">
          <cell r="A120" t="str">
            <v>Ben Dwarshuis</v>
          </cell>
          <cell r="B120">
            <v>119</v>
          </cell>
        </row>
        <row r="121">
          <cell r="A121" t="str">
            <v>Izharulhaq Naveed</v>
          </cell>
          <cell r="B121">
            <v>120</v>
          </cell>
        </row>
        <row r="122">
          <cell r="A122" t="str">
            <v>Jackson Bird</v>
          </cell>
          <cell r="B122">
            <v>121</v>
          </cell>
        </row>
        <row r="123">
          <cell r="A123" t="str">
            <v>Alex Carey</v>
          </cell>
          <cell r="B123">
            <v>122</v>
          </cell>
        </row>
        <row r="124">
          <cell r="A124" t="str">
            <v>Travis Head</v>
          </cell>
          <cell r="B124">
            <v>123</v>
          </cell>
        </row>
        <row r="125">
          <cell r="A125" t="str">
            <v>Adam Hose</v>
          </cell>
          <cell r="B125">
            <v>124</v>
          </cell>
        </row>
        <row r="126">
          <cell r="A126" t="str">
            <v>Chris Lynn</v>
          </cell>
          <cell r="B126">
            <v>125</v>
          </cell>
        </row>
        <row r="127">
          <cell r="A127" t="str">
            <v>Matthew Short</v>
          </cell>
          <cell r="B127">
            <v>126</v>
          </cell>
        </row>
        <row r="128">
          <cell r="A128" t="str">
            <v>D Arcy Short</v>
          </cell>
          <cell r="B128">
            <v>127</v>
          </cell>
        </row>
        <row r="129">
          <cell r="A129" t="str">
            <v>Jamie Overton</v>
          </cell>
          <cell r="B129">
            <v>128</v>
          </cell>
        </row>
        <row r="130">
          <cell r="A130" t="str">
            <v>Cameron Boyce</v>
          </cell>
          <cell r="B130">
            <v>129</v>
          </cell>
        </row>
        <row r="131">
          <cell r="A131" t="str">
            <v>Brendan Doggett</v>
          </cell>
          <cell r="B131">
            <v>130</v>
          </cell>
        </row>
        <row r="132">
          <cell r="A132" t="str">
            <v>Ben Manenti</v>
          </cell>
          <cell r="B132">
            <v>131</v>
          </cell>
        </row>
        <row r="133">
          <cell r="A133" t="str">
            <v>David Payne</v>
          </cell>
          <cell r="B133">
            <v>132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456A1-1239-2448-95FD-62A83E25D495}">
  <dimension ref="A1:L100"/>
  <sheetViews>
    <sheetView tabSelected="1" topLeftCell="A76" workbookViewId="0">
      <selection activeCell="L100" sqref="L100"/>
    </sheetView>
  </sheetViews>
  <sheetFormatPr baseColWidth="10" defaultRowHeight="15" x14ac:dyDescent="0.2"/>
  <cols>
    <col min="1" max="1" width="17.33203125" bestFit="1" customWidth="1"/>
    <col min="2" max="2" width="8.83203125" bestFit="1" customWidth="1"/>
    <col min="3" max="3" width="9.1640625" bestFit="1" customWidth="1"/>
    <col min="4" max="4" width="19.33203125" bestFit="1" customWidth="1"/>
    <col min="5" max="5" width="18.33203125" bestFit="1" customWidth="1"/>
    <col min="6" max="6" width="5.83203125" bestFit="1" customWidth="1"/>
    <col min="7" max="7" width="8.1640625" bestFit="1" customWidth="1"/>
    <col min="8" max="8" width="4.83203125" bestFit="1" customWidth="1"/>
    <col min="9" max="9" width="7.5" bestFit="1" customWidth="1"/>
    <col min="10" max="10" width="7.83203125" bestFit="1" customWidth="1"/>
    <col min="11" max="11" width="8.6640625" bestFit="1" customWidth="1"/>
    <col min="12" max="12" width="10" bestFit="1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">
      <c r="A2" t="s">
        <v>12</v>
      </c>
      <c r="B2">
        <f>VLOOKUP(A2,[1]RECORDS!$A:$B,2,FALSE)</f>
        <v>21</v>
      </c>
      <c r="C2">
        <v>1</v>
      </c>
      <c r="D2" s="3">
        <v>10</v>
      </c>
      <c r="E2" s="3">
        <v>10</v>
      </c>
      <c r="F2" s="3">
        <v>38</v>
      </c>
      <c r="G2" s="3">
        <v>0</v>
      </c>
      <c r="H2" s="3">
        <v>314</v>
      </c>
      <c r="I2" s="3">
        <v>14</v>
      </c>
      <c r="J2" s="3">
        <v>22.42</v>
      </c>
      <c r="K2" s="3">
        <v>8.26</v>
      </c>
      <c r="L2" s="3">
        <v>16.2</v>
      </c>
    </row>
    <row r="3" spans="1:12" x14ac:dyDescent="0.2">
      <c r="A3" t="s">
        <v>13</v>
      </c>
      <c r="B3">
        <f>VLOOKUP(A3,[1]RECORDS!$A:$B,2,FALSE)</f>
        <v>18</v>
      </c>
      <c r="C3">
        <v>1</v>
      </c>
      <c r="D3" s="3">
        <v>4</v>
      </c>
      <c r="E3" s="3">
        <v>4</v>
      </c>
      <c r="F3" s="3">
        <v>16</v>
      </c>
      <c r="G3" s="3">
        <v>0</v>
      </c>
      <c r="H3" s="3">
        <v>154</v>
      </c>
      <c r="I3" s="3">
        <v>4</v>
      </c>
      <c r="J3" s="3">
        <v>38.5</v>
      </c>
      <c r="K3" s="3">
        <v>9.6199999999999992</v>
      </c>
      <c r="L3" s="3">
        <v>24</v>
      </c>
    </row>
    <row r="4" spans="1:12" x14ac:dyDescent="0.2">
      <c r="A4" t="s">
        <v>14</v>
      </c>
      <c r="B4">
        <f>VLOOKUP(A4,[1]RECORDS!$A:$B,2,FALSE)</f>
        <v>22</v>
      </c>
      <c r="C4">
        <v>1</v>
      </c>
      <c r="D4" s="3">
        <v>4</v>
      </c>
      <c r="E4" s="3">
        <v>4</v>
      </c>
      <c r="F4" s="3">
        <v>15</v>
      </c>
      <c r="G4" s="3">
        <v>0</v>
      </c>
      <c r="H4" s="3">
        <v>157</v>
      </c>
      <c r="I4" s="3">
        <v>3</v>
      </c>
      <c r="J4" s="3">
        <v>52.33</v>
      </c>
      <c r="K4" s="3">
        <v>10.46</v>
      </c>
      <c r="L4" s="3">
        <v>30</v>
      </c>
    </row>
    <row r="5" spans="1:12" x14ac:dyDescent="0.2">
      <c r="A5" t="s">
        <v>15</v>
      </c>
      <c r="B5">
        <f>VLOOKUP(A5,[1]RECORDS!$A:$B,2,FALSE)</f>
        <v>19</v>
      </c>
      <c r="C5">
        <v>1</v>
      </c>
      <c r="D5" s="3">
        <v>10</v>
      </c>
      <c r="E5" s="3">
        <v>9</v>
      </c>
      <c r="F5" s="3">
        <v>23</v>
      </c>
      <c r="G5" s="3">
        <v>0</v>
      </c>
      <c r="H5" s="3">
        <v>147</v>
      </c>
      <c r="I5" s="3">
        <v>2</v>
      </c>
      <c r="J5" s="3">
        <v>73.5</v>
      </c>
      <c r="K5" s="3">
        <v>6.39</v>
      </c>
      <c r="L5" s="3">
        <v>69</v>
      </c>
    </row>
    <row r="6" spans="1:12" x14ac:dyDescent="0.2">
      <c r="A6" t="s">
        <v>16</v>
      </c>
      <c r="B6">
        <f>VLOOKUP(A6,[1]RECORDS!$A:$B,2,FALSE)</f>
        <v>20</v>
      </c>
      <c r="C6">
        <v>1</v>
      </c>
      <c r="D6" s="3">
        <v>3</v>
      </c>
      <c r="E6" s="3">
        <v>3</v>
      </c>
      <c r="F6" s="3">
        <v>7</v>
      </c>
      <c r="G6" s="3">
        <v>0</v>
      </c>
      <c r="H6" s="3">
        <v>78</v>
      </c>
      <c r="I6" s="3">
        <v>1</v>
      </c>
      <c r="J6" s="3">
        <v>78</v>
      </c>
      <c r="K6" s="3">
        <v>11.14</v>
      </c>
      <c r="L6" s="3">
        <v>42</v>
      </c>
    </row>
    <row r="7" spans="1:12" x14ac:dyDescent="0.2">
      <c r="A7" t="s">
        <v>17</v>
      </c>
      <c r="B7">
        <f>VLOOKUP(A7,[1]RECORDS!$A:$B,2,FALSE)</f>
        <v>16</v>
      </c>
      <c r="C7">
        <v>1</v>
      </c>
      <c r="D7" s="3">
        <v>8</v>
      </c>
      <c r="E7" s="3">
        <v>7</v>
      </c>
      <c r="F7" s="3">
        <v>20</v>
      </c>
      <c r="G7" s="3">
        <v>0</v>
      </c>
      <c r="H7" s="3">
        <v>176</v>
      </c>
      <c r="I7" s="3">
        <v>2</v>
      </c>
      <c r="J7" s="3">
        <v>88</v>
      </c>
      <c r="K7" s="3">
        <v>8.8000000000000007</v>
      </c>
      <c r="L7" s="3">
        <v>60</v>
      </c>
    </row>
    <row r="8" spans="1:12" x14ac:dyDescent="0.2">
      <c r="A8" t="s">
        <v>18</v>
      </c>
      <c r="B8">
        <f>VLOOKUP(A8,[1]RECORDS!$A:$B,2,FALSE)</f>
        <v>17</v>
      </c>
      <c r="C8">
        <v>1</v>
      </c>
      <c r="D8" s="3">
        <v>9</v>
      </c>
      <c r="E8" s="3">
        <v>1</v>
      </c>
      <c r="F8" s="3">
        <v>1</v>
      </c>
      <c r="G8" s="3">
        <v>0</v>
      </c>
      <c r="H8" s="3">
        <v>11</v>
      </c>
      <c r="I8" s="3">
        <v>0</v>
      </c>
      <c r="J8" s="3">
        <v>0</v>
      </c>
      <c r="K8" s="3">
        <v>11</v>
      </c>
      <c r="L8" s="3"/>
    </row>
    <row r="9" spans="1:12" x14ac:dyDescent="0.2">
      <c r="A9" t="s">
        <v>19</v>
      </c>
      <c r="B9">
        <f>VLOOKUP(A9,[1]RECORDS!$A:$B,2,FALSE)</f>
        <v>12</v>
      </c>
      <c r="C9">
        <v>1</v>
      </c>
      <c r="D9" s="3">
        <v>9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/>
      <c r="L9" s="3"/>
    </row>
    <row r="10" spans="1:12" x14ac:dyDescent="0.2">
      <c r="A10" t="s">
        <v>20</v>
      </c>
      <c r="B10">
        <f>VLOOKUP(A10,[1]RECORDS!$A:$B,2,FALSE)</f>
        <v>13</v>
      </c>
      <c r="C10">
        <v>1</v>
      </c>
      <c r="D10" s="3">
        <v>7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/>
      <c r="L10" s="3"/>
    </row>
    <row r="11" spans="1:12" x14ac:dyDescent="0.2">
      <c r="A11" t="s">
        <v>21</v>
      </c>
      <c r="B11">
        <f>VLOOKUP(A11,[1]RECORDS!$A:$B,2,FALSE)</f>
        <v>14</v>
      </c>
      <c r="C11">
        <v>1</v>
      </c>
      <c r="D11" s="3">
        <v>10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/>
      <c r="L11" s="3"/>
    </row>
    <row r="12" spans="1:12" x14ac:dyDescent="0.2">
      <c r="A12" t="s">
        <v>22</v>
      </c>
      <c r="B12">
        <f>VLOOKUP(A12,[1]RECORDS!$A:$B,2,FALSE)</f>
        <v>15</v>
      </c>
      <c r="C12">
        <v>1</v>
      </c>
      <c r="D12" s="3">
        <v>9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/>
      <c r="L12" s="3"/>
    </row>
    <row r="13" spans="1:12" x14ac:dyDescent="0.2">
      <c r="A13" t="s">
        <v>23</v>
      </c>
      <c r="B13">
        <f>VLOOKUP(A13,[1]RECORDS!$A:$B,2,FALSE)</f>
        <v>10</v>
      </c>
      <c r="C13">
        <v>1</v>
      </c>
      <c r="D13" s="3">
        <v>9</v>
      </c>
      <c r="E13" s="3">
        <v>9</v>
      </c>
      <c r="F13" s="3">
        <v>36</v>
      </c>
      <c r="G13" s="3">
        <v>1</v>
      </c>
      <c r="H13" s="3">
        <v>310</v>
      </c>
      <c r="I13" s="3">
        <v>14</v>
      </c>
      <c r="J13" s="3">
        <v>22.14</v>
      </c>
      <c r="K13" s="3">
        <v>8.61</v>
      </c>
      <c r="L13" s="3">
        <v>15.4</v>
      </c>
    </row>
    <row r="14" spans="1:12" x14ac:dyDescent="0.2">
      <c r="A14" t="s">
        <v>24</v>
      </c>
      <c r="B14">
        <f>VLOOKUP(A14,[1]RECORDS!$A:$B,2,FALSE)</f>
        <v>11</v>
      </c>
      <c r="C14">
        <v>1</v>
      </c>
      <c r="D14" s="3">
        <v>9</v>
      </c>
      <c r="E14" s="3">
        <v>9</v>
      </c>
      <c r="F14" s="3">
        <v>32</v>
      </c>
      <c r="G14" s="3">
        <v>0</v>
      </c>
      <c r="H14" s="3">
        <v>316</v>
      </c>
      <c r="I14" s="3">
        <v>11</v>
      </c>
      <c r="J14" s="3">
        <v>28.72</v>
      </c>
      <c r="K14" s="3">
        <v>9.8699999999999992</v>
      </c>
      <c r="L14" s="3">
        <v>17.399999999999999</v>
      </c>
    </row>
    <row r="15" spans="1:12" x14ac:dyDescent="0.2">
      <c r="A15" t="s">
        <v>25</v>
      </c>
      <c r="B15">
        <f>VLOOKUP(A15,[1]RECORDS!$A:$B,2,FALSE)</f>
        <v>7</v>
      </c>
      <c r="C15">
        <v>1</v>
      </c>
      <c r="D15" s="3">
        <v>8</v>
      </c>
      <c r="E15" s="3">
        <v>7</v>
      </c>
      <c r="F15" s="3">
        <v>18</v>
      </c>
      <c r="G15" s="3">
        <v>0</v>
      </c>
      <c r="H15" s="3">
        <v>151</v>
      </c>
      <c r="I15" s="3">
        <v>3</v>
      </c>
      <c r="J15" s="3">
        <v>50.33</v>
      </c>
      <c r="K15" s="3">
        <v>8.3800000000000008</v>
      </c>
      <c r="L15" s="3">
        <v>36</v>
      </c>
    </row>
    <row r="16" spans="1:12" x14ac:dyDescent="0.2">
      <c r="A16" t="s">
        <v>26</v>
      </c>
      <c r="B16">
        <f>VLOOKUP(A16,[1]RECORDS!$A:$B,2,FALSE)</f>
        <v>9</v>
      </c>
      <c r="C16">
        <v>1</v>
      </c>
      <c r="D16" s="3">
        <v>4</v>
      </c>
      <c r="E16" s="3">
        <v>4</v>
      </c>
      <c r="F16" s="3">
        <v>14</v>
      </c>
      <c r="G16" s="3">
        <v>0</v>
      </c>
      <c r="H16" s="3">
        <v>132</v>
      </c>
      <c r="I16" s="3">
        <v>2</v>
      </c>
      <c r="J16" s="3">
        <v>66</v>
      </c>
      <c r="K16" s="3">
        <v>9.42</v>
      </c>
      <c r="L16" s="3">
        <v>42</v>
      </c>
    </row>
    <row r="17" spans="1:12" x14ac:dyDescent="0.2">
      <c r="A17" t="s">
        <v>27</v>
      </c>
      <c r="B17">
        <f>VLOOKUP(A17,[1]RECORDS!$A:$B,2,FALSE)</f>
        <v>8</v>
      </c>
      <c r="C17">
        <v>1</v>
      </c>
      <c r="D17" s="3">
        <v>4</v>
      </c>
      <c r="E17" s="3">
        <v>4</v>
      </c>
      <c r="F17" s="3">
        <v>10</v>
      </c>
      <c r="G17" s="3">
        <v>0</v>
      </c>
      <c r="H17" s="3">
        <v>79</v>
      </c>
      <c r="I17" s="3">
        <v>1</v>
      </c>
      <c r="J17" s="3">
        <v>79</v>
      </c>
      <c r="K17" s="3">
        <v>7.9</v>
      </c>
      <c r="L17" s="3">
        <v>60</v>
      </c>
    </row>
    <row r="18" spans="1:12" x14ac:dyDescent="0.2">
      <c r="A18" t="s">
        <v>28</v>
      </c>
      <c r="B18">
        <f>VLOOKUP(A18,[1]RECORDS!$A:$B,2,FALSE)</f>
        <v>5</v>
      </c>
      <c r="C18">
        <v>1</v>
      </c>
      <c r="D18" s="3">
        <v>4</v>
      </c>
      <c r="E18" s="3">
        <v>4</v>
      </c>
      <c r="F18" s="3">
        <v>12</v>
      </c>
      <c r="G18" s="3">
        <v>0</v>
      </c>
      <c r="H18" s="3">
        <v>106</v>
      </c>
      <c r="I18" s="3">
        <v>1</v>
      </c>
      <c r="J18" s="3">
        <v>106</v>
      </c>
      <c r="K18" s="3">
        <v>8.83</v>
      </c>
      <c r="L18" s="3">
        <v>72</v>
      </c>
    </row>
    <row r="19" spans="1:12" x14ac:dyDescent="0.2">
      <c r="A19" t="s">
        <v>29</v>
      </c>
      <c r="B19">
        <f>VLOOKUP(A19,[1]RECORDS!$A:$B,2,FALSE)</f>
        <v>1</v>
      </c>
      <c r="C19">
        <v>1</v>
      </c>
      <c r="D19" s="3">
        <v>5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/>
      <c r="L19" s="3"/>
    </row>
    <row r="20" spans="1:12" x14ac:dyDescent="0.2">
      <c r="A20" t="s">
        <v>30</v>
      </c>
      <c r="B20">
        <f>VLOOKUP(A20,[1]RECORDS!$A:$B,2,FALSE)</f>
        <v>2</v>
      </c>
      <c r="C20">
        <v>1</v>
      </c>
      <c r="D20" s="3">
        <v>8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/>
      <c r="L20" s="3"/>
    </row>
    <row r="21" spans="1:12" x14ac:dyDescent="0.2">
      <c r="A21" t="s">
        <v>31</v>
      </c>
      <c r="B21">
        <f>VLOOKUP(A21,[1]RECORDS!$A:$B,2,FALSE)</f>
        <v>3</v>
      </c>
      <c r="C21">
        <v>1</v>
      </c>
      <c r="D21" s="3">
        <v>5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/>
      <c r="L21" s="3"/>
    </row>
    <row r="22" spans="1:12" x14ac:dyDescent="0.2">
      <c r="A22" t="s">
        <v>32</v>
      </c>
      <c r="B22">
        <f>VLOOKUP(A22,[1]RECORDS!$A:$B,2,FALSE)</f>
        <v>4</v>
      </c>
      <c r="C22">
        <v>1</v>
      </c>
      <c r="D22" s="3">
        <v>7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/>
      <c r="L22" s="3"/>
    </row>
    <row r="23" spans="1:12" x14ac:dyDescent="0.2">
      <c r="A23" t="s">
        <v>33</v>
      </c>
      <c r="B23">
        <f>VLOOKUP(A23,[1]RECORDS!$A:$B,2,FALSE)</f>
        <v>29</v>
      </c>
      <c r="C23">
        <v>1</v>
      </c>
      <c r="D23" s="3">
        <v>12</v>
      </c>
      <c r="E23" s="3">
        <v>12</v>
      </c>
      <c r="F23" s="3">
        <v>38</v>
      </c>
      <c r="G23" s="3">
        <v>0</v>
      </c>
      <c r="H23" s="3">
        <v>251</v>
      </c>
      <c r="I23" s="3">
        <v>12</v>
      </c>
      <c r="J23" s="2">
        <v>20.91</v>
      </c>
      <c r="K23" s="3">
        <v>6.6</v>
      </c>
      <c r="L23" s="3">
        <v>19</v>
      </c>
    </row>
    <row r="24" spans="1:12" x14ac:dyDescent="0.2">
      <c r="A24" t="s">
        <v>34</v>
      </c>
      <c r="B24">
        <f>VLOOKUP(A24,[1]RECORDS!$A:$B,2,FALSE)</f>
        <v>33</v>
      </c>
      <c r="C24">
        <v>1</v>
      </c>
      <c r="D24" s="3">
        <v>11</v>
      </c>
      <c r="E24" s="3">
        <v>11</v>
      </c>
      <c r="F24" s="3">
        <v>44</v>
      </c>
      <c r="G24" s="3">
        <v>2</v>
      </c>
      <c r="H24" s="3">
        <v>333</v>
      </c>
      <c r="I24" s="3">
        <v>15</v>
      </c>
      <c r="J24" s="2">
        <v>22.2</v>
      </c>
      <c r="K24" s="3">
        <v>7.56</v>
      </c>
      <c r="L24" s="3">
        <v>17.600000000000001</v>
      </c>
    </row>
    <row r="25" spans="1:12" x14ac:dyDescent="0.2">
      <c r="A25" t="s">
        <v>35</v>
      </c>
      <c r="B25">
        <f>VLOOKUP(A25,[1]RECORDS!$A:$B,2,FALSE)</f>
        <v>30</v>
      </c>
      <c r="C25">
        <v>1</v>
      </c>
      <c r="D25" s="3">
        <v>12</v>
      </c>
      <c r="E25" s="3">
        <v>12</v>
      </c>
      <c r="F25" s="3">
        <v>44</v>
      </c>
      <c r="G25" s="3">
        <v>0</v>
      </c>
      <c r="H25" s="3">
        <v>376</v>
      </c>
      <c r="I25" s="3">
        <v>14</v>
      </c>
      <c r="J25" s="2">
        <v>26.85</v>
      </c>
      <c r="K25" s="3">
        <v>8.5399999999999991</v>
      </c>
      <c r="L25" s="3">
        <v>18.8</v>
      </c>
    </row>
    <row r="26" spans="1:12" x14ac:dyDescent="0.2">
      <c r="A26" t="s">
        <v>36</v>
      </c>
      <c r="B26">
        <f>VLOOKUP(A26,[1]RECORDS!$A:$B,2,FALSE)</f>
        <v>31</v>
      </c>
      <c r="C26">
        <v>1</v>
      </c>
      <c r="D26" s="3">
        <v>10</v>
      </c>
      <c r="E26" s="3">
        <v>9</v>
      </c>
      <c r="F26" s="3">
        <v>23.4</v>
      </c>
      <c r="G26" s="3">
        <v>1</v>
      </c>
      <c r="H26" s="3">
        <v>225</v>
      </c>
      <c r="I26" s="3">
        <v>8</v>
      </c>
      <c r="J26" s="2">
        <v>28.12</v>
      </c>
      <c r="K26" s="3">
        <v>9.5</v>
      </c>
      <c r="L26" s="3">
        <v>17.7</v>
      </c>
    </row>
    <row r="27" spans="1:12" x14ac:dyDescent="0.2">
      <c r="A27" t="s">
        <v>37</v>
      </c>
      <c r="B27">
        <f>VLOOKUP(A27,[1]RECORDS!$A:$B,2,FALSE)</f>
        <v>32</v>
      </c>
      <c r="C27">
        <v>1</v>
      </c>
      <c r="D27" s="3">
        <v>6</v>
      </c>
      <c r="E27" s="3">
        <v>6</v>
      </c>
      <c r="F27" s="3">
        <v>21.5</v>
      </c>
      <c r="G27" s="3">
        <v>0</v>
      </c>
      <c r="H27" s="3">
        <v>216</v>
      </c>
      <c r="I27" s="3">
        <v>6</v>
      </c>
      <c r="J27" s="2">
        <v>36</v>
      </c>
      <c r="K27" s="3">
        <v>9.89</v>
      </c>
      <c r="L27" s="3">
        <v>21.8</v>
      </c>
    </row>
    <row r="28" spans="1:12" x14ac:dyDescent="0.2">
      <c r="A28" t="s">
        <v>38</v>
      </c>
      <c r="B28">
        <f>VLOOKUP(A28,[1]RECORDS!$A:$B,2,FALSE)</f>
        <v>28</v>
      </c>
      <c r="C28">
        <v>1</v>
      </c>
      <c r="D28" s="3">
        <v>12</v>
      </c>
      <c r="E28" s="3">
        <v>10</v>
      </c>
      <c r="F28" s="3">
        <v>28</v>
      </c>
      <c r="G28" s="3">
        <v>0</v>
      </c>
      <c r="H28" s="3">
        <v>276</v>
      </c>
      <c r="I28" s="3">
        <v>6</v>
      </c>
      <c r="J28" s="2">
        <v>46</v>
      </c>
      <c r="K28" s="3">
        <v>9.85</v>
      </c>
      <c r="L28" s="3">
        <v>28</v>
      </c>
    </row>
    <row r="29" spans="1:12" x14ac:dyDescent="0.2">
      <c r="A29" t="s">
        <v>39</v>
      </c>
      <c r="B29">
        <f>VLOOKUP(A29,[1]RECORDS!$A:$B,2,FALSE)</f>
        <v>26</v>
      </c>
      <c r="C29">
        <v>1</v>
      </c>
      <c r="D29" s="3">
        <v>12</v>
      </c>
      <c r="E29" s="3">
        <v>5</v>
      </c>
      <c r="F29" s="3">
        <v>12</v>
      </c>
      <c r="G29" s="3">
        <v>0</v>
      </c>
      <c r="H29" s="3">
        <v>97</v>
      </c>
      <c r="I29" s="3">
        <v>2</v>
      </c>
      <c r="J29" s="2">
        <v>48.5</v>
      </c>
      <c r="K29" s="3">
        <v>8.08</v>
      </c>
      <c r="L29" s="3">
        <v>36</v>
      </c>
    </row>
    <row r="30" spans="1:12" x14ac:dyDescent="0.2">
      <c r="A30" t="s">
        <v>40</v>
      </c>
      <c r="B30">
        <f>VLOOKUP(A30,[1]RECORDS!$A:$B,2,FALSE)</f>
        <v>23</v>
      </c>
      <c r="C30">
        <v>1</v>
      </c>
      <c r="D30" s="3">
        <v>12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2">
        <v>0</v>
      </c>
      <c r="K30" s="3"/>
      <c r="L30" s="3"/>
    </row>
    <row r="31" spans="1:12" x14ac:dyDescent="0.2">
      <c r="A31" t="s">
        <v>41</v>
      </c>
      <c r="B31">
        <f>VLOOKUP(A31,[1]RECORDS!$A:$B,2,FALSE)</f>
        <v>24</v>
      </c>
      <c r="C31">
        <v>1</v>
      </c>
      <c r="D31" s="3">
        <v>10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2">
        <v>0</v>
      </c>
      <c r="K31" s="3"/>
      <c r="L31" s="3"/>
    </row>
    <row r="32" spans="1:12" x14ac:dyDescent="0.2">
      <c r="A32" t="s">
        <v>42</v>
      </c>
      <c r="B32">
        <f>VLOOKUP(A32,[1]RECORDS!$A:$B,2,FALSE)</f>
        <v>25</v>
      </c>
      <c r="C32">
        <v>1</v>
      </c>
      <c r="D32" s="3">
        <v>10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2">
        <v>0</v>
      </c>
      <c r="K32" s="3"/>
      <c r="L32" s="3"/>
    </row>
    <row r="33" spans="1:12" x14ac:dyDescent="0.2">
      <c r="A33" t="s">
        <v>43</v>
      </c>
      <c r="B33">
        <f>VLOOKUP(A33,[1]RECORDS!$A:$B,2,FALSE)</f>
        <v>44</v>
      </c>
      <c r="C33">
        <v>1</v>
      </c>
      <c r="D33" s="3">
        <v>12</v>
      </c>
      <c r="E33" s="3">
        <v>12</v>
      </c>
      <c r="F33" s="3">
        <v>46.5</v>
      </c>
      <c r="G33" s="3">
        <v>0</v>
      </c>
      <c r="H33" s="3">
        <v>381</v>
      </c>
      <c r="I33" s="3">
        <v>24</v>
      </c>
      <c r="J33" s="2">
        <v>15.87</v>
      </c>
      <c r="K33" s="3">
        <v>8.1300000000000008</v>
      </c>
      <c r="L33" s="3">
        <v>11.7</v>
      </c>
    </row>
    <row r="34" spans="1:12" x14ac:dyDescent="0.2">
      <c r="A34" t="s">
        <v>44</v>
      </c>
      <c r="B34">
        <f>VLOOKUP(A34,[1]RECORDS!$A:$B,2,FALSE)</f>
        <v>40</v>
      </c>
      <c r="C34">
        <v>1</v>
      </c>
      <c r="D34" s="3">
        <v>9</v>
      </c>
      <c r="E34" s="3">
        <v>9</v>
      </c>
      <c r="F34" s="3">
        <v>29</v>
      </c>
      <c r="G34" s="3">
        <v>0</v>
      </c>
      <c r="H34" s="3">
        <v>248</v>
      </c>
      <c r="I34" s="3">
        <v>13</v>
      </c>
      <c r="J34" s="2">
        <v>19.07</v>
      </c>
      <c r="K34" s="3">
        <v>8.5500000000000007</v>
      </c>
      <c r="L34" s="3">
        <v>13.3</v>
      </c>
    </row>
    <row r="35" spans="1:12" x14ac:dyDescent="0.2">
      <c r="A35" t="s">
        <v>45</v>
      </c>
      <c r="B35">
        <f>VLOOKUP(A35,[1]RECORDS!$A:$B,2,FALSE)</f>
        <v>39</v>
      </c>
      <c r="C35">
        <v>1</v>
      </c>
      <c r="D35" s="3">
        <v>11</v>
      </c>
      <c r="E35" s="3">
        <v>11</v>
      </c>
      <c r="F35" s="3">
        <v>41</v>
      </c>
      <c r="G35" s="3">
        <v>0</v>
      </c>
      <c r="H35" s="3">
        <v>306</v>
      </c>
      <c r="I35" s="3">
        <v>15</v>
      </c>
      <c r="J35" s="2">
        <v>20.399999999999999</v>
      </c>
      <c r="K35" s="3">
        <v>7.46</v>
      </c>
      <c r="L35" s="3">
        <v>16.399999999999999</v>
      </c>
    </row>
    <row r="36" spans="1:12" x14ac:dyDescent="0.2">
      <c r="A36" t="s">
        <v>46</v>
      </c>
      <c r="B36">
        <f>VLOOKUP(A36,[1]RECORDS!$A:$B,2,FALSE)</f>
        <v>36</v>
      </c>
      <c r="C36">
        <v>1</v>
      </c>
      <c r="D36" s="3">
        <v>10</v>
      </c>
      <c r="E36" s="3">
        <v>6</v>
      </c>
      <c r="F36" s="3">
        <v>14.2</v>
      </c>
      <c r="G36" s="3">
        <v>1</v>
      </c>
      <c r="H36" s="3">
        <v>102</v>
      </c>
      <c r="I36" s="3">
        <v>4</v>
      </c>
      <c r="J36" s="2">
        <v>25.5</v>
      </c>
      <c r="K36" s="3">
        <v>7.11</v>
      </c>
      <c r="L36" s="3">
        <v>21.5</v>
      </c>
    </row>
    <row r="37" spans="1:12" x14ac:dyDescent="0.2">
      <c r="A37" t="s">
        <v>47</v>
      </c>
      <c r="B37">
        <f>VLOOKUP(A37,[1]RECORDS!$A:$B,2,FALSE)</f>
        <v>41</v>
      </c>
      <c r="C37">
        <v>1</v>
      </c>
      <c r="D37" s="3">
        <v>6</v>
      </c>
      <c r="E37" s="3">
        <v>6</v>
      </c>
      <c r="F37" s="3">
        <v>21</v>
      </c>
      <c r="G37" s="3">
        <v>0</v>
      </c>
      <c r="H37" s="3">
        <v>177</v>
      </c>
      <c r="I37" s="3">
        <v>6</v>
      </c>
      <c r="J37" s="2">
        <v>29.5</v>
      </c>
      <c r="K37" s="3">
        <v>8.42</v>
      </c>
      <c r="L37" s="3">
        <v>21</v>
      </c>
    </row>
    <row r="38" spans="1:12" x14ac:dyDescent="0.2">
      <c r="A38" t="s">
        <v>48</v>
      </c>
      <c r="B38">
        <f>VLOOKUP(A38,[1]RECORDS!$A:$B,2,FALSE)</f>
        <v>35</v>
      </c>
      <c r="C38">
        <v>1</v>
      </c>
      <c r="D38" s="3">
        <v>12</v>
      </c>
      <c r="E38" s="3">
        <v>7</v>
      </c>
      <c r="F38" s="3">
        <v>13</v>
      </c>
      <c r="G38" s="3">
        <v>0</v>
      </c>
      <c r="H38" s="3">
        <v>121</v>
      </c>
      <c r="I38" s="3">
        <v>2</v>
      </c>
      <c r="J38" s="2">
        <v>60.5</v>
      </c>
      <c r="K38" s="3">
        <v>9.3000000000000007</v>
      </c>
      <c r="L38" s="3">
        <v>39</v>
      </c>
    </row>
    <row r="39" spans="1:12" x14ac:dyDescent="0.2">
      <c r="A39" t="s">
        <v>49</v>
      </c>
      <c r="B39">
        <f>VLOOKUP(A39,[1]RECORDS!$A:$B,2,FALSE)</f>
        <v>42</v>
      </c>
      <c r="C39">
        <v>1</v>
      </c>
      <c r="D39" s="3">
        <v>4</v>
      </c>
      <c r="E39" s="3">
        <v>4</v>
      </c>
      <c r="F39" s="3">
        <v>9</v>
      </c>
      <c r="G39" s="3">
        <v>0</v>
      </c>
      <c r="H39" s="3">
        <v>97</v>
      </c>
      <c r="I39" s="3">
        <v>1</v>
      </c>
      <c r="J39" s="2">
        <v>97</v>
      </c>
      <c r="K39" s="3">
        <v>10.77</v>
      </c>
      <c r="L39" s="3">
        <v>54</v>
      </c>
    </row>
    <row r="40" spans="1:12" x14ac:dyDescent="0.2">
      <c r="A40" t="s">
        <v>50</v>
      </c>
      <c r="B40">
        <f>VLOOKUP(A40,[1]RECORDS!$A:$B,2,FALSE)</f>
        <v>34</v>
      </c>
      <c r="C40">
        <v>1</v>
      </c>
      <c r="D40" s="3">
        <v>4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2">
        <v>0</v>
      </c>
      <c r="K40" s="3"/>
      <c r="L40" s="3"/>
    </row>
    <row r="41" spans="1:12" x14ac:dyDescent="0.2">
      <c r="A41" t="s">
        <v>51</v>
      </c>
      <c r="B41">
        <f>VLOOKUP(A41,[1]RECORDS!$A:$B,2,FALSE)</f>
        <v>37</v>
      </c>
      <c r="C41">
        <v>1</v>
      </c>
      <c r="D41" s="3">
        <v>5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2">
        <v>0</v>
      </c>
      <c r="K41" s="3"/>
      <c r="L41" s="3"/>
    </row>
    <row r="42" spans="1:12" x14ac:dyDescent="0.2">
      <c r="A42" t="s">
        <v>52</v>
      </c>
      <c r="B42">
        <f>VLOOKUP(A42,[1]RECORDS!$A:$B,2,FALSE)</f>
        <v>38</v>
      </c>
      <c r="C42">
        <v>1</v>
      </c>
      <c r="D42" s="3">
        <v>12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2">
        <v>0</v>
      </c>
      <c r="K42" s="3"/>
      <c r="L42" s="3"/>
    </row>
    <row r="43" spans="1:12" x14ac:dyDescent="0.2">
      <c r="A43" t="s">
        <v>53</v>
      </c>
      <c r="B43">
        <v>83</v>
      </c>
      <c r="C43">
        <v>2</v>
      </c>
      <c r="D43" s="3">
        <v>15</v>
      </c>
      <c r="E43" s="3">
        <v>5</v>
      </c>
      <c r="F43" s="3">
        <v>10.5</v>
      </c>
      <c r="G43" s="3">
        <v>0</v>
      </c>
      <c r="H43" s="3">
        <v>100</v>
      </c>
      <c r="I43" s="3">
        <v>5</v>
      </c>
      <c r="J43" s="3">
        <v>20</v>
      </c>
      <c r="K43" s="3">
        <v>9.23</v>
      </c>
      <c r="L43" s="3">
        <v>13</v>
      </c>
    </row>
    <row r="44" spans="1:12" x14ac:dyDescent="0.2">
      <c r="A44" t="s">
        <v>54</v>
      </c>
      <c r="B44">
        <v>82</v>
      </c>
      <c r="C44">
        <v>2</v>
      </c>
      <c r="D44" s="3">
        <v>13</v>
      </c>
      <c r="E44" s="3">
        <v>6</v>
      </c>
      <c r="F44" s="3">
        <v>7</v>
      </c>
      <c r="G44" s="3">
        <v>0</v>
      </c>
      <c r="H44" s="3">
        <v>59</v>
      </c>
      <c r="I44" s="3">
        <v>0</v>
      </c>
      <c r="J44" s="3">
        <v>0</v>
      </c>
      <c r="K44" s="3">
        <v>8.42</v>
      </c>
      <c r="L44" s="3"/>
    </row>
    <row r="45" spans="1:12" x14ac:dyDescent="0.2">
      <c r="A45" t="s">
        <v>55</v>
      </c>
      <c r="B45">
        <v>79</v>
      </c>
      <c r="C45">
        <v>2</v>
      </c>
      <c r="D45" s="3">
        <v>4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/>
      <c r="L45" s="3"/>
    </row>
    <row r="46" spans="1:12" x14ac:dyDescent="0.2">
      <c r="A46" t="s">
        <v>56</v>
      </c>
      <c r="B46">
        <v>80</v>
      </c>
      <c r="C46">
        <v>2</v>
      </c>
      <c r="D46" s="3">
        <v>15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/>
      <c r="L46" s="3"/>
    </row>
    <row r="47" spans="1:12" x14ac:dyDescent="0.2">
      <c r="A47" t="s">
        <v>57</v>
      </c>
      <c r="B47">
        <v>78</v>
      </c>
      <c r="C47">
        <v>2</v>
      </c>
      <c r="D47" s="3">
        <v>9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/>
      <c r="L47" s="3"/>
    </row>
    <row r="48" spans="1:12" x14ac:dyDescent="0.2">
      <c r="A48" t="s">
        <v>58</v>
      </c>
      <c r="B48">
        <v>60</v>
      </c>
      <c r="C48">
        <v>2</v>
      </c>
      <c r="D48" s="3">
        <v>16</v>
      </c>
      <c r="E48" s="3">
        <v>16</v>
      </c>
      <c r="F48" s="3">
        <v>38</v>
      </c>
      <c r="G48" s="3">
        <v>0</v>
      </c>
      <c r="H48" s="3">
        <v>361</v>
      </c>
      <c r="I48" s="3">
        <v>6</v>
      </c>
      <c r="J48" s="3">
        <v>60.16</v>
      </c>
      <c r="K48" s="3">
        <v>9.5</v>
      </c>
      <c r="L48" s="3">
        <v>38</v>
      </c>
    </row>
    <row r="49" spans="1:12" x14ac:dyDescent="0.2">
      <c r="A49" t="s">
        <v>59</v>
      </c>
      <c r="B49">
        <v>67</v>
      </c>
      <c r="C49">
        <v>2</v>
      </c>
      <c r="D49" s="3">
        <v>16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/>
      <c r="L49" s="3"/>
    </row>
    <row r="50" spans="1:12" x14ac:dyDescent="0.2">
      <c r="A50" t="s">
        <v>60</v>
      </c>
      <c r="B50">
        <v>68</v>
      </c>
      <c r="C50">
        <v>2</v>
      </c>
      <c r="D50" s="3">
        <v>16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/>
      <c r="L50" s="3"/>
    </row>
    <row r="51" spans="1:12" x14ac:dyDescent="0.2">
      <c r="A51" t="s">
        <v>61</v>
      </c>
      <c r="B51">
        <v>69</v>
      </c>
      <c r="C51">
        <v>2</v>
      </c>
      <c r="D51" s="3">
        <v>16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/>
      <c r="L51" s="3"/>
    </row>
    <row r="52" spans="1:12" x14ac:dyDescent="0.2">
      <c r="A52" t="s">
        <v>62</v>
      </c>
      <c r="B52">
        <v>70</v>
      </c>
      <c r="C52">
        <v>2</v>
      </c>
      <c r="D52" s="3">
        <v>16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/>
      <c r="L52" s="3"/>
    </row>
    <row r="53" spans="1:12" x14ac:dyDescent="0.2">
      <c r="A53" t="s">
        <v>63</v>
      </c>
      <c r="B53">
        <v>49</v>
      </c>
      <c r="C53">
        <v>2</v>
      </c>
      <c r="D53" s="3">
        <v>16</v>
      </c>
      <c r="E53" s="3">
        <v>16</v>
      </c>
      <c r="F53" s="3">
        <v>57</v>
      </c>
      <c r="G53" s="3">
        <v>0</v>
      </c>
      <c r="H53" s="3">
        <v>431</v>
      </c>
      <c r="I53" s="3">
        <v>20</v>
      </c>
      <c r="J53" s="3">
        <v>21.55</v>
      </c>
      <c r="K53" s="3">
        <v>7.56</v>
      </c>
      <c r="L53" s="3">
        <v>17.100000000000001</v>
      </c>
    </row>
    <row r="54" spans="1:12" x14ac:dyDescent="0.2">
      <c r="A54" t="s">
        <v>64</v>
      </c>
      <c r="B54">
        <v>48</v>
      </c>
      <c r="C54">
        <v>2</v>
      </c>
      <c r="D54" s="3">
        <v>15</v>
      </c>
      <c r="E54" s="3">
        <v>11</v>
      </c>
      <c r="F54" s="3">
        <v>26</v>
      </c>
      <c r="G54" s="3">
        <v>0</v>
      </c>
      <c r="H54" s="3">
        <v>195</v>
      </c>
      <c r="I54" s="3">
        <v>9</v>
      </c>
      <c r="J54" s="3">
        <v>21.66</v>
      </c>
      <c r="K54" s="3">
        <v>7.5</v>
      </c>
      <c r="L54" s="3">
        <v>17.3</v>
      </c>
    </row>
    <row r="55" spans="1:12" x14ac:dyDescent="0.2">
      <c r="A55" t="s">
        <v>65</v>
      </c>
      <c r="B55">
        <v>52</v>
      </c>
      <c r="C55">
        <v>2</v>
      </c>
      <c r="D55" s="3">
        <v>10</v>
      </c>
      <c r="E55" s="3">
        <v>10</v>
      </c>
      <c r="F55" s="3">
        <v>34</v>
      </c>
      <c r="G55" s="3">
        <v>0</v>
      </c>
      <c r="H55" s="3">
        <v>297</v>
      </c>
      <c r="I55" s="3">
        <v>13</v>
      </c>
      <c r="J55" s="3">
        <v>22.84</v>
      </c>
      <c r="K55" s="3">
        <v>8.73</v>
      </c>
      <c r="L55" s="3">
        <v>15.6</v>
      </c>
    </row>
    <row r="56" spans="1:12" x14ac:dyDescent="0.2">
      <c r="A56" t="s">
        <v>66</v>
      </c>
      <c r="B56">
        <v>51</v>
      </c>
      <c r="C56">
        <v>2</v>
      </c>
      <c r="D56" s="3">
        <v>3</v>
      </c>
      <c r="E56" s="3">
        <v>3</v>
      </c>
      <c r="F56" s="3">
        <v>12</v>
      </c>
      <c r="G56" s="3">
        <v>0</v>
      </c>
      <c r="H56" s="3">
        <v>81</v>
      </c>
      <c r="I56" s="3">
        <v>3</v>
      </c>
      <c r="J56" s="3">
        <v>27</v>
      </c>
      <c r="K56" s="3">
        <v>6.75</v>
      </c>
      <c r="L56" s="3">
        <v>24</v>
      </c>
    </row>
    <row r="57" spans="1:12" x14ac:dyDescent="0.2">
      <c r="A57" t="s">
        <v>67</v>
      </c>
      <c r="B57">
        <v>46</v>
      </c>
      <c r="C57">
        <v>2</v>
      </c>
      <c r="D57" s="3">
        <v>16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/>
      <c r="L57" s="3"/>
    </row>
    <row r="58" spans="1:12" x14ac:dyDescent="0.2">
      <c r="A58" t="s">
        <v>68</v>
      </c>
      <c r="B58">
        <v>45</v>
      </c>
      <c r="C58">
        <v>2</v>
      </c>
      <c r="D58" s="3">
        <v>16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/>
      <c r="L58" s="3"/>
    </row>
    <row r="59" spans="1:12" x14ac:dyDescent="0.2">
      <c r="A59" t="s">
        <v>69</v>
      </c>
      <c r="B59">
        <v>47</v>
      </c>
      <c r="C59">
        <v>2</v>
      </c>
      <c r="D59" s="3">
        <v>14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/>
      <c r="L59" s="3"/>
    </row>
    <row r="60" spans="1:12" x14ac:dyDescent="0.2">
      <c r="A60" t="s">
        <v>70</v>
      </c>
      <c r="B60">
        <v>66</v>
      </c>
      <c r="C60">
        <v>2</v>
      </c>
      <c r="D60" s="3">
        <v>7</v>
      </c>
      <c r="E60" s="3">
        <v>7</v>
      </c>
      <c r="F60" s="3">
        <v>24</v>
      </c>
      <c r="G60" s="3">
        <v>0</v>
      </c>
      <c r="H60" s="3">
        <v>253</v>
      </c>
      <c r="I60" s="3">
        <v>9</v>
      </c>
      <c r="J60" s="3">
        <v>28.11</v>
      </c>
      <c r="K60" s="3">
        <v>10.54</v>
      </c>
      <c r="L60" s="3">
        <v>16</v>
      </c>
    </row>
    <row r="61" spans="1:12" x14ac:dyDescent="0.2">
      <c r="A61" t="s">
        <v>71</v>
      </c>
      <c r="B61">
        <v>62</v>
      </c>
      <c r="C61">
        <v>2</v>
      </c>
      <c r="D61" s="3">
        <v>14</v>
      </c>
      <c r="E61" s="3">
        <v>7</v>
      </c>
      <c r="F61" s="3">
        <v>10.199999999999999</v>
      </c>
      <c r="G61" s="3">
        <v>0</v>
      </c>
      <c r="H61" s="3">
        <v>94</v>
      </c>
      <c r="I61" s="3">
        <v>3</v>
      </c>
      <c r="J61" s="3">
        <v>31.33</v>
      </c>
      <c r="K61" s="3">
        <v>9.09</v>
      </c>
      <c r="L61" s="3">
        <v>20.6</v>
      </c>
    </row>
    <row r="62" spans="1:12" x14ac:dyDescent="0.2">
      <c r="A62" t="s">
        <v>48</v>
      </c>
      <c r="B62">
        <v>35</v>
      </c>
      <c r="C62">
        <v>2</v>
      </c>
      <c r="D62" s="3">
        <v>10</v>
      </c>
      <c r="E62" s="3">
        <v>5</v>
      </c>
      <c r="F62" s="3">
        <v>7</v>
      </c>
      <c r="G62" s="3">
        <v>0</v>
      </c>
      <c r="H62" s="3">
        <v>95</v>
      </c>
      <c r="I62" s="3">
        <v>1</v>
      </c>
      <c r="J62" s="3">
        <v>95</v>
      </c>
      <c r="K62" s="3">
        <v>13.57</v>
      </c>
      <c r="L62" s="3">
        <v>42</v>
      </c>
    </row>
    <row r="63" spans="1:12" x14ac:dyDescent="0.2">
      <c r="A63" t="s">
        <v>72</v>
      </c>
      <c r="B63">
        <v>56</v>
      </c>
      <c r="C63">
        <v>2</v>
      </c>
      <c r="D63" s="3">
        <v>14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/>
      <c r="L63" s="3"/>
    </row>
    <row r="64" spans="1:12" x14ac:dyDescent="0.2">
      <c r="A64" t="s">
        <v>73</v>
      </c>
      <c r="B64">
        <v>58</v>
      </c>
      <c r="C64">
        <v>2</v>
      </c>
      <c r="D64" s="3">
        <v>14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/>
      <c r="L64" s="3"/>
    </row>
    <row r="65" spans="1:12" x14ac:dyDescent="0.2">
      <c r="A65" t="s">
        <v>74</v>
      </c>
      <c r="B65">
        <v>96</v>
      </c>
      <c r="C65">
        <v>3</v>
      </c>
      <c r="D65">
        <v>14</v>
      </c>
      <c r="E65">
        <v>14</v>
      </c>
      <c r="F65">
        <v>55</v>
      </c>
      <c r="G65">
        <v>0</v>
      </c>
      <c r="H65">
        <v>368</v>
      </c>
      <c r="I65">
        <v>21</v>
      </c>
      <c r="J65">
        <v>17.52</v>
      </c>
      <c r="K65">
        <v>6.69</v>
      </c>
      <c r="L65">
        <v>15.7</v>
      </c>
    </row>
    <row r="66" spans="1:12" x14ac:dyDescent="0.2">
      <c r="A66" t="s">
        <v>75</v>
      </c>
      <c r="B66">
        <v>97</v>
      </c>
      <c r="C66">
        <v>3</v>
      </c>
      <c r="D66">
        <v>8</v>
      </c>
      <c r="E66">
        <v>8</v>
      </c>
      <c r="F66">
        <v>27.1</v>
      </c>
      <c r="G66">
        <v>0</v>
      </c>
      <c r="H66">
        <v>209</v>
      </c>
      <c r="I66">
        <v>11</v>
      </c>
      <c r="J66">
        <v>19</v>
      </c>
      <c r="K66">
        <v>7.69</v>
      </c>
      <c r="L66">
        <v>14.8</v>
      </c>
    </row>
    <row r="67" spans="1:12" x14ac:dyDescent="0.2">
      <c r="A67" t="s">
        <v>76</v>
      </c>
      <c r="B67">
        <v>99</v>
      </c>
      <c r="C67">
        <v>3</v>
      </c>
      <c r="D67">
        <v>16</v>
      </c>
      <c r="E67">
        <v>16</v>
      </c>
      <c r="F67">
        <v>62</v>
      </c>
      <c r="G67">
        <v>1</v>
      </c>
      <c r="H67">
        <v>524</v>
      </c>
      <c r="I67">
        <v>26</v>
      </c>
      <c r="J67">
        <v>20.149999999999999</v>
      </c>
      <c r="K67">
        <v>8.4499999999999993</v>
      </c>
      <c r="L67">
        <v>14.3</v>
      </c>
    </row>
    <row r="68" spans="1:12" x14ac:dyDescent="0.2">
      <c r="A68" t="s">
        <v>77</v>
      </c>
      <c r="B68">
        <v>93</v>
      </c>
      <c r="C68">
        <v>3</v>
      </c>
      <c r="D68">
        <v>15</v>
      </c>
      <c r="E68">
        <v>5</v>
      </c>
      <c r="F68">
        <v>14</v>
      </c>
      <c r="G68">
        <v>0</v>
      </c>
      <c r="H68">
        <v>112</v>
      </c>
      <c r="I68">
        <v>5</v>
      </c>
      <c r="J68">
        <v>22.4</v>
      </c>
      <c r="K68">
        <v>8</v>
      </c>
      <c r="L68">
        <v>16.8</v>
      </c>
    </row>
    <row r="69" spans="1:12" x14ac:dyDescent="0.2">
      <c r="A69" t="s">
        <v>78</v>
      </c>
      <c r="B69">
        <v>95</v>
      </c>
      <c r="C69">
        <v>3</v>
      </c>
      <c r="D69">
        <v>10</v>
      </c>
      <c r="E69">
        <v>10</v>
      </c>
      <c r="F69">
        <v>37</v>
      </c>
      <c r="G69">
        <v>0</v>
      </c>
      <c r="H69">
        <v>271</v>
      </c>
      <c r="I69">
        <v>6</v>
      </c>
      <c r="J69">
        <v>45.16</v>
      </c>
      <c r="K69">
        <v>7.32</v>
      </c>
      <c r="L69">
        <v>37</v>
      </c>
    </row>
    <row r="70" spans="1:12" x14ac:dyDescent="0.2">
      <c r="A70" t="s">
        <v>79</v>
      </c>
      <c r="B70">
        <v>81</v>
      </c>
      <c r="C70">
        <v>3</v>
      </c>
      <c r="D70">
        <v>16</v>
      </c>
      <c r="E70">
        <v>7</v>
      </c>
      <c r="F70">
        <v>12.2</v>
      </c>
      <c r="G70">
        <v>0</v>
      </c>
      <c r="H70">
        <v>94</v>
      </c>
      <c r="I70">
        <v>2</v>
      </c>
      <c r="J70">
        <v>47</v>
      </c>
      <c r="K70">
        <v>7.62</v>
      </c>
      <c r="L70">
        <v>37</v>
      </c>
    </row>
    <row r="71" spans="1:12" x14ac:dyDescent="0.2">
      <c r="A71" t="s">
        <v>80</v>
      </c>
      <c r="B71">
        <v>89</v>
      </c>
      <c r="C71">
        <v>3</v>
      </c>
      <c r="D71">
        <v>4</v>
      </c>
      <c r="E71">
        <v>2</v>
      </c>
      <c r="F71">
        <v>2</v>
      </c>
      <c r="G71">
        <v>0</v>
      </c>
      <c r="H71">
        <v>15</v>
      </c>
      <c r="I71">
        <v>0</v>
      </c>
      <c r="J71">
        <v>0</v>
      </c>
      <c r="K71">
        <v>7.5</v>
      </c>
    </row>
    <row r="72" spans="1:12" x14ac:dyDescent="0.2">
      <c r="A72" t="s">
        <v>72</v>
      </c>
      <c r="B72">
        <v>56</v>
      </c>
      <c r="C72">
        <v>3</v>
      </c>
      <c r="D72">
        <v>7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2" x14ac:dyDescent="0.2">
      <c r="A73" t="s">
        <v>81</v>
      </c>
      <c r="B73">
        <v>91</v>
      </c>
      <c r="C73">
        <v>3</v>
      </c>
      <c r="D73">
        <v>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2" x14ac:dyDescent="0.2">
      <c r="A74" t="s">
        <v>82</v>
      </c>
      <c r="B74">
        <v>107</v>
      </c>
      <c r="C74">
        <v>3</v>
      </c>
      <c r="D74">
        <v>17</v>
      </c>
      <c r="E74">
        <v>16</v>
      </c>
      <c r="F74">
        <v>58.1</v>
      </c>
      <c r="G74">
        <v>0</v>
      </c>
      <c r="H74">
        <v>495</v>
      </c>
      <c r="I74">
        <v>26</v>
      </c>
      <c r="J74">
        <v>19.03</v>
      </c>
      <c r="K74">
        <v>8.51</v>
      </c>
      <c r="L74">
        <v>13.4</v>
      </c>
    </row>
    <row r="75" spans="1:12" x14ac:dyDescent="0.2">
      <c r="A75" t="s">
        <v>83</v>
      </c>
      <c r="B75">
        <v>106</v>
      </c>
      <c r="C75">
        <v>3</v>
      </c>
      <c r="D75">
        <v>5</v>
      </c>
      <c r="E75">
        <v>2</v>
      </c>
      <c r="F75">
        <v>5</v>
      </c>
      <c r="G75">
        <v>0</v>
      </c>
      <c r="H75">
        <v>30</v>
      </c>
      <c r="I75">
        <v>1</v>
      </c>
      <c r="J75">
        <v>30</v>
      </c>
      <c r="K75">
        <v>6</v>
      </c>
      <c r="L75">
        <v>30</v>
      </c>
    </row>
    <row r="76" spans="1:12" x14ac:dyDescent="0.2">
      <c r="A76" t="s">
        <v>84</v>
      </c>
      <c r="B76">
        <v>110</v>
      </c>
      <c r="C76">
        <v>3</v>
      </c>
      <c r="D76">
        <v>10</v>
      </c>
      <c r="E76">
        <v>10</v>
      </c>
      <c r="F76">
        <v>37.200000000000003</v>
      </c>
      <c r="G76">
        <v>1</v>
      </c>
      <c r="H76">
        <v>282</v>
      </c>
      <c r="I76">
        <v>9</v>
      </c>
      <c r="J76">
        <v>31.33</v>
      </c>
      <c r="K76">
        <v>7.55</v>
      </c>
      <c r="L76">
        <v>24.8</v>
      </c>
    </row>
    <row r="77" spans="1:12" x14ac:dyDescent="0.2">
      <c r="A77" t="s">
        <v>85</v>
      </c>
      <c r="B77">
        <v>109</v>
      </c>
      <c r="C77">
        <v>3</v>
      </c>
      <c r="D77">
        <v>6</v>
      </c>
      <c r="E77">
        <v>6</v>
      </c>
      <c r="F77">
        <v>18</v>
      </c>
      <c r="G77">
        <v>0</v>
      </c>
      <c r="H77">
        <v>163</v>
      </c>
      <c r="I77">
        <v>5</v>
      </c>
      <c r="J77">
        <v>32.6</v>
      </c>
      <c r="K77">
        <v>9.0500000000000007</v>
      </c>
      <c r="L77">
        <v>21.6</v>
      </c>
    </row>
    <row r="78" spans="1:12" x14ac:dyDescent="0.2">
      <c r="A78" t="s">
        <v>86</v>
      </c>
      <c r="B78">
        <v>102</v>
      </c>
      <c r="C78">
        <v>3</v>
      </c>
      <c r="D78">
        <v>8</v>
      </c>
      <c r="E78">
        <v>1</v>
      </c>
      <c r="F78">
        <v>1</v>
      </c>
      <c r="G78">
        <v>0</v>
      </c>
      <c r="H78">
        <v>20</v>
      </c>
      <c r="I78">
        <v>0</v>
      </c>
      <c r="J78">
        <v>0</v>
      </c>
      <c r="K78">
        <v>20</v>
      </c>
    </row>
    <row r="79" spans="1:12" x14ac:dyDescent="0.2">
      <c r="A79" t="s">
        <v>87</v>
      </c>
      <c r="B79">
        <v>100</v>
      </c>
      <c r="C79">
        <v>3</v>
      </c>
      <c r="D79">
        <v>8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2" x14ac:dyDescent="0.2">
      <c r="A80" t="s">
        <v>88</v>
      </c>
      <c r="B80">
        <v>101</v>
      </c>
      <c r="C80">
        <v>3</v>
      </c>
      <c r="D80">
        <v>8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2" x14ac:dyDescent="0.2">
      <c r="A81" t="s">
        <v>42</v>
      </c>
      <c r="B81">
        <v>25</v>
      </c>
      <c r="C81">
        <v>3</v>
      </c>
      <c r="D81">
        <v>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2" x14ac:dyDescent="0.2">
      <c r="A82" t="s">
        <v>89</v>
      </c>
      <c r="B82">
        <v>104</v>
      </c>
      <c r="C82">
        <v>3</v>
      </c>
      <c r="D82">
        <v>18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2" x14ac:dyDescent="0.2">
      <c r="A83" t="s">
        <v>90</v>
      </c>
      <c r="B83">
        <v>116</v>
      </c>
      <c r="C83">
        <v>3</v>
      </c>
      <c r="D83">
        <v>15</v>
      </c>
      <c r="E83">
        <v>15</v>
      </c>
      <c r="F83">
        <v>54.4</v>
      </c>
      <c r="G83">
        <v>2</v>
      </c>
      <c r="H83">
        <v>407</v>
      </c>
      <c r="I83">
        <v>29</v>
      </c>
      <c r="J83">
        <v>14.03</v>
      </c>
      <c r="K83">
        <v>7.44</v>
      </c>
      <c r="L83">
        <v>11.3</v>
      </c>
    </row>
    <row r="84" spans="1:12" x14ac:dyDescent="0.2">
      <c r="A84" t="s">
        <v>91</v>
      </c>
      <c r="B84">
        <v>121</v>
      </c>
      <c r="C84">
        <v>3</v>
      </c>
      <c r="D84">
        <v>6</v>
      </c>
      <c r="E84">
        <v>6</v>
      </c>
      <c r="F84">
        <v>22</v>
      </c>
      <c r="G84">
        <v>0</v>
      </c>
      <c r="H84">
        <v>158</v>
      </c>
      <c r="I84">
        <v>8</v>
      </c>
      <c r="J84">
        <v>19.75</v>
      </c>
      <c r="K84">
        <v>7.18</v>
      </c>
      <c r="L84">
        <v>16.5</v>
      </c>
    </row>
    <row r="85" spans="1:12" x14ac:dyDescent="0.2">
      <c r="A85" t="s">
        <v>92</v>
      </c>
      <c r="B85">
        <v>119</v>
      </c>
      <c r="C85">
        <v>3</v>
      </c>
      <c r="D85">
        <v>12</v>
      </c>
      <c r="E85">
        <v>12</v>
      </c>
      <c r="F85">
        <v>43.5</v>
      </c>
      <c r="G85">
        <v>1</v>
      </c>
      <c r="H85">
        <v>347</v>
      </c>
      <c r="I85">
        <v>15</v>
      </c>
      <c r="J85">
        <v>23.13</v>
      </c>
      <c r="K85">
        <v>7.91</v>
      </c>
      <c r="L85">
        <v>17.5</v>
      </c>
    </row>
    <row r="86" spans="1:12" x14ac:dyDescent="0.2">
      <c r="A86" t="s">
        <v>93</v>
      </c>
      <c r="B86">
        <v>120</v>
      </c>
      <c r="C86">
        <v>3</v>
      </c>
      <c r="D86">
        <v>9</v>
      </c>
      <c r="E86">
        <v>9</v>
      </c>
      <c r="F86">
        <v>35</v>
      </c>
      <c r="G86">
        <v>0</v>
      </c>
      <c r="H86">
        <v>258</v>
      </c>
      <c r="I86">
        <v>9</v>
      </c>
      <c r="J86">
        <v>28.66</v>
      </c>
      <c r="K86">
        <v>7.37</v>
      </c>
      <c r="L86">
        <v>23.3</v>
      </c>
    </row>
    <row r="87" spans="1:12" x14ac:dyDescent="0.2">
      <c r="A87" t="s">
        <v>94</v>
      </c>
      <c r="B87">
        <v>118</v>
      </c>
      <c r="C87">
        <v>3</v>
      </c>
      <c r="D87">
        <v>16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2" x14ac:dyDescent="0.2">
      <c r="A88" t="s">
        <v>95</v>
      </c>
      <c r="B88">
        <v>112</v>
      </c>
      <c r="C88">
        <v>3</v>
      </c>
      <c r="D88">
        <v>13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2" x14ac:dyDescent="0.2">
      <c r="A89" t="s">
        <v>96</v>
      </c>
      <c r="B89">
        <v>113</v>
      </c>
      <c r="C89">
        <v>3</v>
      </c>
      <c r="D89">
        <v>16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2" x14ac:dyDescent="0.2">
      <c r="A90" t="s">
        <v>97</v>
      </c>
      <c r="B90">
        <v>114</v>
      </c>
      <c r="C90">
        <v>3</v>
      </c>
      <c r="D90">
        <v>5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2" x14ac:dyDescent="0.2">
      <c r="A91" t="s">
        <v>22</v>
      </c>
      <c r="B91">
        <v>15</v>
      </c>
      <c r="C91">
        <v>3</v>
      </c>
      <c r="D91">
        <v>10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2" x14ac:dyDescent="0.2">
      <c r="A92" t="s">
        <v>78</v>
      </c>
      <c r="B92">
        <v>95</v>
      </c>
      <c r="C92">
        <v>3</v>
      </c>
      <c r="D92">
        <v>13</v>
      </c>
      <c r="E92">
        <v>13</v>
      </c>
      <c r="F92">
        <v>39</v>
      </c>
      <c r="G92">
        <v>0</v>
      </c>
      <c r="H92">
        <v>365</v>
      </c>
      <c r="I92">
        <v>18</v>
      </c>
      <c r="J92">
        <v>20.27</v>
      </c>
      <c r="K92">
        <v>9.35</v>
      </c>
      <c r="L92">
        <v>13</v>
      </c>
    </row>
    <row r="93" spans="1:12" x14ac:dyDescent="0.2">
      <c r="A93" t="s">
        <v>98</v>
      </c>
      <c r="B93">
        <v>126</v>
      </c>
      <c r="C93">
        <v>3</v>
      </c>
      <c r="D93">
        <v>14</v>
      </c>
      <c r="E93">
        <v>14</v>
      </c>
      <c r="F93">
        <v>35.1</v>
      </c>
      <c r="G93">
        <v>0</v>
      </c>
      <c r="H93">
        <v>251</v>
      </c>
      <c r="I93">
        <v>11</v>
      </c>
      <c r="J93">
        <v>22.81</v>
      </c>
      <c r="K93">
        <v>7.13</v>
      </c>
      <c r="L93">
        <v>19.100000000000001</v>
      </c>
    </row>
    <row r="94" spans="1:12" x14ac:dyDescent="0.2">
      <c r="A94" t="s">
        <v>99</v>
      </c>
      <c r="B94">
        <v>6</v>
      </c>
      <c r="C94">
        <v>3</v>
      </c>
      <c r="D94">
        <v>8</v>
      </c>
      <c r="E94">
        <v>7</v>
      </c>
      <c r="F94">
        <v>28</v>
      </c>
      <c r="G94">
        <v>0</v>
      </c>
      <c r="H94">
        <v>180</v>
      </c>
      <c r="I94">
        <v>6</v>
      </c>
      <c r="J94">
        <v>30</v>
      </c>
      <c r="K94">
        <v>6.42</v>
      </c>
      <c r="L94">
        <v>28</v>
      </c>
    </row>
    <row r="95" spans="1:12" x14ac:dyDescent="0.2">
      <c r="A95" t="s">
        <v>100</v>
      </c>
      <c r="B95">
        <v>129</v>
      </c>
      <c r="C95">
        <v>3</v>
      </c>
      <c r="D95">
        <v>6</v>
      </c>
      <c r="E95">
        <v>6</v>
      </c>
      <c r="F95">
        <v>22</v>
      </c>
      <c r="G95">
        <v>0</v>
      </c>
      <c r="H95">
        <v>153</v>
      </c>
      <c r="I95">
        <v>5</v>
      </c>
      <c r="J95">
        <v>30.6</v>
      </c>
      <c r="K95">
        <v>6.95</v>
      </c>
      <c r="L95">
        <v>26.4</v>
      </c>
    </row>
    <row r="96" spans="1:12" x14ac:dyDescent="0.2">
      <c r="A96" t="s">
        <v>101</v>
      </c>
      <c r="B96">
        <v>131</v>
      </c>
      <c r="C96">
        <v>3</v>
      </c>
      <c r="D96">
        <v>6</v>
      </c>
      <c r="E96">
        <v>6</v>
      </c>
      <c r="F96">
        <v>15.3</v>
      </c>
      <c r="G96">
        <v>0</v>
      </c>
      <c r="H96">
        <v>143</v>
      </c>
      <c r="I96">
        <v>3</v>
      </c>
      <c r="J96">
        <v>47.66</v>
      </c>
      <c r="K96">
        <v>9.2200000000000006</v>
      </c>
      <c r="L96">
        <v>31</v>
      </c>
    </row>
    <row r="97" spans="1:10" x14ac:dyDescent="0.2">
      <c r="A97" t="s">
        <v>102</v>
      </c>
      <c r="B97">
        <v>122</v>
      </c>
      <c r="C97">
        <v>3</v>
      </c>
      <c r="D97">
        <v>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x14ac:dyDescent="0.2">
      <c r="A98" t="s">
        <v>103</v>
      </c>
      <c r="B98">
        <v>123</v>
      </c>
      <c r="C98">
        <v>3</v>
      </c>
      <c r="D98">
        <v>4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 x14ac:dyDescent="0.2">
      <c r="A99" t="s">
        <v>104</v>
      </c>
      <c r="B99">
        <v>124</v>
      </c>
      <c r="C99">
        <v>3</v>
      </c>
      <c r="D99">
        <v>14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2">
      <c r="A100" t="s">
        <v>105</v>
      </c>
      <c r="B100">
        <v>125</v>
      </c>
      <c r="C100">
        <v>3</v>
      </c>
      <c r="D100">
        <v>11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Farah Ibrar</dc:creator>
  <cp:lastModifiedBy>Farah Ibrar</cp:lastModifiedBy>
  <dcterms:created xsi:type="dcterms:W3CDTF">2024-05-22T13:52:48Z</dcterms:created>
  <dcterms:modified xsi:type="dcterms:W3CDTF">2024-05-22T13:53:06Z</dcterms:modified>
</cp:coreProperties>
</file>