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402" documentId="11_0B1D56BE9CDCCE836B02CE7A5FB0D4A9BBFD1C62" xr6:coauthVersionLast="47" xr6:coauthVersionMax="47" xr10:uidLastSave="{5C9C6203-200C-40A3-85E3-7063174359E3}"/>
  <bookViews>
    <workbookView xWindow="240" yWindow="105" windowWidth="14805" windowHeight="8010" firstSheet="14" xr2:uid="{00000000-000D-0000-FFFF-FFFF00000000}"/>
  </bookViews>
  <sheets>
    <sheet name="Q1 sol" sheetId="1" r:id="rId1"/>
    <sheet name="Q2 sol" sheetId="2" r:id="rId2"/>
    <sheet name="Q3 sol" sheetId="3" r:id="rId3"/>
    <sheet name="Q4 sol" sheetId="4" r:id="rId4"/>
    <sheet name="Q5 sol" sheetId="5" r:id="rId5"/>
    <sheet name="Q6 sol" sheetId="6" r:id="rId6"/>
    <sheet name="Q7 sol" sheetId="7" r:id="rId7"/>
    <sheet name="Q8 Sol" sheetId="8" r:id="rId8"/>
    <sheet name="Q9 sol" sheetId="9" r:id="rId9"/>
    <sheet name="Q10 Sol" sheetId="10" r:id="rId10"/>
    <sheet name="Q11 sol" sheetId="11" r:id="rId11"/>
    <sheet name="Q12 sol" sheetId="12" r:id="rId12"/>
    <sheet name="Q13 and 14 sol" sheetId="13" r:id="rId13"/>
    <sheet name="Q15 sol" sheetId="14" r:id="rId14"/>
    <sheet name="Q16 sol" sheetId="15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 a="1"/>
  <c r="A3" i="9" s="1"/>
  <c r="A2" i="9" a="1"/>
  <c r="A2" i="9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<sst xmlns="http://schemas.openxmlformats.org/spreadsheetml/2006/main" count="357" uniqueCount="155">
  <si>
    <t>Q1. Show the percentage of wins of each bidder in the order of highest to lowest percentage.</t>
  </si>
  <si>
    <t>Bidder_id</t>
  </si>
  <si>
    <t>Win counts</t>
  </si>
  <si>
    <t>Total bid counts</t>
  </si>
  <si>
    <t>winning percentage</t>
  </si>
  <si>
    <t>Q2. Display the number of matches conducted at each stadium with the stadium name and city.</t>
  </si>
  <si>
    <t>Stadium Name</t>
  </si>
  <si>
    <t>City</t>
  </si>
  <si>
    <t>No. of  Matches</t>
  </si>
  <si>
    <t>Sawai Mansingh Stadium</t>
  </si>
  <si>
    <t>Jaipur</t>
  </si>
  <si>
    <t>M. Chinnaswamy Stadium</t>
  </si>
  <si>
    <t>Bengaluru</t>
  </si>
  <si>
    <t>Eden Gardens</t>
  </si>
  <si>
    <t>Kolkata</t>
  </si>
  <si>
    <t>Wankhede Stadium</t>
  </si>
  <si>
    <t>Mumbai</t>
  </si>
  <si>
    <t>Feroz Shah Kotla</t>
  </si>
  <si>
    <t>Delhi</t>
  </si>
  <si>
    <t>Is Bindra Stadium</t>
  </si>
  <si>
    <t>Mohali</t>
  </si>
  <si>
    <t>Holkar Stadium</t>
  </si>
  <si>
    <t>Indore</t>
  </si>
  <si>
    <t>MS Chidambaram Stadium</t>
  </si>
  <si>
    <t>Chennai</t>
  </si>
  <si>
    <t>MCA Stadium</t>
  </si>
  <si>
    <t>Pune</t>
  </si>
  <si>
    <t>Rajiv Gandhi International Stadium</t>
  </si>
  <si>
    <t>Hyderabad</t>
  </si>
  <si>
    <t>Q3. In a given stadium, what is the percentage of wins by a team that has won the toss?</t>
  </si>
  <si>
    <t>Stadium ID</t>
  </si>
  <si>
    <t>Won_toss</t>
  </si>
  <si>
    <t>Total Toss</t>
  </si>
  <si>
    <t>Winner_percent</t>
  </si>
  <si>
    <t>Q4. Show the total bids along with the bid team and team name.</t>
  </si>
  <si>
    <t>Total Bids</t>
  </si>
  <si>
    <t>Team_id</t>
  </si>
  <si>
    <t>Team Name</t>
  </si>
  <si>
    <t>Sunrisers Hyderabad</t>
  </si>
  <si>
    <t>Rajasthan Royals</t>
  </si>
  <si>
    <t>Delhi Daredevils</t>
  </si>
  <si>
    <t>Royal Challengers Bangalore</t>
  </si>
  <si>
    <t>Kings XI Punjab</t>
  </si>
  <si>
    <t>Chennai Super Kings</t>
  </si>
  <si>
    <t>Mumbai Indians</t>
  </si>
  <si>
    <t>Kolkata Knight Riders</t>
  </si>
  <si>
    <t>Q5. Show the team ID who won the match as per the win details.</t>
  </si>
  <si>
    <t>Match ID</t>
  </si>
  <si>
    <t>Team ID</t>
  </si>
  <si>
    <t>Winner Team</t>
  </si>
  <si>
    <t>Insights: Table shows winner team name and ID od every match</t>
  </si>
  <si>
    <t>Q6 Display the total matches played, total matches won and total matches lost by the team along with its team name.</t>
  </si>
  <si>
    <t>Matches Player</t>
  </si>
  <si>
    <t>Won</t>
  </si>
  <si>
    <t>Lost</t>
  </si>
  <si>
    <t>Q7 Display the bowlers for the Mumbai Indians team.</t>
  </si>
  <si>
    <t>Team _id</t>
  </si>
  <si>
    <t>Player_id</t>
  </si>
  <si>
    <t>Player_name</t>
  </si>
  <si>
    <t>Insights: Total 9 bowlers are playing for Mumbai Indians</t>
  </si>
  <si>
    <t>Hardik Pandya</t>
  </si>
  <si>
    <t>Suryakumar Yadav</t>
  </si>
  <si>
    <t>Jasprit Bumrah</t>
  </si>
  <si>
    <t>Evin Lewis</t>
  </si>
  <si>
    <t>Mayank Markande</t>
  </si>
  <si>
    <t>Rohit Sharma</t>
  </si>
  <si>
    <t>Ben Cutting</t>
  </si>
  <si>
    <t>Kieron Pollard</t>
  </si>
  <si>
    <t>JP Duminy</t>
  </si>
  <si>
    <t>Q8. How many all-rounders are there in each team, Display the teams with more than 4   all-rounders in descending order.</t>
  </si>
  <si>
    <t>No. of All-rounders</t>
  </si>
  <si>
    <t>Q9. Write a query to get the total bidders' points for each bidding status of those bidders who bid on CSK when they won the match in M. Chinnaswamy Stadium bidding year-wise.</t>
  </si>
  <si>
    <t>Bid Status</t>
  </si>
  <si>
    <t>Total Bidder Points</t>
  </si>
  <si>
    <t>Bid Year</t>
  </si>
  <si>
    <t>Insights: 17 bidder points when bid is on CSK and playing in chinnaswamy stadium and CSK won the match there</t>
  </si>
  <si>
    <t>Bid</t>
  </si>
  <si>
    <t>Q10. Extract the Bowlers and All-Rounders that are in the 5 highest number of wickets.</t>
  </si>
  <si>
    <t>Player Name</t>
  </si>
  <si>
    <t>Player Role</t>
  </si>
  <si>
    <t>Total Wickets</t>
  </si>
  <si>
    <t>Rank</t>
  </si>
  <si>
    <t>Andrew Tye</t>
  </si>
  <si>
    <t>All-Rounder</t>
  </si>
  <si>
    <t>Siddarth Kaul</t>
  </si>
  <si>
    <t>Bowler</t>
  </si>
  <si>
    <t>Rashid Khan</t>
  </si>
  <si>
    <t>Umesh Yadav</t>
  </si>
  <si>
    <t>Sunil Narine</t>
  </si>
  <si>
    <t>Kuldeep Yadav</t>
  </si>
  <si>
    <t xml:space="preserve">Q.11 show the percentage of toss wins of each bidder and display the results in descending order based on the percentage </t>
  </si>
  <si>
    <t>Bidder ID</t>
  </si>
  <si>
    <t>Toss wins on bid</t>
  </si>
  <si>
    <t>Insights : Table here shows bidder_id wise percentge of toss win by the team on which bid was placed</t>
  </si>
  <si>
    <t xml:space="preserve">Q.12 find the IPL season which has a duration and max duration. </t>
  </si>
  <si>
    <t>Tournament ID</t>
  </si>
  <si>
    <t>Tournament Name</t>
  </si>
  <si>
    <t>From Date</t>
  </si>
  <si>
    <t>To Date</t>
  </si>
  <si>
    <t>Duration</t>
  </si>
  <si>
    <t>Max Duratrion</t>
  </si>
  <si>
    <t>IPL SEASON - 2012</t>
  </si>
  <si>
    <t>IPL SEASON - 2013</t>
  </si>
  <si>
    <t>IPL SEASON - 2011</t>
  </si>
  <si>
    <t>IPL SEASON - 2016</t>
  </si>
  <si>
    <t>IPL SEASON - 2018</t>
  </si>
  <si>
    <t>IPL SEASON - 2014</t>
  </si>
  <si>
    <t>IPL SEASON - 2015</t>
  </si>
  <si>
    <t>IPL SEASON - 2017</t>
  </si>
  <si>
    <t>IPL SEASON - 2008</t>
  </si>
  <si>
    <t>IPL SEASON - 2010</t>
  </si>
  <si>
    <t>IPL SEASON - 2009</t>
  </si>
  <si>
    <t xml:space="preserve">Q13. Write a query to display to calculate the total points month-wise for the 2017 bid year. </t>
  </si>
  <si>
    <t xml:space="preserve">Q14. Write a query for the above question using sub-queries by having the same constraints as the above question. </t>
  </si>
  <si>
    <t>Bidder_name</t>
  </si>
  <si>
    <t>Year</t>
  </si>
  <si>
    <t>month</t>
  </si>
  <si>
    <t>Total_point</t>
  </si>
  <si>
    <t>Aryabhatta Parachure</t>
  </si>
  <si>
    <t>Insights: bidder_id 121 have the highest total_points followed by bidder_id 103 and 104</t>
  </si>
  <si>
    <t>Megaduta Dheer</t>
  </si>
  <si>
    <t>Chatur Mahalanabis</t>
  </si>
  <si>
    <t>Mishri Nayar</t>
  </si>
  <si>
    <t>Akshara Pandey</t>
  </si>
  <si>
    <t>Vineet Hegadi</t>
  </si>
  <si>
    <t>Vincy Fernandes</t>
  </si>
  <si>
    <t>Panini Mallaya</t>
  </si>
  <si>
    <t>Maya Gharapure</t>
  </si>
  <si>
    <t>Ganesh Phadatare</t>
  </si>
  <si>
    <t>Durgautti Misra</t>
  </si>
  <si>
    <t>Shinu Sanyal</t>
  </si>
  <si>
    <t>Vijaya Mayadev</t>
  </si>
  <si>
    <t>Aryabhata Valimbe</t>
  </si>
  <si>
    <t>Gagan Adwani</t>
  </si>
  <si>
    <t>Amara Mudaliyar</t>
  </si>
  <si>
    <t>Sackhcham Nayar</t>
  </si>
  <si>
    <t>Vakpati Munshi</t>
  </si>
  <si>
    <t>Kusika Rajavade</t>
  </si>
  <si>
    <t>Jayanti Chadda</t>
  </si>
  <si>
    <t>Nagini Sarkar</t>
  </si>
  <si>
    <t>Saurandhri Mahanta</t>
  </si>
  <si>
    <t>Nawazuddin Saif</t>
  </si>
  <si>
    <t>Shackcham Bajpeyi</t>
  </si>
  <si>
    <t>Veer Tipanis</t>
  </si>
  <si>
    <t>Salil Choudhary</t>
  </si>
  <si>
    <t>Madri Valimbe</t>
  </si>
  <si>
    <t>Krishan Valimbe</t>
  </si>
  <si>
    <t>Gagan Panda</t>
  </si>
  <si>
    <t>Ronald D'Souza</t>
  </si>
  <si>
    <t xml:space="preserve">Q15. Write a query to get the top 3 and bottom 3 bidders based on the total bidding points for the 2018 bidding year. </t>
  </si>
  <si>
    <t>Total _points</t>
  </si>
  <si>
    <t>Bidder Name</t>
  </si>
  <si>
    <t>Highest_bidder</t>
  </si>
  <si>
    <t>Lowest_bidder</t>
  </si>
  <si>
    <t>Q16 Create two tables called Student_details and Student_details_backup. Use triggers for insert and update with cascade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</si>
</sst>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'Q1 sol'!$D$3</c:f>
              <c:strCache>
                <c:ptCount val="1"/>
                <c:pt idx="0">
                  <c:v>winning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 sol'!$A$4:$A$30</c:f>
              <c:numCache>
                <c:formatCode>General</c:formatCode>
                <c:ptCount val="27"/>
                <c:pt idx="0">
                  <c:v>103</c:v>
                </c:pt>
                <c:pt idx="1">
                  <c:v>121</c:v>
                </c:pt>
                <c:pt idx="2">
                  <c:v>118</c:v>
                </c:pt>
                <c:pt idx="3">
                  <c:v>126</c:v>
                </c:pt>
                <c:pt idx="4">
                  <c:v>104</c:v>
                </c:pt>
                <c:pt idx="5">
                  <c:v>122</c:v>
                </c:pt>
                <c:pt idx="6">
                  <c:v>123</c:v>
                </c:pt>
                <c:pt idx="7">
                  <c:v>131</c:v>
                </c:pt>
                <c:pt idx="8">
                  <c:v>127</c:v>
                </c:pt>
                <c:pt idx="9">
                  <c:v>124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112</c:v>
                </c:pt>
                <c:pt idx="14">
                  <c:v>114</c:v>
                </c:pt>
                <c:pt idx="15">
                  <c:v>128</c:v>
                </c:pt>
                <c:pt idx="16">
                  <c:v>129</c:v>
                </c:pt>
                <c:pt idx="17">
                  <c:v>125</c:v>
                </c:pt>
                <c:pt idx="18">
                  <c:v>108</c:v>
                </c:pt>
                <c:pt idx="19">
                  <c:v>111</c:v>
                </c:pt>
                <c:pt idx="20">
                  <c:v>117</c:v>
                </c:pt>
                <c:pt idx="21">
                  <c:v>107</c:v>
                </c:pt>
                <c:pt idx="22">
                  <c:v>115</c:v>
                </c:pt>
                <c:pt idx="23">
                  <c:v>130</c:v>
                </c:pt>
                <c:pt idx="24">
                  <c:v>120</c:v>
                </c:pt>
                <c:pt idx="25">
                  <c:v>105</c:v>
                </c:pt>
                <c:pt idx="26">
                  <c:v>119</c:v>
                </c:pt>
              </c:numCache>
            </c:numRef>
          </c:cat>
          <c:val>
            <c:numRef>
              <c:f>'Q1 sol'!$D$4:$D$30</c:f>
              <c:numCache>
                <c:formatCode>General</c:formatCode>
                <c:ptCount val="27"/>
                <c:pt idx="0">
                  <c:v>100</c:v>
                </c:pt>
                <c:pt idx="1">
                  <c:v>90.91</c:v>
                </c:pt>
                <c:pt idx="2">
                  <c:v>83.33</c:v>
                </c:pt>
                <c:pt idx="3">
                  <c:v>80</c:v>
                </c:pt>
                <c:pt idx="4">
                  <c:v>71.430000000000007</c:v>
                </c:pt>
                <c:pt idx="5">
                  <c:v>66.67</c:v>
                </c:pt>
                <c:pt idx="6">
                  <c:v>66.67</c:v>
                </c:pt>
                <c:pt idx="7">
                  <c:v>66.67</c:v>
                </c:pt>
                <c:pt idx="8">
                  <c:v>62.5</c:v>
                </c:pt>
                <c:pt idx="9">
                  <c:v>60</c:v>
                </c:pt>
                <c:pt idx="10">
                  <c:v>57.14</c:v>
                </c:pt>
                <c:pt idx="11">
                  <c:v>55.56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44.44</c:v>
                </c:pt>
                <c:pt idx="18">
                  <c:v>42.86</c:v>
                </c:pt>
                <c:pt idx="19">
                  <c:v>42.86</c:v>
                </c:pt>
                <c:pt idx="20">
                  <c:v>40</c:v>
                </c:pt>
                <c:pt idx="21">
                  <c:v>37.5</c:v>
                </c:pt>
                <c:pt idx="22">
                  <c:v>33.33</c:v>
                </c:pt>
                <c:pt idx="23">
                  <c:v>28.57</c:v>
                </c:pt>
                <c:pt idx="24">
                  <c:v>25</c:v>
                </c:pt>
                <c:pt idx="25">
                  <c:v>22.22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B-43B8-9925-F6FDC693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482760"/>
        <c:axId val="1105485320"/>
      </c:barChart>
      <c:catAx>
        <c:axId val="110548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85320"/>
        <c:crosses val="autoZero"/>
        <c:auto val="1"/>
        <c:lblAlgn val="ctr"/>
        <c:lblOffset val="100"/>
        <c:noMultiLvlLbl val="0"/>
      </c:catAx>
      <c:valAx>
        <c:axId val="11054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8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sol'!$C$3</c:f>
              <c:strCache>
                <c:ptCount val="1"/>
                <c:pt idx="0">
                  <c:v>No. of  Matches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 sol'!$A$4:$B$13</c:f>
              <c:multiLvlStrCache>
                <c:ptCount val="10"/>
                <c:lvl>
                  <c:pt idx="0">
                    <c:v>Jaipur</c:v>
                  </c:pt>
                  <c:pt idx="1">
                    <c:v>Bengaluru</c:v>
                  </c:pt>
                  <c:pt idx="2">
                    <c:v>Kolkata</c:v>
                  </c:pt>
                  <c:pt idx="3">
                    <c:v>Mumbai</c:v>
                  </c:pt>
                  <c:pt idx="4">
                    <c:v>Delhi</c:v>
                  </c:pt>
                  <c:pt idx="5">
                    <c:v>Mohali</c:v>
                  </c:pt>
                  <c:pt idx="6">
                    <c:v>Indore</c:v>
                  </c:pt>
                  <c:pt idx="7">
                    <c:v>Chennai</c:v>
                  </c:pt>
                  <c:pt idx="8">
                    <c:v>Pune</c:v>
                  </c:pt>
                  <c:pt idx="9">
                    <c:v>Hyderabad</c:v>
                  </c:pt>
                </c:lvl>
                <c:lvl>
                  <c:pt idx="0">
                    <c:v>Sawai Mansingh Stadium</c:v>
                  </c:pt>
                  <c:pt idx="1">
                    <c:v>M. Chinnaswamy Stadium</c:v>
                  </c:pt>
                  <c:pt idx="2">
                    <c:v>Eden Gardens</c:v>
                  </c:pt>
                  <c:pt idx="3">
                    <c:v>Wankhede Stadium</c:v>
                  </c:pt>
                  <c:pt idx="4">
                    <c:v>Feroz Shah Kotla</c:v>
                  </c:pt>
                  <c:pt idx="5">
                    <c:v>Is Bindra Stadium</c:v>
                  </c:pt>
                  <c:pt idx="6">
                    <c:v>Holkar Stadium</c:v>
                  </c:pt>
                  <c:pt idx="7">
                    <c:v>MS Chidambaram Stadium</c:v>
                  </c:pt>
                  <c:pt idx="8">
                    <c:v>MCA Stadium</c:v>
                  </c:pt>
                  <c:pt idx="9">
                    <c:v>Rajiv Gandhi International Stadium</c:v>
                  </c:pt>
                </c:lvl>
              </c:multiLvlStrCache>
            </c:multiLvlStrRef>
          </c:cat>
          <c:val>
            <c:numRef>
              <c:f>'Q2 sol'!$C$4:$C$13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18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4F6F-8D06-C71EF652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4"/>
        <c:axId val="691692552"/>
        <c:axId val="691695112"/>
      </c:barChart>
      <c:catAx>
        <c:axId val="691692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tang"/>
                <a:ea typeface="Batang"/>
                <a:cs typeface="Batang"/>
              </a:defRPr>
            </a:pPr>
            <a:endParaRPr lang="en-US"/>
          </a:p>
        </c:txPr>
        <c:crossAx val="691695112"/>
        <c:crosses val="autoZero"/>
        <c:auto val="1"/>
        <c:lblAlgn val="ctr"/>
        <c:lblOffset val="100"/>
        <c:noMultiLvlLbl val="0"/>
      </c:catAx>
      <c:valAx>
        <c:axId val="6916951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9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'Q3 sol'!$D$3</c:f>
              <c:strCache>
                <c:ptCount val="1"/>
                <c:pt idx="0">
                  <c:v>Winner_percent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F-41FE-87E1-EAE4AA249F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F-41FE-87E1-EAE4AA249F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F-41FE-87E1-EAE4AA249F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7F-41FE-87E1-EAE4AA249F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7F-41FE-87E1-EAE4AA249F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7F-41FE-87E1-EAE4AA249F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7F-41FE-87E1-EAE4AA249F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7F-41FE-87E1-EAE4AA249F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7F-41FE-87E1-EAE4AA249F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7F-41FE-87E1-EAE4AA249F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'Q3 sol'!$A$4:$A$13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4</c:v>
                </c:pt>
              </c:numCache>
            </c:numRef>
          </c:cat>
          <c:val>
            <c:numRef>
              <c:f>'Q3 sol'!$D$4:$D$13</c:f>
              <c:numCache>
                <c:formatCode>0.00</c:formatCode>
                <c:ptCount val="10"/>
                <c:pt idx="0">
                  <c:v>38.461500000000001</c:v>
                </c:pt>
                <c:pt idx="1">
                  <c:v>61.1111</c:v>
                </c:pt>
                <c:pt idx="2">
                  <c:v>70</c:v>
                </c:pt>
                <c:pt idx="3">
                  <c:v>62.5</c:v>
                </c:pt>
                <c:pt idx="4">
                  <c:v>28.571400000000001</c:v>
                </c:pt>
                <c:pt idx="5">
                  <c:v>53.846200000000003</c:v>
                </c:pt>
                <c:pt idx="6">
                  <c:v>33.333300000000001</c:v>
                </c:pt>
                <c:pt idx="7">
                  <c:v>38.461500000000001</c:v>
                </c:pt>
                <c:pt idx="8">
                  <c:v>38.461500000000001</c:v>
                </c:pt>
                <c:pt idx="9">
                  <c:v>14.2857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1-42EF-8AF0-02C81B6B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 sol'!$D$2</c:f>
              <c:strCache>
                <c:ptCount val="1"/>
                <c:pt idx="0">
                  <c:v>Matches Player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'Q6 sol'!$B$3:$C$10</c:f>
              <c:multiLvlStrCache>
                <c:ptCount val="8"/>
                <c:lvl>
                  <c:pt idx="0">
                    <c:v>Chennai Super Kings</c:v>
                  </c:pt>
                  <c:pt idx="1">
                    <c:v>Delhi Daredevils</c:v>
                  </c:pt>
                  <c:pt idx="2">
                    <c:v>Kings XI Punjab</c:v>
                  </c:pt>
                  <c:pt idx="3">
                    <c:v>Kolkata Knight Riders</c:v>
                  </c:pt>
                  <c:pt idx="4">
                    <c:v>Mumbai Indians</c:v>
                  </c:pt>
                  <c:pt idx="5">
                    <c:v>Rajasthan Royals</c:v>
                  </c:pt>
                  <c:pt idx="6">
                    <c:v>Royal Challengers Bangalore</c:v>
                  </c:pt>
                  <c:pt idx="7">
                    <c:v>Sunrisers Hyderabad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xVal>
          <c:yVal>
            <c:numRef>
              <c:f>'Q6 sol'!$D$3:$D$10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A-4919-8AD8-E2FBDA2F7BEE}"/>
            </c:ext>
          </c:extLst>
        </c:ser>
        <c:ser>
          <c:idx val="1"/>
          <c:order val="1"/>
          <c:tx>
            <c:strRef>
              <c:f>'Q6 sol'!$E$2</c:f>
              <c:strCache>
                <c:ptCount val="1"/>
                <c:pt idx="0">
                  <c:v>Won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'Q6 sol'!$B$3:$C$10</c:f>
              <c:multiLvlStrCache>
                <c:ptCount val="8"/>
                <c:lvl>
                  <c:pt idx="0">
                    <c:v>Chennai Super Kings</c:v>
                  </c:pt>
                  <c:pt idx="1">
                    <c:v>Delhi Daredevils</c:v>
                  </c:pt>
                  <c:pt idx="2">
                    <c:v>Kings XI Punjab</c:v>
                  </c:pt>
                  <c:pt idx="3">
                    <c:v>Kolkata Knight Riders</c:v>
                  </c:pt>
                  <c:pt idx="4">
                    <c:v>Mumbai Indians</c:v>
                  </c:pt>
                  <c:pt idx="5">
                    <c:v>Rajasthan Royals</c:v>
                  </c:pt>
                  <c:pt idx="6">
                    <c:v>Royal Challengers Bangalore</c:v>
                  </c:pt>
                  <c:pt idx="7">
                    <c:v>Sunrisers Hyderabad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xVal>
          <c:yVal>
            <c:numRef>
              <c:f>'Q6 sol'!$E$3:$E$10</c:f>
              <c:numCache>
                <c:formatCode>General</c:formatCode>
                <c:ptCount val="8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9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A-4919-8AD8-E2FBDA2F7BEE}"/>
            </c:ext>
          </c:extLst>
        </c:ser>
        <c:ser>
          <c:idx val="2"/>
          <c:order val="2"/>
          <c:tx>
            <c:strRef>
              <c:f>'Q6 sol'!$F$2</c:f>
              <c:strCache>
                <c:ptCount val="1"/>
                <c:pt idx="0">
                  <c:v>Lost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'Q6 sol'!$B$3:$C$10</c:f>
              <c:multiLvlStrCache>
                <c:ptCount val="8"/>
                <c:lvl>
                  <c:pt idx="0">
                    <c:v>Chennai Super Kings</c:v>
                  </c:pt>
                  <c:pt idx="1">
                    <c:v>Delhi Daredevils</c:v>
                  </c:pt>
                  <c:pt idx="2">
                    <c:v>Kings XI Punjab</c:v>
                  </c:pt>
                  <c:pt idx="3">
                    <c:v>Kolkata Knight Riders</c:v>
                  </c:pt>
                  <c:pt idx="4">
                    <c:v>Mumbai Indians</c:v>
                  </c:pt>
                  <c:pt idx="5">
                    <c:v>Rajasthan Royals</c:v>
                  </c:pt>
                  <c:pt idx="6">
                    <c:v>Royal Challengers Bangalore</c:v>
                  </c:pt>
                  <c:pt idx="7">
                    <c:v>Sunrisers Hyderabad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xVal>
          <c:yVal>
            <c:numRef>
              <c:f>'Q6 sol'!$F$3:$F$10</c:f>
              <c:numCache>
                <c:formatCode>General</c:formatCode>
                <c:ptCount val="8"/>
                <c:pt idx="0">
                  <c:v>10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18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A-4919-8AD8-E2FBDA2F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88583"/>
        <c:axId val="1094490631"/>
      </c:scatterChart>
      <c:valAx>
        <c:axId val="1094488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90631"/>
        <c:crosses val="autoZero"/>
        <c:crossBetween val="midCat"/>
      </c:valAx>
      <c:valAx>
        <c:axId val="1094490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88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 Sol'!$C$3</c:f>
              <c:strCache>
                <c:ptCount val="1"/>
                <c:pt idx="0">
                  <c:v>No. of All-rounders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 Sol'!$B$4:$B$8</c:f>
              <c:strCache>
                <c:ptCount val="5"/>
                <c:pt idx="0">
                  <c:v>Delhi Daredevils</c:v>
                </c:pt>
                <c:pt idx="1">
                  <c:v>Kings XI Punjab</c:v>
                </c:pt>
                <c:pt idx="2">
                  <c:v>Sunrisers Hyderabad</c:v>
                </c:pt>
                <c:pt idx="3">
                  <c:v>Kolkata Knight Riders</c:v>
                </c:pt>
                <c:pt idx="4">
                  <c:v>Rajasthan Royals</c:v>
                </c:pt>
              </c:strCache>
            </c:strRef>
          </c:cat>
          <c:val>
            <c:numRef>
              <c:f>'Q8 Sol'!$C$4:$C$8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D-498C-9B76-3A95E237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399"/>
        <c:axId val="5437447"/>
      </c:barChart>
      <c:catAx>
        <c:axId val="5435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447"/>
        <c:crosses val="autoZero"/>
        <c:auto val="1"/>
        <c:lblAlgn val="ctr"/>
        <c:lblOffset val="100"/>
        <c:noMultiLvlLbl val="0"/>
      </c:catAx>
      <c:valAx>
        <c:axId val="5437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'Q10 Sol'!$D$3</c:f>
              <c:strCache>
                <c:ptCount val="1"/>
                <c:pt idx="0">
                  <c:v>Total Wickets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C8-46BF-9535-1D9E1848B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8-46BF-9535-1D9E1848B5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C8-46BF-9535-1D9E1848B5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C8-46BF-9535-1D9E1848B5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C8-46BF-9535-1D9E1848B5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C8-46BF-9535-1D9E1848B5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C8-46BF-9535-1D9E1848B5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C8-46BF-9535-1D9E1848B5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'Q10 Sol'!$B$4:$B$11</c:f>
              <c:strCache>
                <c:ptCount val="8"/>
                <c:pt idx="0">
                  <c:v>Andrew Tye</c:v>
                </c:pt>
                <c:pt idx="1">
                  <c:v>Siddarth Kaul</c:v>
                </c:pt>
                <c:pt idx="2">
                  <c:v>Rashid Khan</c:v>
                </c:pt>
                <c:pt idx="3">
                  <c:v>Umesh Yadav</c:v>
                </c:pt>
                <c:pt idx="4">
                  <c:v>Hardik Pandya</c:v>
                </c:pt>
                <c:pt idx="5">
                  <c:v>Jasprit Bumrah</c:v>
                </c:pt>
                <c:pt idx="6">
                  <c:v>Sunil Narine</c:v>
                </c:pt>
                <c:pt idx="7">
                  <c:v>Kuldeep Yadav</c:v>
                </c:pt>
              </c:strCache>
            </c:strRef>
          </c:cat>
          <c:val>
            <c:numRef>
              <c:f>'Q10 Sol'!$D$4:$D$11</c:f>
              <c:numCache>
                <c:formatCode>General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B-41A3-A164-DFA0AB76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171450</xdr:rowOff>
    </xdr:from>
    <xdr:to>
      <xdr:col>15</xdr:col>
      <xdr:colOff>142875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53315-B76D-92EA-FB91-7E7B6DAC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9525</xdr:rowOff>
    </xdr:from>
    <xdr:to>
      <xdr:col>15</xdr:col>
      <xdr:colOff>104775</xdr:colOff>
      <xdr:row>7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1B8065-8979-4BD2-E764-34C57075D1F5}"/>
            </a:ext>
            <a:ext uri="{147F2762-F138-4A5C-976F-8EAC2B608ADB}">
              <a16:predDERef xmlns:a16="http://schemas.microsoft.com/office/drawing/2014/main" pred="{29153315-B76D-92EA-FB91-7E7B6DAC789F}"/>
            </a:ext>
          </a:extLst>
        </xdr:cNvPr>
        <xdr:cNvSpPr txBox="1"/>
      </xdr:nvSpPr>
      <xdr:spPr>
        <a:xfrm>
          <a:off x="7010400" y="390525"/>
          <a:ext cx="22383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Insights: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Bidder Id 103 have the highest percentage of wins and bidder_id 119 have the lowest percentage of wins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133350</xdr:rowOff>
    </xdr:from>
    <xdr:to>
      <xdr:col>8</xdr:col>
      <xdr:colOff>38100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76B68B-91DA-F24A-1B5E-5AAE7CC3702B}"/>
            </a:ext>
          </a:extLst>
        </xdr:cNvPr>
        <xdr:cNvSpPr txBox="1"/>
      </xdr:nvSpPr>
      <xdr:spPr>
        <a:xfrm>
          <a:off x="2771775" y="323850"/>
          <a:ext cx="214312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Kindly refer SQL file Q16 query for better depiction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85725</xdr:rowOff>
    </xdr:from>
    <xdr:to>
      <xdr:col>12</xdr:col>
      <xdr:colOff>400050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18E2F-7FAA-5CC1-2266-BE38F569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</xdr:row>
      <xdr:rowOff>123825</xdr:rowOff>
    </xdr:from>
    <xdr:to>
      <xdr:col>12</xdr:col>
      <xdr:colOff>390525</xdr:colOff>
      <xdr:row>5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9DBFC4-EF75-DFB8-DA11-E7A5669DBFFA}"/>
            </a:ext>
            <a:ext uri="{147F2762-F138-4A5C-976F-8EAC2B608ADB}">
              <a16:predDERef xmlns:a16="http://schemas.microsoft.com/office/drawing/2014/main" pred="{7BE18E2F-7FAA-5CC1-2266-BE38F569DAC3}"/>
            </a:ext>
          </a:extLst>
        </xdr:cNvPr>
        <xdr:cNvSpPr txBox="1"/>
      </xdr:nvSpPr>
      <xdr:spPr>
        <a:xfrm>
          <a:off x="6315075" y="314325"/>
          <a:ext cx="13906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Insights: Wankhede stadium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Mumbai, </a:t>
          </a:r>
          <a:r>
            <a:rPr lang="en-US" sz="1100">
              <a:latin typeface="+mn-lt"/>
              <a:ea typeface="+mn-lt"/>
              <a:cs typeface="+mn-lt"/>
            </a:rPr>
            <a:t>conducted the most no. of matches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85725</xdr:rowOff>
    </xdr:from>
    <xdr:to>
      <xdr:col>15</xdr:col>
      <xdr:colOff>466725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981080-C3E9-5D72-B1C0-C0599613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</xdr:row>
      <xdr:rowOff>0</xdr:rowOff>
    </xdr:from>
    <xdr:to>
      <xdr:col>15</xdr:col>
      <xdr:colOff>409575</xdr:colOff>
      <xdr:row>6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2D2BA4-1D28-D093-A4D4-35032AD26309}"/>
            </a:ext>
            <a:ext uri="{147F2762-F138-4A5C-976F-8EAC2B608ADB}">
              <a16:predDERef xmlns:a16="http://schemas.microsoft.com/office/drawing/2014/main" pred="{7D981080-C3E9-5D72-B1C0-C0599613486F}"/>
            </a:ext>
          </a:extLst>
        </xdr:cNvPr>
        <xdr:cNvSpPr txBox="1"/>
      </xdr:nvSpPr>
      <xdr:spPr>
        <a:xfrm>
          <a:off x="7381875" y="381000"/>
          <a:ext cx="21812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stadium ID 6 Sawai Mansingh Stadium has the highest toss winners who are match winners as well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47625</xdr:rowOff>
    </xdr:from>
    <xdr:to>
      <xdr:col>7</xdr:col>
      <xdr:colOff>323850</xdr:colOff>
      <xdr:row>7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563272-C305-5119-EA74-C434822DC8C4}"/>
            </a:ext>
          </a:extLst>
        </xdr:cNvPr>
        <xdr:cNvSpPr txBox="1"/>
      </xdr:nvSpPr>
      <xdr:spPr>
        <a:xfrm>
          <a:off x="2895600" y="619125"/>
          <a:ext cx="16954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Insights: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Sunrisers Hyderabad have the highest no. of bids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</xdr:rowOff>
    </xdr:from>
    <xdr:to>
      <xdr:col>13</xdr:col>
      <xdr:colOff>400050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C4F0B-8345-56E9-FA78-8740D65B3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10</xdr:row>
      <xdr:rowOff>28575</xdr:rowOff>
    </xdr:from>
    <xdr:to>
      <xdr:col>6</xdr:col>
      <xdr:colOff>104775</xdr:colOff>
      <xdr:row>13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85F223-3845-5121-110C-212A50B77DB9}"/>
            </a:ext>
            <a:ext uri="{147F2762-F138-4A5C-976F-8EAC2B608ADB}">
              <a16:predDERef xmlns:a16="http://schemas.microsoft.com/office/drawing/2014/main" pred="{6A1C4F0B-8345-56E9-FA78-8740D65B3BC1}"/>
            </a:ext>
          </a:extLst>
        </xdr:cNvPr>
        <xdr:cNvSpPr txBox="1"/>
      </xdr:nvSpPr>
      <xdr:spPr>
        <a:xfrm>
          <a:off x="723900" y="1933575"/>
          <a:ext cx="30384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Insights: CSK has won maxinumber od matches.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Sunrisers Hyderabad had one match draw or with no result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180975</xdr:rowOff>
    </xdr:from>
    <xdr:to>
      <xdr:col>10</xdr:col>
      <xdr:colOff>409575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7388C-403E-C4FA-D0FB-248FEA10D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</xdr:row>
      <xdr:rowOff>9525</xdr:rowOff>
    </xdr:from>
    <xdr:to>
      <xdr:col>9</xdr:col>
      <xdr:colOff>133350</xdr:colOff>
      <xdr:row>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7480A1-B5D0-D9CB-C051-C1529E09CAEC}"/>
            </a:ext>
            <a:ext uri="{147F2762-F138-4A5C-976F-8EAC2B608ADB}">
              <a16:predDERef xmlns:a16="http://schemas.microsoft.com/office/drawing/2014/main" pred="{C2E7388C-403E-C4FA-D0FB-248FEA10DE37}"/>
            </a:ext>
          </a:extLst>
        </xdr:cNvPr>
        <xdr:cNvSpPr txBox="1"/>
      </xdr:nvSpPr>
      <xdr:spPr>
        <a:xfrm>
          <a:off x="4943475" y="200025"/>
          <a:ext cx="2409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Insights: Delhi Daredevils and KXIP have maximum no. of all rounders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133350</xdr:rowOff>
    </xdr:from>
    <xdr:to>
      <xdr:col>12</xdr:col>
      <xdr:colOff>447675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A6F30-0754-9BF9-E3B1-C111B8169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</xdr:row>
      <xdr:rowOff>180975</xdr:rowOff>
    </xdr:from>
    <xdr:to>
      <xdr:col>8</xdr:col>
      <xdr:colOff>0</xdr:colOff>
      <xdr:row>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CB5E7F-F1D2-5638-B267-F011CECED04A}"/>
            </a:ext>
            <a:ext uri="{147F2762-F138-4A5C-976F-8EAC2B608ADB}">
              <a16:predDERef xmlns:a16="http://schemas.microsoft.com/office/drawing/2014/main" pred="{CD6A6F30-0754-9BF9-E3B1-C111B8169223}"/>
            </a:ext>
          </a:extLst>
        </xdr:cNvPr>
        <xdr:cNvSpPr txBox="1"/>
      </xdr:nvSpPr>
      <xdr:spPr>
        <a:xfrm>
          <a:off x="5172075" y="371475"/>
          <a:ext cx="1666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Insights: Andrew Tye is the highest wicket taker with 24 wickets followed by siddarth kaul and rashid khan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85725</xdr:rowOff>
    </xdr:from>
    <xdr:to>
      <xdr:col>10</xdr:col>
      <xdr:colOff>276225</xdr:colOff>
      <xdr:row>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EDE2F-FED3-CAF5-E1C8-FEAD9BB5F479}"/>
            </a:ext>
          </a:extLst>
        </xdr:cNvPr>
        <xdr:cNvSpPr txBox="1"/>
      </xdr:nvSpPr>
      <xdr:spPr>
        <a:xfrm>
          <a:off x="7210425" y="466725"/>
          <a:ext cx="16573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Insights: IPL duration 2012 and 2013 have maximum duration that is 53 days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38100</xdr:rowOff>
    </xdr:from>
    <xdr:to>
      <xdr:col>10</xdr:col>
      <xdr:colOff>542925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CDE86-C183-6DAE-E8D7-81F712823D7B}"/>
            </a:ext>
          </a:extLst>
        </xdr:cNvPr>
        <xdr:cNvSpPr txBox="1"/>
      </xdr:nvSpPr>
      <xdr:spPr>
        <a:xfrm>
          <a:off x="6153150" y="609600"/>
          <a:ext cx="312420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Insights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bidder_id 121, 103 and 104 are highest points bidder and biider id 116, 109, 102, 119, 128, 122, 105 atr lowest bidders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-- if consider average points assumption then 121,110,126, 103,106 are highest bidders and 129, 128, 122 are among the lowest bidders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Q4" sqref="Q4"/>
    </sheetView>
  </sheetViews>
  <sheetFormatPr defaultRowHeight="15"/>
  <sheetData>
    <row r="1" spans="1:9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>
      <c r="A3" s="2" t="s">
        <v>1</v>
      </c>
      <c r="B3" s="2" t="s">
        <v>2</v>
      </c>
      <c r="C3" s="2" t="s">
        <v>3</v>
      </c>
      <c r="D3" s="2" t="s">
        <v>4</v>
      </c>
    </row>
    <row r="4" spans="1:9">
      <c r="A4" s="1">
        <v>103</v>
      </c>
      <c r="B4" s="1">
        <v>5</v>
      </c>
      <c r="C4" s="1">
        <v>5</v>
      </c>
      <c r="D4" s="1">
        <v>100</v>
      </c>
    </row>
    <row r="5" spans="1:9">
      <c r="A5" s="1">
        <v>121</v>
      </c>
      <c r="B5" s="1">
        <v>10</v>
      </c>
      <c r="C5" s="1">
        <v>11</v>
      </c>
      <c r="D5" s="1">
        <v>90.91</v>
      </c>
    </row>
    <row r="6" spans="1:9">
      <c r="A6" s="1">
        <v>118</v>
      </c>
      <c r="B6" s="1">
        <v>5</v>
      </c>
      <c r="C6" s="1">
        <v>6</v>
      </c>
      <c r="D6" s="1">
        <v>83.33</v>
      </c>
    </row>
    <row r="7" spans="1:9">
      <c r="A7" s="1">
        <v>126</v>
      </c>
      <c r="B7" s="1">
        <v>4</v>
      </c>
      <c r="C7" s="1">
        <v>5</v>
      </c>
      <c r="D7" s="1">
        <v>80</v>
      </c>
    </row>
    <row r="8" spans="1:9">
      <c r="A8" s="1">
        <v>104</v>
      </c>
      <c r="B8" s="1">
        <v>5</v>
      </c>
      <c r="C8" s="1">
        <v>7</v>
      </c>
      <c r="D8" s="1">
        <v>71.430000000000007</v>
      </c>
    </row>
    <row r="9" spans="1:9">
      <c r="A9" s="1">
        <v>122</v>
      </c>
      <c r="B9" s="1">
        <v>2</v>
      </c>
      <c r="C9" s="1">
        <v>3</v>
      </c>
      <c r="D9" s="1">
        <v>66.67</v>
      </c>
    </row>
    <row r="10" spans="1:9">
      <c r="A10" s="1">
        <v>123</v>
      </c>
      <c r="B10" s="1">
        <v>4</v>
      </c>
      <c r="C10" s="1">
        <v>6</v>
      </c>
      <c r="D10" s="1">
        <v>66.67</v>
      </c>
    </row>
    <row r="11" spans="1:9">
      <c r="A11" s="1">
        <v>131</v>
      </c>
      <c r="B11" s="1">
        <v>4</v>
      </c>
      <c r="C11" s="1">
        <v>6</v>
      </c>
      <c r="D11" s="1">
        <v>66.67</v>
      </c>
    </row>
    <row r="12" spans="1:9">
      <c r="A12" s="1">
        <v>127</v>
      </c>
      <c r="B12" s="1">
        <v>5</v>
      </c>
      <c r="C12" s="1">
        <v>8</v>
      </c>
      <c r="D12" s="1">
        <v>62.5</v>
      </c>
    </row>
    <row r="13" spans="1:9">
      <c r="A13" s="1">
        <v>124</v>
      </c>
      <c r="B13" s="1">
        <v>3</v>
      </c>
      <c r="C13" s="1">
        <v>5</v>
      </c>
      <c r="D13" s="1">
        <v>60</v>
      </c>
    </row>
    <row r="14" spans="1:9">
      <c r="A14" s="1">
        <v>113</v>
      </c>
      <c r="B14" s="1">
        <v>4</v>
      </c>
      <c r="C14" s="1">
        <v>7</v>
      </c>
      <c r="D14" s="1">
        <v>57.14</v>
      </c>
    </row>
    <row r="15" spans="1:9">
      <c r="A15" s="1">
        <v>110</v>
      </c>
      <c r="B15" s="1">
        <v>5</v>
      </c>
      <c r="C15" s="1">
        <v>9</v>
      </c>
      <c r="D15" s="1">
        <v>55.56</v>
      </c>
    </row>
    <row r="16" spans="1:9">
      <c r="A16" s="1">
        <v>106</v>
      </c>
      <c r="B16" s="1">
        <v>5</v>
      </c>
      <c r="C16" s="1">
        <v>10</v>
      </c>
      <c r="D16" s="1">
        <v>50</v>
      </c>
    </row>
    <row r="17" spans="1:4">
      <c r="A17" s="1">
        <v>112</v>
      </c>
      <c r="B17" s="1">
        <v>4</v>
      </c>
      <c r="C17" s="1">
        <v>8</v>
      </c>
      <c r="D17" s="1">
        <v>50</v>
      </c>
    </row>
    <row r="18" spans="1:4">
      <c r="A18" s="1">
        <v>114</v>
      </c>
      <c r="B18" s="1">
        <v>4</v>
      </c>
      <c r="C18" s="1">
        <v>8</v>
      </c>
      <c r="D18" s="1">
        <v>50</v>
      </c>
    </row>
    <row r="19" spans="1:4">
      <c r="A19" s="1">
        <v>128</v>
      </c>
      <c r="B19" s="1">
        <v>2</v>
      </c>
      <c r="C19" s="1">
        <v>4</v>
      </c>
      <c r="D19" s="1">
        <v>50</v>
      </c>
    </row>
    <row r="20" spans="1:4">
      <c r="A20" s="1">
        <v>129</v>
      </c>
      <c r="B20" s="1">
        <v>4</v>
      </c>
      <c r="C20" s="1">
        <v>8</v>
      </c>
      <c r="D20" s="1">
        <v>50</v>
      </c>
    </row>
    <row r="21" spans="1:4">
      <c r="A21" s="1">
        <v>125</v>
      </c>
      <c r="B21" s="1">
        <v>4</v>
      </c>
      <c r="C21" s="1">
        <v>9</v>
      </c>
      <c r="D21" s="1">
        <v>44.44</v>
      </c>
    </row>
    <row r="22" spans="1:4">
      <c r="A22" s="1">
        <v>108</v>
      </c>
      <c r="B22" s="1">
        <v>3</v>
      </c>
      <c r="C22" s="1">
        <v>7</v>
      </c>
      <c r="D22" s="1">
        <v>42.86</v>
      </c>
    </row>
    <row r="23" spans="1:4">
      <c r="A23" s="1">
        <v>111</v>
      </c>
      <c r="B23" s="1">
        <v>3</v>
      </c>
      <c r="C23" s="1">
        <v>7</v>
      </c>
      <c r="D23" s="1">
        <v>42.86</v>
      </c>
    </row>
    <row r="24" spans="1:4">
      <c r="A24" s="1">
        <v>117</v>
      </c>
      <c r="B24" s="1">
        <v>2</v>
      </c>
      <c r="C24" s="1">
        <v>5</v>
      </c>
      <c r="D24" s="1">
        <v>40</v>
      </c>
    </row>
    <row r="25" spans="1:4">
      <c r="A25" s="1">
        <v>107</v>
      </c>
      <c r="B25" s="1">
        <v>3</v>
      </c>
      <c r="C25" s="1">
        <v>8</v>
      </c>
      <c r="D25" s="1">
        <v>37.5</v>
      </c>
    </row>
    <row r="26" spans="1:4">
      <c r="A26" s="1">
        <v>115</v>
      </c>
      <c r="B26" s="1">
        <v>2</v>
      </c>
      <c r="C26" s="1">
        <v>6</v>
      </c>
      <c r="D26" s="1">
        <v>33.33</v>
      </c>
    </row>
    <row r="27" spans="1:4">
      <c r="A27" s="1">
        <v>130</v>
      </c>
      <c r="B27" s="1">
        <v>2</v>
      </c>
      <c r="C27" s="1">
        <v>7</v>
      </c>
      <c r="D27" s="1">
        <v>28.57</v>
      </c>
    </row>
    <row r="28" spans="1:4">
      <c r="A28" s="1">
        <v>120</v>
      </c>
      <c r="B28" s="1">
        <v>1</v>
      </c>
      <c r="C28" s="1">
        <v>4</v>
      </c>
      <c r="D28" s="1">
        <v>25</v>
      </c>
    </row>
    <row r="29" spans="1:4">
      <c r="A29" s="1">
        <v>105</v>
      </c>
      <c r="B29" s="1">
        <v>2</v>
      </c>
      <c r="C29" s="1">
        <v>9</v>
      </c>
      <c r="D29" s="1">
        <v>22.22</v>
      </c>
    </row>
    <row r="30" spans="1:4">
      <c r="A30" s="1">
        <v>119</v>
      </c>
      <c r="B30" s="1">
        <v>1</v>
      </c>
      <c r="C30" s="1">
        <v>10</v>
      </c>
      <c r="D30" s="1">
        <v>10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9687-AF36-426D-8760-26B56764F9E7}">
  <dimension ref="A1:H11"/>
  <sheetViews>
    <sheetView workbookViewId="0">
      <selection activeCell="D17" sqref="D17"/>
    </sheetView>
  </sheetViews>
  <sheetFormatPr defaultRowHeight="15"/>
  <cols>
    <col min="1" max="1" width="23.140625" customWidth="1"/>
    <col min="2" max="2" width="16.5703125" customWidth="1"/>
    <col min="3" max="3" width="14" customWidth="1"/>
    <col min="4" max="4" width="12.28515625" customWidth="1"/>
  </cols>
  <sheetData>
    <row r="1" spans="1:8">
      <c r="A1" s="9" t="s">
        <v>77</v>
      </c>
      <c r="B1" s="9"/>
      <c r="C1" s="9"/>
      <c r="D1" s="9"/>
      <c r="E1" s="9"/>
      <c r="F1" s="9"/>
      <c r="G1" s="9"/>
      <c r="H1" s="9"/>
    </row>
    <row r="3" spans="1:8">
      <c r="A3" s="5" t="s">
        <v>37</v>
      </c>
      <c r="B3" s="5" t="s">
        <v>78</v>
      </c>
      <c r="C3" s="5" t="s">
        <v>79</v>
      </c>
      <c r="D3" s="5" t="s">
        <v>80</v>
      </c>
      <c r="E3" s="5" t="s">
        <v>81</v>
      </c>
    </row>
    <row r="4" spans="1:8">
      <c r="A4" s="4" t="s">
        <v>42</v>
      </c>
      <c r="B4" s="4" t="s">
        <v>82</v>
      </c>
      <c r="C4" s="4" t="s">
        <v>83</v>
      </c>
      <c r="D4" s="4">
        <v>24</v>
      </c>
      <c r="E4" s="4">
        <v>1</v>
      </c>
    </row>
    <row r="5" spans="1:8">
      <c r="A5" s="4" t="s">
        <v>38</v>
      </c>
      <c r="B5" s="4" t="s">
        <v>84</v>
      </c>
      <c r="C5" s="4" t="s">
        <v>85</v>
      </c>
      <c r="D5" s="4">
        <v>21</v>
      </c>
      <c r="E5" s="4">
        <v>2</v>
      </c>
    </row>
    <row r="6" spans="1:8">
      <c r="A6" s="4" t="s">
        <v>38</v>
      </c>
      <c r="B6" s="4" t="s">
        <v>86</v>
      </c>
      <c r="C6" s="4" t="s">
        <v>85</v>
      </c>
      <c r="D6" s="4">
        <v>21</v>
      </c>
      <c r="E6" s="4">
        <v>2</v>
      </c>
    </row>
    <row r="7" spans="1:8">
      <c r="A7" s="4" t="s">
        <v>41</v>
      </c>
      <c r="B7" s="4" t="s">
        <v>87</v>
      </c>
      <c r="C7" s="4" t="s">
        <v>83</v>
      </c>
      <c r="D7" s="4">
        <v>20</v>
      </c>
      <c r="E7" s="4">
        <v>3</v>
      </c>
    </row>
    <row r="8" spans="1:8">
      <c r="A8" s="4" t="s">
        <v>44</v>
      </c>
      <c r="B8" s="4" t="s">
        <v>60</v>
      </c>
      <c r="C8" s="4" t="s">
        <v>85</v>
      </c>
      <c r="D8" s="4">
        <v>18</v>
      </c>
      <c r="E8" s="4">
        <v>4</v>
      </c>
    </row>
    <row r="9" spans="1:8">
      <c r="A9" s="4" t="s">
        <v>44</v>
      </c>
      <c r="B9" s="4" t="s">
        <v>62</v>
      </c>
      <c r="C9" s="4" t="s">
        <v>85</v>
      </c>
      <c r="D9" s="4">
        <v>17</v>
      </c>
      <c r="E9" s="4">
        <v>5</v>
      </c>
    </row>
    <row r="10" spans="1:8">
      <c r="A10" s="4" t="s">
        <v>45</v>
      </c>
      <c r="B10" s="4" t="s">
        <v>88</v>
      </c>
      <c r="C10" s="4" t="s">
        <v>83</v>
      </c>
      <c r="D10" s="4">
        <v>17</v>
      </c>
      <c r="E10" s="4">
        <v>5</v>
      </c>
    </row>
    <row r="11" spans="1:8">
      <c r="A11" s="4" t="s">
        <v>45</v>
      </c>
      <c r="B11" s="4" t="s">
        <v>89</v>
      </c>
      <c r="C11" s="4" t="s">
        <v>83</v>
      </c>
      <c r="D11" s="4">
        <v>17</v>
      </c>
      <c r="E11" s="4">
        <v>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82EF-191E-4FA4-91D4-0E7E35F53F88}">
  <dimension ref="A1:L32"/>
  <sheetViews>
    <sheetView workbookViewId="0">
      <selection activeCell="F3" sqref="F3:I5"/>
    </sheetView>
  </sheetViews>
  <sheetFormatPr defaultRowHeight="15"/>
  <cols>
    <col min="3" max="3" width="14.7109375" customWidth="1"/>
  </cols>
  <sheetData>
    <row r="1" spans="1:12">
      <c r="A1" s="9" t="s">
        <v>90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>
      <c r="B3" s="2" t="s">
        <v>91</v>
      </c>
      <c r="C3" s="2" t="s">
        <v>92</v>
      </c>
      <c r="F3" s="20" t="s">
        <v>93</v>
      </c>
      <c r="G3" s="21"/>
      <c r="H3" s="21"/>
      <c r="I3" s="22"/>
    </row>
    <row r="4" spans="1:12">
      <c r="B4" s="1">
        <v>110</v>
      </c>
      <c r="C4" s="1">
        <v>88.89</v>
      </c>
      <c r="F4" s="23"/>
      <c r="G4" s="24"/>
      <c r="H4" s="24"/>
      <c r="I4" s="25"/>
    </row>
    <row r="5" spans="1:12">
      <c r="B5" s="1">
        <v>118</v>
      </c>
      <c r="C5" s="1">
        <v>83.33</v>
      </c>
      <c r="F5" s="26"/>
      <c r="G5" s="27"/>
      <c r="H5" s="27"/>
      <c r="I5" s="28"/>
    </row>
    <row r="6" spans="1:12">
      <c r="B6" s="1">
        <v>124</v>
      </c>
      <c r="C6" s="1">
        <v>80</v>
      </c>
    </row>
    <row r="7" spans="1:12">
      <c r="B7" s="1">
        <v>126</v>
      </c>
      <c r="C7" s="1">
        <v>80</v>
      </c>
    </row>
    <row r="8" spans="1:12">
      <c r="B8" s="1">
        <v>105</v>
      </c>
      <c r="C8" s="1">
        <v>66.67</v>
      </c>
    </row>
    <row r="9" spans="1:12">
      <c r="B9" s="1">
        <v>115</v>
      </c>
      <c r="C9" s="1">
        <v>66.67</v>
      </c>
    </row>
    <row r="10" spans="1:12">
      <c r="B10" s="1">
        <v>116</v>
      </c>
      <c r="C10" s="1">
        <v>66.67</v>
      </c>
    </row>
    <row r="11" spans="1:12">
      <c r="B11" s="1">
        <v>122</v>
      </c>
      <c r="C11" s="1">
        <v>66.67</v>
      </c>
    </row>
    <row r="12" spans="1:12">
      <c r="B12" s="1">
        <v>125</v>
      </c>
      <c r="C12" s="1">
        <v>66.67</v>
      </c>
    </row>
    <row r="13" spans="1:12">
      <c r="B13" s="1">
        <v>121</v>
      </c>
      <c r="C13" s="1">
        <v>63.64</v>
      </c>
    </row>
    <row r="14" spans="1:12">
      <c r="B14" s="1">
        <v>112</v>
      </c>
      <c r="C14" s="1">
        <v>62.5</v>
      </c>
    </row>
    <row r="15" spans="1:12">
      <c r="B15" s="1">
        <v>109</v>
      </c>
      <c r="C15" s="1">
        <v>60</v>
      </c>
    </row>
    <row r="16" spans="1:12">
      <c r="B16" s="1">
        <v>104</v>
      </c>
      <c r="C16" s="1">
        <v>57.14</v>
      </c>
    </row>
    <row r="17" spans="2:3">
      <c r="B17" s="1">
        <v>111</v>
      </c>
      <c r="C17" s="1">
        <v>57.14</v>
      </c>
    </row>
    <row r="18" spans="2:3">
      <c r="B18" s="1">
        <v>107</v>
      </c>
      <c r="C18" s="1">
        <v>50</v>
      </c>
    </row>
    <row r="19" spans="2:3">
      <c r="B19" s="1">
        <v>131</v>
      </c>
      <c r="C19" s="1">
        <v>50</v>
      </c>
    </row>
    <row r="20" spans="2:3">
      <c r="B20" s="1">
        <v>113</v>
      </c>
      <c r="C20" s="1">
        <v>42.86</v>
      </c>
    </row>
    <row r="21" spans="2:3">
      <c r="B21" s="1">
        <v>103</v>
      </c>
      <c r="C21" s="1">
        <v>40</v>
      </c>
    </row>
    <row r="22" spans="2:3">
      <c r="B22" s="1">
        <v>117</v>
      </c>
      <c r="C22" s="1">
        <v>40</v>
      </c>
    </row>
    <row r="23" spans="2:3">
      <c r="B23" s="1">
        <v>127</v>
      </c>
      <c r="C23" s="1">
        <v>37.5</v>
      </c>
    </row>
    <row r="24" spans="2:3">
      <c r="B24" s="1">
        <v>129</v>
      </c>
      <c r="C24" s="1">
        <v>37.5</v>
      </c>
    </row>
    <row r="25" spans="2:3">
      <c r="B25" s="1">
        <v>123</v>
      </c>
      <c r="C25" s="1">
        <v>33.33</v>
      </c>
    </row>
    <row r="26" spans="2:3">
      <c r="B26" s="1">
        <v>106</v>
      </c>
      <c r="C26" s="1">
        <v>30</v>
      </c>
    </row>
    <row r="27" spans="2:3">
      <c r="B27" s="1">
        <v>108</v>
      </c>
      <c r="C27" s="1">
        <v>28.57</v>
      </c>
    </row>
    <row r="28" spans="2:3">
      <c r="B28" s="1">
        <v>102</v>
      </c>
      <c r="C28" s="1">
        <v>25</v>
      </c>
    </row>
    <row r="29" spans="2:3">
      <c r="B29" s="1">
        <v>120</v>
      </c>
      <c r="C29" s="1">
        <v>25</v>
      </c>
    </row>
    <row r="30" spans="2:3">
      <c r="B30" s="1">
        <v>119</v>
      </c>
      <c r="C30" s="1">
        <v>20</v>
      </c>
    </row>
    <row r="31" spans="2:3">
      <c r="B31" s="1">
        <v>130</v>
      </c>
      <c r="C31" s="1">
        <v>14.29</v>
      </c>
    </row>
    <row r="32" spans="2:3">
      <c r="B32" s="1">
        <v>114</v>
      </c>
      <c r="C32" s="1">
        <v>12.5</v>
      </c>
    </row>
  </sheetData>
  <mergeCells count="2">
    <mergeCell ref="A1:L1"/>
    <mergeCell ref="F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3B85-1F70-4F75-B1F4-11D7FB853A95}">
  <dimension ref="A1:G14"/>
  <sheetViews>
    <sheetView workbookViewId="0">
      <selection activeCell="J9" sqref="J9"/>
    </sheetView>
  </sheetViews>
  <sheetFormatPr defaultRowHeight="15"/>
  <cols>
    <col min="2" max="2" width="11" customWidth="1"/>
    <col min="3" max="3" width="17.7109375" customWidth="1"/>
    <col min="4" max="4" width="21.140625" customWidth="1"/>
    <col min="5" max="5" width="19.140625" customWidth="1"/>
    <col min="7" max="7" width="14.140625" customWidth="1"/>
  </cols>
  <sheetData>
    <row r="1" spans="1:7">
      <c r="A1" s="9" t="s">
        <v>94</v>
      </c>
      <c r="B1" s="9"/>
      <c r="C1" s="9"/>
      <c r="D1" s="9"/>
      <c r="E1" s="9"/>
      <c r="F1" s="9"/>
      <c r="G1" s="9"/>
    </row>
    <row r="3" spans="1:7">
      <c r="B3" s="7" t="s">
        <v>95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</row>
    <row r="4" spans="1:7">
      <c r="B4" s="7">
        <v>2012</v>
      </c>
      <c r="C4" s="7" t="s">
        <v>101</v>
      </c>
      <c r="D4" s="8">
        <v>41003</v>
      </c>
      <c r="E4" s="8">
        <v>41056</v>
      </c>
      <c r="F4" s="7">
        <v>53</v>
      </c>
      <c r="G4" s="29">
        <v>53</v>
      </c>
    </row>
    <row r="5" spans="1:7">
      <c r="B5" s="7">
        <v>2013</v>
      </c>
      <c r="C5" s="7" t="s">
        <v>102</v>
      </c>
      <c r="D5" s="8">
        <v>41367</v>
      </c>
      <c r="E5" s="8">
        <v>41420</v>
      </c>
      <c r="F5" s="7">
        <v>53</v>
      </c>
      <c r="G5" s="30"/>
    </row>
    <row r="6" spans="1:7">
      <c r="B6" s="7">
        <v>2011</v>
      </c>
      <c r="C6" s="7" t="s">
        <v>103</v>
      </c>
      <c r="D6" s="8">
        <v>40641</v>
      </c>
      <c r="E6" s="8">
        <v>40691</v>
      </c>
      <c r="F6" s="7">
        <v>50</v>
      </c>
      <c r="G6" s="30"/>
    </row>
    <row r="7" spans="1:7">
      <c r="B7" s="7">
        <v>2016</v>
      </c>
      <c r="C7" s="7" t="s">
        <v>104</v>
      </c>
      <c r="D7" s="8">
        <v>42469</v>
      </c>
      <c r="E7" s="8">
        <v>42519</v>
      </c>
      <c r="F7" s="7">
        <v>50</v>
      </c>
      <c r="G7" s="30"/>
    </row>
    <row r="8" spans="1:7">
      <c r="B8" s="7">
        <v>2018</v>
      </c>
      <c r="C8" s="7" t="s">
        <v>105</v>
      </c>
      <c r="D8" s="8">
        <v>43197</v>
      </c>
      <c r="E8" s="8">
        <v>43247</v>
      </c>
      <c r="F8" s="7">
        <v>50</v>
      </c>
      <c r="G8" s="30"/>
    </row>
    <row r="9" spans="1:7">
      <c r="B9" s="7">
        <v>2014</v>
      </c>
      <c r="C9" s="7" t="s">
        <v>106</v>
      </c>
      <c r="D9" s="8">
        <v>41745</v>
      </c>
      <c r="E9" s="8">
        <v>41791</v>
      </c>
      <c r="F9" s="7">
        <v>46</v>
      </c>
      <c r="G9" s="30"/>
    </row>
    <row r="10" spans="1:7">
      <c r="B10" s="7">
        <v>2015</v>
      </c>
      <c r="C10" s="7" t="s">
        <v>107</v>
      </c>
      <c r="D10" s="8">
        <v>42102</v>
      </c>
      <c r="E10" s="8">
        <v>42148</v>
      </c>
      <c r="F10" s="7">
        <v>46</v>
      </c>
      <c r="G10" s="30"/>
    </row>
    <row r="11" spans="1:7">
      <c r="B11" s="7">
        <v>2017</v>
      </c>
      <c r="C11" s="7" t="s">
        <v>108</v>
      </c>
      <c r="D11" s="8">
        <v>42830</v>
      </c>
      <c r="E11" s="8">
        <v>42876</v>
      </c>
      <c r="F11" s="7">
        <v>46</v>
      </c>
      <c r="G11" s="30"/>
    </row>
    <row r="12" spans="1:7">
      <c r="B12" s="7">
        <v>2008</v>
      </c>
      <c r="C12" s="7" t="s">
        <v>109</v>
      </c>
      <c r="D12" s="8">
        <v>39556</v>
      </c>
      <c r="E12" s="8">
        <v>39600</v>
      </c>
      <c r="F12" s="7">
        <v>44</v>
      </c>
      <c r="G12" s="30"/>
    </row>
    <row r="13" spans="1:7">
      <c r="B13" s="7">
        <v>2010</v>
      </c>
      <c r="C13" s="7" t="s">
        <v>110</v>
      </c>
      <c r="D13" s="8">
        <v>40249</v>
      </c>
      <c r="E13" s="8">
        <v>40293</v>
      </c>
      <c r="F13" s="7">
        <v>44</v>
      </c>
      <c r="G13" s="30"/>
    </row>
    <row r="14" spans="1:7">
      <c r="B14" s="7">
        <v>2009</v>
      </c>
      <c r="C14" s="7" t="s">
        <v>111</v>
      </c>
      <c r="D14" s="8">
        <v>39921</v>
      </c>
      <c r="E14" s="8">
        <v>39957</v>
      </c>
      <c r="F14" s="7">
        <v>36</v>
      </c>
      <c r="G14" s="31"/>
    </row>
  </sheetData>
  <mergeCells count="2">
    <mergeCell ref="A1:G1"/>
    <mergeCell ref="G4:G14"/>
  </mergeCells>
  <conditionalFormatting sqref="F4:F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{D8674C59-51D5-42F8-91B6-4A0F25FE75F6}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674C59-51D5-42F8-91B6-4A0F25FE75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4D01-D910-4DBF-8DBD-8F6155E1757E}">
  <dimension ref="A1:K59"/>
  <sheetViews>
    <sheetView workbookViewId="0">
      <selection activeCell="B5" sqref="B5"/>
    </sheetView>
  </sheetViews>
  <sheetFormatPr defaultRowHeight="15"/>
  <cols>
    <col min="6" max="6" width="10.7109375" customWidth="1"/>
  </cols>
  <sheetData>
    <row r="1" spans="1:11">
      <c r="A1" s="9" t="s">
        <v>112</v>
      </c>
      <c r="B1" s="9"/>
      <c r="C1" s="9"/>
      <c r="D1" s="9"/>
      <c r="E1" s="9"/>
      <c r="F1" s="9"/>
      <c r="G1" s="9"/>
      <c r="H1" s="9"/>
      <c r="I1" s="9"/>
    </row>
    <row r="2" spans="1:11">
      <c r="A2" s="32" t="s">
        <v>113</v>
      </c>
      <c r="B2" s="32"/>
      <c r="C2" s="32"/>
      <c r="D2" s="32"/>
      <c r="E2" s="32"/>
      <c r="F2" s="32"/>
      <c r="G2" s="32"/>
      <c r="H2" s="32"/>
      <c r="I2" s="32"/>
    </row>
    <row r="4" spans="1:11">
      <c r="B4" s="5" t="s">
        <v>1</v>
      </c>
      <c r="C4" s="5" t="s">
        <v>114</v>
      </c>
      <c r="D4" s="5" t="s">
        <v>115</v>
      </c>
      <c r="E4" s="5" t="s">
        <v>116</v>
      </c>
      <c r="F4" s="5" t="s">
        <v>117</v>
      </c>
    </row>
    <row r="5" spans="1:11">
      <c r="B5" s="4">
        <v>121</v>
      </c>
      <c r="C5" s="4" t="s">
        <v>118</v>
      </c>
      <c r="D5" s="4">
        <v>2017</v>
      </c>
      <c r="E5" s="4">
        <v>4</v>
      </c>
      <c r="F5" s="4">
        <v>35</v>
      </c>
    </row>
    <row r="6" spans="1:11">
      <c r="B6" s="4">
        <v>121</v>
      </c>
      <c r="C6" s="4" t="s">
        <v>118</v>
      </c>
      <c r="D6" s="4">
        <v>2017</v>
      </c>
      <c r="E6" s="4">
        <v>5</v>
      </c>
      <c r="F6" s="4">
        <v>35</v>
      </c>
      <c r="H6" s="20" t="s">
        <v>119</v>
      </c>
      <c r="I6" s="21"/>
      <c r="J6" s="21"/>
      <c r="K6" s="22"/>
    </row>
    <row r="7" spans="1:11">
      <c r="B7" s="4">
        <v>103</v>
      </c>
      <c r="C7" s="4" t="s">
        <v>120</v>
      </c>
      <c r="D7" s="4">
        <v>2017</v>
      </c>
      <c r="E7" s="4">
        <v>4</v>
      </c>
      <c r="F7" s="4">
        <v>19</v>
      </c>
      <c r="H7" s="23"/>
      <c r="I7" s="24"/>
      <c r="J7" s="24"/>
      <c r="K7" s="25"/>
    </row>
    <row r="8" spans="1:11">
      <c r="B8" s="4">
        <v>103</v>
      </c>
      <c r="C8" s="4" t="s">
        <v>120</v>
      </c>
      <c r="D8" s="4">
        <v>2017</v>
      </c>
      <c r="E8" s="4">
        <v>5</v>
      </c>
      <c r="F8" s="4">
        <v>19</v>
      </c>
      <c r="H8" s="26"/>
      <c r="I8" s="27"/>
      <c r="J8" s="27"/>
      <c r="K8" s="28"/>
    </row>
    <row r="9" spans="1:11">
      <c r="B9" s="4">
        <v>104</v>
      </c>
      <c r="C9" s="4" t="s">
        <v>121</v>
      </c>
      <c r="D9" s="4">
        <v>2017</v>
      </c>
      <c r="E9" s="4">
        <v>4</v>
      </c>
      <c r="F9" s="4">
        <v>17</v>
      </c>
    </row>
    <row r="10" spans="1:11">
      <c r="B10" s="4">
        <v>104</v>
      </c>
      <c r="C10" s="4" t="s">
        <v>121</v>
      </c>
      <c r="D10" s="4">
        <v>2017</v>
      </c>
      <c r="E10" s="4">
        <v>5</v>
      </c>
      <c r="F10" s="4">
        <v>17</v>
      </c>
    </row>
    <row r="11" spans="1:11">
      <c r="B11" s="4">
        <v>110</v>
      </c>
      <c r="C11" s="4" t="s">
        <v>122</v>
      </c>
      <c r="D11" s="4">
        <v>2017</v>
      </c>
      <c r="E11" s="4">
        <v>4</v>
      </c>
      <c r="F11" s="4">
        <v>15</v>
      </c>
    </row>
    <row r="12" spans="1:11">
      <c r="B12" s="4">
        <v>110</v>
      </c>
      <c r="C12" s="4" t="s">
        <v>122</v>
      </c>
      <c r="D12" s="4">
        <v>2017</v>
      </c>
      <c r="E12" s="4">
        <v>5</v>
      </c>
      <c r="F12" s="4">
        <v>15</v>
      </c>
    </row>
    <row r="13" spans="1:11">
      <c r="B13" s="4">
        <v>118</v>
      </c>
      <c r="C13" s="4" t="s">
        <v>123</v>
      </c>
      <c r="D13" s="4">
        <v>2017</v>
      </c>
      <c r="E13" s="4">
        <v>4</v>
      </c>
      <c r="F13" s="4">
        <v>15</v>
      </c>
    </row>
    <row r="14" spans="1:11">
      <c r="B14" s="4">
        <v>118</v>
      </c>
      <c r="C14" s="4" t="s">
        <v>123</v>
      </c>
      <c r="D14" s="4">
        <v>2017</v>
      </c>
      <c r="E14" s="4">
        <v>5</v>
      </c>
      <c r="F14" s="4">
        <v>15</v>
      </c>
    </row>
    <row r="15" spans="1:11">
      <c r="B15" s="4">
        <v>106</v>
      </c>
      <c r="C15" s="4" t="s">
        <v>124</v>
      </c>
      <c r="D15" s="4">
        <v>2017</v>
      </c>
      <c r="E15" s="4">
        <v>4</v>
      </c>
      <c r="F15" s="4">
        <v>14</v>
      </c>
    </row>
    <row r="16" spans="1:11">
      <c r="B16" s="4">
        <v>106</v>
      </c>
      <c r="C16" s="4" t="s">
        <v>124</v>
      </c>
      <c r="D16" s="4">
        <v>2017</v>
      </c>
      <c r="E16" s="4">
        <v>5</v>
      </c>
      <c r="F16" s="4">
        <v>14</v>
      </c>
    </row>
    <row r="17" spans="2:6">
      <c r="B17" s="4">
        <v>126</v>
      </c>
      <c r="C17" s="4" t="s">
        <v>125</v>
      </c>
      <c r="D17" s="4">
        <v>2017</v>
      </c>
      <c r="E17" s="4">
        <v>4</v>
      </c>
      <c r="F17" s="4">
        <v>12</v>
      </c>
    </row>
    <row r="18" spans="2:6">
      <c r="B18" s="4">
        <v>127</v>
      </c>
      <c r="C18" s="4" t="s">
        <v>126</v>
      </c>
      <c r="D18" s="4">
        <v>2017</v>
      </c>
      <c r="E18" s="4">
        <v>4</v>
      </c>
      <c r="F18" s="4">
        <v>12</v>
      </c>
    </row>
    <row r="19" spans="2:6">
      <c r="B19" s="4">
        <v>127</v>
      </c>
      <c r="C19" s="4" t="s">
        <v>126</v>
      </c>
      <c r="D19" s="4">
        <v>2017</v>
      </c>
      <c r="E19" s="4">
        <v>5</v>
      </c>
      <c r="F19" s="4">
        <v>12</v>
      </c>
    </row>
    <row r="20" spans="2:6">
      <c r="B20" s="4">
        <v>131</v>
      </c>
      <c r="C20" s="4" t="s">
        <v>127</v>
      </c>
      <c r="D20" s="4">
        <v>2017</v>
      </c>
      <c r="E20" s="4">
        <v>4</v>
      </c>
      <c r="F20" s="4">
        <v>12</v>
      </c>
    </row>
    <row r="21" spans="2:6">
      <c r="B21" s="4">
        <v>131</v>
      </c>
      <c r="C21" s="4" t="s">
        <v>127</v>
      </c>
      <c r="D21" s="4">
        <v>2017</v>
      </c>
      <c r="E21" s="4">
        <v>5</v>
      </c>
      <c r="F21" s="4">
        <v>12</v>
      </c>
    </row>
    <row r="22" spans="2:6">
      <c r="B22" s="4">
        <v>123</v>
      </c>
      <c r="C22" s="4" t="s">
        <v>128</v>
      </c>
      <c r="D22" s="4">
        <v>2017</v>
      </c>
      <c r="E22" s="4">
        <v>4</v>
      </c>
      <c r="F22" s="4">
        <v>11</v>
      </c>
    </row>
    <row r="23" spans="2:6">
      <c r="B23" s="4">
        <v>123</v>
      </c>
      <c r="C23" s="4" t="s">
        <v>128</v>
      </c>
      <c r="D23" s="4">
        <v>2017</v>
      </c>
      <c r="E23" s="4">
        <v>5</v>
      </c>
      <c r="F23" s="4">
        <v>11</v>
      </c>
    </row>
    <row r="24" spans="2:6">
      <c r="B24" s="4">
        <v>114</v>
      </c>
      <c r="C24" s="4" t="s">
        <v>129</v>
      </c>
      <c r="D24" s="4">
        <v>2017</v>
      </c>
      <c r="E24" s="4">
        <v>4</v>
      </c>
      <c r="F24" s="4">
        <v>10</v>
      </c>
    </row>
    <row r="25" spans="2:6">
      <c r="B25" s="4">
        <v>114</v>
      </c>
      <c r="C25" s="4" t="s">
        <v>129</v>
      </c>
      <c r="D25" s="4">
        <v>2017</v>
      </c>
      <c r="E25" s="4">
        <v>5</v>
      </c>
      <c r="F25" s="4">
        <v>10</v>
      </c>
    </row>
    <row r="26" spans="2:6">
      <c r="B26" s="4">
        <v>112</v>
      </c>
      <c r="C26" s="4" t="s">
        <v>130</v>
      </c>
      <c r="D26" s="4">
        <v>2017</v>
      </c>
      <c r="E26" s="4">
        <v>4</v>
      </c>
      <c r="F26" s="4">
        <v>9</v>
      </c>
    </row>
    <row r="27" spans="2:6">
      <c r="B27" s="4">
        <v>112</v>
      </c>
      <c r="C27" s="4" t="s">
        <v>130</v>
      </c>
      <c r="D27" s="4">
        <v>2017</v>
      </c>
      <c r="E27" s="4">
        <v>5</v>
      </c>
      <c r="F27" s="4">
        <v>9</v>
      </c>
    </row>
    <row r="28" spans="2:6">
      <c r="B28" s="4">
        <v>113</v>
      </c>
      <c r="C28" s="4" t="s">
        <v>131</v>
      </c>
      <c r="D28" s="4">
        <v>2017</v>
      </c>
      <c r="E28" s="4">
        <v>4</v>
      </c>
      <c r="F28" s="4">
        <v>9</v>
      </c>
    </row>
    <row r="29" spans="2:6">
      <c r="B29" s="4">
        <v>113</v>
      </c>
      <c r="C29" s="4" t="s">
        <v>131</v>
      </c>
      <c r="D29" s="4">
        <v>2017</v>
      </c>
      <c r="E29" s="4">
        <v>5</v>
      </c>
      <c r="F29" s="4">
        <v>9</v>
      </c>
    </row>
    <row r="30" spans="2:6">
      <c r="B30" s="4">
        <v>129</v>
      </c>
      <c r="C30" s="4" t="s">
        <v>132</v>
      </c>
      <c r="D30" s="4">
        <v>2017</v>
      </c>
      <c r="E30" s="4">
        <v>4</v>
      </c>
      <c r="F30" s="4">
        <v>9</v>
      </c>
    </row>
    <row r="31" spans="2:6">
      <c r="B31" s="4">
        <v>129</v>
      </c>
      <c r="C31" s="4" t="s">
        <v>132</v>
      </c>
      <c r="D31" s="4">
        <v>2017</v>
      </c>
      <c r="E31" s="4">
        <v>5</v>
      </c>
      <c r="F31" s="4">
        <v>9</v>
      </c>
    </row>
    <row r="32" spans="2:6">
      <c r="B32" s="4">
        <v>125</v>
      </c>
      <c r="C32" s="4" t="s">
        <v>133</v>
      </c>
      <c r="D32" s="4">
        <v>2017</v>
      </c>
      <c r="E32" s="4">
        <v>4</v>
      </c>
      <c r="F32" s="4">
        <v>8</v>
      </c>
    </row>
    <row r="33" spans="2:6">
      <c r="B33" s="4">
        <v>125</v>
      </c>
      <c r="C33" s="4" t="s">
        <v>133</v>
      </c>
      <c r="D33" s="4">
        <v>2017</v>
      </c>
      <c r="E33" s="4">
        <v>5</v>
      </c>
      <c r="F33" s="4">
        <v>8</v>
      </c>
    </row>
    <row r="34" spans="2:6">
      <c r="B34" s="4">
        <v>111</v>
      </c>
      <c r="C34" s="4" t="s">
        <v>134</v>
      </c>
      <c r="D34" s="4">
        <v>2017</v>
      </c>
      <c r="E34" s="4">
        <v>4</v>
      </c>
      <c r="F34" s="4">
        <v>7</v>
      </c>
    </row>
    <row r="35" spans="2:6">
      <c r="B35" s="4">
        <v>111</v>
      </c>
      <c r="C35" s="4" t="s">
        <v>134</v>
      </c>
      <c r="D35" s="4">
        <v>2017</v>
      </c>
      <c r="E35" s="4">
        <v>5</v>
      </c>
      <c r="F35" s="4">
        <v>7</v>
      </c>
    </row>
    <row r="36" spans="2:6">
      <c r="B36" s="4">
        <v>124</v>
      </c>
      <c r="C36" s="4" t="s">
        <v>135</v>
      </c>
      <c r="D36" s="4">
        <v>2017</v>
      </c>
      <c r="E36" s="4">
        <v>4</v>
      </c>
      <c r="F36" s="4">
        <v>7</v>
      </c>
    </row>
    <row r="37" spans="2:6">
      <c r="B37" s="4">
        <v>124</v>
      </c>
      <c r="C37" s="4" t="s">
        <v>135</v>
      </c>
      <c r="D37" s="4">
        <v>2017</v>
      </c>
      <c r="E37" s="4">
        <v>5</v>
      </c>
      <c r="F37" s="4">
        <v>7</v>
      </c>
    </row>
    <row r="38" spans="2:6">
      <c r="B38" s="4">
        <v>107</v>
      </c>
      <c r="C38" s="4" t="s">
        <v>136</v>
      </c>
      <c r="D38" s="4">
        <v>2017</v>
      </c>
      <c r="E38" s="4">
        <v>4</v>
      </c>
      <c r="F38" s="4">
        <v>6</v>
      </c>
    </row>
    <row r="39" spans="2:6">
      <c r="B39" s="4">
        <v>107</v>
      </c>
      <c r="C39" s="4" t="s">
        <v>136</v>
      </c>
      <c r="D39" s="4">
        <v>2017</v>
      </c>
      <c r="E39" s="4">
        <v>5</v>
      </c>
      <c r="F39" s="4">
        <v>6</v>
      </c>
    </row>
    <row r="40" spans="2:6">
      <c r="B40" s="4">
        <v>108</v>
      </c>
      <c r="C40" s="4" t="s">
        <v>137</v>
      </c>
      <c r="D40" s="4">
        <v>2017</v>
      </c>
      <c r="E40" s="4">
        <v>4</v>
      </c>
      <c r="F40" s="4">
        <v>6</v>
      </c>
    </row>
    <row r="41" spans="2:6">
      <c r="B41" s="4">
        <v>108</v>
      </c>
      <c r="C41" s="4" t="s">
        <v>137</v>
      </c>
      <c r="D41" s="4">
        <v>2017</v>
      </c>
      <c r="E41" s="4">
        <v>5</v>
      </c>
      <c r="F41" s="4">
        <v>6</v>
      </c>
    </row>
    <row r="42" spans="2:6">
      <c r="B42" s="4">
        <v>115</v>
      </c>
      <c r="C42" s="4" t="s">
        <v>138</v>
      </c>
      <c r="D42" s="4">
        <v>2017</v>
      </c>
      <c r="E42" s="4">
        <v>5</v>
      </c>
      <c r="F42" s="4">
        <v>5</v>
      </c>
    </row>
    <row r="43" spans="2:6">
      <c r="B43" s="4">
        <v>117</v>
      </c>
      <c r="C43" s="4" t="s">
        <v>139</v>
      </c>
      <c r="D43" s="4">
        <v>2017</v>
      </c>
      <c r="E43" s="4">
        <v>4</v>
      </c>
      <c r="F43" s="4">
        <v>5</v>
      </c>
    </row>
    <row r="44" spans="2:6">
      <c r="B44" s="4">
        <v>117</v>
      </c>
      <c r="C44" s="4" t="s">
        <v>139</v>
      </c>
      <c r="D44" s="4">
        <v>2017</v>
      </c>
      <c r="E44" s="4">
        <v>5</v>
      </c>
      <c r="F44" s="4">
        <v>5</v>
      </c>
    </row>
    <row r="45" spans="2:6">
      <c r="B45" s="4">
        <v>120</v>
      </c>
      <c r="C45" s="4" t="s">
        <v>140</v>
      </c>
      <c r="D45" s="4">
        <v>2017</v>
      </c>
      <c r="E45" s="4">
        <v>4</v>
      </c>
      <c r="F45" s="4">
        <v>5</v>
      </c>
    </row>
    <row r="46" spans="2:6">
      <c r="B46" s="4">
        <v>120</v>
      </c>
      <c r="C46" s="4" t="s">
        <v>140</v>
      </c>
      <c r="D46" s="4">
        <v>2017</v>
      </c>
      <c r="E46" s="4">
        <v>5</v>
      </c>
      <c r="F46" s="4">
        <v>5</v>
      </c>
    </row>
    <row r="47" spans="2:6">
      <c r="B47" s="4">
        <v>130</v>
      </c>
      <c r="C47" s="4" t="s">
        <v>141</v>
      </c>
      <c r="D47" s="4">
        <v>2017</v>
      </c>
      <c r="E47" s="4">
        <v>4</v>
      </c>
      <c r="F47" s="4">
        <v>5</v>
      </c>
    </row>
    <row r="48" spans="2:6">
      <c r="B48" s="4">
        <v>130</v>
      </c>
      <c r="C48" s="4" t="s">
        <v>141</v>
      </c>
      <c r="D48" s="4">
        <v>2017</v>
      </c>
      <c r="E48" s="4">
        <v>5</v>
      </c>
      <c r="F48" s="4">
        <v>5</v>
      </c>
    </row>
    <row r="49" spans="2:6">
      <c r="B49" s="4">
        <v>105</v>
      </c>
      <c r="C49" s="4" t="s">
        <v>142</v>
      </c>
      <c r="D49" s="4">
        <v>2017</v>
      </c>
      <c r="E49" s="4">
        <v>4</v>
      </c>
      <c r="F49" s="4">
        <v>4</v>
      </c>
    </row>
    <row r="50" spans="2:6">
      <c r="B50" s="4">
        <v>105</v>
      </c>
      <c r="C50" s="4" t="s">
        <v>142</v>
      </c>
      <c r="D50" s="4">
        <v>2017</v>
      </c>
      <c r="E50" s="4">
        <v>5</v>
      </c>
      <c r="F50" s="4">
        <v>4</v>
      </c>
    </row>
    <row r="51" spans="2:6">
      <c r="B51" s="4">
        <v>122</v>
      </c>
      <c r="C51" s="4" t="s">
        <v>143</v>
      </c>
      <c r="D51" s="4">
        <v>2017</v>
      </c>
      <c r="E51" s="4">
        <v>4</v>
      </c>
      <c r="F51" s="4">
        <v>4</v>
      </c>
    </row>
    <row r="52" spans="2:6">
      <c r="B52" s="4">
        <v>128</v>
      </c>
      <c r="C52" s="4" t="s">
        <v>144</v>
      </c>
      <c r="D52" s="4">
        <v>2017</v>
      </c>
      <c r="E52" s="4">
        <v>4</v>
      </c>
      <c r="F52" s="4">
        <v>4</v>
      </c>
    </row>
    <row r="53" spans="2:6">
      <c r="B53" s="4">
        <v>119</v>
      </c>
      <c r="C53" s="4" t="s">
        <v>145</v>
      </c>
      <c r="D53" s="4">
        <v>2017</v>
      </c>
      <c r="E53" s="4">
        <v>4</v>
      </c>
      <c r="F53" s="4">
        <v>2</v>
      </c>
    </row>
    <row r="54" spans="2:6">
      <c r="B54" s="4">
        <v>119</v>
      </c>
      <c r="C54" s="4" t="s">
        <v>145</v>
      </c>
      <c r="D54" s="4">
        <v>2017</v>
      </c>
      <c r="E54" s="4">
        <v>5</v>
      </c>
      <c r="F54" s="4">
        <v>2</v>
      </c>
    </row>
    <row r="55" spans="2:6">
      <c r="B55" s="4">
        <v>102</v>
      </c>
      <c r="C55" s="4" t="s">
        <v>146</v>
      </c>
      <c r="D55" s="4">
        <v>2017</v>
      </c>
      <c r="E55" s="4">
        <v>4</v>
      </c>
      <c r="F55" s="4">
        <v>0</v>
      </c>
    </row>
    <row r="56" spans="2:6">
      <c r="B56" s="4">
        <v>109</v>
      </c>
      <c r="C56" s="4" t="s">
        <v>147</v>
      </c>
      <c r="D56" s="4">
        <v>2017</v>
      </c>
      <c r="E56" s="4">
        <v>4</v>
      </c>
      <c r="F56" s="4">
        <v>0</v>
      </c>
    </row>
    <row r="57" spans="2:6">
      <c r="B57" s="4">
        <v>109</v>
      </c>
      <c r="C57" s="4" t="s">
        <v>147</v>
      </c>
      <c r="D57" s="4">
        <v>2017</v>
      </c>
      <c r="E57" s="4">
        <v>5</v>
      </c>
      <c r="F57" s="4">
        <v>0</v>
      </c>
    </row>
    <row r="58" spans="2:6">
      <c r="B58" s="4">
        <v>116</v>
      </c>
      <c r="C58" s="4" t="s">
        <v>148</v>
      </c>
      <c r="D58" s="4">
        <v>2017</v>
      </c>
      <c r="E58" s="4">
        <v>4</v>
      </c>
      <c r="F58" s="4">
        <v>0</v>
      </c>
    </row>
    <row r="59" spans="2:6">
      <c r="B59" s="4">
        <v>116</v>
      </c>
      <c r="C59" s="4" t="s">
        <v>148</v>
      </c>
      <c r="D59" s="4">
        <v>2017</v>
      </c>
      <c r="E59" s="4">
        <v>5</v>
      </c>
      <c r="F59" s="4">
        <v>0</v>
      </c>
    </row>
  </sheetData>
  <mergeCells count="3">
    <mergeCell ref="A1:I1"/>
    <mergeCell ref="H6:K8"/>
    <mergeCell ref="A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8B82-B501-48B1-98D6-C3F30B3832E5}">
  <dimension ref="A1:K13"/>
  <sheetViews>
    <sheetView workbookViewId="0">
      <selection activeCell="H13" sqref="H13"/>
    </sheetView>
  </sheetViews>
  <sheetFormatPr defaultRowHeight="15"/>
  <cols>
    <col min="3" max="3" width="23.140625" customWidth="1"/>
    <col min="4" max="4" width="23" customWidth="1"/>
    <col min="5" max="5" width="20.85546875" customWidth="1"/>
  </cols>
  <sheetData>
    <row r="1" spans="1:11">
      <c r="A1" s="9" t="s">
        <v>149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>
      <c r="A3" s="5" t="s">
        <v>1</v>
      </c>
      <c r="B3" s="5" t="s">
        <v>150</v>
      </c>
      <c r="C3" s="5" t="s">
        <v>151</v>
      </c>
      <c r="D3" s="5" t="s">
        <v>152</v>
      </c>
      <c r="E3" s="5" t="s">
        <v>153</v>
      </c>
    </row>
    <row r="4" spans="1:11">
      <c r="A4" s="4">
        <v>121</v>
      </c>
      <c r="B4" s="4">
        <v>35</v>
      </c>
      <c r="C4" s="4" t="s">
        <v>118</v>
      </c>
      <c r="D4" s="4" t="s">
        <v>152</v>
      </c>
      <c r="E4" s="4">
        <v>0</v>
      </c>
    </row>
    <row r="5" spans="1:11">
      <c r="A5" s="4">
        <v>103</v>
      </c>
      <c r="B5" s="4">
        <v>19</v>
      </c>
      <c r="C5" s="4" t="s">
        <v>120</v>
      </c>
      <c r="D5" s="4" t="s">
        <v>152</v>
      </c>
      <c r="E5" s="4">
        <v>0</v>
      </c>
    </row>
    <row r="6" spans="1:11">
      <c r="A6" s="4">
        <v>104</v>
      </c>
      <c r="B6" s="4">
        <v>17</v>
      </c>
      <c r="C6" s="4" t="s">
        <v>121</v>
      </c>
      <c r="D6" s="4" t="s">
        <v>152</v>
      </c>
      <c r="E6" s="4">
        <v>0</v>
      </c>
    </row>
    <row r="7" spans="1:11">
      <c r="A7" s="4">
        <v>105</v>
      </c>
      <c r="B7" s="4">
        <v>4</v>
      </c>
      <c r="C7" s="4" t="s">
        <v>142</v>
      </c>
      <c r="D7" s="4">
        <v>0</v>
      </c>
      <c r="E7" s="4" t="s">
        <v>153</v>
      </c>
    </row>
    <row r="8" spans="1:11">
      <c r="A8" s="4">
        <v>122</v>
      </c>
      <c r="B8" s="4">
        <v>4</v>
      </c>
      <c r="C8" s="4" t="s">
        <v>143</v>
      </c>
      <c r="D8" s="4">
        <v>0</v>
      </c>
      <c r="E8" s="4" t="s">
        <v>153</v>
      </c>
    </row>
    <row r="9" spans="1:11">
      <c r="A9" s="4">
        <v>128</v>
      </c>
      <c r="B9" s="4">
        <v>4</v>
      </c>
      <c r="C9" s="4" t="s">
        <v>144</v>
      </c>
      <c r="D9" s="4">
        <v>0</v>
      </c>
      <c r="E9" s="4" t="s">
        <v>153</v>
      </c>
    </row>
    <row r="10" spans="1:11">
      <c r="A10" s="4">
        <v>119</v>
      </c>
      <c r="B10" s="4">
        <v>2</v>
      </c>
      <c r="C10" s="4" t="s">
        <v>145</v>
      </c>
      <c r="D10" s="4">
        <v>0</v>
      </c>
      <c r="E10" s="4" t="s">
        <v>153</v>
      </c>
    </row>
    <row r="11" spans="1:11">
      <c r="A11" s="4">
        <v>102</v>
      </c>
      <c r="B11" s="4">
        <v>0</v>
      </c>
      <c r="C11" s="4" t="s">
        <v>146</v>
      </c>
      <c r="D11" s="4">
        <v>0</v>
      </c>
      <c r="E11" s="4" t="s">
        <v>153</v>
      </c>
    </row>
    <row r="12" spans="1:11">
      <c r="A12" s="4">
        <v>109</v>
      </c>
      <c r="B12" s="4">
        <v>0</v>
      </c>
      <c r="C12" s="4" t="s">
        <v>147</v>
      </c>
      <c r="D12" s="4">
        <v>0</v>
      </c>
      <c r="E12" s="4" t="s">
        <v>153</v>
      </c>
    </row>
    <row r="13" spans="1:11">
      <c r="A13" s="4">
        <v>116</v>
      </c>
      <c r="B13" s="4">
        <v>0</v>
      </c>
      <c r="C13" s="4" t="s">
        <v>148</v>
      </c>
      <c r="D13" s="4">
        <v>0</v>
      </c>
      <c r="E13" s="4" t="s">
        <v>153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0E07-17BA-43C3-A32E-407C31536CC3}">
  <dimension ref="A1:L1"/>
  <sheetViews>
    <sheetView workbookViewId="0">
      <selection activeCell="D8" sqref="D8"/>
    </sheetView>
  </sheetViews>
  <sheetFormatPr defaultRowHeight="15"/>
  <sheetData>
    <row r="1" spans="1:12">
      <c r="A1" s="9" t="s">
        <v>154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47D9-F1AE-4043-8EF7-AC239CE20904}">
  <dimension ref="A1:I13"/>
  <sheetViews>
    <sheetView workbookViewId="0">
      <selection activeCell="N9" sqref="N9"/>
    </sheetView>
  </sheetViews>
  <sheetFormatPr defaultRowHeight="15"/>
  <sheetData>
    <row r="1" spans="1:9">
      <c r="A1" s="9" t="s">
        <v>5</v>
      </c>
      <c r="B1" s="9"/>
      <c r="C1" s="9"/>
      <c r="D1" s="9"/>
      <c r="E1" s="9"/>
      <c r="F1" s="9"/>
      <c r="G1" s="9"/>
      <c r="H1" s="9"/>
      <c r="I1" s="9"/>
    </row>
    <row r="3" spans="1:9">
      <c r="A3" s="2" t="s">
        <v>6</v>
      </c>
      <c r="B3" s="2" t="s">
        <v>7</v>
      </c>
      <c r="C3" s="2" t="s">
        <v>8</v>
      </c>
    </row>
    <row r="4" spans="1:9">
      <c r="A4" s="1" t="s">
        <v>9</v>
      </c>
      <c r="B4" s="1" t="s">
        <v>10</v>
      </c>
      <c r="C4" s="1">
        <v>10</v>
      </c>
    </row>
    <row r="5" spans="1:9">
      <c r="A5" s="1" t="s">
        <v>11</v>
      </c>
      <c r="B5" s="1" t="s">
        <v>12</v>
      </c>
      <c r="C5" s="1">
        <v>13</v>
      </c>
    </row>
    <row r="6" spans="1:9">
      <c r="A6" s="1" t="s">
        <v>13</v>
      </c>
      <c r="B6" s="1" t="s">
        <v>14</v>
      </c>
      <c r="C6" s="1">
        <v>13</v>
      </c>
    </row>
    <row r="7" spans="1:9">
      <c r="A7" s="1" t="s">
        <v>15</v>
      </c>
      <c r="B7" s="1" t="s">
        <v>16</v>
      </c>
      <c r="C7" s="1">
        <v>18</v>
      </c>
    </row>
    <row r="8" spans="1:9">
      <c r="A8" s="1" t="s">
        <v>17</v>
      </c>
      <c r="B8" s="1" t="s">
        <v>18</v>
      </c>
      <c r="C8" s="1">
        <v>13</v>
      </c>
    </row>
    <row r="9" spans="1:9">
      <c r="A9" s="1" t="s">
        <v>19</v>
      </c>
      <c r="B9" s="1" t="s">
        <v>20</v>
      </c>
      <c r="C9" s="1">
        <v>14</v>
      </c>
    </row>
    <row r="10" spans="1:9">
      <c r="A10" s="1" t="s">
        <v>21</v>
      </c>
      <c r="B10" s="1" t="s">
        <v>22</v>
      </c>
      <c r="C10" s="1">
        <v>13</v>
      </c>
    </row>
    <row r="11" spans="1:9">
      <c r="A11" s="1" t="s">
        <v>23</v>
      </c>
      <c r="B11" s="1" t="s">
        <v>24</v>
      </c>
      <c r="C11" s="1">
        <v>12</v>
      </c>
    </row>
    <row r="12" spans="1:9">
      <c r="A12" s="1" t="s">
        <v>25</v>
      </c>
      <c r="B12" s="1" t="s">
        <v>26</v>
      </c>
      <c r="C12" s="1">
        <v>7</v>
      </c>
    </row>
    <row r="13" spans="1:9">
      <c r="A13" s="1" t="s">
        <v>27</v>
      </c>
      <c r="B13" s="1" t="s">
        <v>28</v>
      </c>
      <c r="C13" s="1">
        <v>7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ADFF-163F-414B-A8EE-0A3069E20423}">
  <dimension ref="A1:I13"/>
  <sheetViews>
    <sheetView workbookViewId="0">
      <selection activeCell="Q9" sqref="Q9"/>
    </sheetView>
  </sheetViews>
  <sheetFormatPr defaultRowHeight="15"/>
  <cols>
    <col min="4" max="4" width="9.28515625" bestFit="1" customWidth="1"/>
  </cols>
  <sheetData>
    <row r="1" spans="1:9">
      <c r="A1" s="9" t="s">
        <v>29</v>
      </c>
      <c r="B1" s="9"/>
      <c r="C1" s="9"/>
      <c r="D1" s="9"/>
      <c r="E1" s="9"/>
      <c r="F1" s="9"/>
      <c r="G1" s="9"/>
      <c r="H1" s="9"/>
      <c r="I1" s="9"/>
    </row>
    <row r="3" spans="1:9">
      <c r="A3" s="1" t="s">
        <v>30</v>
      </c>
      <c r="B3" s="1" t="s">
        <v>31</v>
      </c>
      <c r="C3" s="1" t="s">
        <v>32</v>
      </c>
      <c r="D3" s="1" t="s">
        <v>33</v>
      </c>
    </row>
    <row r="4" spans="1:9">
      <c r="A4" s="1">
        <v>7</v>
      </c>
      <c r="B4" s="1">
        <v>5</v>
      </c>
      <c r="C4" s="1">
        <v>13</v>
      </c>
      <c r="D4" s="3">
        <v>38.461500000000001</v>
      </c>
    </row>
    <row r="5" spans="1:9">
      <c r="A5" s="1">
        <v>1</v>
      </c>
      <c r="B5" s="1">
        <v>11</v>
      </c>
      <c r="C5" s="1">
        <v>18</v>
      </c>
      <c r="D5" s="3">
        <v>61.1111</v>
      </c>
    </row>
    <row r="6" spans="1:9">
      <c r="A6" s="1">
        <v>6</v>
      </c>
      <c r="B6" s="1">
        <v>7</v>
      </c>
      <c r="C6" s="1">
        <v>10</v>
      </c>
      <c r="D6" s="3">
        <v>70</v>
      </c>
    </row>
    <row r="7" spans="1:9">
      <c r="A7" s="1">
        <v>8</v>
      </c>
      <c r="B7" s="1">
        <v>10</v>
      </c>
      <c r="C7" s="1">
        <v>16</v>
      </c>
      <c r="D7" s="3">
        <v>62.5</v>
      </c>
    </row>
    <row r="8" spans="1:9">
      <c r="A8" s="1">
        <v>10</v>
      </c>
      <c r="B8" s="1">
        <v>2</v>
      </c>
      <c r="C8" s="1">
        <v>7</v>
      </c>
      <c r="D8" s="3">
        <v>28.571400000000001</v>
      </c>
    </row>
    <row r="9" spans="1:9">
      <c r="A9" s="1">
        <v>2</v>
      </c>
      <c r="B9" s="1">
        <v>7</v>
      </c>
      <c r="C9" s="1">
        <v>13</v>
      </c>
      <c r="D9" s="3">
        <v>53.846200000000003</v>
      </c>
    </row>
    <row r="10" spans="1:9">
      <c r="A10" s="1">
        <v>5</v>
      </c>
      <c r="B10" s="1">
        <v>4</v>
      </c>
      <c r="C10" s="1">
        <v>12</v>
      </c>
      <c r="D10" s="3">
        <v>33.333300000000001</v>
      </c>
    </row>
    <row r="11" spans="1:9">
      <c r="A11" s="1">
        <v>3</v>
      </c>
      <c r="B11" s="1">
        <v>5</v>
      </c>
      <c r="C11" s="1">
        <v>13</v>
      </c>
      <c r="D11" s="3">
        <v>38.461500000000001</v>
      </c>
    </row>
    <row r="12" spans="1:9">
      <c r="A12" s="1">
        <v>9</v>
      </c>
      <c r="B12" s="1">
        <v>5</v>
      </c>
      <c r="C12" s="1">
        <v>13</v>
      </c>
      <c r="D12" s="3">
        <v>38.461500000000001</v>
      </c>
    </row>
    <row r="13" spans="1:9">
      <c r="A13" s="1">
        <v>4</v>
      </c>
      <c r="B13" s="1">
        <v>1</v>
      </c>
      <c r="C13" s="1">
        <v>7</v>
      </c>
      <c r="D13" s="3">
        <v>14.2857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0C3A-33D5-4BF1-A3A1-7CCD45964732}">
  <dimension ref="A1:I12"/>
  <sheetViews>
    <sheetView workbookViewId="0">
      <selection activeCell="I4" sqref="I4"/>
    </sheetView>
  </sheetViews>
  <sheetFormatPr defaultRowHeight="15"/>
  <sheetData>
    <row r="1" spans="1:9">
      <c r="A1" s="9" t="s">
        <v>34</v>
      </c>
      <c r="B1" s="9"/>
      <c r="C1" s="9"/>
      <c r="D1" s="9"/>
      <c r="E1" s="9"/>
      <c r="F1" s="9"/>
      <c r="G1" s="9"/>
      <c r="H1" s="9"/>
      <c r="I1" s="9"/>
    </row>
    <row r="4" spans="1:9">
      <c r="B4" s="5" t="s">
        <v>35</v>
      </c>
      <c r="C4" s="5" t="s">
        <v>36</v>
      </c>
      <c r="D4" s="5" t="s">
        <v>37</v>
      </c>
    </row>
    <row r="5" spans="1:9">
      <c r="B5" s="4">
        <v>32</v>
      </c>
      <c r="C5" s="4">
        <v>8</v>
      </c>
      <c r="D5" s="4" t="s">
        <v>38</v>
      </c>
    </row>
    <row r="6" spans="1:9">
      <c r="B6" s="4">
        <v>27</v>
      </c>
      <c r="C6" s="4">
        <v>6</v>
      </c>
      <c r="D6" s="4" t="s">
        <v>39</v>
      </c>
    </row>
    <row r="7" spans="1:9">
      <c r="B7" s="4">
        <v>26</v>
      </c>
      <c r="C7" s="4">
        <v>2</v>
      </c>
      <c r="D7" s="4" t="s">
        <v>40</v>
      </c>
    </row>
    <row r="8" spans="1:9">
      <c r="B8" s="4">
        <v>25</v>
      </c>
      <c r="C8" s="4">
        <v>7</v>
      </c>
      <c r="D8" s="4" t="s">
        <v>41</v>
      </c>
    </row>
    <row r="9" spans="1:9">
      <c r="B9" s="4">
        <v>24</v>
      </c>
      <c r="C9" s="4">
        <v>3</v>
      </c>
      <c r="D9" s="4" t="s">
        <v>42</v>
      </c>
    </row>
    <row r="10" spans="1:9">
      <c r="B10" s="4">
        <v>22</v>
      </c>
      <c r="C10" s="4">
        <v>1</v>
      </c>
      <c r="D10" s="4" t="s">
        <v>43</v>
      </c>
    </row>
    <row r="11" spans="1:9">
      <c r="B11" s="4">
        <v>22</v>
      </c>
      <c r="C11" s="4">
        <v>5</v>
      </c>
      <c r="D11" s="4" t="s">
        <v>44</v>
      </c>
    </row>
    <row r="12" spans="1:9">
      <c r="B12" s="4">
        <v>22</v>
      </c>
      <c r="C12" s="4">
        <v>4</v>
      </c>
      <c r="D12" s="4" t="s">
        <v>45</v>
      </c>
    </row>
  </sheetData>
  <sortState xmlns:xlrd2="http://schemas.microsoft.com/office/spreadsheetml/2017/richdata2" ref="B5:D12">
    <sortCondition descending="1" ref="B5:B12"/>
  </sortState>
  <mergeCells count="1">
    <mergeCell ref="A1:I1"/>
  </mergeCells>
  <conditionalFormatting sqref="B5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D5A0-C565-4811-B4EC-FCAC41B847FE}">
  <dimension ref="A1:H123"/>
  <sheetViews>
    <sheetView workbookViewId="0">
      <selection activeCell="E8" sqref="E8"/>
    </sheetView>
  </sheetViews>
  <sheetFormatPr defaultRowHeight="15"/>
  <cols>
    <col min="3" max="3" width="23" customWidth="1"/>
  </cols>
  <sheetData>
    <row r="1" spans="1:8">
      <c r="A1" s="9" t="s">
        <v>46</v>
      </c>
      <c r="B1" s="9"/>
      <c r="C1" s="9"/>
      <c r="D1" s="9"/>
      <c r="E1" s="9"/>
      <c r="F1" s="9"/>
      <c r="G1" s="9"/>
      <c r="H1" s="9"/>
    </row>
    <row r="3" spans="1:8" ht="15" customHeight="1">
      <c r="A3" s="2" t="s">
        <v>47</v>
      </c>
      <c r="B3" s="2" t="s">
        <v>48</v>
      </c>
      <c r="C3" s="2" t="s">
        <v>49</v>
      </c>
      <c r="E3" s="10" t="s">
        <v>50</v>
      </c>
      <c r="F3" s="11"/>
      <c r="G3" s="12"/>
    </row>
    <row r="4" spans="1:8">
      <c r="A4" s="1">
        <v>1001</v>
      </c>
      <c r="B4" s="1">
        <v>1</v>
      </c>
      <c r="C4" s="1" t="s">
        <v>43</v>
      </c>
      <c r="E4" s="13"/>
      <c r="F4" s="14"/>
      <c r="G4" s="15"/>
    </row>
    <row r="5" spans="1:8">
      <c r="A5" s="1">
        <v>1002</v>
      </c>
      <c r="B5" s="1">
        <v>1</v>
      </c>
      <c r="C5" s="1" t="s">
        <v>43</v>
      </c>
      <c r="E5" s="13"/>
      <c r="F5" s="14"/>
      <c r="G5" s="15"/>
    </row>
    <row r="6" spans="1:8" ht="15" customHeight="1">
      <c r="A6" s="1">
        <v>1003</v>
      </c>
      <c r="B6" s="1">
        <v>4</v>
      </c>
      <c r="C6" s="1" t="s">
        <v>45</v>
      </c>
      <c r="E6" s="13"/>
      <c r="F6" s="14"/>
      <c r="G6" s="15"/>
    </row>
    <row r="7" spans="1:8">
      <c r="A7" s="1">
        <v>1004</v>
      </c>
      <c r="B7" s="1">
        <v>1</v>
      </c>
      <c r="C7" s="1" t="s">
        <v>43</v>
      </c>
      <c r="E7" s="16"/>
      <c r="F7" s="17"/>
      <c r="G7" s="18"/>
    </row>
    <row r="8" spans="1:8">
      <c r="A8" s="1">
        <v>1005</v>
      </c>
      <c r="B8" s="1">
        <v>6</v>
      </c>
      <c r="C8" s="1" t="s">
        <v>39</v>
      </c>
    </row>
    <row r="9" spans="1:8">
      <c r="A9" s="1">
        <v>1006</v>
      </c>
      <c r="B9" s="1">
        <v>7</v>
      </c>
      <c r="C9" s="1" t="s">
        <v>41</v>
      </c>
    </row>
    <row r="10" spans="1:8">
      <c r="A10" s="1">
        <v>1007</v>
      </c>
      <c r="B10" s="1">
        <v>2</v>
      </c>
      <c r="C10" s="1" t="s">
        <v>40</v>
      </c>
    </row>
    <row r="11" spans="1:8">
      <c r="A11" s="1">
        <v>1008</v>
      </c>
      <c r="B11" s="1">
        <v>2</v>
      </c>
      <c r="C11" s="1" t="s">
        <v>40</v>
      </c>
    </row>
    <row r="12" spans="1:8">
      <c r="A12" s="1">
        <v>1009</v>
      </c>
      <c r="B12" s="1">
        <v>2</v>
      </c>
      <c r="C12" s="1" t="s">
        <v>40</v>
      </c>
    </row>
    <row r="13" spans="1:8">
      <c r="A13" s="1">
        <v>1010</v>
      </c>
      <c r="B13" s="1">
        <v>5</v>
      </c>
      <c r="C13" s="1" t="s">
        <v>44</v>
      </c>
    </row>
    <row r="14" spans="1:8">
      <c r="A14" s="1">
        <v>1011</v>
      </c>
      <c r="B14" s="1">
        <v>6</v>
      </c>
      <c r="C14" s="1" t="s">
        <v>39</v>
      </c>
    </row>
    <row r="15" spans="1:8">
      <c r="A15" s="1">
        <v>1012</v>
      </c>
      <c r="B15" s="1">
        <v>2</v>
      </c>
      <c r="C15" s="1" t="s">
        <v>40</v>
      </c>
    </row>
    <row r="16" spans="1:8">
      <c r="A16" s="1">
        <v>1013</v>
      </c>
      <c r="B16" s="1">
        <v>8</v>
      </c>
      <c r="C16" s="1" t="s">
        <v>38</v>
      </c>
    </row>
    <row r="17" spans="1:3">
      <c r="A17" s="1">
        <v>1014</v>
      </c>
      <c r="B17" s="1">
        <v>3</v>
      </c>
      <c r="C17" s="1" t="s">
        <v>42</v>
      </c>
    </row>
    <row r="18" spans="1:3">
      <c r="A18" s="1">
        <v>1015</v>
      </c>
      <c r="B18" s="1">
        <v>1</v>
      </c>
      <c r="C18" s="1" t="s">
        <v>43</v>
      </c>
    </row>
    <row r="19" spans="1:3">
      <c r="A19" s="1">
        <v>1016</v>
      </c>
      <c r="B19" s="1">
        <v>3</v>
      </c>
      <c r="C19" s="1" t="s">
        <v>42</v>
      </c>
    </row>
    <row r="20" spans="1:3">
      <c r="A20" s="1">
        <v>1017</v>
      </c>
      <c r="B20" s="1">
        <v>3</v>
      </c>
      <c r="C20" s="1" t="s">
        <v>42</v>
      </c>
    </row>
    <row r="21" spans="1:3">
      <c r="A21" s="1">
        <v>1018</v>
      </c>
      <c r="B21" s="1">
        <v>6</v>
      </c>
      <c r="C21" s="1" t="s">
        <v>39</v>
      </c>
    </row>
    <row r="22" spans="1:3">
      <c r="A22" s="1">
        <v>1019</v>
      </c>
      <c r="B22" s="1">
        <v>3</v>
      </c>
      <c r="C22" s="1" t="s">
        <v>42</v>
      </c>
    </row>
    <row r="23" spans="1:3">
      <c r="A23" s="1">
        <v>1020</v>
      </c>
      <c r="B23" s="1">
        <v>3</v>
      </c>
      <c r="C23" s="1" t="s">
        <v>42</v>
      </c>
    </row>
    <row r="24" spans="1:3">
      <c r="A24" s="1">
        <v>1021</v>
      </c>
      <c r="B24" s="1">
        <v>2</v>
      </c>
      <c r="C24" s="1" t="s">
        <v>40</v>
      </c>
    </row>
    <row r="25" spans="1:3">
      <c r="A25" s="1">
        <v>1022</v>
      </c>
      <c r="B25" s="1">
        <v>3</v>
      </c>
      <c r="C25" s="1" t="s">
        <v>42</v>
      </c>
    </row>
    <row r="26" spans="1:3">
      <c r="A26" s="1">
        <v>1023</v>
      </c>
      <c r="B26" s="1">
        <v>5</v>
      </c>
      <c r="C26" s="1" t="s">
        <v>44</v>
      </c>
    </row>
    <row r="27" spans="1:3">
      <c r="A27" s="1">
        <v>1024</v>
      </c>
      <c r="B27" s="1">
        <v>6</v>
      </c>
      <c r="C27" s="1" t="s">
        <v>39</v>
      </c>
    </row>
    <row r="28" spans="1:3">
      <c r="A28" s="1">
        <v>1025</v>
      </c>
      <c r="B28" s="1">
        <v>4</v>
      </c>
      <c r="C28" s="1" t="s">
        <v>45</v>
      </c>
    </row>
    <row r="29" spans="1:3">
      <c r="A29" s="1">
        <v>1026</v>
      </c>
      <c r="B29" s="1">
        <v>8</v>
      </c>
      <c r="C29" s="1" t="s">
        <v>38</v>
      </c>
    </row>
    <row r="30" spans="1:3">
      <c r="A30" s="1">
        <v>1027</v>
      </c>
      <c r="B30" s="1">
        <v>5</v>
      </c>
      <c r="C30" s="1" t="s">
        <v>44</v>
      </c>
    </row>
    <row r="31" spans="1:3">
      <c r="A31" s="1">
        <v>1028</v>
      </c>
      <c r="B31" s="1">
        <v>3</v>
      </c>
      <c r="C31" s="1" t="s">
        <v>42</v>
      </c>
    </row>
    <row r="32" spans="1:3">
      <c r="A32" s="1">
        <v>1029</v>
      </c>
      <c r="B32" s="1">
        <v>4</v>
      </c>
      <c r="C32" s="1" t="s">
        <v>45</v>
      </c>
    </row>
    <row r="33" spans="1:3">
      <c r="A33" s="1">
        <v>1030</v>
      </c>
      <c r="B33" s="1">
        <v>1</v>
      </c>
      <c r="C33" s="1" t="s">
        <v>43</v>
      </c>
    </row>
    <row r="34" spans="1:3">
      <c r="A34" s="1">
        <v>1031</v>
      </c>
      <c r="B34" s="1">
        <v>6</v>
      </c>
      <c r="C34" s="1" t="s">
        <v>39</v>
      </c>
    </row>
    <row r="35" spans="1:3">
      <c r="A35" s="1">
        <v>1032</v>
      </c>
      <c r="B35" s="1">
        <v>7</v>
      </c>
      <c r="C35" s="1" t="s">
        <v>41</v>
      </c>
    </row>
    <row r="36" spans="1:3">
      <c r="A36" s="1">
        <v>1033</v>
      </c>
      <c r="B36" s="1">
        <v>8</v>
      </c>
      <c r="C36" s="1" t="s">
        <v>38</v>
      </c>
    </row>
    <row r="37" spans="1:3">
      <c r="A37" s="1">
        <v>1034</v>
      </c>
      <c r="B37" s="1">
        <v>6</v>
      </c>
      <c r="C37" s="1" t="s">
        <v>39</v>
      </c>
    </row>
    <row r="38" spans="1:3">
      <c r="A38" s="1">
        <v>1035</v>
      </c>
      <c r="B38" s="1">
        <v>3</v>
      </c>
      <c r="C38" s="1" t="s">
        <v>42</v>
      </c>
    </row>
    <row r="39" spans="1:3">
      <c r="A39" s="1">
        <v>1036</v>
      </c>
      <c r="B39" s="1">
        <v>4</v>
      </c>
      <c r="C39" s="1" t="s">
        <v>45</v>
      </c>
    </row>
    <row r="40" spans="1:3">
      <c r="A40" s="1">
        <v>1037</v>
      </c>
      <c r="B40" s="1">
        <v>5</v>
      </c>
      <c r="C40" s="1" t="s">
        <v>44</v>
      </c>
    </row>
    <row r="41" spans="1:3">
      <c r="A41" s="1">
        <v>1038</v>
      </c>
      <c r="B41" s="1">
        <v>6</v>
      </c>
      <c r="C41" s="1" t="s">
        <v>39</v>
      </c>
    </row>
    <row r="42" spans="1:3">
      <c r="A42" s="1">
        <v>1039</v>
      </c>
      <c r="B42" s="1">
        <v>7</v>
      </c>
      <c r="C42" s="1" t="s">
        <v>41</v>
      </c>
    </row>
    <row r="43" spans="1:3">
      <c r="A43" s="1">
        <v>1040</v>
      </c>
      <c r="B43" s="1">
        <v>6</v>
      </c>
      <c r="C43" s="1" t="s">
        <v>39</v>
      </c>
    </row>
    <row r="44" spans="1:3">
      <c r="A44" s="1">
        <v>1041</v>
      </c>
      <c r="B44" s="1">
        <v>7</v>
      </c>
      <c r="C44" s="1" t="s">
        <v>41</v>
      </c>
    </row>
    <row r="45" spans="1:3">
      <c r="A45" s="1">
        <v>1042</v>
      </c>
      <c r="B45" s="1">
        <v>4</v>
      </c>
      <c r="C45" s="1" t="s">
        <v>45</v>
      </c>
    </row>
    <row r="46" spans="1:3">
      <c r="A46" s="1">
        <v>1043</v>
      </c>
      <c r="B46" s="1">
        <v>5</v>
      </c>
      <c r="C46" s="1" t="s">
        <v>44</v>
      </c>
    </row>
    <row r="47" spans="1:3">
      <c r="A47" s="1">
        <v>1044</v>
      </c>
      <c r="B47" s="1">
        <v>6</v>
      </c>
      <c r="C47" s="1" t="s">
        <v>39</v>
      </c>
    </row>
    <row r="48" spans="1:3">
      <c r="A48" s="1">
        <v>1045</v>
      </c>
      <c r="B48" s="1">
        <v>1</v>
      </c>
      <c r="C48" s="1" t="s">
        <v>43</v>
      </c>
    </row>
    <row r="49" spans="1:3">
      <c r="A49" s="1">
        <v>1046</v>
      </c>
      <c r="B49" s="1">
        <v>8</v>
      </c>
      <c r="C49" s="1" t="s">
        <v>38</v>
      </c>
    </row>
    <row r="50" spans="1:3">
      <c r="A50" s="1">
        <v>1047</v>
      </c>
      <c r="B50" s="1">
        <v>8</v>
      </c>
      <c r="C50" s="1" t="s">
        <v>38</v>
      </c>
    </row>
    <row r="51" spans="1:3">
      <c r="A51" s="1">
        <v>1048</v>
      </c>
      <c r="B51" s="1">
        <v>3</v>
      </c>
      <c r="C51" s="1" t="s">
        <v>42</v>
      </c>
    </row>
    <row r="52" spans="1:3">
      <c r="A52" s="1">
        <v>1049</v>
      </c>
      <c r="B52" s="1">
        <v>4</v>
      </c>
      <c r="C52" s="1" t="s">
        <v>45</v>
      </c>
    </row>
    <row r="53" spans="1:3">
      <c r="A53" s="1">
        <v>1050</v>
      </c>
      <c r="B53" s="1">
        <v>5</v>
      </c>
      <c r="C53" s="1" t="s">
        <v>44</v>
      </c>
    </row>
    <row r="54" spans="1:3">
      <c r="A54" s="1">
        <v>1051</v>
      </c>
      <c r="B54" s="1">
        <v>8</v>
      </c>
      <c r="C54" s="1" t="s">
        <v>38</v>
      </c>
    </row>
    <row r="55" spans="1:3">
      <c r="A55" s="1">
        <v>1052</v>
      </c>
      <c r="B55" s="1">
        <v>8</v>
      </c>
      <c r="C55" s="1" t="s">
        <v>38</v>
      </c>
    </row>
    <row r="56" spans="1:3">
      <c r="A56" s="1">
        <v>1053</v>
      </c>
      <c r="B56" s="1">
        <v>1</v>
      </c>
      <c r="C56" s="1" t="s">
        <v>43</v>
      </c>
    </row>
    <row r="57" spans="1:3">
      <c r="A57" s="1">
        <v>1054</v>
      </c>
      <c r="B57" s="1">
        <v>6</v>
      </c>
      <c r="C57" s="1" t="s">
        <v>39</v>
      </c>
    </row>
    <row r="58" spans="1:3">
      <c r="A58" s="1">
        <v>1055</v>
      </c>
      <c r="B58" s="1">
        <v>1</v>
      </c>
      <c r="C58" s="1" t="s">
        <v>43</v>
      </c>
    </row>
    <row r="59" spans="1:3">
      <c r="A59" s="1">
        <v>1056</v>
      </c>
      <c r="B59" s="1">
        <v>7</v>
      </c>
      <c r="C59" s="1" t="s">
        <v>41</v>
      </c>
    </row>
    <row r="60" spans="1:3">
      <c r="A60" s="1">
        <v>1057</v>
      </c>
      <c r="B60" s="1">
        <v>3</v>
      </c>
      <c r="C60" s="1" t="s">
        <v>42</v>
      </c>
    </row>
    <row r="61" spans="1:3">
      <c r="A61" s="1">
        <v>1058</v>
      </c>
      <c r="B61" s="1">
        <v>3</v>
      </c>
      <c r="C61" s="1" t="s">
        <v>42</v>
      </c>
    </row>
    <row r="62" spans="1:3">
      <c r="A62" s="1">
        <v>1059</v>
      </c>
      <c r="B62" s="1">
        <v>5</v>
      </c>
      <c r="C62" s="1" t="s">
        <v>44</v>
      </c>
    </row>
    <row r="63" spans="1:3">
      <c r="A63" s="1">
        <v>1060</v>
      </c>
      <c r="B63" s="1">
        <v>5</v>
      </c>
      <c r="C63" s="1" t="s">
        <v>44</v>
      </c>
    </row>
    <row r="64" spans="1:3">
      <c r="A64" s="1">
        <v>1061</v>
      </c>
      <c r="B64" s="1">
        <v>1</v>
      </c>
      <c r="C64" s="1" t="s">
        <v>43</v>
      </c>
    </row>
    <row r="65" spans="1:3">
      <c r="A65" s="1">
        <v>1062</v>
      </c>
      <c r="B65" s="1">
        <v>1</v>
      </c>
      <c r="C65" s="1" t="s">
        <v>43</v>
      </c>
    </row>
    <row r="66" spans="1:3">
      <c r="A66" s="1">
        <v>1063</v>
      </c>
      <c r="B66" s="1">
        <v>4</v>
      </c>
      <c r="C66" s="1" t="s">
        <v>45</v>
      </c>
    </row>
    <row r="67" spans="1:3">
      <c r="A67" s="1">
        <v>1064</v>
      </c>
      <c r="B67" s="1">
        <v>1</v>
      </c>
      <c r="C67" s="1" t="s">
        <v>43</v>
      </c>
    </row>
    <row r="68" spans="1:3">
      <c r="A68" s="1">
        <v>1065</v>
      </c>
      <c r="B68" s="1">
        <v>6</v>
      </c>
      <c r="C68" s="1" t="s">
        <v>39</v>
      </c>
    </row>
    <row r="69" spans="1:3">
      <c r="A69" s="1">
        <v>1066</v>
      </c>
      <c r="B69" s="1">
        <v>7</v>
      </c>
      <c r="C69" s="1" t="s">
        <v>41</v>
      </c>
    </row>
    <row r="70" spans="1:3">
      <c r="A70" s="1">
        <v>1067</v>
      </c>
      <c r="B70" s="1">
        <v>8</v>
      </c>
      <c r="C70" s="1" t="s">
        <v>38</v>
      </c>
    </row>
    <row r="71" spans="1:3">
      <c r="A71" s="1">
        <v>1068</v>
      </c>
      <c r="B71" s="1">
        <v>2</v>
      </c>
      <c r="C71" s="1" t="s">
        <v>40</v>
      </c>
    </row>
    <row r="72" spans="1:3">
      <c r="A72" s="1">
        <v>1069</v>
      </c>
      <c r="B72" s="1">
        <v>3</v>
      </c>
      <c r="C72" s="1" t="s">
        <v>42</v>
      </c>
    </row>
    <row r="73" spans="1:3">
      <c r="A73" s="1">
        <v>1070</v>
      </c>
      <c r="B73" s="1">
        <v>4</v>
      </c>
      <c r="C73" s="1" t="s">
        <v>45</v>
      </c>
    </row>
    <row r="74" spans="1:3">
      <c r="A74" s="1">
        <v>1071</v>
      </c>
      <c r="B74" s="1">
        <v>2</v>
      </c>
      <c r="C74" s="1" t="s">
        <v>40</v>
      </c>
    </row>
    <row r="75" spans="1:3">
      <c r="A75" s="1">
        <v>1072</v>
      </c>
      <c r="B75" s="1">
        <v>2</v>
      </c>
      <c r="C75" s="1" t="s">
        <v>40</v>
      </c>
    </row>
    <row r="76" spans="1:3">
      <c r="A76" s="1">
        <v>1073</v>
      </c>
      <c r="B76" s="1">
        <v>2</v>
      </c>
      <c r="C76" s="1" t="s">
        <v>40</v>
      </c>
    </row>
    <row r="77" spans="1:3">
      <c r="A77" s="1">
        <v>1074</v>
      </c>
      <c r="B77" s="1">
        <v>8</v>
      </c>
      <c r="C77" s="1" t="s">
        <v>38</v>
      </c>
    </row>
    <row r="78" spans="1:3">
      <c r="A78" s="1">
        <v>1075</v>
      </c>
      <c r="B78" s="1">
        <v>2</v>
      </c>
      <c r="C78" s="1" t="s">
        <v>40</v>
      </c>
    </row>
    <row r="79" spans="1:3">
      <c r="A79" s="1">
        <v>1076</v>
      </c>
      <c r="B79" s="1">
        <v>4</v>
      </c>
      <c r="C79" s="1" t="s">
        <v>45</v>
      </c>
    </row>
    <row r="80" spans="1:3">
      <c r="A80" s="1">
        <v>1077</v>
      </c>
      <c r="B80" s="1">
        <v>5</v>
      </c>
      <c r="C80" s="1" t="s">
        <v>44</v>
      </c>
    </row>
    <row r="81" spans="1:3">
      <c r="A81" s="1">
        <v>1078</v>
      </c>
      <c r="B81" s="1">
        <v>6</v>
      </c>
      <c r="C81" s="1" t="s">
        <v>39</v>
      </c>
    </row>
    <row r="82" spans="1:3">
      <c r="A82" s="1">
        <v>1079</v>
      </c>
      <c r="B82" s="1">
        <v>3</v>
      </c>
      <c r="C82" s="1" t="s">
        <v>42</v>
      </c>
    </row>
    <row r="83" spans="1:3">
      <c r="A83" s="1">
        <v>1080</v>
      </c>
      <c r="B83" s="1">
        <v>3</v>
      </c>
      <c r="C83" s="1" t="s">
        <v>42</v>
      </c>
    </row>
    <row r="84" spans="1:3">
      <c r="A84" s="1">
        <v>1081</v>
      </c>
      <c r="B84" s="1">
        <v>2</v>
      </c>
      <c r="C84" s="1" t="s">
        <v>40</v>
      </c>
    </row>
    <row r="85" spans="1:3">
      <c r="A85" s="1">
        <v>1082</v>
      </c>
      <c r="B85" s="1">
        <v>4</v>
      </c>
      <c r="C85" s="1" t="s">
        <v>45</v>
      </c>
    </row>
    <row r="86" spans="1:3">
      <c r="A86" s="1">
        <v>1083</v>
      </c>
      <c r="B86" s="1">
        <v>5</v>
      </c>
      <c r="C86" s="1" t="s">
        <v>44</v>
      </c>
    </row>
    <row r="87" spans="1:3">
      <c r="A87" s="1">
        <v>1084</v>
      </c>
      <c r="B87" s="1">
        <v>6</v>
      </c>
      <c r="C87" s="1" t="s">
        <v>39</v>
      </c>
    </row>
    <row r="88" spans="1:3">
      <c r="A88" s="1">
        <v>1085</v>
      </c>
      <c r="B88" s="1">
        <v>7</v>
      </c>
      <c r="C88" s="1" t="s">
        <v>41</v>
      </c>
    </row>
    <row r="89" spans="1:3">
      <c r="A89" s="1">
        <v>1086</v>
      </c>
      <c r="B89" s="1">
        <v>4</v>
      </c>
      <c r="C89" s="1" t="s">
        <v>45</v>
      </c>
    </row>
    <row r="90" spans="1:3">
      <c r="A90" s="1">
        <v>1087</v>
      </c>
      <c r="B90" s="1">
        <v>5</v>
      </c>
      <c r="C90" s="1" t="s">
        <v>44</v>
      </c>
    </row>
    <row r="91" spans="1:3">
      <c r="A91" s="1">
        <v>1088</v>
      </c>
      <c r="B91" s="1">
        <v>3</v>
      </c>
      <c r="C91" s="1" t="s">
        <v>42</v>
      </c>
    </row>
    <row r="92" spans="1:3">
      <c r="A92" s="1">
        <v>1089</v>
      </c>
      <c r="B92" s="1">
        <v>4</v>
      </c>
      <c r="C92" s="1" t="s">
        <v>45</v>
      </c>
    </row>
    <row r="93" spans="1:3">
      <c r="A93" s="1">
        <v>1090</v>
      </c>
      <c r="B93" s="1">
        <v>5</v>
      </c>
      <c r="C93" s="1" t="s">
        <v>44</v>
      </c>
    </row>
    <row r="94" spans="1:3">
      <c r="A94" s="1">
        <v>1091</v>
      </c>
      <c r="B94" s="1">
        <v>6</v>
      </c>
      <c r="C94" s="1" t="s">
        <v>39</v>
      </c>
    </row>
    <row r="95" spans="1:3">
      <c r="A95" s="1">
        <v>1092</v>
      </c>
      <c r="B95" s="1">
        <v>5</v>
      </c>
      <c r="C95" s="1" t="s">
        <v>44</v>
      </c>
    </row>
    <row r="96" spans="1:3">
      <c r="A96" s="1">
        <v>1093</v>
      </c>
      <c r="B96" s="1">
        <v>8</v>
      </c>
      <c r="C96" s="1" t="s">
        <v>38</v>
      </c>
    </row>
    <row r="97" spans="1:3">
      <c r="A97" s="1">
        <v>1094</v>
      </c>
      <c r="B97" s="1">
        <v>6</v>
      </c>
      <c r="C97" s="1" t="s">
        <v>39</v>
      </c>
    </row>
    <row r="98" spans="1:3">
      <c r="A98" s="1">
        <v>1095</v>
      </c>
      <c r="B98" s="1">
        <v>6</v>
      </c>
      <c r="C98" s="1" t="s">
        <v>39</v>
      </c>
    </row>
    <row r="99" spans="1:3">
      <c r="A99" s="1">
        <v>1096</v>
      </c>
      <c r="B99" s="1">
        <v>6</v>
      </c>
      <c r="C99" s="1" t="s">
        <v>39</v>
      </c>
    </row>
    <row r="100" spans="1:3">
      <c r="A100" s="1">
        <v>1097</v>
      </c>
      <c r="B100" s="1">
        <v>6</v>
      </c>
      <c r="C100" s="1" t="s">
        <v>39</v>
      </c>
    </row>
    <row r="101" spans="1:3">
      <c r="A101" s="1">
        <v>1098</v>
      </c>
      <c r="B101" s="1">
        <v>1</v>
      </c>
      <c r="C101" s="1" t="s">
        <v>43</v>
      </c>
    </row>
    <row r="102" spans="1:3">
      <c r="A102" s="1">
        <v>1099</v>
      </c>
      <c r="B102" s="1">
        <v>6</v>
      </c>
      <c r="C102" s="1" t="s">
        <v>39</v>
      </c>
    </row>
    <row r="103" spans="1:3">
      <c r="A103" s="1">
        <v>1100</v>
      </c>
      <c r="B103" s="1">
        <v>8</v>
      </c>
      <c r="C103" s="1" t="s">
        <v>38</v>
      </c>
    </row>
    <row r="104" spans="1:3">
      <c r="A104" s="1">
        <v>1101</v>
      </c>
      <c r="B104" s="1">
        <v>7</v>
      </c>
      <c r="C104" s="1" t="s">
        <v>41</v>
      </c>
    </row>
    <row r="105" spans="1:3">
      <c r="A105" s="1">
        <v>1102</v>
      </c>
      <c r="B105" s="1">
        <v>7</v>
      </c>
      <c r="C105" s="1" t="s">
        <v>41</v>
      </c>
    </row>
    <row r="106" spans="1:3">
      <c r="A106" s="1">
        <v>1103</v>
      </c>
      <c r="B106" s="1">
        <v>5</v>
      </c>
      <c r="C106" s="1" t="s">
        <v>44</v>
      </c>
    </row>
    <row r="107" spans="1:3">
      <c r="A107" s="1">
        <v>1104</v>
      </c>
      <c r="B107" s="1">
        <v>6</v>
      </c>
      <c r="C107" s="1" t="s">
        <v>39</v>
      </c>
    </row>
    <row r="108" spans="1:3">
      <c r="A108" s="1">
        <v>1105</v>
      </c>
      <c r="B108" s="1">
        <v>1</v>
      </c>
      <c r="C108" s="1" t="s">
        <v>43</v>
      </c>
    </row>
    <row r="109" spans="1:3">
      <c r="A109" s="1">
        <v>1106</v>
      </c>
      <c r="B109" s="1">
        <v>7</v>
      </c>
      <c r="C109" s="1" t="s">
        <v>41</v>
      </c>
    </row>
    <row r="110" spans="1:3">
      <c r="A110" s="1">
        <v>1107</v>
      </c>
      <c r="B110" s="1">
        <v>8</v>
      </c>
      <c r="C110" s="1" t="s">
        <v>38</v>
      </c>
    </row>
    <row r="111" spans="1:3">
      <c r="A111" s="1">
        <v>1108</v>
      </c>
      <c r="B111" s="1">
        <v>8</v>
      </c>
      <c r="C111" s="1" t="s">
        <v>38</v>
      </c>
    </row>
    <row r="112" spans="1:3">
      <c r="A112" s="1">
        <v>1109</v>
      </c>
      <c r="B112" s="1">
        <v>8</v>
      </c>
      <c r="C112" s="1" t="s">
        <v>38</v>
      </c>
    </row>
    <row r="113" spans="1:3">
      <c r="A113" s="1">
        <v>1110</v>
      </c>
      <c r="B113" s="1">
        <v>5</v>
      </c>
      <c r="C113" s="1" t="s">
        <v>44</v>
      </c>
    </row>
    <row r="114" spans="1:3">
      <c r="A114" s="1">
        <v>1111</v>
      </c>
      <c r="B114" s="1">
        <v>8</v>
      </c>
      <c r="C114" s="1" t="s">
        <v>38</v>
      </c>
    </row>
    <row r="115" spans="1:3">
      <c r="A115" s="1">
        <v>1112</v>
      </c>
      <c r="B115" s="1">
        <v>7</v>
      </c>
      <c r="C115" s="1" t="s">
        <v>41</v>
      </c>
    </row>
    <row r="116" spans="1:3">
      <c r="A116" s="1">
        <v>1113</v>
      </c>
      <c r="B116" s="1">
        <v>8</v>
      </c>
      <c r="C116" s="1" t="s">
        <v>38</v>
      </c>
    </row>
    <row r="117" spans="1:3">
      <c r="A117" s="1">
        <v>1114</v>
      </c>
      <c r="B117" s="1">
        <v>2</v>
      </c>
      <c r="C117" s="1" t="s">
        <v>40</v>
      </c>
    </row>
    <row r="118" spans="1:3">
      <c r="A118" s="1">
        <v>1115</v>
      </c>
      <c r="B118" s="1">
        <v>1</v>
      </c>
      <c r="C118" s="1" t="s">
        <v>43</v>
      </c>
    </row>
    <row r="119" spans="1:3">
      <c r="A119" s="1">
        <v>1116</v>
      </c>
      <c r="B119" s="1">
        <v>7</v>
      </c>
      <c r="C119" s="1" t="s">
        <v>41</v>
      </c>
    </row>
    <row r="120" spans="1:3">
      <c r="A120" s="1">
        <v>1117</v>
      </c>
      <c r="B120" s="1">
        <v>8</v>
      </c>
      <c r="C120" s="1" t="s">
        <v>38</v>
      </c>
    </row>
    <row r="121" spans="1:3">
      <c r="A121" s="1">
        <v>1118</v>
      </c>
      <c r="B121" s="1">
        <v>8</v>
      </c>
      <c r="C121" s="1" t="s">
        <v>38</v>
      </c>
    </row>
    <row r="122" spans="1:3">
      <c r="A122" s="1">
        <v>1119</v>
      </c>
      <c r="B122" s="1">
        <v>1</v>
      </c>
      <c r="C122" s="1" t="s">
        <v>43</v>
      </c>
    </row>
    <row r="123" spans="1:3">
      <c r="A123" s="1">
        <v>1120</v>
      </c>
      <c r="B123" s="1">
        <v>1</v>
      </c>
      <c r="C123" s="1" t="s">
        <v>43</v>
      </c>
    </row>
  </sheetData>
  <mergeCells count="2">
    <mergeCell ref="A1:H1"/>
    <mergeCell ref="E3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E691-84D1-49DC-ABEC-2AEBA36F1C2A}">
  <dimension ref="A1:K10"/>
  <sheetViews>
    <sheetView workbookViewId="0">
      <selection activeCell="B2" sqref="B2:F2"/>
    </sheetView>
  </sheetViews>
  <sheetFormatPr defaultRowHeight="15"/>
  <sheetData>
    <row r="1" spans="1:11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B2" s="2" t="s">
        <v>48</v>
      </c>
      <c r="C2" s="2" t="s">
        <v>37</v>
      </c>
      <c r="D2" s="2" t="s">
        <v>52</v>
      </c>
      <c r="E2" s="2" t="s">
        <v>53</v>
      </c>
      <c r="F2" s="2" t="s">
        <v>54</v>
      </c>
    </row>
    <row r="3" spans="1:11">
      <c r="B3" s="1">
        <v>1</v>
      </c>
      <c r="C3" s="1" t="s">
        <v>43</v>
      </c>
      <c r="D3" s="1">
        <v>28</v>
      </c>
      <c r="E3" s="1">
        <v>18</v>
      </c>
      <c r="F3" s="1">
        <v>10</v>
      </c>
    </row>
    <row r="4" spans="1:11">
      <c r="B4" s="1">
        <v>2</v>
      </c>
      <c r="C4" s="1" t="s">
        <v>40</v>
      </c>
      <c r="D4" s="1">
        <v>28</v>
      </c>
      <c r="E4" s="1">
        <v>11</v>
      </c>
      <c r="F4" s="1">
        <v>17</v>
      </c>
    </row>
    <row r="5" spans="1:11">
      <c r="B5" s="1">
        <v>3</v>
      </c>
      <c r="C5" s="1" t="s">
        <v>42</v>
      </c>
      <c r="D5" s="1">
        <v>28</v>
      </c>
      <c r="E5" s="1">
        <v>13</v>
      </c>
      <c r="F5" s="1">
        <v>15</v>
      </c>
    </row>
    <row r="6" spans="1:11">
      <c r="B6" s="1">
        <v>4</v>
      </c>
      <c r="C6" s="1" t="s">
        <v>45</v>
      </c>
      <c r="D6" s="1">
        <v>28</v>
      </c>
      <c r="E6" s="1">
        <v>16</v>
      </c>
      <c r="F6" s="1">
        <v>12</v>
      </c>
    </row>
    <row r="7" spans="1:11">
      <c r="B7" s="1">
        <v>5</v>
      </c>
      <c r="C7" s="1" t="s">
        <v>44</v>
      </c>
      <c r="D7" s="1">
        <v>28</v>
      </c>
      <c r="E7" s="1">
        <v>16</v>
      </c>
      <c r="F7" s="1">
        <v>12</v>
      </c>
    </row>
    <row r="8" spans="1:11">
      <c r="B8" s="1">
        <v>6</v>
      </c>
      <c r="C8" s="1" t="s">
        <v>39</v>
      </c>
      <c r="D8" s="1">
        <v>28</v>
      </c>
      <c r="E8" s="1">
        <v>16</v>
      </c>
      <c r="F8" s="1">
        <v>12</v>
      </c>
    </row>
    <row r="9" spans="1:11">
      <c r="B9" s="1">
        <v>7</v>
      </c>
      <c r="C9" s="1" t="s">
        <v>41</v>
      </c>
      <c r="D9" s="1">
        <v>28</v>
      </c>
      <c r="E9" s="1">
        <v>9</v>
      </c>
      <c r="F9" s="1">
        <v>18</v>
      </c>
    </row>
    <row r="10" spans="1:11">
      <c r="B10" s="1">
        <v>8</v>
      </c>
      <c r="C10" s="1" t="s">
        <v>38</v>
      </c>
      <c r="D10" s="1">
        <v>28</v>
      </c>
      <c r="E10" s="1">
        <v>17</v>
      </c>
      <c r="F10" s="1">
        <v>10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BEAB-5B63-4682-A9AB-8795626BE5A8}">
  <dimension ref="A1:G12"/>
  <sheetViews>
    <sheetView workbookViewId="0">
      <selection activeCell="G9" sqref="G9"/>
    </sheetView>
  </sheetViews>
  <sheetFormatPr defaultRowHeight="15"/>
  <cols>
    <col min="3" max="3" width="18.7109375" customWidth="1"/>
  </cols>
  <sheetData>
    <row r="1" spans="1:7">
      <c r="A1" s="9" t="s">
        <v>55</v>
      </c>
      <c r="B1" s="9"/>
      <c r="C1" s="9"/>
      <c r="D1" s="9"/>
      <c r="E1" s="9"/>
      <c r="F1" s="9"/>
      <c r="G1" s="9"/>
    </row>
    <row r="3" spans="1:7">
      <c r="A3" s="5" t="s">
        <v>56</v>
      </c>
      <c r="B3" s="5" t="s">
        <v>57</v>
      </c>
      <c r="C3" s="5" t="s">
        <v>58</v>
      </c>
      <c r="E3" s="10" t="s">
        <v>59</v>
      </c>
      <c r="F3" s="11"/>
      <c r="G3" s="12"/>
    </row>
    <row r="4" spans="1:7">
      <c r="A4" s="4">
        <v>5</v>
      </c>
      <c r="B4" s="4">
        <v>8</v>
      </c>
      <c r="C4" s="4" t="s">
        <v>60</v>
      </c>
      <c r="E4" s="13"/>
      <c r="F4" s="14"/>
      <c r="G4" s="15"/>
    </row>
    <row r="5" spans="1:7">
      <c r="A5" s="4">
        <v>5</v>
      </c>
      <c r="B5" s="4">
        <v>12</v>
      </c>
      <c r="C5" s="4" t="s">
        <v>61</v>
      </c>
      <c r="E5" s="16"/>
      <c r="F5" s="17"/>
      <c r="G5" s="18"/>
    </row>
    <row r="6" spans="1:7">
      <c r="A6" s="4">
        <v>5</v>
      </c>
      <c r="B6" s="4">
        <v>24</v>
      </c>
      <c r="C6" s="4" t="s">
        <v>62</v>
      </c>
    </row>
    <row r="7" spans="1:7">
      <c r="A7" s="4">
        <v>5</v>
      </c>
      <c r="B7" s="4">
        <v>33</v>
      </c>
      <c r="C7" s="4" t="s">
        <v>63</v>
      </c>
    </row>
    <row r="8" spans="1:7">
      <c r="A8" s="4">
        <v>5</v>
      </c>
      <c r="B8" s="4">
        <v>46</v>
      </c>
      <c r="C8" s="4" t="s">
        <v>64</v>
      </c>
    </row>
    <row r="9" spans="1:7">
      <c r="A9" s="4">
        <v>5</v>
      </c>
      <c r="B9" s="4">
        <v>56</v>
      </c>
      <c r="C9" s="4" t="s">
        <v>65</v>
      </c>
    </row>
    <row r="10" spans="1:7">
      <c r="A10" s="4">
        <v>5</v>
      </c>
      <c r="B10" s="4">
        <v>68</v>
      </c>
      <c r="C10" s="4" t="s">
        <v>66</v>
      </c>
    </row>
    <row r="11" spans="1:7">
      <c r="A11" s="4">
        <v>5</v>
      </c>
      <c r="B11" s="4">
        <v>98</v>
      </c>
      <c r="C11" s="4" t="s">
        <v>67</v>
      </c>
    </row>
    <row r="12" spans="1:7">
      <c r="A12" s="4">
        <v>5</v>
      </c>
      <c r="B12" s="4">
        <v>128</v>
      </c>
      <c r="C12" s="4" t="s">
        <v>68</v>
      </c>
    </row>
  </sheetData>
  <mergeCells count="2">
    <mergeCell ref="A1:G1"/>
    <mergeCell ref="E3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49-A22C-47BA-B200-F8C90AA7EF12}">
  <dimension ref="A1:K8"/>
  <sheetViews>
    <sheetView workbookViewId="0">
      <selection activeCell="L5" sqref="L5"/>
    </sheetView>
  </sheetViews>
  <sheetFormatPr defaultRowHeight="15"/>
  <cols>
    <col min="2" max="2" width="24.42578125" customWidth="1"/>
    <col min="3" max="3" width="19.85546875" customWidth="1"/>
  </cols>
  <sheetData>
    <row r="1" spans="1:11">
      <c r="A1" s="9" t="s">
        <v>69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>
      <c r="A3" s="6" t="s">
        <v>48</v>
      </c>
      <c r="B3" s="6" t="s">
        <v>37</v>
      </c>
      <c r="C3" s="6" t="s">
        <v>70</v>
      </c>
    </row>
    <row r="4" spans="1:11">
      <c r="A4" s="7">
        <v>2</v>
      </c>
      <c r="B4" s="7" t="s">
        <v>40</v>
      </c>
      <c r="C4" s="7">
        <v>7</v>
      </c>
    </row>
    <row r="5" spans="1:11">
      <c r="A5" s="7">
        <v>3</v>
      </c>
      <c r="B5" s="7" t="s">
        <v>42</v>
      </c>
      <c r="C5" s="7">
        <v>7</v>
      </c>
    </row>
    <row r="6" spans="1:11">
      <c r="A6" s="7">
        <v>8</v>
      </c>
      <c r="B6" s="7" t="s">
        <v>38</v>
      </c>
      <c r="C6" s="7">
        <v>6</v>
      </c>
    </row>
    <row r="7" spans="1:11">
      <c r="A7" s="7">
        <v>4</v>
      </c>
      <c r="B7" s="7" t="s">
        <v>45</v>
      </c>
      <c r="C7" s="7">
        <v>5</v>
      </c>
    </row>
    <row r="8" spans="1:11">
      <c r="A8" s="7">
        <v>6</v>
      </c>
      <c r="B8" s="7" t="s">
        <v>39</v>
      </c>
      <c r="C8" s="7">
        <v>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2D76-B45C-4A5A-BBE4-E7BCD0B05836}">
  <dimension ref="A1:K9"/>
  <sheetViews>
    <sheetView workbookViewId="0">
      <selection activeCell="J13" sqref="J13"/>
    </sheetView>
  </sheetViews>
  <sheetFormatPr defaultRowHeight="15"/>
  <sheetData>
    <row r="1" spans="1:11" ht="15" customHeight="1">
      <c r="A1" s="19" t="s">
        <v>71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9" t="e" cm="1">
        <f t="array" aca="1" ref="A2" ca="1">--      bidding _xludf.year-wise.</f>
        <v>#NAME?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19" t="e" cm="1">
        <f t="array" aca="1" ref="A3" ca="1">--     _xludf.Note the total bidders’ points in descending order _xludf.and the _xludf.year is the bidding year.</f>
        <v>#NAME?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6" spans="1:11" ht="15" customHeight="1">
      <c r="B6" s="2" t="s">
        <v>72</v>
      </c>
      <c r="C6" s="2" t="s">
        <v>73</v>
      </c>
      <c r="D6" s="2" t="s">
        <v>74</v>
      </c>
      <c r="F6" s="10" t="s">
        <v>75</v>
      </c>
      <c r="G6" s="11"/>
      <c r="H6" s="11"/>
      <c r="I6" s="12"/>
    </row>
    <row r="7" spans="1:11">
      <c r="B7" s="1" t="s">
        <v>53</v>
      </c>
      <c r="C7" s="1">
        <v>17</v>
      </c>
      <c r="D7" s="1">
        <v>2017</v>
      </c>
      <c r="F7" s="13"/>
      <c r="G7" s="14"/>
      <c r="H7" s="14"/>
      <c r="I7" s="15"/>
    </row>
    <row r="8" spans="1:11">
      <c r="B8" s="1" t="s">
        <v>76</v>
      </c>
      <c r="C8" s="1">
        <v>0</v>
      </c>
      <c r="D8" s="1">
        <v>2017</v>
      </c>
      <c r="F8" s="13"/>
      <c r="G8" s="14"/>
      <c r="H8" s="14"/>
      <c r="I8" s="15"/>
    </row>
    <row r="9" spans="1:11">
      <c r="F9" s="16"/>
      <c r="G9" s="17"/>
      <c r="H9" s="17"/>
      <c r="I9" s="18"/>
    </row>
  </sheetData>
  <mergeCells count="2">
    <mergeCell ref="A1:K4"/>
    <mergeCell ref="F6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Faraz Siddiqui</cp:lastModifiedBy>
  <cp:revision/>
  <dcterms:created xsi:type="dcterms:W3CDTF">2024-03-08T12:21:18Z</dcterms:created>
  <dcterms:modified xsi:type="dcterms:W3CDTF">2024-03-08T17:15:46Z</dcterms:modified>
  <cp:category/>
  <cp:contentStatus/>
</cp:coreProperties>
</file>