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raz211724\Downloads\ALL Data SDA\Statistical Data Analysis\"/>
    </mc:Choice>
  </mc:AlternateContent>
  <xr:revisionPtr revIDLastSave="0" documentId="13_ncr:1_{72341D8F-65B3-43C9-9431-CD032584183A}" xr6:coauthVersionLast="47" xr6:coauthVersionMax="47" xr10:uidLastSave="{00000000-0000-0000-0000-000000000000}"/>
  <bookViews>
    <workbookView xWindow="-120" yWindow="-120" windowWidth="20730" windowHeight="11040" activeTab="2" xr2:uid="{D843362D-563C-4E4C-930B-1B8689249DF5}"/>
  </bookViews>
  <sheets>
    <sheet name="Skewness" sheetId="1" r:id="rId1"/>
    <sheet name="Skewness Discrete" sheetId="2" r:id="rId2"/>
    <sheet name="Kurto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8" i="3" l="1"/>
  <c r="F38" i="1"/>
  <c r="F39" i="1"/>
  <c r="F40" i="1"/>
  <c r="F41" i="1"/>
  <c r="F42" i="1"/>
  <c r="F43" i="1"/>
  <c r="F44" i="1"/>
  <c r="F37" i="1"/>
  <c r="E38" i="1"/>
  <c r="E39" i="1"/>
  <c r="E40" i="1"/>
  <c r="E41" i="1"/>
  <c r="E42" i="1"/>
  <c r="E43" i="1"/>
  <c r="E44" i="1"/>
  <c r="E37" i="1"/>
  <c r="D38" i="1"/>
  <c r="D39" i="1"/>
  <c r="D40" i="1"/>
  <c r="D41" i="1"/>
  <c r="D42" i="1"/>
  <c r="D43" i="1"/>
  <c r="D44" i="1"/>
  <c r="D37" i="1"/>
  <c r="C38" i="1"/>
  <c r="C39" i="1"/>
  <c r="C40" i="1"/>
  <c r="C41" i="1"/>
  <c r="C42" i="1"/>
  <c r="C43" i="1"/>
  <c r="C44" i="1"/>
  <c r="C37" i="1"/>
</calcChain>
</file>

<file path=xl/sharedStrings.xml><?xml version="1.0" encoding="utf-8"?>
<sst xmlns="http://schemas.openxmlformats.org/spreadsheetml/2006/main" count="18" uniqueCount="18">
  <si>
    <t>and the excess kurtosis is</t>
  </si>
  <si>
    <t xml:space="preserve">
</t>
  </si>
  <si>
    <t xml:space="preserve">g2 = </t>
  </si>
  <si>
    <t>But this is a sample, not the population, so you have to compute the sample excess kurtosis:
G2 = [99/(98×97)] [101×(−0.2872)+6)] = −0.23961
This sample is slightly platykurtic: its peak is just a bit shallower than the peak of a normal distribution.</t>
  </si>
  <si>
    <t xml:space="preserve">If skewness is positive, the data are positively skewed or skewed right, meaning that the right tail of the distribution is longer than the left. If skewness is negative, the data are negatively skewed or skewed left, meaning that the left tail is longer.
If skewness = 0, the data are perfectly symmetrical. But a skewness of exactly zero is quite unlikely for real-world data.                                                                                                                                           If skewness is less than −1 or greater than +1, the distribution is highly skewed.
If skewness is between −1 and −½ or between +½ and +1, the distribution is moderately skewed.
If skewness is between −½ and +½, the distribution is approximately symmetric.                                                                                              </t>
  </si>
  <si>
    <t>skewness = −0.5370</t>
  </si>
  <si>
    <t>skewness = +0.5370</t>
  </si>
  <si>
    <t>The first one is moderately skewed left: the left tail is longer and most of the distribution is at the right. By contrast, the second distribution is moderately skewed right: its right tail is longer and most of the distribution is at the left.</t>
  </si>
  <si>
    <t>As Kurtosis measures for a normal distribution is 3, we can calculate excess Kurtosis.                                                                                                                                                                                                                                               Kurtosis ranges from 1 to infinity, as the Kurtosis measures for normal distribution is 3.                                                                                                                       Excess Kurtosis for Normal Distribution = (Kurtosis- Excess Kurtosis=(3)) = 3-3 =  0                                                                                                                                                                                          The lowest value of Excess Kurtosis is when Kurtosis is 1 = 1-3 = -2                                                                                                                                                           Excess Kurtosis = Kurtosis - 3</t>
  </si>
  <si>
    <t>A normal distribution has kurtosis exactly 3 (excess kurtosis exactly 0). Any distribution with kurtosis ≈3 (excess ≈0) is called mesokurtic.
A distribution with kurtosis &lt;3 (excess kurtosis &lt;0) is called platykurtic. Compared to a normal distribution, its tails are shorter, and often its central peak is lower and broader.
A distribution with kurtosis &gt;3 (excess kurtosis &gt;0) is called leptokurtic. Compared to a normal distribution, its tails are longer and thinner, and often its central peak is higher and sharper.</t>
  </si>
  <si>
    <t>X</t>
  </si>
  <si>
    <t>F</t>
  </si>
  <si>
    <t>F.X</t>
  </si>
  <si>
    <t>X-Xbar</t>
  </si>
  <si>
    <t>X bar</t>
  </si>
  <si>
    <t>f.(X-Xbar^2)</t>
  </si>
  <si>
    <t>f.(X-Xbar^3)</t>
  </si>
  <si>
    <t>2.7418−3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</si>
</sst>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4" x14ac:knownFonts="1">
    <font>
      <sz val="11"/>
      <color theme="1"/>
      <name val="Calibri"/>
      <family val="2"/>
      <scheme val="minor"/>
    </font>
    <font>
      <sz val="10"/>
      <color rgb="FF000000"/>
      <name val="Cambria"/>
      <family val="1"/>
    </font>
    <font>
      <b/>
      <sz val="12"/>
      <color theme="1"/>
      <name val="Calibri"/>
      <family val="2"/>
      <scheme val="minor"/>
    </font>
    <font>
      <b/>
      <sz val="14"/>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xf numFmtId="164" fontId="0" fillId="0" borderId="0" xfId="0" applyNumberFormat="1"/>
    <xf numFmtId="165" fontId="0" fillId="0" borderId="0" xfId="0" applyNumberFormat="1"/>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0" fillId="0" borderId="0" xfId="0" applyAlignment="1">
      <alignment horizontal="center"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gif"/></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6</xdr:col>
      <xdr:colOff>93786</xdr:colOff>
      <xdr:row>13</xdr:row>
      <xdr:rowOff>99646</xdr:rowOff>
    </xdr:from>
    <xdr:to>
      <xdr:col>20</xdr:col>
      <xdr:colOff>474786</xdr:colOff>
      <xdr:row>47</xdr:row>
      <xdr:rowOff>122505</xdr:rowOff>
    </xdr:to>
    <xdr:pic>
      <xdr:nvPicPr>
        <xdr:cNvPr id="2" name="Picture 1" descr="A picture containing table&#10;&#10;Description automatically generated">
          <a:extLst>
            <a:ext uri="{FF2B5EF4-FFF2-40B4-BE49-F238E27FC236}">
              <a16:creationId xmlns:a16="http://schemas.microsoft.com/office/drawing/2014/main" id="{D457599E-984E-4196-957D-BB23F71DEFA0}"/>
            </a:ext>
          </a:extLst>
        </xdr:cNvPr>
        <xdr:cNvPicPr/>
      </xdr:nvPicPr>
      <xdr:blipFill rotWithShape="1">
        <a:blip xmlns:r="http://schemas.openxmlformats.org/officeDocument/2006/relationships" r:embed="rId1"/>
        <a:srcRect l="19610" r="11256"/>
        <a:stretch/>
      </xdr:blipFill>
      <xdr:spPr bwMode="auto">
        <a:xfrm>
          <a:off x="3798278" y="2473569"/>
          <a:ext cx="8915400" cy="620092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98473</xdr:colOff>
      <xdr:row>47</xdr:row>
      <xdr:rowOff>89681</xdr:rowOff>
    </xdr:from>
    <xdr:to>
      <xdr:col>20</xdr:col>
      <xdr:colOff>479473</xdr:colOff>
      <xdr:row>95</xdr:row>
      <xdr:rowOff>165882</xdr:rowOff>
    </xdr:to>
    <xdr:pic>
      <xdr:nvPicPr>
        <xdr:cNvPr id="3" name="Picture 2">
          <a:extLst>
            <a:ext uri="{FF2B5EF4-FFF2-40B4-BE49-F238E27FC236}">
              <a16:creationId xmlns:a16="http://schemas.microsoft.com/office/drawing/2014/main" id="{8B713D8D-38DC-4E65-82B0-96AF2234745B}"/>
            </a:ext>
          </a:extLst>
        </xdr:cNvPr>
        <xdr:cNvPicPr>
          <a:picLocks noChangeAspect="1"/>
        </xdr:cNvPicPr>
      </xdr:nvPicPr>
      <xdr:blipFill rotWithShape="1">
        <a:blip xmlns:r="http://schemas.openxmlformats.org/officeDocument/2006/relationships" r:embed="rId2"/>
        <a:srcRect l="19752" r="11531" b="13915"/>
        <a:stretch/>
      </xdr:blipFill>
      <xdr:spPr>
        <a:xfrm>
          <a:off x="3926058" y="8641666"/>
          <a:ext cx="8915400" cy="8798170"/>
        </a:xfrm>
        <a:prstGeom prst="rect">
          <a:avLst/>
        </a:prstGeom>
      </xdr:spPr>
    </xdr:pic>
    <xdr:clientData/>
  </xdr:twoCellAnchor>
  <xdr:twoCellAnchor editAs="oneCell">
    <xdr:from>
      <xdr:col>6</xdr:col>
      <xdr:colOff>205739</xdr:colOff>
      <xdr:row>95</xdr:row>
      <xdr:rowOff>157089</xdr:rowOff>
    </xdr:from>
    <xdr:to>
      <xdr:col>20</xdr:col>
      <xdr:colOff>441960</xdr:colOff>
      <xdr:row>116</xdr:row>
      <xdr:rowOff>88509</xdr:rowOff>
    </xdr:to>
    <xdr:pic>
      <xdr:nvPicPr>
        <xdr:cNvPr id="4" name="Picture 3">
          <a:extLst>
            <a:ext uri="{FF2B5EF4-FFF2-40B4-BE49-F238E27FC236}">
              <a16:creationId xmlns:a16="http://schemas.microsoft.com/office/drawing/2014/main" id="{7E65B96C-C76F-4B25-B0D1-FF7A6ABA9CBE}"/>
            </a:ext>
          </a:extLst>
        </xdr:cNvPr>
        <xdr:cNvPicPr>
          <a:picLocks noChangeAspect="1"/>
        </xdr:cNvPicPr>
      </xdr:nvPicPr>
      <xdr:blipFill rotWithShape="1">
        <a:blip xmlns:r="http://schemas.openxmlformats.org/officeDocument/2006/relationships" r:embed="rId3"/>
        <a:srcRect l="19543" t="43060" r="11494" b="27683"/>
        <a:stretch/>
      </xdr:blipFill>
      <xdr:spPr>
        <a:xfrm>
          <a:off x="4033324" y="17431043"/>
          <a:ext cx="8770621" cy="3747281"/>
        </a:xfrm>
        <a:prstGeom prst="rect">
          <a:avLst/>
        </a:prstGeom>
      </xdr:spPr>
    </xdr:pic>
    <xdr:clientData/>
  </xdr:twoCellAnchor>
  <xdr:twoCellAnchor editAs="oneCell">
    <xdr:from>
      <xdr:col>21</xdr:col>
      <xdr:colOff>274320</xdr:colOff>
      <xdr:row>1</xdr:row>
      <xdr:rowOff>99059</xdr:rowOff>
    </xdr:from>
    <xdr:to>
      <xdr:col>25</xdr:col>
      <xdr:colOff>68580</xdr:colOff>
      <xdr:row>13</xdr:row>
      <xdr:rowOff>101148</xdr:rowOff>
    </xdr:to>
    <xdr:pic>
      <xdr:nvPicPr>
        <xdr:cNvPr id="5" name="Picture 4" descr="beta(4.5,2) distribution, with skewness minus 0.5370">
          <a:extLst>
            <a:ext uri="{FF2B5EF4-FFF2-40B4-BE49-F238E27FC236}">
              <a16:creationId xmlns:a16="http://schemas.microsoft.com/office/drawing/2014/main" id="{40A8A3DC-95B3-4117-8648-5D6F9184F8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466320" y="289559"/>
          <a:ext cx="2232660" cy="2196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276818</xdr:colOff>
      <xdr:row>1</xdr:row>
      <xdr:rowOff>129540</xdr:rowOff>
    </xdr:from>
    <xdr:to>
      <xdr:col>29</xdr:col>
      <xdr:colOff>45720</xdr:colOff>
      <xdr:row>13</xdr:row>
      <xdr:rowOff>106680</xdr:rowOff>
    </xdr:to>
    <xdr:pic>
      <xdr:nvPicPr>
        <xdr:cNvPr id="6" name="Picture 5" descr="1.3846 minus beta(4.5,2) distribution, with skewness plus 0.5370">
          <a:extLst>
            <a:ext uri="{FF2B5EF4-FFF2-40B4-BE49-F238E27FC236}">
              <a16:creationId xmlns:a16="http://schemas.microsoft.com/office/drawing/2014/main" id="{1CB1C856-4A05-4F7F-9282-6211C053859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907218" y="320040"/>
          <a:ext cx="2207302" cy="217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259080</xdr:colOff>
      <xdr:row>1</xdr:row>
      <xdr:rowOff>53340</xdr:rowOff>
    </xdr:from>
    <xdr:to>
      <xdr:col>23</xdr:col>
      <xdr:colOff>30480</xdr:colOff>
      <xdr:row>51</xdr:row>
      <xdr:rowOff>45720</xdr:rowOff>
    </xdr:to>
    <xdr:pic>
      <xdr:nvPicPr>
        <xdr:cNvPr id="2" name="Picture 1">
          <a:extLst>
            <a:ext uri="{FF2B5EF4-FFF2-40B4-BE49-F238E27FC236}">
              <a16:creationId xmlns:a16="http://schemas.microsoft.com/office/drawing/2014/main" id="{065E5C71-FBC9-400B-912E-AB56D1C830F5}"/>
            </a:ext>
          </a:extLst>
        </xdr:cNvPr>
        <xdr:cNvPicPr>
          <a:picLocks noChangeAspect="1"/>
        </xdr:cNvPicPr>
      </xdr:nvPicPr>
      <xdr:blipFill rotWithShape="1">
        <a:blip xmlns:r="http://schemas.openxmlformats.org/officeDocument/2006/relationships" r:embed="rId1"/>
        <a:srcRect l="17573" t="-371" r="10391" b="4809"/>
        <a:stretch/>
      </xdr:blipFill>
      <xdr:spPr>
        <a:xfrm>
          <a:off x="3307080" y="236220"/>
          <a:ext cx="10744200" cy="9136380"/>
        </a:xfrm>
        <a:prstGeom prst="rect">
          <a:avLst/>
        </a:prstGeom>
      </xdr:spPr>
    </xdr:pic>
    <xdr:clientData/>
  </xdr:twoCellAnchor>
  <xdr:twoCellAnchor editAs="oneCell">
    <xdr:from>
      <xdr:col>5</xdr:col>
      <xdr:colOff>251460</xdr:colOff>
      <xdr:row>51</xdr:row>
      <xdr:rowOff>7620</xdr:rowOff>
    </xdr:from>
    <xdr:to>
      <xdr:col>23</xdr:col>
      <xdr:colOff>38100</xdr:colOff>
      <xdr:row>93</xdr:row>
      <xdr:rowOff>83820</xdr:rowOff>
    </xdr:to>
    <xdr:pic>
      <xdr:nvPicPr>
        <xdr:cNvPr id="4" name="Picture 3">
          <a:extLst>
            <a:ext uri="{FF2B5EF4-FFF2-40B4-BE49-F238E27FC236}">
              <a16:creationId xmlns:a16="http://schemas.microsoft.com/office/drawing/2014/main" id="{3FC1BA3F-62A6-46E0-9210-8A733E812303}"/>
            </a:ext>
          </a:extLst>
        </xdr:cNvPr>
        <xdr:cNvPicPr>
          <a:picLocks noChangeAspect="1"/>
        </xdr:cNvPicPr>
      </xdr:nvPicPr>
      <xdr:blipFill rotWithShape="1">
        <a:blip xmlns:r="http://schemas.openxmlformats.org/officeDocument/2006/relationships" r:embed="rId2"/>
        <a:srcRect l="17794" t="12743" r="10489" b="11841"/>
        <a:stretch/>
      </xdr:blipFill>
      <xdr:spPr>
        <a:xfrm>
          <a:off x="3299460" y="9334500"/>
          <a:ext cx="10759440" cy="77571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30480</xdr:colOff>
      <xdr:row>16</xdr:row>
      <xdr:rowOff>129540</xdr:rowOff>
    </xdr:from>
    <xdr:to>
      <xdr:col>18</xdr:col>
      <xdr:colOff>373107</xdr:colOff>
      <xdr:row>63</xdr:row>
      <xdr:rowOff>129540</xdr:rowOff>
    </xdr:to>
    <xdr:pic>
      <xdr:nvPicPr>
        <xdr:cNvPr id="2" name="Picture 1">
          <a:extLst>
            <a:ext uri="{FF2B5EF4-FFF2-40B4-BE49-F238E27FC236}">
              <a16:creationId xmlns:a16="http://schemas.microsoft.com/office/drawing/2014/main" id="{30024906-89AB-4239-9180-B93721928124}"/>
            </a:ext>
          </a:extLst>
        </xdr:cNvPr>
        <xdr:cNvPicPr>
          <a:picLocks noChangeAspect="1"/>
        </xdr:cNvPicPr>
      </xdr:nvPicPr>
      <xdr:blipFill rotWithShape="1">
        <a:blip xmlns:r="http://schemas.openxmlformats.org/officeDocument/2006/relationships" r:embed="rId1"/>
        <a:srcRect l="17586" t="1408" r="10656" b="3543"/>
        <a:stretch/>
      </xdr:blipFill>
      <xdr:spPr>
        <a:xfrm>
          <a:off x="3688080" y="129540"/>
          <a:ext cx="11536407" cy="8595360"/>
        </a:xfrm>
        <a:prstGeom prst="rect">
          <a:avLst/>
        </a:prstGeom>
      </xdr:spPr>
    </xdr:pic>
    <xdr:clientData/>
  </xdr:twoCellAnchor>
  <xdr:twoCellAnchor editAs="oneCell">
    <xdr:from>
      <xdr:col>3</xdr:col>
      <xdr:colOff>20026</xdr:colOff>
      <xdr:row>63</xdr:row>
      <xdr:rowOff>144780</xdr:rowOff>
    </xdr:from>
    <xdr:to>
      <xdr:col>18</xdr:col>
      <xdr:colOff>380999</xdr:colOff>
      <xdr:row>105</xdr:row>
      <xdr:rowOff>30480</xdr:rowOff>
    </xdr:to>
    <xdr:pic>
      <xdr:nvPicPr>
        <xdr:cNvPr id="3" name="Picture 2">
          <a:extLst>
            <a:ext uri="{FF2B5EF4-FFF2-40B4-BE49-F238E27FC236}">
              <a16:creationId xmlns:a16="http://schemas.microsoft.com/office/drawing/2014/main" id="{FFD36EE6-8EC4-4FF2-B68E-16077745EF21}"/>
            </a:ext>
          </a:extLst>
        </xdr:cNvPr>
        <xdr:cNvPicPr>
          <a:picLocks noChangeAspect="1"/>
        </xdr:cNvPicPr>
      </xdr:nvPicPr>
      <xdr:blipFill rotWithShape="1">
        <a:blip xmlns:r="http://schemas.openxmlformats.org/officeDocument/2006/relationships" r:embed="rId2"/>
        <a:srcRect l="17628" t="12520" r="10363" b="9174"/>
        <a:stretch/>
      </xdr:blipFill>
      <xdr:spPr>
        <a:xfrm>
          <a:off x="3677626" y="8740140"/>
          <a:ext cx="11554753" cy="7566660"/>
        </a:xfrm>
        <a:prstGeom prst="rect">
          <a:avLst/>
        </a:prstGeom>
      </xdr:spPr>
    </xdr:pic>
    <xdr:clientData/>
  </xdr:twoCellAnchor>
  <xdr:twoCellAnchor editAs="oneCell">
    <xdr:from>
      <xdr:col>3</xdr:col>
      <xdr:colOff>152400</xdr:colOff>
      <xdr:row>109</xdr:row>
      <xdr:rowOff>76200</xdr:rowOff>
    </xdr:from>
    <xdr:to>
      <xdr:col>16</xdr:col>
      <xdr:colOff>121920</xdr:colOff>
      <xdr:row>112</xdr:row>
      <xdr:rowOff>76200</xdr:rowOff>
    </xdr:to>
    <xdr:pic>
      <xdr:nvPicPr>
        <xdr:cNvPr id="7" name="Picture 6">
          <a:extLst>
            <a:ext uri="{FF2B5EF4-FFF2-40B4-BE49-F238E27FC236}">
              <a16:creationId xmlns:a16="http://schemas.microsoft.com/office/drawing/2014/main" id="{A0AD96A4-4AC9-417D-96EC-BC875E075F78}"/>
            </a:ext>
          </a:extLst>
        </xdr:cNvPr>
        <xdr:cNvPicPr>
          <a:picLocks noChangeAspect="1"/>
        </xdr:cNvPicPr>
      </xdr:nvPicPr>
      <xdr:blipFill rotWithShape="1">
        <a:blip xmlns:r="http://schemas.openxmlformats.org/officeDocument/2006/relationships" r:embed="rId3"/>
        <a:srcRect l="28086" t="34374" r="32451" b="60292"/>
        <a:stretch/>
      </xdr:blipFill>
      <xdr:spPr>
        <a:xfrm>
          <a:off x="3810000" y="17084040"/>
          <a:ext cx="8694420" cy="54864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5BC91-A232-4347-A5E8-1163E776B645}">
  <dimension ref="A1:AD44"/>
  <sheetViews>
    <sheetView topLeftCell="D1" zoomScale="90" zoomScaleNormal="90" workbookViewId="0">
      <selection activeCell="G2" sqref="G2:U13"/>
    </sheetView>
  </sheetViews>
  <sheetFormatPr defaultRowHeight="15" x14ac:dyDescent="0.25"/>
  <cols>
    <col min="5" max="5" width="9.5703125" bestFit="1" customWidth="1"/>
    <col min="6" max="6" width="10.7109375" bestFit="1" customWidth="1"/>
  </cols>
  <sheetData>
    <row r="1" spans="7:30" ht="15.75" thickBot="1" x14ac:dyDescent="0.3"/>
    <row r="2" spans="7:30" x14ac:dyDescent="0.25">
      <c r="G2" s="6" t="s">
        <v>4</v>
      </c>
      <c r="H2" s="7"/>
      <c r="I2" s="7"/>
      <c r="J2" s="7"/>
      <c r="K2" s="7"/>
      <c r="L2" s="7"/>
      <c r="M2" s="7"/>
      <c r="N2" s="7"/>
      <c r="O2" s="7"/>
      <c r="P2" s="7"/>
      <c r="Q2" s="7"/>
      <c r="R2" s="7"/>
      <c r="S2" s="7"/>
      <c r="T2" s="7"/>
      <c r="U2" s="8"/>
    </row>
    <row r="3" spans="7:30" x14ac:dyDescent="0.25">
      <c r="G3" s="9"/>
      <c r="H3" s="10"/>
      <c r="I3" s="10"/>
      <c r="J3" s="10"/>
      <c r="K3" s="10"/>
      <c r="L3" s="10"/>
      <c r="M3" s="10"/>
      <c r="N3" s="10"/>
      <c r="O3" s="10"/>
      <c r="P3" s="10"/>
      <c r="Q3" s="10"/>
      <c r="R3" s="10"/>
      <c r="S3" s="10"/>
      <c r="T3" s="10"/>
      <c r="U3" s="11"/>
    </row>
    <row r="4" spans="7:30" ht="14.45" customHeight="1" x14ac:dyDescent="0.25">
      <c r="G4" s="9"/>
      <c r="H4" s="10"/>
      <c r="I4" s="10"/>
      <c r="J4" s="10"/>
      <c r="K4" s="10"/>
      <c r="L4" s="10"/>
      <c r="M4" s="10"/>
      <c r="N4" s="10"/>
      <c r="O4" s="10"/>
      <c r="P4" s="10"/>
      <c r="Q4" s="10"/>
      <c r="R4" s="10"/>
      <c r="S4" s="10"/>
      <c r="T4" s="10"/>
      <c r="U4" s="11"/>
    </row>
    <row r="5" spans="7:30" ht="14.45" customHeight="1" x14ac:dyDescent="0.25">
      <c r="G5" s="9"/>
      <c r="H5" s="10"/>
      <c r="I5" s="10"/>
      <c r="J5" s="10"/>
      <c r="K5" s="10"/>
      <c r="L5" s="10"/>
      <c r="M5" s="10"/>
      <c r="N5" s="10"/>
      <c r="O5" s="10"/>
      <c r="P5" s="10"/>
      <c r="Q5" s="10"/>
      <c r="R5" s="10"/>
      <c r="S5" s="10"/>
      <c r="T5" s="10"/>
      <c r="U5" s="11"/>
    </row>
    <row r="6" spans="7:30" ht="14.45" customHeight="1" x14ac:dyDescent="0.25">
      <c r="G6" s="9"/>
      <c r="H6" s="10"/>
      <c r="I6" s="10"/>
      <c r="J6" s="10"/>
      <c r="K6" s="10"/>
      <c r="L6" s="10"/>
      <c r="M6" s="10"/>
      <c r="N6" s="10"/>
      <c r="O6" s="10"/>
      <c r="P6" s="10"/>
      <c r="Q6" s="10"/>
      <c r="R6" s="10"/>
      <c r="S6" s="10"/>
      <c r="T6" s="10"/>
      <c r="U6" s="11"/>
    </row>
    <row r="7" spans="7:30" ht="14.45" customHeight="1" x14ac:dyDescent="0.25">
      <c r="G7" s="9"/>
      <c r="H7" s="10"/>
      <c r="I7" s="10"/>
      <c r="J7" s="10"/>
      <c r="K7" s="10"/>
      <c r="L7" s="10"/>
      <c r="M7" s="10"/>
      <c r="N7" s="10"/>
      <c r="O7" s="10"/>
      <c r="P7" s="10"/>
      <c r="Q7" s="10"/>
      <c r="R7" s="10"/>
      <c r="S7" s="10"/>
      <c r="T7" s="10"/>
      <c r="U7" s="11"/>
    </row>
    <row r="8" spans="7:30" ht="14.45" customHeight="1" x14ac:dyDescent="0.25">
      <c r="G8" s="9"/>
      <c r="H8" s="10"/>
      <c r="I8" s="10"/>
      <c r="J8" s="10"/>
      <c r="K8" s="10"/>
      <c r="L8" s="10"/>
      <c r="M8" s="10"/>
      <c r="N8" s="10"/>
      <c r="O8" s="10"/>
      <c r="P8" s="10"/>
      <c r="Q8" s="10"/>
      <c r="R8" s="10"/>
      <c r="S8" s="10"/>
      <c r="T8" s="10"/>
      <c r="U8" s="11"/>
    </row>
    <row r="9" spans="7:30" ht="14.45" customHeight="1" x14ac:dyDescent="0.25">
      <c r="G9" s="9"/>
      <c r="H9" s="10"/>
      <c r="I9" s="10"/>
      <c r="J9" s="10"/>
      <c r="K9" s="10"/>
      <c r="L9" s="10"/>
      <c r="M9" s="10"/>
      <c r="N9" s="10"/>
      <c r="O9" s="10"/>
      <c r="P9" s="10"/>
      <c r="Q9" s="10"/>
      <c r="R9" s="10"/>
      <c r="S9" s="10"/>
      <c r="T9" s="10"/>
      <c r="U9" s="11"/>
    </row>
    <row r="10" spans="7:30" ht="14.45" customHeight="1" x14ac:dyDescent="0.25">
      <c r="G10" s="9"/>
      <c r="H10" s="10"/>
      <c r="I10" s="10"/>
      <c r="J10" s="10"/>
      <c r="K10" s="10"/>
      <c r="L10" s="10"/>
      <c r="M10" s="10"/>
      <c r="N10" s="10"/>
      <c r="O10" s="10"/>
      <c r="P10" s="10"/>
      <c r="Q10" s="10"/>
      <c r="R10" s="10"/>
      <c r="S10" s="10"/>
      <c r="T10" s="10"/>
      <c r="U10" s="11"/>
    </row>
    <row r="11" spans="7:30" ht="14.45" customHeight="1" x14ac:dyDescent="0.25">
      <c r="G11" s="9"/>
      <c r="H11" s="10"/>
      <c r="I11" s="10"/>
      <c r="J11" s="10"/>
      <c r="K11" s="10"/>
      <c r="L11" s="10"/>
      <c r="M11" s="10"/>
      <c r="N11" s="10"/>
      <c r="O11" s="10"/>
      <c r="P11" s="10"/>
      <c r="Q11" s="10"/>
      <c r="R11" s="10"/>
      <c r="S11" s="10"/>
      <c r="T11" s="10"/>
      <c r="U11" s="11"/>
    </row>
    <row r="12" spans="7:30" ht="14.45" customHeight="1" x14ac:dyDescent="0.25">
      <c r="G12" s="9"/>
      <c r="H12" s="10"/>
      <c r="I12" s="10"/>
      <c r="J12" s="10"/>
      <c r="K12" s="10"/>
      <c r="L12" s="10"/>
      <c r="M12" s="10"/>
      <c r="N12" s="10"/>
      <c r="O12" s="10"/>
      <c r="P12" s="10"/>
      <c r="Q12" s="10"/>
      <c r="R12" s="10"/>
      <c r="S12" s="10"/>
      <c r="T12" s="10"/>
      <c r="U12" s="11"/>
    </row>
    <row r="13" spans="7:30" ht="14.45" customHeight="1" thickBot="1" x14ac:dyDescent="0.3">
      <c r="G13" s="12"/>
      <c r="H13" s="13"/>
      <c r="I13" s="13"/>
      <c r="J13" s="13"/>
      <c r="K13" s="13"/>
      <c r="L13" s="13"/>
      <c r="M13" s="13"/>
      <c r="N13" s="13"/>
      <c r="O13" s="13"/>
      <c r="P13" s="13"/>
      <c r="Q13" s="13"/>
      <c r="R13" s="13"/>
      <c r="S13" s="13"/>
      <c r="T13" s="13"/>
      <c r="U13" s="14"/>
    </row>
    <row r="15" spans="7:30" x14ac:dyDescent="0.25">
      <c r="W15" s="15" t="s">
        <v>5</v>
      </c>
      <c r="X15" s="15"/>
      <c r="Y15" s="15"/>
      <c r="Z15" s="15"/>
      <c r="AA15" s="16" t="s">
        <v>6</v>
      </c>
      <c r="AB15" s="16"/>
      <c r="AC15" s="16"/>
      <c r="AD15" s="16"/>
    </row>
    <row r="17" spans="1:30" x14ac:dyDescent="0.25">
      <c r="W17" s="17" t="s">
        <v>7</v>
      </c>
      <c r="X17" s="17"/>
      <c r="Y17" s="17"/>
      <c r="Z17" s="17"/>
      <c r="AA17" s="17"/>
      <c r="AB17" s="17"/>
      <c r="AC17" s="17"/>
      <c r="AD17" s="17"/>
    </row>
    <row r="18" spans="1:30" x14ac:dyDescent="0.25">
      <c r="W18" s="17"/>
      <c r="X18" s="17"/>
      <c r="Y18" s="17"/>
      <c r="Z18" s="17"/>
      <c r="AA18" s="17"/>
      <c r="AB18" s="17"/>
      <c r="AC18" s="17"/>
      <c r="AD18" s="17"/>
    </row>
    <row r="19" spans="1:30" x14ac:dyDescent="0.25">
      <c r="W19" s="17"/>
      <c r="X19" s="17"/>
      <c r="Y19" s="17"/>
      <c r="Z19" s="17"/>
      <c r="AA19" s="17"/>
      <c r="AB19" s="17"/>
      <c r="AC19" s="17"/>
      <c r="AD19" s="17"/>
    </row>
    <row r="20" spans="1:30" x14ac:dyDescent="0.25">
      <c r="W20" s="17"/>
      <c r="X20" s="17"/>
      <c r="Y20" s="17"/>
      <c r="Z20" s="17"/>
      <c r="AA20" s="17"/>
      <c r="AB20" s="17"/>
      <c r="AC20" s="17"/>
      <c r="AD20" s="17"/>
    </row>
    <row r="21" spans="1:30" x14ac:dyDescent="0.25">
      <c r="W21" s="17"/>
      <c r="X21" s="17"/>
      <c r="Y21" s="17"/>
      <c r="Z21" s="17"/>
      <c r="AA21" s="17"/>
      <c r="AB21" s="17"/>
      <c r="AC21" s="17"/>
      <c r="AD21" s="17"/>
    </row>
    <row r="22" spans="1:30" x14ac:dyDescent="0.25">
      <c r="W22" s="17"/>
      <c r="X22" s="17"/>
      <c r="Y22" s="17"/>
      <c r="Z22" s="17"/>
      <c r="AA22" s="17"/>
      <c r="AB22" s="17"/>
      <c r="AC22" s="17"/>
      <c r="AD22" s="17"/>
    </row>
    <row r="32" spans="1:30" x14ac:dyDescent="0.25">
      <c r="A32" t="s">
        <v>14</v>
      </c>
      <c r="B32">
        <v>46.844000000000001</v>
      </c>
    </row>
    <row r="36" spans="1:6" x14ac:dyDescent="0.25">
      <c r="A36" t="s">
        <v>10</v>
      </c>
      <c r="B36" t="s">
        <v>11</v>
      </c>
      <c r="C36" t="s">
        <v>12</v>
      </c>
      <c r="D36" t="s">
        <v>13</v>
      </c>
      <c r="E36" t="s">
        <v>15</v>
      </c>
      <c r="F36" t="s">
        <v>16</v>
      </c>
    </row>
    <row r="37" spans="1:6" x14ac:dyDescent="0.25">
      <c r="A37">
        <v>5</v>
      </c>
      <c r="B37">
        <v>5</v>
      </c>
      <c r="C37">
        <f>A37*B37</f>
        <v>25</v>
      </c>
      <c r="D37">
        <f>A37-$B$32</f>
        <v>-41.844000000000001</v>
      </c>
      <c r="E37" s="4">
        <f>B37*(D37)^2</f>
        <v>8754.6016799999998</v>
      </c>
      <c r="F37">
        <f>E37*D37</f>
        <v>-366327.55269792001</v>
      </c>
    </row>
    <row r="38" spans="1:6" x14ac:dyDescent="0.25">
      <c r="A38">
        <v>15</v>
      </c>
      <c r="B38">
        <v>6</v>
      </c>
      <c r="C38">
        <f t="shared" ref="C38:C44" si="0">A38*B38</f>
        <v>90</v>
      </c>
      <c r="D38">
        <f t="shared" ref="D38:D44" si="1">A38-$B$32</f>
        <v>-31.844000000000001</v>
      </c>
      <c r="E38" s="4">
        <f t="shared" ref="E38:E44" si="2">B38*(D38)^2</f>
        <v>6084.2420160000001</v>
      </c>
      <c r="F38">
        <f t="shared" ref="F38:F44" si="3">E38*D38</f>
        <v>-193746.60275750401</v>
      </c>
    </row>
    <row r="39" spans="1:6" x14ac:dyDescent="0.25">
      <c r="A39">
        <v>25</v>
      </c>
      <c r="B39">
        <v>11</v>
      </c>
      <c r="C39">
        <f t="shared" si="0"/>
        <v>275</v>
      </c>
      <c r="D39">
        <f t="shared" si="1"/>
        <v>-21.844000000000001</v>
      </c>
      <c r="E39" s="4">
        <f t="shared" si="2"/>
        <v>5248.763696</v>
      </c>
      <c r="F39">
        <f t="shared" si="3"/>
        <v>-114653.994175424</v>
      </c>
    </row>
    <row r="40" spans="1:6" x14ac:dyDescent="0.25">
      <c r="A40">
        <v>35</v>
      </c>
      <c r="B40">
        <v>21</v>
      </c>
      <c r="C40">
        <f t="shared" si="0"/>
        <v>735</v>
      </c>
      <c r="D40">
        <f t="shared" si="1"/>
        <v>-11.844000000000001</v>
      </c>
      <c r="E40" s="4">
        <f t="shared" si="2"/>
        <v>2945.8870560000005</v>
      </c>
      <c r="F40">
        <f t="shared" si="3"/>
        <v>-34891.086291264008</v>
      </c>
    </row>
    <row r="41" spans="1:6" x14ac:dyDescent="0.25">
      <c r="A41">
        <v>45</v>
      </c>
      <c r="B41">
        <v>35</v>
      </c>
      <c r="C41">
        <f t="shared" si="0"/>
        <v>1575</v>
      </c>
      <c r="D41">
        <f t="shared" si="1"/>
        <v>-1.8440000000000012</v>
      </c>
      <c r="E41" s="4">
        <f t="shared" si="2"/>
        <v>119.01176000000015</v>
      </c>
      <c r="F41">
        <f t="shared" si="3"/>
        <v>-219.45768544000043</v>
      </c>
    </row>
    <row r="42" spans="1:6" x14ac:dyDescent="0.25">
      <c r="A42">
        <v>55</v>
      </c>
      <c r="B42">
        <v>30</v>
      </c>
      <c r="C42">
        <f t="shared" si="0"/>
        <v>1650</v>
      </c>
      <c r="D42">
        <f t="shared" si="1"/>
        <v>8.1559999999999988</v>
      </c>
      <c r="E42" s="4">
        <f t="shared" si="2"/>
        <v>1995.6100799999995</v>
      </c>
      <c r="F42">
        <f t="shared" si="3"/>
        <v>16276.195812479993</v>
      </c>
    </row>
    <row r="43" spans="1:6" x14ac:dyDescent="0.25">
      <c r="A43">
        <v>65</v>
      </c>
      <c r="B43">
        <v>22</v>
      </c>
      <c r="C43">
        <f t="shared" si="0"/>
        <v>1430</v>
      </c>
      <c r="D43">
        <f t="shared" si="1"/>
        <v>18.155999999999999</v>
      </c>
      <c r="E43" s="4">
        <f t="shared" si="2"/>
        <v>7252.0873919999985</v>
      </c>
      <c r="F43">
        <f t="shared" si="3"/>
        <v>131668.89868915197</v>
      </c>
    </row>
    <row r="44" spans="1:6" x14ac:dyDescent="0.25">
      <c r="A44">
        <v>75</v>
      </c>
      <c r="B44">
        <v>11</v>
      </c>
      <c r="C44">
        <f t="shared" si="0"/>
        <v>825</v>
      </c>
      <c r="D44">
        <f t="shared" si="1"/>
        <v>28.155999999999999</v>
      </c>
      <c r="E44" s="4">
        <f t="shared" si="2"/>
        <v>8720.3636959999985</v>
      </c>
      <c r="F44">
        <f t="shared" si="3"/>
        <v>245530.56022457595</v>
      </c>
    </row>
  </sheetData>
  <mergeCells count="4">
    <mergeCell ref="G2:U13"/>
    <mergeCell ref="W15:Z15"/>
    <mergeCell ref="AA15:AD15"/>
    <mergeCell ref="W17:AD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C6B07-8ECA-40C6-9ECA-433EE2E16962}">
  <dimension ref="A1"/>
  <sheetViews>
    <sheetView topLeftCell="C1" zoomScaleNormal="100" workbookViewId="0">
      <selection activeCell="Y83" sqref="Y83:Y8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7A4DE-8582-44DD-B0D3-B39FE8351901}">
  <dimension ref="A2:S124"/>
  <sheetViews>
    <sheetView tabSelected="1" topLeftCell="C1" zoomScale="110" zoomScaleNormal="110" workbookViewId="0">
      <selection activeCell="Q5" sqref="Q5"/>
    </sheetView>
  </sheetViews>
  <sheetFormatPr defaultRowHeight="15" x14ac:dyDescent="0.25"/>
  <cols>
    <col min="3" max="3" width="19.7109375" customWidth="1"/>
    <col min="11" max="11" width="20.5703125" customWidth="1"/>
    <col min="18" max="18" width="27.140625" customWidth="1"/>
    <col min="19" max="19" width="12.140625" customWidth="1"/>
  </cols>
  <sheetData>
    <row r="2" spans="1:19" ht="15.75" thickBot="1" x14ac:dyDescent="0.3"/>
    <row r="3" spans="1:19" ht="14.45" customHeight="1" x14ac:dyDescent="0.25">
      <c r="D3" s="18" t="s">
        <v>8</v>
      </c>
      <c r="E3" s="19"/>
      <c r="F3" s="19"/>
      <c r="G3" s="19"/>
      <c r="H3" s="19"/>
      <c r="I3" s="19"/>
      <c r="J3" s="19"/>
      <c r="K3" s="19"/>
      <c r="L3" s="19"/>
      <c r="M3" s="19"/>
      <c r="N3" s="19"/>
      <c r="O3" s="20"/>
    </row>
    <row r="4" spans="1:19" ht="14.45" customHeight="1" x14ac:dyDescent="0.25">
      <c r="D4" s="21"/>
      <c r="E4" s="22"/>
      <c r="F4" s="22"/>
      <c r="G4" s="22"/>
      <c r="H4" s="22"/>
      <c r="I4" s="22"/>
      <c r="J4" s="22"/>
      <c r="K4" s="22"/>
      <c r="L4" s="22"/>
      <c r="M4" s="22"/>
      <c r="N4" s="22"/>
      <c r="O4" s="23"/>
    </row>
    <row r="5" spans="1:19" ht="14.45" customHeight="1" x14ac:dyDescent="0.25">
      <c r="D5" s="21"/>
      <c r="E5" s="22"/>
      <c r="F5" s="22"/>
      <c r="G5" s="22"/>
      <c r="H5" s="22"/>
      <c r="I5" s="22"/>
      <c r="J5" s="22"/>
      <c r="K5" s="22"/>
      <c r="L5" s="22"/>
      <c r="M5" s="22"/>
      <c r="N5" s="22"/>
      <c r="O5" s="23"/>
      <c r="S5" s="3"/>
    </row>
    <row r="6" spans="1:19" ht="15" customHeight="1" x14ac:dyDescent="0.25">
      <c r="D6" s="21"/>
      <c r="E6" s="22"/>
      <c r="F6" s="22"/>
      <c r="G6" s="22"/>
      <c r="H6" s="22"/>
      <c r="I6" s="22"/>
      <c r="J6" s="22"/>
      <c r="K6" s="22"/>
      <c r="L6" s="22"/>
      <c r="M6" s="22"/>
      <c r="N6" s="22"/>
      <c r="O6" s="23"/>
    </row>
    <row r="7" spans="1:19" ht="15" customHeight="1" x14ac:dyDescent="0.25">
      <c r="D7" s="21"/>
      <c r="E7" s="22"/>
      <c r="F7" s="22"/>
      <c r="G7" s="22"/>
      <c r="H7" s="22"/>
      <c r="I7" s="22"/>
      <c r="J7" s="22"/>
      <c r="K7" s="22"/>
      <c r="L7" s="22"/>
      <c r="M7" s="22"/>
      <c r="N7" s="22"/>
      <c r="O7" s="23"/>
    </row>
    <row r="8" spans="1:19" ht="15" customHeight="1" thickBot="1" x14ac:dyDescent="0.3">
      <c r="D8" s="24"/>
      <c r="E8" s="25"/>
      <c r="F8" s="25"/>
      <c r="G8" s="25"/>
      <c r="H8" s="25"/>
      <c r="I8" s="25"/>
      <c r="J8" s="25"/>
      <c r="K8" s="25"/>
      <c r="L8" s="25"/>
      <c r="M8" s="25"/>
      <c r="N8" s="25"/>
      <c r="O8" s="26"/>
    </row>
    <row r="9" spans="1:19" x14ac:dyDescent="0.25">
      <c r="D9" s="18" t="s">
        <v>9</v>
      </c>
      <c r="E9" s="19"/>
      <c r="F9" s="19"/>
      <c r="G9" s="19"/>
      <c r="H9" s="19"/>
      <c r="I9" s="19"/>
      <c r="J9" s="19"/>
      <c r="K9" s="19"/>
      <c r="L9" s="19"/>
      <c r="M9" s="19"/>
      <c r="N9" s="19"/>
      <c r="O9" s="19"/>
      <c r="P9" s="19"/>
      <c r="Q9" s="19"/>
      <c r="R9" s="20"/>
    </row>
    <row r="10" spans="1:19" ht="14.45" customHeight="1" x14ac:dyDescent="0.25">
      <c r="A10" s="2"/>
      <c r="B10" s="2"/>
      <c r="C10" s="2"/>
      <c r="D10" s="21"/>
      <c r="E10" s="22"/>
      <c r="F10" s="22"/>
      <c r="G10" s="22"/>
      <c r="H10" s="22"/>
      <c r="I10" s="22"/>
      <c r="J10" s="22"/>
      <c r="K10" s="22"/>
      <c r="L10" s="22"/>
      <c r="M10" s="22"/>
      <c r="N10" s="22"/>
      <c r="O10" s="22"/>
      <c r="P10" s="22"/>
      <c r="Q10" s="22"/>
      <c r="R10" s="23"/>
    </row>
    <row r="11" spans="1:19" x14ac:dyDescent="0.25">
      <c r="A11" s="2"/>
      <c r="B11" s="2"/>
      <c r="C11" s="2"/>
      <c r="D11" s="21"/>
      <c r="E11" s="22"/>
      <c r="F11" s="22"/>
      <c r="G11" s="22"/>
      <c r="H11" s="22"/>
      <c r="I11" s="22"/>
      <c r="J11" s="22"/>
      <c r="K11" s="22"/>
      <c r="L11" s="22"/>
      <c r="M11" s="22"/>
      <c r="N11" s="22"/>
      <c r="O11" s="22"/>
      <c r="P11" s="22"/>
      <c r="Q11" s="22"/>
      <c r="R11" s="23"/>
    </row>
    <row r="12" spans="1:19" x14ac:dyDescent="0.25">
      <c r="A12" s="2"/>
      <c r="B12" s="2"/>
      <c r="C12" s="2"/>
      <c r="D12" s="21"/>
      <c r="E12" s="22"/>
      <c r="F12" s="22"/>
      <c r="G12" s="22"/>
      <c r="H12" s="22"/>
      <c r="I12" s="22"/>
      <c r="J12" s="22"/>
      <c r="K12" s="22"/>
      <c r="L12" s="22"/>
      <c r="M12" s="22"/>
      <c r="N12" s="22"/>
      <c r="O12" s="22"/>
      <c r="P12" s="22"/>
      <c r="Q12" s="22"/>
      <c r="R12" s="23"/>
    </row>
    <row r="13" spans="1:19" x14ac:dyDescent="0.25">
      <c r="A13" s="2"/>
      <c r="B13" s="2"/>
      <c r="C13" s="2"/>
      <c r="D13" s="21"/>
      <c r="E13" s="22"/>
      <c r="F13" s="22"/>
      <c r="G13" s="22"/>
      <c r="H13" s="22"/>
      <c r="I13" s="22"/>
      <c r="J13" s="22"/>
      <c r="K13" s="22"/>
      <c r="L13" s="22"/>
      <c r="M13" s="22"/>
      <c r="N13" s="22"/>
      <c r="O13" s="22"/>
      <c r="P13" s="22"/>
      <c r="Q13" s="22"/>
      <c r="R13" s="23"/>
    </row>
    <row r="14" spans="1:19" x14ac:dyDescent="0.25">
      <c r="A14" s="2"/>
      <c r="B14" s="2"/>
      <c r="C14" s="2"/>
      <c r="D14" s="21"/>
      <c r="E14" s="22"/>
      <c r="F14" s="22"/>
      <c r="G14" s="22"/>
      <c r="H14" s="22"/>
      <c r="I14" s="22"/>
      <c r="J14" s="22"/>
      <c r="K14" s="22"/>
      <c r="L14" s="22"/>
      <c r="M14" s="22"/>
      <c r="N14" s="22"/>
      <c r="O14" s="22"/>
      <c r="P14" s="22"/>
      <c r="Q14" s="22"/>
      <c r="R14" s="23"/>
    </row>
    <row r="15" spans="1:19" ht="15.75" thickBot="1" x14ac:dyDescent="0.3">
      <c r="A15" s="2"/>
      <c r="B15" s="2"/>
      <c r="C15" s="2"/>
      <c r="D15" s="24"/>
      <c r="E15" s="25"/>
      <c r="F15" s="25"/>
      <c r="G15" s="25"/>
      <c r="H15" s="25"/>
      <c r="I15" s="25"/>
      <c r="J15" s="25"/>
      <c r="K15" s="25"/>
      <c r="L15" s="25"/>
      <c r="M15" s="25"/>
      <c r="N15" s="25"/>
      <c r="O15" s="25"/>
      <c r="P15" s="25"/>
      <c r="Q15" s="25"/>
      <c r="R15" s="26"/>
    </row>
    <row r="16" spans="1:19" ht="15" customHeight="1" x14ac:dyDescent="0.25">
      <c r="A16" s="2"/>
      <c r="B16" s="2"/>
      <c r="C16" s="2"/>
    </row>
    <row r="17" spans="1:3" x14ac:dyDescent="0.25">
      <c r="A17" s="2"/>
      <c r="B17" s="2"/>
      <c r="C17" s="2"/>
    </row>
    <row r="18" spans="1:3" x14ac:dyDescent="0.25">
      <c r="A18" s="2"/>
      <c r="B18" s="2"/>
      <c r="C18" s="2"/>
    </row>
    <row r="69" spans="3:3" x14ac:dyDescent="0.25">
      <c r="C69" s="5"/>
    </row>
    <row r="107" spans="4:15" ht="14.45" customHeight="1" x14ac:dyDescent="0.25">
      <c r="D107" s="1" t="s">
        <v>1</v>
      </c>
      <c r="E107" s="1"/>
      <c r="F107" s="1"/>
      <c r="G107" s="1"/>
      <c r="H107" s="1"/>
      <c r="I107" s="1"/>
      <c r="J107" s="1"/>
      <c r="K107" s="1"/>
      <c r="L107" s="1"/>
      <c r="M107" s="1"/>
      <c r="N107" s="1"/>
      <c r="O107" s="1"/>
    </row>
    <row r="108" spans="4:15" x14ac:dyDescent="0.25">
      <c r="D108" s="1"/>
      <c r="E108" s="1"/>
      <c r="H108" s="27" t="s">
        <v>0</v>
      </c>
      <c r="I108" s="27"/>
      <c r="J108" s="1" t="s">
        <v>2</v>
      </c>
      <c r="K108" s="1" t="s">
        <v>17</v>
      </c>
      <c r="L108" s="1">
        <f>2.7418-3</f>
        <v>-0.25819999999999999</v>
      </c>
      <c r="M108" s="1"/>
      <c r="N108" s="1"/>
      <c r="O108" s="1"/>
    </row>
    <row r="109" spans="4:15" x14ac:dyDescent="0.25">
      <c r="D109" s="1"/>
      <c r="E109" s="1"/>
      <c r="F109" s="1"/>
      <c r="G109" s="1"/>
      <c r="H109" s="1"/>
      <c r="I109" s="1"/>
      <c r="J109" s="1"/>
      <c r="K109" s="1"/>
      <c r="L109" s="1"/>
      <c r="M109" s="1"/>
      <c r="N109" s="1"/>
      <c r="O109" s="1"/>
    </row>
    <row r="110" spans="4:15" x14ac:dyDescent="0.25">
      <c r="F110" s="1"/>
      <c r="G110" s="1"/>
      <c r="H110" s="1"/>
      <c r="I110" s="1"/>
      <c r="J110" s="1"/>
      <c r="K110" s="1"/>
      <c r="L110" s="1"/>
      <c r="M110" s="1"/>
      <c r="N110" s="1"/>
    </row>
    <row r="111" spans="4:15" x14ac:dyDescent="0.25">
      <c r="F111" s="1"/>
      <c r="G111" s="1"/>
      <c r="H111" s="1"/>
      <c r="I111" s="1"/>
      <c r="J111" s="1"/>
      <c r="K111" s="1"/>
      <c r="L111" s="1"/>
      <c r="M111" s="1"/>
      <c r="N111" s="1"/>
    </row>
    <row r="112" spans="4:15" x14ac:dyDescent="0.25">
      <c r="F112" s="1"/>
      <c r="G112" s="1"/>
      <c r="H112" s="1"/>
      <c r="I112" s="1"/>
      <c r="J112" s="1"/>
      <c r="K112" s="1"/>
      <c r="L112" s="1"/>
      <c r="M112" s="1"/>
      <c r="N112" s="1"/>
    </row>
    <row r="113" spans="5:16" ht="14.45" customHeight="1" x14ac:dyDescent="0.25"/>
    <row r="117" spans="5:16" ht="14.45" customHeight="1" x14ac:dyDescent="0.25">
      <c r="E117" s="28" t="s">
        <v>3</v>
      </c>
      <c r="F117" s="28"/>
      <c r="G117" s="28"/>
      <c r="H117" s="28"/>
      <c r="I117" s="28"/>
      <c r="J117" s="28"/>
      <c r="K117" s="28"/>
      <c r="L117" s="28"/>
      <c r="M117" s="28"/>
      <c r="N117" s="28"/>
      <c r="O117" s="28"/>
      <c r="P117" s="28"/>
    </row>
    <row r="118" spans="5:16" x14ac:dyDescent="0.25">
      <c r="E118" s="28"/>
      <c r="F118" s="28"/>
      <c r="G118" s="28"/>
      <c r="H118" s="28"/>
      <c r="I118" s="28"/>
      <c r="J118" s="28"/>
      <c r="K118" s="28"/>
      <c r="L118" s="28"/>
      <c r="M118" s="28"/>
      <c r="N118" s="28"/>
      <c r="O118" s="28"/>
      <c r="P118" s="28"/>
    </row>
    <row r="119" spans="5:16" x14ac:dyDescent="0.25">
      <c r="E119" s="28"/>
      <c r="F119" s="28"/>
      <c r="G119" s="28"/>
      <c r="H119" s="28"/>
      <c r="I119" s="28"/>
      <c r="J119" s="28"/>
      <c r="K119" s="28"/>
      <c r="L119" s="28"/>
      <c r="M119" s="28"/>
      <c r="N119" s="28"/>
      <c r="O119" s="28"/>
      <c r="P119" s="28"/>
    </row>
    <row r="120" spans="5:16" x14ac:dyDescent="0.25">
      <c r="E120" s="28"/>
      <c r="F120" s="28"/>
      <c r="G120" s="28"/>
      <c r="H120" s="28"/>
      <c r="I120" s="28"/>
      <c r="J120" s="28"/>
      <c r="K120" s="28"/>
      <c r="L120" s="28"/>
      <c r="M120" s="28"/>
      <c r="N120" s="28"/>
      <c r="O120" s="28"/>
      <c r="P120" s="28"/>
    </row>
    <row r="121" spans="5:16" x14ac:dyDescent="0.25">
      <c r="E121" s="28"/>
      <c r="F121" s="28"/>
      <c r="G121" s="28"/>
      <c r="H121" s="28"/>
      <c r="I121" s="28"/>
      <c r="J121" s="28"/>
      <c r="K121" s="28"/>
      <c r="L121" s="28"/>
      <c r="M121" s="28"/>
      <c r="N121" s="28"/>
      <c r="O121" s="28"/>
      <c r="P121" s="28"/>
    </row>
    <row r="122" spans="5:16" x14ac:dyDescent="0.25">
      <c r="E122" s="28"/>
      <c r="F122" s="28"/>
      <c r="G122" s="28"/>
      <c r="H122" s="28"/>
      <c r="I122" s="28"/>
      <c r="J122" s="28"/>
      <c r="K122" s="28"/>
      <c r="L122" s="28"/>
      <c r="M122" s="28"/>
      <c r="N122" s="28"/>
      <c r="O122" s="28"/>
      <c r="P122" s="28"/>
    </row>
    <row r="123" spans="5:16" x14ac:dyDescent="0.25">
      <c r="E123" s="28"/>
      <c r="F123" s="28"/>
      <c r="G123" s="28"/>
      <c r="H123" s="28"/>
      <c r="I123" s="28"/>
      <c r="J123" s="28"/>
      <c r="K123" s="28"/>
      <c r="L123" s="28"/>
      <c r="M123" s="28"/>
      <c r="N123" s="28"/>
      <c r="O123" s="28"/>
      <c r="P123" s="28"/>
    </row>
    <row r="124" spans="5:16" x14ac:dyDescent="0.25">
      <c r="E124" s="28"/>
      <c r="F124" s="28"/>
      <c r="G124" s="28"/>
      <c r="H124" s="28"/>
      <c r="I124" s="28"/>
      <c r="J124" s="28"/>
      <c r="K124" s="28"/>
      <c r="L124" s="28"/>
      <c r="M124" s="28"/>
      <c r="N124" s="28"/>
      <c r="O124" s="28"/>
      <c r="P124" s="28"/>
    </row>
  </sheetData>
  <mergeCells count="4">
    <mergeCell ref="D3:O8"/>
    <mergeCell ref="H108:I108"/>
    <mergeCell ref="E117:P124"/>
    <mergeCell ref="D9:R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Skewness</vt:lpstr>
      <vt:lpstr>Skewness Discrete</vt:lpstr>
      <vt:lpstr>Kurtosis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Faraz Ahmad</dc:creator>
  <cp:lastModifiedBy>Faraz Ahmad (LAM)</cp:lastModifiedBy>
  <dcterms:created xsi:type="dcterms:W3CDTF">2021-05-31T11:14:15Z</dcterms:created>
  <dcterms:modified xsi:type="dcterms:W3CDTF">2024-02-26T12:52:11Z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cc6e47c0-2f03-4cbe-99d5-06239254a14b</vt:lpwstr>
  </property>
</Properties>
</file>