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 Analysis Project Excel\"/>
    </mc:Choice>
  </mc:AlternateContent>
  <xr:revisionPtr revIDLastSave="0" documentId="8_{CCD547C1-D60E-463D-9FB4-507D9C0F9F14}" xr6:coauthVersionLast="47" xr6:coauthVersionMax="47" xr10:uidLastSave="{00000000-0000-0000-0000-000000000000}"/>
  <bookViews>
    <workbookView xWindow="-120" yWindow="-120" windowWidth="20730" windowHeight="11160" activeTab="2" xr2:uid="{26D4546B-D2A1-4444-8EAF-A6228F96F0C1}"/>
  </bookViews>
  <sheets>
    <sheet name="One" sheetId="1" r:id="rId1"/>
    <sheet name="Two" sheetId="2" r:id="rId2"/>
    <sheet name="Thre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5" i="4"/>
  <c r="H5" i="2"/>
  <c r="H6" i="2"/>
  <c r="H7" i="2"/>
  <c r="H8" i="2"/>
  <c r="H9" i="2"/>
  <c r="H10" i="2"/>
  <c r="H11" i="2"/>
  <c r="H12" i="2"/>
  <c r="H13" i="2"/>
  <c r="H14" i="2"/>
  <c r="H15" i="2"/>
  <c r="H16" i="2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<sst xmlns="http://schemas.openxmlformats.org/spreadsheetml/2006/main" count="10" uniqueCount="7">
  <si>
    <t>Date</t>
  </si>
  <si>
    <t>Calendar Quarter</t>
  </si>
  <si>
    <t>Financial Quarter</t>
  </si>
  <si>
    <t>Last Work Day</t>
  </si>
  <si>
    <t>3 Date Calcs</t>
  </si>
  <si>
    <t>First Work 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</si>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</sst>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\ mmm\ yyyy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15" fontId="0" fillId="0" borderId="2" xfId="0" applyNumberFormat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157655</xdr:colOff>
      <xdr:row>1</xdr:row>
      <xdr:rowOff>177362</xdr:rowOff>
    </xdr:from>
    <xdr:to>
      <xdr:col>5</xdr:col>
      <xdr:colOff>104507</xdr:colOff>
      <xdr:row>9</xdr:row>
      <xdr:rowOff>51177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CAC0B1D-C57C-411B-A345-C87416B07BD9}"/>
            </a:ext>
          </a:extLst>
        </xdr:cNvPr>
        <xdr:cNvGrpSpPr/>
      </xdr:nvGrpSpPr>
      <xdr:grpSpPr>
        <a:xfrm>
          <a:off x="268780" y="844112"/>
          <a:ext cx="2026477" cy="1588315"/>
          <a:chOff x="4683074" y="748317"/>
          <a:chExt cx="2029670" cy="158831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92643DC-FA2D-45DC-8BAE-11D3449C6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6416EF4-42BD-43DB-AD66-26CA765F0A13}"/>
              </a:ext>
            </a:extLst>
          </xdr:cNvPr>
          <xdr:cNvSpPr txBox="1"/>
        </xdr:nvSpPr>
        <xdr:spPr>
          <a:xfrm>
            <a:off x="4970861" y="1351360"/>
            <a:ext cx="1506140" cy="434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Quarter from Date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340C011-51B1-455D-8487-7273CE55DD67}"/>
              </a:ext>
            </a:extLst>
          </xdr:cNvPr>
          <xdr:cNvSpPr txBox="1"/>
        </xdr:nvSpPr>
        <xdr:spPr>
          <a:xfrm>
            <a:off x="5182789" y="762000"/>
            <a:ext cx="869467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One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126185</xdr:rowOff>
    </xdr:from>
    <xdr:to>
      <xdr:col>5</xdr:col>
      <xdr:colOff>196475</xdr:colOff>
      <xdr:row>10</xdr:row>
      <xdr:rowOff>190500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2297261-7EBA-4D33-9869-31DE94FD4874}"/>
            </a:ext>
          </a:extLst>
        </xdr:cNvPr>
        <xdr:cNvGrpSpPr/>
      </xdr:nvGrpSpPr>
      <xdr:grpSpPr>
        <a:xfrm>
          <a:off x="361293" y="986719"/>
          <a:ext cx="2029216" cy="1588315"/>
          <a:chOff x="4683074" y="748317"/>
          <a:chExt cx="2029670" cy="1588315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76E27B44-EBD0-4D5E-9DAD-7E409F9C5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0D48D16-59D1-431A-9F69-14E96AEF36DE}"/>
              </a:ext>
            </a:extLst>
          </xdr:cNvPr>
          <xdr:cNvSpPr txBox="1"/>
        </xdr:nvSpPr>
        <xdr:spPr>
          <a:xfrm>
            <a:off x="4970861" y="1351359"/>
            <a:ext cx="1506140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First Working Day</a:t>
            </a:r>
            <a:b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3C06295-B72B-45F7-8E20-DEFBF5DE787D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Two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126185</xdr:rowOff>
    </xdr:from>
    <xdr:to>
      <xdr:col>5</xdr:col>
      <xdr:colOff>196475</xdr:colOff>
      <xdr:row>11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410485-B4D4-4FE6-A99E-CF7F53875918}"/>
            </a:ext>
          </a:extLst>
        </xdr:cNvPr>
        <xdr:cNvGrpSpPr/>
      </xdr:nvGrpSpPr>
      <xdr:grpSpPr>
        <a:xfrm>
          <a:off x="361293" y="986719"/>
          <a:ext cx="2029216" cy="1588315"/>
          <a:chOff x="4683074" y="748317"/>
          <a:chExt cx="2029670" cy="158831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3535307-B0CC-4BBC-A66C-08E47B68C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C1DD7D-354C-4315-8C7B-9F56238EA45D}"/>
              </a:ext>
            </a:extLst>
          </xdr:cNvPr>
          <xdr:cNvSpPr txBox="1"/>
        </xdr:nvSpPr>
        <xdr:spPr>
          <a:xfrm>
            <a:off x="4970861" y="1351359"/>
            <a:ext cx="1506140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Last Working Day</a:t>
            </a:r>
            <a:b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20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9447F44-51B8-41AC-9C7D-7D6D1ECD15FC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Three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5"/>
  </sheetPr>
  <dimension ref="A1:I16"/>
  <sheetViews>
    <sheetView showGridLines="0" zoomScale="120" zoomScaleNormal="120" workbookViewId="0">
      <selection activeCell="J9" sqref="J9"/>
    </sheetView>
  </sheetViews>
  <sheetFormatPr defaultRowHeight="15" x14ac:dyDescent="0.25"/>
  <cols>
    <col min="1" max="1" width="1.7109375" customWidth="1"/>
    <col min="2" max="2" width="3.7109375" customWidth="1"/>
    <col min="7" max="7" width="19.5703125" customWidth="1"/>
    <col min="8" max="8" width="11.7109375" customWidth="1"/>
  </cols>
  <sheetData>
    <row r="1" spans="1:9" s="2" customFormat="1" ht="52.5" customHeight="1" x14ac:dyDescent="0.25">
      <c r="A1" s="1"/>
      <c r="C1" s="3" t="s">
        <v>4</v>
      </c>
    </row>
    <row r="4" spans="1:9" ht="30" x14ac:dyDescent="0.25">
      <c r="G4" s="4" t="s">
        <v>0</v>
      </c>
      <c r="H4" s="5" t="s">
        <v>1</v>
      </c>
      <c r="I4" s="5" t="s">
        <v>2</v>
      </c>
    </row>
    <row r="5" spans="1:9" x14ac:dyDescent="0.25">
      <c r="G5" s="6">
        <v>44197</v>
      </c>
      <c r="H5" s="8" t="str">
        <f>"Q"&amp;CHOOSE(MONTH(G5),1,1,1,2,2,2,3,3,3,4,4,4)</f>
        <v>Q1</v>
      </c>
      <c r="I5" s="9" t="str">
        <f>"Q"&amp;CHOOSE(MONTH(G5),3,3,3,4,4,4,1,1,1,2,2,2)</f>
        <v>Q3</v>
      </c>
    </row>
    <row r="6" spans="1:9" x14ac:dyDescent="0.25">
      <c r="G6" s="6">
        <v>44228</v>
      </c>
      <c r="H6" s="8" t="str">
        <f t="shared" ref="H6:H16" si="0">"Q"&amp;CHOOSE(MONTH(G6),1,1,1,2,2,2,3,3,3,4,4,4)</f>
        <v>Q1</v>
      </c>
      <c r="I6" s="9" t="str">
        <f t="shared" ref="I6:I16" si="1">"Q"&amp;CHOOSE(MONTH(G6),3,3,3,4,4,4,1,1,1,2,2,2)</f>
        <v>Q3</v>
      </c>
    </row>
    <row r="7" spans="1:9" x14ac:dyDescent="0.25">
      <c r="G7" s="6">
        <v>44256</v>
      </c>
      <c r="H7" s="8" t="str">
        <f t="shared" si="0"/>
        <v>Q1</v>
      </c>
      <c r="I7" s="9" t="str">
        <f t="shared" si="1"/>
        <v>Q3</v>
      </c>
    </row>
    <row r="8" spans="1:9" x14ac:dyDescent="0.25">
      <c r="G8" s="6">
        <v>44287</v>
      </c>
      <c r="H8" s="10" t="str">
        <f t="shared" si="0"/>
        <v>Q2</v>
      </c>
      <c r="I8" s="11" t="str">
        <f t="shared" si="1"/>
        <v>Q4</v>
      </c>
    </row>
    <row r="9" spans="1:9" x14ac:dyDescent="0.25">
      <c r="G9" s="6">
        <v>44319</v>
      </c>
      <c r="H9" s="10" t="str">
        <f t="shared" si="0"/>
        <v>Q2</v>
      </c>
      <c r="I9" s="11" t="str">
        <f t="shared" si="1"/>
        <v>Q4</v>
      </c>
    </row>
    <row r="10" spans="1:9" x14ac:dyDescent="0.25">
      <c r="G10" s="6">
        <v>44348</v>
      </c>
      <c r="H10" s="10" t="str">
        <f t="shared" si="0"/>
        <v>Q2</v>
      </c>
      <c r="I10" s="11" t="str">
        <f t="shared" si="1"/>
        <v>Q4</v>
      </c>
    </row>
    <row r="11" spans="1:9" x14ac:dyDescent="0.25">
      <c r="G11" s="6">
        <v>44378</v>
      </c>
      <c r="H11" s="9" t="str">
        <f t="shared" si="0"/>
        <v>Q3</v>
      </c>
      <c r="I11" s="8" t="str">
        <f t="shared" si="1"/>
        <v>Q1</v>
      </c>
    </row>
    <row r="12" spans="1:9" x14ac:dyDescent="0.25">
      <c r="G12" s="6">
        <v>44410</v>
      </c>
      <c r="H12" s="9" t="str">
        <f t="shared" si="0"/>
        <v>Q3</v>
      </c>
      <c r="I12" s="8" t="str">
        <f t="shared" si="1"/>
        <v>Q1</v>
      </c>
    </row>
    <row r="13" spans="1:9" x14ac:dyDescent="0.25">
      <c r="G13" s="6">
        <v>44440</v>
      </c>
      <c r="H13" s="9" t="str">
        <f t="shared" si="0"/>
        <v>Q3</v>
      </c>
      <c r="I13" s="8" t="str">
        <f t="shared" si="1"/>
        <v>Q1</v>
      </c>
    </row>
    <row r="14" spans="1:9" x14ac:dyDescent="0.25">
      <c r="G14" s="6">
        <v>44470</v>
      </c>
      <c r="H14" s="11" t="str">
        <f t="shared" si="0"/>
        <v>Q4</v>
      </c>
      <c r="I14" s="10" t="str">
        <f t="shared" si="1"/>
        <v>Q2</v>
      </c>
    </row>
    <row r="15" spans="1:9" x14ac:dyDescent="0.25">
      <c r="G15" s="6">
        <v>44501</v>
      </c>
      <c r="H15" s="11" t="str">
        <f t="shared" si="0"/>
        <v>Q4</v>
      </c>
      <c r="I15" s="10" t="str">
        <f t="shared" si="1"/>
        <v>Q2</v>
      </c>
    </row>
    <row r="16" spans="1:9" x14ac:dyDescent="0.25">
      <c r="G16" s="6">
        <v>44531</v>
      </c>
      <c r="H16" s="11" t="str">
        <f t="shared" si="0"/>
        <v>Q4</v>
      </c>
      <c r="I16" s="10" t="str">
        <f t="shared" si="1"/>
        <v>Q2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137-641E-4538-88F0-6A1F0EC5ACE9}">
  <sheetPr>
    <tabColor theme="9"/>
  </sheetPr>
  <dimension ref="A1:K16"/>
  <sheetViews>
    <sheetView showGridLines="0" topLeftCell="A3" zoomScale="145" zoomScaleNormal="145" workbookViewId="0">
      <selection activeCell="H5" sqref="H5:H16"/>
    </sheetView>
  </sheetViews>
  <sheetFormatPr defaultRowHeight="15" x14ac:dyDescent="0.25"/>
  <cols>
    <col min="1" max="1" width="1.7109375" customWidth="1"/>
    <col min="2" max="2" width="3.7109375" customWidth="1"/>
    <col min="7" max="7" width="9.28515625" customWidth="1"/>
    <col min="8" max="8" width="19" customWidth="1"/>
    <col min="11" max="11" width="11.140625" bestFit="1" customWidth="1"/>
  </cols>
  <sheetData>
    <row r="1" spans="1:11" s="2" customFormat="1" ht="52.5" customHeight="1" x14ac:dyDescent="0.25">
      <c r="A1" s="1"/>
      <c r="C1" s="3" t="s">
        <v>4</v>
      </c>
    </row>
    <row r="4" spans="1:11" x14ac:dyDescent="0.25">
      <c r="G4" s="4" t="s">
        <v>6</v>
      </c>
      <c r="H4" s="5" t="s">
        <v>5</v>
      </c>
    </row>
    <row r="5" spans="1:11" x14ac:dyDescent="0.25">
      <c r="G5" s="7">
        <v>1</v>
      </c>
      <c r="H5" s="6">
        <f t="shared" ref="H5:H16" si="0">WORKDAY(DATE(2024,G5,0),1)</f>
        <v>45292</v>
      </c>
      <c r="K5" s="13"/>
    </row>
    <row r="6" spans="1:11" x14ac:dyDescent="0.25">
      <c r="G6" s="7">
        <v>2</v>
      </c>
      <c r="H6" s="6">
        <f t="shared" si="0"/>
        <v>45323</v>
      </c>
    </row>
    <row r="7" spans="1:11" x14ac:dyDescent="0.25">
      <c r="G7" s="7">
        <v>3</v>
      </c>
      <c r="H7" s="6">
        <f t="shared" si="0"/>
        <v>45352</v>
      </c>
    </row>
    <row r="8" spans="1:11" x14ac:dyDescent="0.25">
      <c r="G8" s="7">
        <v>4</v>
      </c>
      <c r="H8" s="6">
        <f t="shared" si="0"/>
        <v>45383</v>
      </c>
    </row>
    <row r="9" spans="1:11" x14ac:dyDescent="0.25">
      <c r="G9" s="7">
        <v>5</v>
      </c>
      <c r="H9" s="6">
        <f t="shared" si="0"/>
        <v>45413</v>
      </c>
    </row>
    <row r="10" spans="1:11" x14ac:dyDescent="0.25">
      <c r="G10" s="7">
        <v>6</v>
      </c>
      <c r="H10" s="6">
        <f t="shared" si="0"/>
        <v>45446</v>
      </c>
    </row>
    <row r="11" spans="1:11" x14ac:dyDescent="0.25">
      <c r="G11" s="7">
        <v>7</v>
      </c>
      <c r="H11" s="6">
        <f t="shared" si="0"/>
        <v>45474</v>
      </c>
    </row>
    <row r="12" spans="1:11" x14ac:dyDescent="0.25">
      <c r="G12" s="7">
        <v>8</v>
      </c>
      <c r="H12" s="6">
        <f t="shared" si="0"/>
        <v>45505</v>
      </c>
    </row>
    <row r="13" spans="1:11" x14ac:dyDescent="0.25">
      <c r="G13" s="7">
        <v>9</v>
      </c>
      <c r="H13" s="6">
        <f t="shared" si="0"/>
        <v>45537</v>
      </c>
    </row>
    <row r="14" spans="1:11" x14ac:dyDescent="0.25">
      <c r="G14" s="7">
        <v>10</v>
      </c>
      <c r="H14" s="6">
        <f t="shared" si="0"/>
        <v>45566</v>
      </c>
    </row>
    <row r="15" spans="1:11" x14ac:dyDescent="0.25">
      <c r="G15" s="7">
        <v>11</v>
      </c>
      <c r="H15" s="6">
        <f t="shared" si="0"/>
        <v>45597</v>
      </c>
    </row>
    <row r="16" spans="1:11" x14ac:dyDescent="0.25">
      <c r="G16" s="7">
        <v>12</v>
      </c>
      <c r="H16" s="6">
        <f t="shared" si="0"/>
        <v>45628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47DD-9553-4AA8-B40A-763D91225B1A}">
  <sheetPr>
    <tabColor theme="7"/>
  </sheetPr>
  <dimension ref="A1:H16"/>
  <sheetViews>
    <sheetView showGridLines="0" tabSelected="1" zoomScale="145" zoomScaleNormal="145" workbookViewId="0">
      <selection activeCell="H5" sqref="H5:H16"/>
    </sheetView>
  </sheetViews>
  <sheetFormatPr defaultRowHeight="15" x14ac:dyDescent="0.25"/>
  <cols>
    <col min="1" max="1" width="1.7109375" customWidth="1"/>
    <col min="2" max="2" width="3.7109375" customWidth="1"/>
    <col min="7" max="7" width="10.5703125" customWidth="1"/>
    <col min="8" max="8" width="19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G4" s="4" t="s">
        <v>0</v>
      </c>
      <c r="H4" s="5" t="s">
        <v>3</v>
      </c>
    </row>
    <row r="5" spans="1:8" x14ac:dyDescent="0.25">
      <c r="G5" s="12">
        <v>44197</v>
      </c>
      <c r="H5" s="6">
        <f>WORKDAY(EDATE(G5,1),-1)</f>
        <v>44225</v>
      </c>
    </row>
    <row r="6" spans="1:8" x14ac:dyDescent="0.25">
      <c r="G6" s="12">
        <v>44228</v>
      </c>
      <c r="H6" s="6">
        <f t="shared" ref="H6:H16" si="0">WORKDAY(EDATE(G6,1),-1)</f>
        <v>44253</v>
      </c>
    </row>
    <row r="7" spans="1:8" x14ac:dyDescent="0.25">
      <c r="G7" s="12">
        <v>44256</v>
      </c>
      <c r="H7" s="6">
        <f t="shared" si="0"/>
        <v>44286</v>
      </c>
    </row>
    <row r="8" spans="1:8" x14ac:dyDescent="0.25">
      <c r="G8" s="12">
        <v>44287</v>
      </c>
      <c r="H8" s="6">
        <f t="shared" si="0"/>
        <v>44316</v>
      </c>
    </row>
    <row r="9" spans="1:8" x14ac:dyDescent="0.25">
      <c r="G9" s="12">
        <v>44317</v>
      </c>
      <c r="H9" s="6">
        <f t="shared" si="0"/>
        <v>44347</v>
      </c>
    </row>
    <row r="10" spans="1:8" x14ac:dyDescent="0.25">
      <c r="G10" s="12">
        <v>44348</v>
      </c>
      <c r="H10" s="6">
        <f t="shared" si="0"/>
        <v>44377</v>
      </c>
    </row>
    <row r="11" spans="1:8" x14ac:dyDescent="0.25">
      <c r="G11" s="12">
        <v>44378</v>
      </c>
      <c r="H11" s="6">
        <f t="shared" si="0"/>
        <v>44407</v>
      </c>
    </row>
    <row r="12" spans="1:8" x14ac:dyDescent="0.25">
      <c r="G12" s="12">
        <v>44409</v>
      </c>
      <c r="H12" s="6">
        <f t="shared" si="0"/>
        <v>44439</v>
      </c>
    </row>
    <row r="13" spans="1:8" x14ac:dyDescent="0.25">
      <c r="G13" s="12">
        <v>44440</v>
      </c>
      <c r="H13" s="6">
        <f t="shared" si="0"/>
        <v>44469</v>
      </c>
    </row>
    <row r="14" spans="1:8" x14ac:dyDescent="0.25">
      <c r="G14" s="12">
        <v>44470</v>
      </c>
      <c r="H14" s="6">
        <f t="shared" si="0"/>
        <v>44498</v>
      </c>
    </row>
    <row r="15" spans="1:8" x14ac:dyDescent="0.25">
      <c r="G15" s="12">
        <v>44501</v>
      </c>
      <c r="H15" s="6">
        <f t="shared" si="0"/>
        <v>44530</v>
      </c>
    </row>
    <row r="16" spans="1:8" x14ac:dyDescent="0.25">
      <c r="G16" s="12">
        <v>44531</v>
      </c>
      <c r="H16" s="6">
        <f t="shared" si="0"/>
        <v>44561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Two</vt:lpstr>
      <vt:lpstr>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2023-11-17T09:00:37Z</dcterms:modified>
</cp:coreProperties>
</file>