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Cleaning Data in Excel demo files\"/>
    </mc:Choice>
  </mc:AlternateContent>
  <xr:revisionPtr revIDLastSave="0" documentId="8_{383A0394-3C5B-442F-8897-AA938A429B91}" xr6:coauthVersionLast="47" xr6:coauthVersionMax="47" xr10:uidLastSave="{00000000-0000-0000-0000-000000000000}"/>
  <bookViews>
    <workbookView xWindow="-120" yWindow="-120" windowWidth="20730" windowHeight="11160" activeTab="1" xr2:uid="{80CA9D87-F0BB-4027-9B56-FB2E62DE319A}"/>
  </bookViews>
  <sheets>
    <sheet name="tbl" sheetId="2" r:id="rId1"/>
    <sheet name="Cal 2 Table" sheetId="1" r:id="rId2"/>
  </sheets>
  <definedNames>
    <definedName name="cal">'Cal 2 Table'!$B$4:$H$16</definedName>
    <definedName name="ExternalData_1" localSheetId="0" hidden="1">tbl!$A$1:$B$32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/>
  <c r="E26" i="1" a="1"/>
  <c r="E26" i="1" s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87AA90-0FAE-4246-B797-9B6217967FB7}" keepAlive="1" name="Query - Dates" description="Connection to the 'Dates' query in the workbook." type="5" refreshedVersion="0" background="1">
    <dbPr connection="Provider=Microsoft.Mashup.OleDb.1;Data Source=$Workbook$;Location=Dates;Extended Properties=&quot;&quot;" command="SELECT * FROM [Dates]"/>
  </connection>
  <connection id="2" xr16:uid="{D5FE186F-EEC3-40AF-8F77-168B39520199}" keepAlive="1" name="Query - tbl" description="Connection to the 'tbl' query in the workbook." type="5" refreshedVersion="7" background="1" saveData="1">
    <dbPr connection="Provider=Microsoft.Mashup.OleDb.1;Data Source=$Workbook$;Location=tbl;Extended Properties=&quot;&quot;" command="SELECT * FROM [tbl]"/>
  </connection>
  <connection id="3" xr16:uid="{8E89E0DC-4D82-4838-B5B0-2FBDC330570D}" keepAlive="1" name="Query - Values" description="Connection to the 'Values' query in the workbook." type="5" refreshedVersion="0" background="1">
    <dbPr connection="Provider=Microsoft.Mashup.OleDb.1;Data Source=$Workbook$;Location=Values;Extended Properties=&quot;&quot;" command="SELECT * FROM [Valu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<sst xmlns="http://schemas.openxmlformats.org/spreadsheetml/2006/main" count="17" uniqueCount="17">
  <si>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Mon</t>
  </si>
  <si>
    <t>Tue</t>
  </si>
  <si>
    <t>Wed</t>
  </si>
  <si>
    <t>Thu</t>
  </si>
  <si>
    <t>Fri</t>
  </si>
  <si>
    <t>Sat</t>
  </si>
  <si>
    <t>Sun</t>
  </si>
  <si>
    <t>Date</t>
  </si>
  <si>
    <t>Value</t>
  </si>
  <si>
    <t>Formula 1</t>
  </si>
  <si>
    <t>Formula 2</t>
  </si>
  <si>
    <t>=INDEX($B$5:$H$16,MATCH(B26,INDEX($B$5:$H$16,,WEEKDAY(B26,2)),0)+1,WEEKDAY(B26,2))</t>
  </si>
  <si>
    <t>text value</t>
  </si>
  <si>
    <t>SUMIFS</t>
  </si>
  <si>
    <t>INDEX</t>
  </si>
  <si>
    <t>Values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</si>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</sst>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Montserrat Black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16" fontId="0" fillId="3" borderId="5" xfId="0" applyNumberForma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3" fontId="0" fillId="4" borderId="5" xfId="0" applyNumberFormat="1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right" vertical="center"/>
    </xf>
    <xf numFmtId="15" fontId="0" fillId="0" borderId="9" xfId="0" applyNumberFormat="1" applyBorder="1" applyAlignment="1">
      <alignment horizontal="left" vertical="center"/>
    </xf>
    <xf numFmtId="3" fontId="0" fillId="0" borderId="9" xfId="0" applyNumberFormat="1" applyBorder="1" applyAlignment="1">
      <alignment horizontal="right" vertical="center"/>
    </xf>
    <xf numFmtId="164" fontId="0" fillId="0" borderId="0" xfId="0" quotePrefix="1" applyNumberFormat="1"/>
    <xf numFmtId="15" fontId="0" fillId="5" borderId="9" xfId="0" applyNumberFormat="1" applyFill="1" applyBorder="1" applyAlignment="1">
      <alignment horizontal="left" vertical="center"/>
    </xf>
    <xf numFmtId="3" fontId="0" fillId="5" borderId="9" xfId="0" applyNumberFormat="1" applyFill="1" applyBorder="1" applyAlignment="1">
      <alignment horizontal="right" vertical="center"/>
    </xf>
    <xf numFmtId="1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96929</xdr:rowOff>
    </xdr:from>
    <xdr:to>
      <xdr:col>10</xdr:col>
      <xdr:colOff>469901</xdr:colOff>
      <xdr:row>11</xdr:row>
      <xdr:rowOff>318807</xdr:rowOff>
    </xdr:to>
    <xdr:pic>
      <xdr:nvPicPr>
        <xdr:cNvPr id="2" name="Graphic 1" descr="Arrow: Straight">
          <a:extLst>
            <a:ext uri="{FF2B5EF4-FFF2-40B4-BE49-F238E27FC236}">
              <a16:creationId xmlns:a16="http://schemas.microsoft.com/office/drawing/2014/main" id="{22C28C85-F8F7-4964-90EE-A4CD4A700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0800000">
          <a:off x="5207000" y="2054846"/>
          <a:ext cx="1898651" cy="1915211"/>
        </a:xfrm>
        <a:prstGeom prst="rect">
          <a:avLst/>
        </a:prstGeom>
      </xdr:spPr>
    </xdr:pic>
    <xdr:clientData/>
  </xdr:twoCellAnchor>
  <xdr:twoCellAnchor editAs="oneCell">
    <xdr:from>
      <xdr:col>11</xdr:col>
      <xdr:colOff>117477</xdr:colOff>
      <xdr:row>3</xdr:row>
      <xdr:rowOff>28575</xdr:rowOff>
    </xdr:from>
    <xdr:to>
      <xdr:col>13</xdr:col>
      <xdr:colOff>445810</xdr:colOff>
      <xdr:row>18</xdr:row>
      <xdr:rowOff>4483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AAB95C-1643-4D87-BF69-BAF4A2712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6477" y="1123950"/>
          <a:ext cx="1547533" cy="4547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0</xdr:row>
      <xdr:rowOff>133350</xdr:rowOff>
    </xdr:from>
    <xdr:ext cx="8867775" cy="71763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DDCBD4-3C9E-4299-ABF6-9FEFB4C3D44B}"/>
            </a:ext>
          </a:extLst>
        </xdr:cNvPr>
        <xdr:cNvSpPr txBox="1"/>
      </xdr:nvSpPr>
      <xdr:spPr>
        <a:xfrm>
          <a:off x="609600" y="133350"/>
          <a:ext cx="8867775" cy="717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4000">
              <a:gradFill flip="none" rotWithShape="1">
                <a:gsLst>
                  <a:gs pos="100000">
                    <a:schemeClr val="accent1">
                      <a:lumMod val="45000"/>
                      <a:lumOff val="55000"/>
                    </a:schemeClr>
                  </a:gs>
                  <a:gs pos="0">
                    <a:schemeClr val="accent1"/>
                  </a:gs>
                  <a:gs pos="63000">
                    <a:srgbClr val="D7860F"/>
                  </a:gs>
                </a:gsLst>
                <a:lin ang="5400000" scaled="1"/>
                <a:tileRect/>
              </a:gradFill>
              <a:latin typeface="Montserrat Black" panose="00000A00000000000000" pitchFamily="2" charset="0"/>
            </a:rPr>
            <a:t>Calendar Format </a:t>
          </a:r>
          <a:r>
            <a:rPr lang="en-US" sz="4000">
              <a:gradFill flip="none" rotWithShape="1">
                <a:gsLst>
                  <a:gs pos="100000">
                    <a:schemeClr val="accent1">
                      <a:lumMod val="45000"/>
                      <a:lumOff val="55000"/>
                    </a:schemeClr>
                  </a:gs>
                  <a:gs pos="0">
                    <a:schemeClr val="accent1"/>
                  </a:gs>
                  <a:gs pos="63000">
                    <a:srgbClr val="D7860F"/>
                  </a:gs>
                </a:gsLst>
                <a:lin ang="5400000" scaled="1"/>
                <a:tileRect/>
              </a:gradFill>
              <a:latin typeface="Montserrat Thin" panose="00000300000000000000" pitchFamily="2" charset="0"/>
            </a:rPr>
            <a:t>to Table</a:t>
          </a:r>
        </a:p>
      </xdr:txBody>
    </xdr:sp>
    <xdr:clientData/>
  </xdr:oneCellAnchor>
  <xdr:twoCellAnchor editAs="oneCell">
    <xdr:from>
      <xdr:col>11</xdr:col>
      <xdr:colOff>0</xdr:colOff>
      <xdr:row>19</xdr:row>
      <xdr:rowOff>0</xdr:rowOff>
    </xdr:from>
    <xdr:to>
      <xdr:col>14</xdr:col>
      <xdr:colOff>352729</xdr:colOff>
      <xdr:row>22</xdr:row>
      <xdr:rowOff>19132</xdr:rowOff>
    </xdr:to>
    <xdr:pic>
      <xdr:nvPicPr>
        <xdr:cNvPr id="6" name="Pictur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5713A89-A5BB-4166-AABF-A0848875D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5857875"/>
          <a:ext cx="2181529" cy="59063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F0080A-DE47-4403-8FD5-15610A2C709E}" autoFormatId="16" applyNumberFormats="0" applyBorderFormats="0" applyFontFormats="0" applyPatternFormats="0" applyAlignmentFormats="0" applyWidthHeightFormats="0">
  <queryTableRefresh nextId="3">
    <queryTableFields count="2">
      <queryTableField id="1" name="Values" tableColumnId="1"/>
      <queryTableField id="2" name="d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F0729-8B8C-47EC-BEFF-B66A6C7AD4F3}" name="tbl" displayName="tbl" ref="A1:B32" tableType="queryTable" totalsRowShown="0">
  <autoFilter ref="A1:B32" xr:uid="{17EF0729-8B8C-47EC-BEFF-B66A6C7AD4F3}"/>
  <tableColumns count="2">
    <tableColumn id="1" xr3:uid="{CFB9771B-3AA3-41FE-B137-C31B456222DD}" uniqueName="1" name="Values" queryTableFieldId="1"/>
    <tableColumn id="2" xr3:uid="{A18172BA-63B9-4D50-8E30-E10CCCE22D3E}" uniqueName="2" name="dat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7608-7C9A-4F8C-85EB-77C747B04C99}">
  <dimension ref="A1:B32"/>
  <sheetViews>
    <sheetView workbookViewId="0">
      <selection activeCell="A4" sqref="A4"/>
    </sheetView>
  </sheetViews>
  <sheetFormatPr defaultRowHeight="15" x14ac:dyDescent="0.25"/>
  <cols>
    <col min="1" max="1" width="9.85546875" bestFit="1" customWidth="1"/>
    <col min="2" max="2" width="9.71093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7296</v>
      </c>
      <c r="B2" s="27">
        <v>44044</v>
      </c>
    </row>
    <row r="3" spans="1:2" x14ac:dyDescent="0.25">
      <c r="A3">
        <v>7214</v>
      </c>
      <c r="B3" s="27">
        <v>44045</v>
      </c>
    </row>
    <row r="4" spans="1:2" x14ac:dyDescent="0.25">
      <c r="A4">
        <v>12181</v>
      </c>
      <c r="B4" s="27">
        <v>44046</v>
      </c>
    </row>
    <row r="5" spans="1:2" x14ac:dyDescent="0.25">
      <c r="A5">
        <v>13753</v>
      </c>
      <c r="B5" s="27">
        <v>44047</v>
      </c>
    </row>
    <row r="6" spans="1:2" x14ac:dyDescent="0.25">
      <c r="A6">
        <v>13600</v>
      </c>
      <c r="B6" s="27">
        <v>44048</v>
      </c>
    </row>
    <row r="7" spans="1:2" x14ac:dyDescent="0.25">
      <c r="A7">
        <v>14548</v>
      </c>
      <c r="B7" s="27">
        <v>44049</v>
      </c>
    </row>
    <row r="8" spans="1:2" x14ac:dyDescent="0.25">
      <c r="A8">
        <v>13160</v>
      </c>
      <c r="B8" s="27">
        <v>44050</v>
      </c>
    </row>
    <row r="9" spans="1:2" x14ac:dyDescent="0.25">
      <c r="A9">
        <v>6890</v>
      </c>
      <c r="B9" s="27">
        <v>44051</v>
      </c>
    </row>
    <row r="10" spans="1:2" x14ac:dyDescent="0.25">
      <c r="A10">
        <v>6959</v>
      </c>
      <c r="B10" s="27">
        <v>44052</v>
      </c>
    </row>
    <row r="11" spans="1:2" x14ac:dyDescent="0.25">
      <c r="A11">
        <v>13413</v>
      </c>
      <c r="B11" s="27">
        <v>44053</v>
      </c>
    </row>
    <row r="12" spans="1:2" x14ac:dyDescent="0.25">
      <c r="A12">
        <v>13882</v>
      </c>
      <c r="B12" s="27">
        <v>44054</v>
      </c>
    </row>
    <row r="13" spans="1:2" x14ac:dyDescent="0.25">
      <c r="A13">
        <v>13543</v>
      </c>
      <c r="B13" s="27">
        <v>44055</v>
      </c>
    </row>
    <row r="14" spans="1:2" x14ac:dyDescent="0.25">
      <c r="A14">
        <v>13943</v>
      </c>
      <c r="B14" s="27">
        <v>44056</v>
      </c>
    </row>
    <row r="15" spans="1:2" x14ac:dyDescent="0.25">
      <c r="A15">
        <v>11564</v>
      </c>
      <c r="B15" s="27">
        <v>44057</v>
      </c>
    </row>
    <row r="16" spans="1:2" x14ac:dyDescent="0.25">
      <c r="A16">
        <v>6224</v>
      </c>
      <c r="B16" s="27">
        <v>44058</v>
      </c>
    </row>
    <row r="17" spans="1:2" x14ac:dyDescent="0.25">
      <c r="A17">
        <v>7090</v>
      </c>
      <c r="B17" s="27">
        <v>44059</v>
      </c>
    </row>
    <row r="18" spans="1:2" x14ac:dyDescent="0.25">
      <c r="A18">
        <v>12604</v>
      </c>
      <c r="B18" s="27">
        <v>44060</v>
      </c>
    </row>
    <row r="19" spans="1:2" x14ac:dyDescent="0.25">
      <c r="A19">
        <v>13502</v>
      </c>
      <c r="B19" s="27">
        <v>44061</v>
      </c>
    </row>
    <row r="20" spans="1:2" x14ac:dyDescent="0.25">
      <c r="A20">
        <v>13318</v>
      </c>
      <c r="B20" s="27">
        <v>44062</v>
      </c>
    </row>
    <row r="21" spans="1:2" x14ac:dyDescent="0.25">
      <c r="A21">
        <v>13445</v>
      </c>
      <c r="B21" s="27">
        <v>44063</v>
      </c>
    </row>
    <row r="22" spans="1:2" x14ac:dyDescent="0.25">
      <c r="A22">
        <v>11568</v>
      </c>
      <c r="B22" s="27">
        <v>44064</v>
      </c>
    </row>
    <row r="23" spans="1:2" x14ac:dyDescent="0.25">
      <c r="A23">
        <v>6955</v>
      </c>
      <c r="B23" s="27">
        <v>44065</v>
      </c>
    </row>
    <row r="24" spans="1:2" x14ac:dyDescent="0.25">
      <c r="A24">
        <v>6949</v>
      </c>
      <c r="B24" s="27">
        <v>44066</v>
      </c>
    </row>
    <row r="25" spans="1:2" x14ac:dyDescent="0.25">
      <c r="A25">
        <v>12949</v>
      </c>
      <c r="B25" s="27">
        <v>44067</v>
      </c>
    </row>
    <row r="26" spans="1:2" x14ac:dyDescent="0.25">
      <c r="A26">
        <v>13628</v>
      </c>
      <c r="B26" s="27">
        <v>44068</v>
      </c>
    </row>
    <row r="27" spans="1:2" x14ac:dyDescent="0.25">
      <c r="A27">
        <v>14200</v>
      </c>
      <c r="B27" s="27">
        <v>44069</v>
      </c>
    </row>
    <row r="28" spans="1:2" x14ac:dyDescent="0.25">
      <c r="A28">
        <v>16357</v>
      </c>
      <c r="B28" s="27">
        <v>44070</v>
      </c>
    </row>
    <row r="29" spans="1:2" x14ac:dyDescent="0.25">
      <c r="A29">
        <v>13512</v>
      </c>
      <c r="B29" s="27">
        <v>44071</v>
      </c>
    </row>
    <row r="30" spans="1:2" x14ac:dyDescent="0.25">
      <c r="A30">
        <v>7596</v>
      </c>
      <c r="B30" s="27">
        <v>44072</v>
      </c>
    </row>
    <row r="31" spans="1:2" x14ac:dyDescent="0.25">
      <c r="A31">
        <v>7164</v>
      </c>
      <c r="B31" s="27">
        <v>44073</v>
      </c>
    </row>
    <row r="32" spans="1:2" x14ac:dyDescent="0.25">
      <c r="A32">
        <v>12152</v>
      </c>
      <c r="B32" s="27">
        <v>44074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5D5A-3994-4BEC-96A7-503718A04F16}">
  <dimension ref="B2:K56"/>
  <sheetViews>
    <sheetView showGridLines="0" tabSelected="1" topLeftCell="A4" zoomScaleNormal="100" workbookViewId="0">
      <selection activeCell="J13" sqref="J13"/>
    </sheetView>
  </sheetViews>
  <sheetFormatPr defaultRowHeight="15" x14ac:dyDescent="0.25"/>
  <cols>
    <col min="2" max="8" width="9.85546875" customWidth="1"/>
    <col min="10" max="10" width="12.140625" customWidth="1"/>
  </cols>
  <sheetData>
    <row r="2" spans="2:11" ht="43.5" customHeight="1" x14ac:dyDescent="0.25">
      <c r="B2" s="1"/>
    </row>
    <row r="3" spans="2:11" ht="27.75" customHeight="1" x14ac:dyDescent="0.25"/>
    <row r="4" spans="2:11" x14ac:dyDescent="0.25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  <c r="K4" s="25"/>
    </row>
    <row r="5" spans="2:11" ht="26.25" customHeight="1" x14ac:dyDescent="0.25">
      <c r="B5" s="5"/>
      <c r="D5" s="6"/>
      <c r="E5" s="6"/>
      <c r="F5" s="6"/>
      <c r="G5" s="7">
        <v>44044</v>
      </c>
      <c r="H5" s="8">
        <v>44045</v>
      </c>
    </row>
    <row r="6" spans="2:11" ht="26.25" customHeight="1" x14ac:dyDescent="0.25">
      <c r="B6" s="5"/>
      <c r="D6" s="9"/>
      <c r="E6" s="9"/>
      <c r="F6" s="6"/>
      <c r="G6" s="10">
        <v>7296</v>
      </c>
      <c r="H6" s="11">
        <v>7214</v>
      </c>
    </row>
    <row r="7" spans="2:11" ht="26.25" customHeight="1" x14ac:dyDescent="0.25">
      <c r="B7" s="12">
        <v>44046</v>
      </c>
      <c r="C7" s="7">
        <v>44047</v>
      </c>
      <c r="D7" s="7">
        <v>44048</v>
      </c>
      <c r="E7" s="7">
        <v>44049</v>
      </c>
      <c r="F7" s="7">
        <v>44050</v>
      </c>
      <c r="G7" s="7">
        <v>44051</v>
      </c>
      <c r="H7" s="8">
        <v>44052</v>
      </c>
    </row>
    <row r="8" spans="2:11" ht="26.25" customHeight="1" x14ac:dyDescent="0.25">
      <c r="B8" s="13" t="s">
        <v>12</v>
      </c>
      <c r="C8" s="10">
        <v>13753</v>
      </c>
      <c r="D8" s="10">
        <v>13600</v>
      </c>
      <c r="E8" s="10">
        <v>14548</v>
      </c>
      <c r="F8" s="10">
        <v>13160</v>
      </c>
      <c r="G8" s="10">
        <v>6890</v>
      </c>
      <c r="H8" s="11">
        <v>6959</v>
      </c>
    </row>
    <row r="9" spans="2:11" ht="26.25" customHeight="1" x14ac:dyDescent="0.25">
      <c r="B9" s="12">
        <v>44053</v>
      </c>
      <c r="C9" s="7">
        <v>44054</v>
      </c>
      <c r="D9" s="7">
        <v>44055</v>
      </c>
      <c r="E9" s="7">
        <v>44056</v>
      </c>
      <c r="F9" s="7">
        <v>44057</v>
      </c>
      <c r="G9" s="7">
        <v>44058</v>
      </c>
      <c r="H9" s="8">
        <v>44059</v>
      </c>
    </row>
    <row r="10" spans="2:11" ht="26.25" customHeight="1" x14ac:dyDescent="0.25">
      <c r="B10" s="13">
        <v>13413</v>
      </c>
      <c r="C10" s="10">
        <v>13882</v>
      </c>
      <c r="D10" s="10">
        <v>13543</v>
      </c>
      <c r="E10" s="10">
        <v>13943</v>
      </c>
      <c r="F10" s="10">
        <v>11564</v>
      </c>
      <c r="G10" s="10">
        <v>6224</v>
      </c>
      <c r="H10" s="11">
        <v>7090</v>
      </c>
    </row>
    <row r="11" spans="2:11" ht="26.25" customHeight="1" x14ac:dyDescent="0.25">
      <c r="B11" s="12">
        <v>44060</v>
      </c>
      <c r="C11" s="7">
        <v>44061</v>
      </c>
      <c r="D11" s="7">
        <v>44062</v>
      </c>
      <c r="E11" s="7">
        <v>44063</v>
      </c>
      <c r="F11" s="7">
        <v>44064</v>
      </c>
      <c r="G11" s="7">
        <v>44065</v>
      </c>
      <c r="H11" s="8">
        <v>44066</v>
      </c>
    </row>
    <row r="12" spans="2:11" ht="26.25" customHeight="1" x14ac:dyDescent="0.25">
      <c r="B12" s="13">
        <v>12604</v>
      </c>
      <c r="C12" s="10">
        <v>13502</v>
      </c>
      <c r="D12" s="10">
        <v>13318</v>
      </c>
      <c r="E12" s="10">
        <v>13445</v>
      </c>
      <c r="F12" s="10">
        <v>11568</v>
      </c>
      <c r="G12" s="10">
        <v>6955</v>
      </c>
      <c r="H12" s="11">
        <v>6949</v>
      </c>
    </row>
    <row r="13" spans="2:11" ht="26.25" customHeight="1" x14ac:dyDescent="0.25">
      <c r="B13" s="12">
        <v>44067</v>
      </c>
      <c r="C13" s="7">
        <v>44068</v>
      </c>
      <c r="D13" s="7">
        <v>44069</v>
      </c>
      <c r="E13" s="7">
        <v>44070</v>
      </c>
      <c r="F13" s="7">
        <v>44071</v>
      </c>
      <c r="G13" s="7">
        <v>44072</v>
      </c>
      <c r="H13" s="8">
        <v>44073</v>
      </c>
    </row>
    <row r="14" spans="2:11" ht="26.25" customHeight="1" x14ac:dyDescent="0.25">
      <c r="B14" s="13">
        <v>12949</v>
      </c>
      <c r="C14" s="10">
        <v>13628</v>
      </c>
      <c r="D14" s="10">
        <v>14200</v>
      </c>
      <c r="E14" s="10">
        <v>16357</v>
      </c>
      <c r="F14" s="10">
        <v>13512</v>
      </c>
      <c r="G14" s="10">
        <v>7596</v>
      </c>
      <c r="H14" s="11">
        <v>7164</v>
      </c>
    </row>
    <row r="15" spans="2:11" ht="26.25" customHeight="1" x14ac:dyDescent="0.25">
      <c r="B15" s="12">
        <v>44074</v>
      </c>
      <c r="C15" s="6"/>
      <c r="D15" s="6"/>
      <c r="E15" s="6"/>
      <c r="F15" s="6"/>
      <c r="G15" s="6"/>
      <c r="H15" s="14"/>
    </row>
    <row r="16" spans="2:11" ht="26.25" customHeight="1" x14ac:dyDescent="0.25">
      <c r="B16" s="15">
        <v>12152</v>
      </c>
      <c r="C16" s="16"/>
      <c r="D16" s="16"/>
      <c r="E16" s="16"/>
      <c r="F16" s="16"/>
      <c r="G16" s="16"/>
      <c r="H16" s="17"/>
    </row>
    <row r="24" spans="2:9" x14ac:dyDescent="0.25">
      <c r="D24" s="26" t="s">
        <v>13</v>
      </c>
      <c r="E24" s="26" t="s">
        <v>14</v>
      </c>
    </row>
    <row r="25" spans="2:9" ht="18" customHeight="1" x14ac:dyDescent="0.25">
      <c r="B25" s="18" t="s">
        <v>7</v>
      </c>
      <c r="C25" s="19" t="s">
        <v>8</v>
      </c>
      <c r="D25" s="19" t="s">
        <v>9</v>
      </c>
      <c r="E25" s="19" t="s">
        <v>10</v>
      </c>
    </row>
    <row r="26" spans="2:9" ht="18" customHeight="1" x14ac:dyDescent="0.25">
      <c r="B26" s="20">
        <v>44044</v>
      </c>
      <c r="C26" s="21">
        <v>7296</v>
      </c>
      <c r="D26" s="21">
        <f>SUMIFS($B$6:$H$16,$B$5:$H$15,B26)</f>
        <v>7296</v>
      </c>
      <c r="E26" s="21" cm="1">
        <f t="array" ref="E26">INDEX($B$5:$H$16,MATCH(B26,INDEX($B$5:$H$16,,WEEKDAY(B26,2)),0)+1,WEEKDAY(B26,2))</f>
        <v>7296</v>
      </c>
      <c r="I26" s="22" t="s">
        <v>11</v>
      </c>
    </row>
    <row r="27" spans="2:9" ht="18" customHeight="1" x14ac:dyDescent="0.25">
      <c r="B27" s="23">
        <v>44045</v>
      </c>
      <c r="C27" s="24">
        <v>7214</v>
      </c>
      <c r="D27" s="24">
        <f t="shared" ref="D27:D56" si="0">SUMIFS($B$6:$H$16,$B$5:$H$15,B27)</f>
        <v>7214</v>
      </c>
      <c r="E27" s="24" cm="1">
        <f t="array" ref="E27">INDEX($B$5:$H$16,MATCH(B27,INDEX($B$5:$H$16,,WEEKDAY(B27,2)),0)+1,WEEKDAY(B27,2))</f>
        <v>7214</v>
      </c>
    </row>
    <row r="28" spans="2:9" ht="18" customHeight="1" x14ac:dyDescent="0.25">
      <c r="B28" s="20">
        <v>44046</v>
      </c>
      <c r="C28" s="21">
        <v>12181</v>
      </c>
      <c r="D28" s="21">
        <f t="shared" si="0"/>
        <v>0</v>
      </c>
      <c r="E28" s="21" t="str" cm="1">
        <f t="array" ref="E28">INDEX($B$5:$H$16,MATCH(B28,INDEX($B$5:$H$16,,WEEKDAY(B28,2)),0)+1,WEEKDAY(B28,2))</f>
        <v>text value</v>
      </c>
    </row>
    <row r="29" spans="2:9" ht="18" customHeight="1" x14ac:dyDescent="0.25">
      <c r="B29" s="23">
        <v>44047</v>
      </c>
      <c r="C29" s="24">
        <v>13753</v>
      </c>
      <c r="D29" s="24">
        <f t="shared" si="0"/>
        <v>13753</v>
      </c>
      <c r="E29" s="24" cm="1">
        <f t="array" ref="E29">INDEX($B$5:$H$16,MATCH(B29,INDEX($B$5:$H$16,,WEEKDAY(B29,2)),0)+1,WEEKDAY(B29,2))</f>
        <v>13753</v>
      </c>
    </row>
    <row r="30" spans="2:9" ht="18" customHeight="1" x14ac:dyDescent="0.25">
      <c r="B30" s="20">
        <v>44048</v>
      </c>
      <c r="C30" s="21">
        <v>13600</v>
      </c>
      <c r="D30" s="21">
        <f t="shared" si="0"/>
        <v>13600</v>
      </c>
      <c r="E30" s="21" cm="1">
        <f t="array" ref="E30">INDEX($B$5:$H$16,MATCH(B30,INDEX($B$5:$H$16,,WEEKDAY(B30,2)),0)+1,WEEKDAY(B30,2))</f>
        <v>13600</v>
      </c>
    </row>
    <row r="31" spans="2:9" ht="18" customHeight="1" x14ac:dyDescent="0.25">
      <c r="B31" s="23">
        <v>44049</v>
      </c>
      <c r="C31" s="24">
        <v>14548</v>
      </c>
      <c r="D31" s="24">
        <f t="shared" si="0"/>
        <v>14548</v>
      </c>
      <c r="E31" s="24" cm="1">
        <f t="array" ref="E31">INDEX($B$5:$H$16,MATCH(B31,INDEX($B$5:$H$16,,WEEKDAY(B31,2)),0)+1,WEEKDAY(B31,2))</f>
        <v>14548</v>
      </c>
    </row>
    <row r="32" spans="2:9" ht="18" customHeight="1" x14ac:dyDescent="0.25">
      <c r="B32" s="20">
        <v>44050</v>
      </c>
      <c r="C32" s="21">
        <v>13160</v>
      </c>
      <c r="D32" s="21">
        <f t="shared" si="0"/>
        <v>13160</v>
      </c>
      <c r="E32" s="21" cm="1">
        <f t="array" ref="E32">INDEX($B$5:$H$16,MATCH(B32,INDEX($B$5:$H$16,,WEEKDAY(B32,2)),0)+1,WEEKDAY(B32,2))</f>
        <v>13160</v>
      </c>
    </row>
    <row r="33" spans="2:5" ht="18" customHeight="1" x14ac:dyDescent="0.25">
      <c r="B33" s="23">
        <v>44051</v>
      </c>
      <c r="C33" s="24">
        <v>6890</v>
      </c>
      <c r="D33" s="24">
        <f t="shared" si="0"/>
        <v>6890</v>
      </c>
      <c r="E33" s="24" cm="1">
        <f t="array" ref="E33">INDEX($B$5:$H$16,MATCH(B33,INDEX($B$5:$H$16,,WEEKDAY(B33,2)),0)+1,WEEKDAY(B33,2))</f>
        <v>6890</v>
      </c>
    </row>
    <row r="34" spans="2:5" ht="18" customHeight="1" x14ac:dyDescent="0.25">
      <c r="B34" s="20">
        <v>44052</v>
      </c>
      <c r="C34" s="21">
        <v>6959</v>
      </c>
      <c r="D34" s="21">
        <f t="shared" si="0"/>
        <v>6959</v>
      </c>
      <c r="E34" s="21" cm="1">
        <f t="array" ref="E34">INDEX($B$5:$H$16,MATCH(B34,INDEX($B$5:$H$16,,WEEKDAY(B34,2)),0)+1,WEEKDAY(B34,2))</f>
        <v>6959</v>
      </c>
    </row>
    <row r="35" spans="2:5" ht="18" customHeight="1" x14ac:dyDescent="0.25">
      <c r="B35" s="23">
        <v>44053</v>
      </c>
      <c r="C35" s="24">
        <v>13413</v>
      </c>
      <c r="D35" s="24">
        <f t="shared" si="0"/>
        <v>13413</v>
      </c>
      <c r="E35" s="24" cm="1">
        <f t="array" ref="E35">INDEX($B$5:$H$16,MATCH(B35,INDEX($B$5:$H$16,,WEEKDAY(B35,2)),0)+1,WEEKDAY(B35,2))</f>
        <v>13413</v>
      </c>
    </row>
    <row r="36" spans="2:5" ht="18" customHeight="1" x14ac:dyDescent="0.25">
      <c r="B36" s="20">
        <v>44054</v>
      </c>
      <c r="C36" s="21">
        <v>13882</v>
      </c>
      <c r="D36" s="21">
        <f t="shared" si="0"/>
        <v>13882</v>
      </c>
      <c r="E36" s="21" cm="1">
        <f t="array" ref="E36">INDEX($B$5:$H$16,MATCH(B36,INDEX($B$5:$H$16,,WEEKDAY(B36,2)),0)+1,WEEKDAY(B36,2))</f>
        <v>13882</v>
      </c>
    </row>
    <row r="37" spans="2:5" ht="18" customHeight="1" x14ac:dyDescent="0.25">
      <c r="B37" s="23">
        <v>44055</v>
      </c>
      <c r="C37" s="24">
        <v>13543</v>
      </c>
      <c r="D37" s="24">
        <f t="shared" si="0"/>
        <v>13543</v>
      </c>
      <c r="E37" s="24" cm="1">
        <f t="array" ref="E37">INDEX($B$5:$H$16,MATCH(B37,INDEX($B$5:$H$16,,WEEKDAY(B37,2)),0)+1,WEEKDAY(B37,2))</f>
        <v>13543</v>
      </c>
    </row>
    <row r="38" spans="2:5" ht="18" customHeight="1" x14ac:dyDescent="0.25">
      <c r="B38" s="20">
        <v>44056</v>
      </c>
      <c r="C38" s="21">
        <v>13943</v>
      </c>
      <c r="D38" s="21">
        <f t="shared" si="0"/>
        <v>13943</v>
      </c>
      <c r="E38" s="21" cm="1">
        <f t="array" ref="E38">INDEX($B$5:$H$16,MATCH(B38,INDEX($B$5:$H$16,,WEEKDAY(B38,2)),0)+1,WEEKDAY(B38,2))</f>
        <v>13943</v>
      </c>
    </row>
    <row r="39" spans="2:5" ht="18" customHeight="1" x14ac:dyDescent="0.25">
      <c r="B39" s="23">
        <v>44057</v>
      </c>
      <c r="C39" s="24">
        <v>11564</v>
      </c>
      <c r="D39" s="24">
        <f t="shared" si="0"/>
        <v>11564</v>
      </c>
      <c r="E39" s="24" cm="1">
        <f t="array" ref="E39">INDEX($B$5:$H$16,MATCH(B39,INDEX($B$5:$H$16,,WEEKDAY(B39,2)),0)+1,WEEKDAY(B39,2))</f>
        <v>11564</v>
      </c>
    </row>
    <row r="40" spans="2:5" ht="18" customHeight="1" x14ac:dyDescent="0.25">
      <c r="B40" s="20">
        <v>44058</v>
      </c>
      <c r="C40" s="21">
        <v>6224</v>
      </c>
      <c r="D40" s="21">
        <f t="shared" si="0"/>
        <v>6224</v>
      </c>
      <c r="E40" s="21" cm="1">
        <f t="array" ref="E40">INDEX($B$5:$H$16,MATCH(B40,INDEX($B$5:$H$16,,WEEKDAY(B40,2)),0)+1,WEEKDAY(B40,2))</f>
        <v>6224</v>
      </c>
    </row>
    <row r="41" spans="2:5" ht="18" customHeight="1" x14ac:dyDescent="0.25">
      <c r="B41" s="23">
        <v>44059</v>
      </c>
      <c r="C41" s="24">
        <v>7090</v>
      </c>
      <c r="D41" s="24">
        <f t="shared" si="0"/>
        <v>7090</v>
      </c>
      <c r="E41" s="24" cm="1">
        <f t="array" ref="E41">INDEX($B$5:$H$16,MATCH(B41,INDEX($B$5:$H$16,,WEEKDAY(B41,2)),0)+1,WEEKDAY(B41,2))</f>
        <v>7090</v>
      </c>
    </row>
    <row r="42" spans="2:5" ht="18" customHeight="1" x14ac:dyDescent="0.25">
      <c r="B42" s="20">
        <v>44060</v>
      </c>
      <c r="C42" s="21">
        <v>12604</v>
      </c>
      <c r="D42" s="21">
        <f t="shared" si="0"/>
        <v>12604</v>
      </c>
      <c r="E42" s="21" cm="1">
        <f t="array" ref="E42">INDEX($B$5:$H$16,MATCH(B42,INDEX($B$5:$H$16,,WEEKDAY(B42,2)),0)+1,WEEKDAY(B42,2))</f>
        <v>12604</v>
      </c>
    </row>
    <row r="43" spans="2:5" ht="18" customHeight="1" x14ac:dyDescent="0.25">
      <c r="B43" s="23">
        <v>44061</v>
      </c>
      <c r="C43" s="24">
        <v>13502</v>
      </c>
      <c r="D43" s="24">
        <f t="shared" si="0"/>
        <v>13502</v>
      </c>
      <c r="E43" s="24" cm="1">
        <f t="array" ref="E43">INDEX($B$5:$H$16,MATCH(B43,INDEX($B$5:$H$16,,WEEKDAY(B43,2)),0)+1,WEEKDAY(B43,2))</f>
        <v>13502</v>
      </c>
    </row>
    <row r="44" spans="2:5" ht="18" customHeight="1" x14ac:dyDescent="0.25">
      <c r="B44" s="20">
        <v>44062</v>
      </c>
      <c r="C44" s="21">
        <v>13318</v>
      </c>
      <c r="D44" s="21">
        <f t="shared" si="0"/>
        <v>13318</v>
      </c>
      <c r="E44" s="21" cm="1">
        <f t="array" ref="E44">INDEX($B$5:$H$16,MATCH(B44,INDEX($B$5:$H$16,,WEEKDAY(B44,2)),0)+1,WEEKDAY(B44,2))</f>
        <v>13318</v>
      </c>
    </row>
    <row r="45" spans="2:5" ht="18" customHeight="1" x14ac:dyDescent="0.25">
      <c r="B45" s="23">
        <v>44063</v>
      </c>
      <c r="C45" s="24">
        <v>13445</v>
      </c>
      <c r="D45" s="24">
        <f t="shared" si="0"/>
        <v>13445</v>
      </c>
      <c r="E45" s="24" cm="1">
        <f t="array" ref="E45">INDEX($B$5:$H$16,MATCH(B45,INDEX($B$5:$H$16,,WEEKDAY(B45,2)),0)+1,WEEKDAY(B45,2))</f>
        <v>13445</v>
      </c>
    </row>
    <row r="46" spans="2:5" ht="18" customHeight="1" x14ac:dyDescent="0.25">
      <c r="B46" s="20">
        <v>44064</v>
      </c>
      <c r="C46" s="21">
        <v>11568</v>
      </c>
      <c r="D46" s="21">
        <f t="shared" si="0"/>
        <v>11568</v>
      </c>
      <c r="E46" s="21" cm="1">
        <f t="array" ref="E46">INDEX($B$5:$H$16,MATCH(B46,INDEX($B$5:$H$16,,WEEKDAY(B46,2)),0)+1,WEEKDAY(B46,2))</f>
        <v>11568</v>
      </c>
    </row>
    <row r="47" spans="2:5" ht="18" customHeight="1" x14ac:dyDescent="0.25">
      <c r="B47" s="23">
        <v>44065</v>
      </c>
      <c r="C47" s="24">
        <v>6955</v>
      </c>
      <c r="D47" s="24">
        <f t="shared" si="0"/>
        <v>6955</v>
      </c>
      <c r="E47" s="24" cm="1">
        <f t="array" ref="E47">INDEX($B$5:$H$16,MATCH(B47,INDEX($B$5:$H$16,,WEEKDAY(B47,2)),0)+1,WEEKDAY(B47,2))</f>
        <v>6955</v>
      </c>
    </row>
    <row r="48" spans="2:5" ht="18" customHeight="1" x14ac:dyDescent="0.25">
      <c r="B48" s="20">
        <v>44066</v>
      </c>
      <c r="C48" s="21">
        <v>6949</v>
      </c>
      <c r="D48" s="21">
        <f t="shared" si="0"/>
        <v>6949</v>
      </c>
      <c r="E48" s="21" cm="1">
        <f t="array" ref="E48">INDEX($B$5:$H$16,MATCH(B48,INDEX($B$5:$H$16,,WEEKDAY(B48,2)),0)+1,WEEKDAY(B48,2))</f>
        <v>6949</v>
      </c>
    </row>
    <row r="49" spans="2:5" ht="18" customHeight="1" x14ac:dyDescent="0.25">
      <c r="B49" s="23">
        <v>44067</v>
      </c>
      <c r="C49" s="24">
        <v>12949</v>
      </c>
      <c r="D49" s="24">
        <f t="shared" si="0"/>
        <v>12949</v>
      </c>
      <c r="E49" s="24" cm="1">
        <f t="array" ref="E49">INDEX($B$5:$H$16,MATCH(B49,INDEX($B$5:$H$16,,WEEKDAY(B49,2)),0)+1,WEEKDAY(B49,2))</f>
        <v>12949</v>
      </c>
    </row>
    <row r="50" spans="2:5" ht="18" customHeight="1" x14ac:dyDescent="0.25">
      <c r="B50" s="20">
        <v>44068</v>
      </c>
      <c r="C50" s="21">
        <v>13628</v>
      </c>
      <c r="D50" s="21">
        <f t="shared" si="0"/>
        <v>13628</v>
      </c>
      <c r="E50" s="21" cm="1">
        <f t="array" ref="E50">INDEX($B$5:$H$16,MATCH(B50,INDEX($B$5:$H$16,,WEEKDAY(B50,2)),0)+1,WEEKDAY(B50,2))</f>
        <v>13628</v>
      </c>
    </row>
    <row r="51" spans="2:5" ht="18" customHeight="1" x14ac:dyDescent="0.25">
      <c r="B51" s="23">
        <v>44069</v>
      </c>
      <c r="C51" s="24">
        <v>14200</v>
      </c>
      <c r="D51" s="24">
        <f t="shared" si="0"/>
        <v>14200</v>
      </c>
      <c r="E51" s="24" cm="1">
        <f t="array" ref="E51">INDEX($B$5:$H$16,MATCH(B51,INDEX($B$5:$H$16,,WEEKDAY(B51,2)),0)+1,WEEKDAY(B51,2))</f>
        <v>14200</v>
      </c>
    </row>
    <row r="52" spans="2:5" ht="18" customHeight="1" x14ac:dyDescent="0.25">
      <c r="B52" s="20">
        <v>44070</v>
      </c>
      <c r="C52" s="21">
        <v>16357</v>
      </c>
      <c r="D52" s="21">
        <f t="shared" si="0"/>
        <v>16357</v>
      </c>
      <c r="E52" s="21" cm="1">
        <f t="array" ref="E52">INDEX($B$5:$H$16,MATCH(B52,INDEX($B$5:$H$16,,WEEKDAY(B52,2)),0)+1,WEEKDAY(B52,2))</f>
        <v>16357</v>
      </c>
    </row>
    <row r="53" spans="2:5" ht="18" customHeight="1" x14ac:dyDescent="0.25">
      <c r="B53" s="23">
        <v>44071</v>
      </c>
      <c r="C53" s="24">
        <v>13512</v>
      </c>
      <c r="D53" s="24">
        <f t="shared" si="0"/>
        <v>13512</v>
      </c>
      <c r="E53" s="24" cm="1">
        <f t="array" ref="E53">INDEX($B$5:$H$16,MATCH(B53,INDEX($B$5:$H$16,,WEEKDAY(B53,2)),0)+1,WEEKDAY(B53,2))</f>
        <v>13512</v>
      </c>
    </row>
    <row r="54" spans="2:5" ht="18" customHeight="1" x14ac:dyDescent="0.25">
      <c r="B54" s="20">
        <v>44072</v>
      </c>
      <c r="C54" s="21">
        <v>7596</v>
      </c>
      <c r="D54" s="21">
        <f t="shared" si="0"/>
        <v>7596</v>
      </c>
      <c r="E54" s="21" cm="1">
        <f t="array" ref="E54">INDEX($B$5:$H$16,MATCH(B54,INDEX($B$5:$H$16,,WEEKDAY(B54,2)),0)+1,WEEKDAY(B54,2))</f>
        <v>7596</v>
      </c>
    </row>
    <row r="55" spans="2:5" ht="18" customHeight="1" x14ac:dyDescent="0.25">
      <c r="B55" s="23">
        <v>44073</v>
      </c>
      <c r="C55" s="24">
        <v>7164</v>
      </c>
      <c r="D55" s="24">
        <f t="shared" si="0"/>
        <v>7164</v>
      </c>
      <c r="E55" s="24" cm="1">
        <f t="array" ref="E55">INDEX($B$5:$H$16,MATCH(B55,INDEX($B$5:$H$16,,WEEKDAY(B55,2)),0)+1,WEEKDAY(B55,2))</f>
        <v>7164</v>
      </c>
    </row>
    <row r="56" spans="2:5" ht="18" customHeight="1" x14ac:dyDescent="0.25">
      <c r="B56" s="20">
        <v>44074</v>
      </c>
      <c r="C56" s="21">
        <v>12152</v>
      </c>
      <c r="D56" s="21">
        <f t="shared" si="0"/>
        <v>12152</v>
      </c>
      <c r="E56" s="21" cm="1">
        <f t="array" ref="E56">INDEX($B$5:$H$16,MATCH(B56,INDEX($B$5:$H$16,,WEEKDAY(B56,2)),0)+1,WEEKDAY(B56,2))</f>
        <v>12152</v>
      </c>
    </row>
  </sheetData>
  <conditionalFormatting sqref="B4:H16">
    <cfRule type="notContainsBlanks" dxfId="1" priority="1">
      <formula>LEN(TRIM(B4))&gt;0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CF7C5C-C8FF-490E-8143-CEF91F5CA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tbl</vt:lpstr>
      <vt:lpstr>Cal 2 Table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2020-09-01T07:44:55Z</dcterms:created>
  <dcterms:modified xsi:type="dcterms:W3CDTF">2023-11-03T08:32:50Z</dcterms:modified>
</cp:coreProperties>
</file>