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definedNames>
    <definedName name="_xlnm._FilterDatabase" localSheetId="0" hidden="1">Sheet1!$A$3:$M$66</definedName>
  </definedNames>
  <calcPr calcId="144525"/>
</workbook>
</file>

<file path=xl/sharedStrings.xml><?xml version="1.0" encoding="utf-8"?>
<sst xmlns="http://schemas.openxmlformats.org/spreadsheetml/2006/main" count="57" uniqueCount="55">
  <si>
    <r>
      <rPr>
        <sz val="11"/>
        <color theme="1"/>
        <rFont val="Calibri"/>
        <charset val="134"/>
        <scheme val="minor"/>
      </rPr>
      <t xml:space="preserve">                                                                                                                                            </t>
    </r>
    <r>
      <rPr>
        <sz val="26"/>
        <color theme="1"/>
        <rFont val="Arial Black"/>
        <charset val="134"/>
      </rPr>
      <t>Annual Resul 2022</t>
    </r>
  </si>
  <si>
    <t xml:space="preserve">Row </t>
  </si>
  <si>
    <t>Student Name</t>
  </si>
  <si>
    <t>English</t>
  </si>
  <si>
    <t>Urdu</t>
  </si>
  <si>
    <t>Mathematics</t>
  </si>
  <si>
    <t>Science</t>
  </si>
  <si>
    <t>Social study</t>
  </si>
  <si>
    <t>Islamic Study</t>
  </si>
  <si>
    <t>Viva Nazra</t>
  </si>
  <si>
    <t>Obtained Marks</t>
  </si>
  <si>
    <t>Total Marks</t>
  </si>
  <si>
    <t>Percentage</t>
  </si>
  <si>
    <t>Average</t>
  </si>
  <si>
    <t>Grade</t>
  </si>
  <si>
    <t>Ali Haider</t>
  </si>
  <si>
    <t>Aleeha Fatima</t>
  </si>
  <si>
    <t>Nimra Naeem</t>
  </si>
  <si>
    <t>Amna Bibi</t>
  </si>
  <si>
    <t>Faizan Ali</t>
  </si>
  <si>
    <t>Noor Fatima</t>
  </si>
  <si>
    <t>Eman Fatima</t>
  </si>
  <si>
    <t>Ayesha Yaseen</t>
  </si>
  <si>
    <t>Ali Asghar</t>
  </si>
  <si>
    <t>Chashman Fatima</t>
  </si>
  <si>
    <t>Ali  Haider</t>
  </si>
  <si>
    <t>Arslan Ali</t>
  </si>
  <si>
    <t>M. Abdulah</t>
  </si>
  <si>
    <t>Fiza Riaz</t>
  </si>
  <si>
    <t>M. Aleem</t>
  </si>
  <si>
    <t>Humaira Bibi</t>
  </si>
  <si>
    <t>M. Mubashir</t>
  </si>
  <si>
    <t>Iqra Sultan</t>
  </si>
  <si>
    <t>M. Sameer</t>
  </si>
  <si>
    <t>Khadiga Eman</t>
  </si>
  <si>
    <t>Sabir Ali</t>
  </si>
  <si>
    <t>Kashaf Ali</t>
  </si>
  <si>
    <t>Sohail Abbas</t>
  </si>
  <si>
    <t>Yashfa</t>
  </si>
  <si>
    <t>Ubaid Raza</t>
  </si>
  <si>
    <t>Sana Nazar</t>
  </si>
  <si>
    <t>Haider Abbas</t>
  </si>
  <si>
    <t>Hamza Jahanzaib</t>
  </si>
  <si>
    <t xml:space="preserve">Seerat Fatima </t>
  </si>
  <si>
    <t>Ahmad Zulfiqar</t>
  </si>
  <si>
    <t>Shiza Noor</t>
  </si>
  <si>
    <t>M. Faizan</t>
  </si>
  <si>
    <t>Tayyaba Rani</t>
  </si>
  <si>
    <t>Ali Hassan</t>
  </si>
  <si>
    <t>Abida Perveen</t>
  </si>
  <si>
    <t>Asma Noor</t>
  </si>
  <si>
    <t>Bushra Irfan</t>
  </si>
  <si>
    <t>Marryam Dastgeer</t>
  </si>
  <si>
    <t>Shafaq Shoib</t>
  </si>
  <si>
    <t>Zahra Bibi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</si>
</sst>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26"/>
      <color theme="1"/>
      <name val="Arial Black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Continuous" vertical="center"/>
    </xf>
    <xf numFmtId="0" fontId="0" fillId="0" borderId="0" xfId="6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9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7"/>
  <sheetViews>
    <sheetView tabSelected="1" workbookViewId="0">
      <selection activeCell="L60" sqref="L60"/>
    </sheetView>
  </sheetViews>
  <sheetFormatPr defaultColWidth="9.14285714285714" defaultRowHeight="15"/>
  <cols>
    <col min="7" max="9" width="12.8571428571429"/>
    <col min="11" max="11" width="12.8571428571429"/>
    <col min="13" max="13" width="12.8571428571429"/>
    <col min="14" max="14" width="12.4285714285714" customWidth="1"/>
  </cols>
  <sheetData>
    <row r="1" ht="41.25" spans="1:1">
      <c r="A1" s="1" t="s">
        <v>0</v>
      </c>
    </row>
    <row r="3" spans="1:15">
      <c r="A3" t="s">
        <v>1</v>
      </c>
      <c r="B3" s="2" t="s">
        <v>2</v>
      </c>
      <c r="C3" s="2"/>
      <c r="D3" t="s">
        <v>3</v>
      </c>
      <c r="E3" t="s">
        <v>4</v>
      </c>
      <c r="F3" s="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>
      <c r="A4">
        <v>1</v>
      </c>
      <c r="B4" t="s">
        <v>15</v>
      </c>
      <c r="D4" s="4">
        <v>42</v>
      </c>
      <c r="E4" s="4">
        <v>43</v>
      </c>
      <c r="F4" s="4">
        <v>44</v>
      </c>
      <c r="G4" s="4">
        <v>45</v>
      </c>
      <c r="H4" s="4">
        <v>46</v>
      </c>
      <c r="I4" s="4">
        <v>47</v>
      </c>
      <c r="J4" s="4">
        <v>48</v>
      </c>
      <c r="K4" s="4">
        <v>285</v>
      </c>
      <c r="L4" s="4">
        <v>650</v>
      </c>
      <c r="M4" s="5">
        <f>K4/L4</f>
        <v>0.438461538461538</v>
      </c>
      <c r="N4" s="6">
        <f>AVERAGE(K4/7)</f>
        <v>40.7142857142857</v>
      </c>
      <c r="O4" t="str">
        <f t="shared" ref="O4:O10" si="0">IF(N4&gt;=75,"A",IF(N4&gt;=60,"B",IF(N4&gt;=45,"C",IF(N4&gt;=40,"D",IF(N4&gt;=33,"D","F")))))</f>
        <v>D</v>
      </c>
    </row>
    <row r="5" spans="1:15">
      <c r="A5">
        <v>2</v>
      </c>
      <c r="B5" s="2" t="s">
        <v>16</v>
      </c>
      <c r="C5" s="2"/>
      <c r="D5">
        <v>62</v>
      </c>
      <c r="E5">
        <v>60</v>
      </c>
      <c r="F5">
        <v>49</v>
      </c>
      <c r="G5">
        <v>45</v>
      </c>
      <c r="H5">
        <v>48</v>
      </c>
      <c r="I5">
        <v>53</v>
      </c>
      <c r="J5">
        <v>40</v>
      </c>
      <c r="K5">
        <v>357</v>
      </c>
      <c r="L5" s="4">
        <v>650</v>
      </c>
      <c r="M5" s="5">
        <f>K5/L5</f>
        <v>0.549230769230769</v>
      </c>
      <c r="N5" s="6">
        <f t="shared" ref="N5:N58" si="1">AVERAGE(K5/7)</f>
        <v>51</v>
      </c>
      <c r="O5" t="str">
        <f t="shared" si="0"/>
        <v>C</v>
      </c>
    </row>
    <row r="6" spans="1:15">
      <c r="A6">
        <v>3</v>
      </c>
      <c r="B6" s="2" t="s">
        <v>17</v>
      </c>
      <c r="C6" s="2"/>
      <c r="D6">
        <v>84</v>
      </c>
      <c r="E6">
        <v>99</v>
      </c>
      <c r="F6">
        <v>80</v>
      </c>
      <c r="G6">
        <v>96</v>
      </c>
      <c r="H6">
        <v>97</v>
      </c>
      <c r="I6">
        <v>90</v>
      </c>
      <c r="J6">
        <v>50</v>
      </c>
      <c r="K6">
        <v>596</v>
      </c>
      <c r="L6" s="4">
        <v>650</v>
      </c>
      <c r="M6" s="5">
        <f>K6/L6</f>
        <v>0.916923076923077</v>
      </c>
      <c r="N6" s="6">
        <f t="shared" si="1"/>
        <v>85.1428571428571</v>
      </c>
      <c r="O6" t="str">
        <f t="shared" si="0"/>
        <v>A</v>
      </c>
    </row>
    <row r="7" spans="1:15">
      <c r="A7">
        <v>4</v>
      </c>
      <c r="B7" s="2" t="s">
        <v>18</v>
      </c>
      <c r="C7" s="2"/>
      <c r="D7">
        <v>54</v>
      </c>
      <c r="E7">
        <v>59</v>
      </c>
      <c r="F7">
        <v>40</v>
      </c>
      <c r="G7">
        <v>36</v>
      </c>
      <c r="H7">
        <v>38</v>
      </c>
      <c r="I7">
        <v>48</v>
      </c>
      <c r="J7">
        <v>40</v>
      </c>
      <c r="K7">
        <v>315</v>
      </c>
      <c r="L7" s="4">
        <v>650</v>
      </c>
      <c r="M7" s="5">
        <f>K7/L7</f>
        <v>0.484615384615385</v>
      </c>
      <c r="N7" s="6">
        <f t="shared" si="1"/>
        <v>45</v>
      </c>
      <c r="O7" t="str">
        <f t="shared" si="0"/>
        <v>C</v>
      </c>
    </row>
    <row r="8" spans="1:15">
      <c r="A8">
        <v>5</v>
      </c>
      <c r="B8" s="2" t="s">
        <v>19</v>
      </c>
      <c r="C8" s="2"/>
      <c r="D8">
        <v>40</v>
      </c>
      <c r="E8">
        <v>38</v>
      </c>
      <c r="F8">
        <v>40</v>
      </c>
      <c r="G8">
        <v>40</v>
      </c>
      <c r="H8">
        <v>36</v>
      </c>
      <c r="I8">
        <v>44</v>
      </c>
      <c r="J8">
        <v>40</v>
      </c>
      <c r="K8">
        <v>278</v>
      </c>
      <c r="L8" s="4">
        <v>650</v>
      </c>
      <c r="M8" s="5">
        <f t="shared" ref="M8:M52" si="2">K8/L8</f>
        <v>0.427692307692308</v>
      </c>
      <c r="N8" s="6">
        <f t="shared" si="1"/>
        <v>39.7142857142857</v>
      </c>
      <c r="O8" t="str">
        <f t="shared" si="0"/>
        <v>D</v>
      </c>
    </row>
    <row r="9" spans="1:15">
      <c r="A9">
        <v>6</v>
      </c>
      <c r="B9" s="2" t="s">
        <v>20</v>
      </c>
      <c r="C9" s="2"/>
      <c r="D9">
        <v>64</v>
      </c>
      <c r="E9">
        <v>79</v>
      </c>
      <c r="F9">
        <v>58</v>
      </c>
      <c r="G9">
        <v>50</v>
      </c>
      <c r="H9">
        <v>53</v>
      </c>
      <c r="I9">
        <v>58</v>
      </c>
      <c r="J9">
        <v>45</v>
      </c>
      <c r="K9">
        <v>371</v>
      </c>
      <c r="L9" s="4">
        <v>650</v>
      </c>
      <c r="M9" s="5">
        <f t="shared" si="2"/>
        <v>0.570769230769231</v>
      </c>
      <c r="N9" s="6">
        <f t="shared" si="1"/>
        <v>53</v>
      </c>
      <c r="O9" t="str">
        <f t="shared" si="0"/>
        <v>C</v>
      </c>
    </row>
    <row r="10" spans="1:15">
      <c r="A10">
        <v>7</v>
      </c>
      <c r="B10" s="2" t="s">
        <v>21</v>
      </c>
      <c r="C10" s="2"/>
      <c r="D10">
        <v>38</v>
      </c>
      <c r="E10">
        <v>36</v>
      </c>
      <c r="F10">
        <v>40</v>
      </c>
      <c r="G10">
        <v>48</v>
      </c>
      <c r="H10">
        <v>44</v>
      </c>
      <c r="I10">
        <v>42</v>
      </c>
      <c r="J10">
        <v>30</v>
      </c>
      <c r="K10">
        <f t="shared" ref="K10:K45" si="3">SUM(D10:J10)</f>
        <v>278</v>
      </c>
      <c r="L10" s="4">
        <v>650</v>
      </c>
      <c r="M10" s="5">
        <f t="shared" si="2"/>
        <v>0.427692307692308</v>
      </c>
      <c r="N10" s="6">
        <f t="shared" si="1"/>
        <v>39.7142857142857</v>
      </c>
      <c r="O10" t="str">
        <f t="shared" si="0"/>
        <v>D</v>
      </c>
    </row>
    <row r="11" spans="1:15">
      <c r="A11">
        <v>8</v>
      </c>
      <c r="B11" s="2" t="s">
        <v>22</v>
      </c>
      <c r="C11" s="2"/>
      <c r="D11">
        <v>79</v>
      </c>
      <c r="E11">
        <v>78</v>
      </c>
      <c r="F11">
        <v>48</v>
      </c>
      <c r="G11">
        <v>59</v>
      </c>
      <c r="H11">
        <v>50</v>
      </c>
      <c r="I11">
        <v>80</v>
      </c>
      <c r="J11">
        <v>45</v>
      </c>
      <c r="K11">
        <f t="shared" si="3"/>
        <v>439</v>
      </c>
      <c r="L11" s="4">
        <v>650</v>
      </c>
      <c r="M11" s="5">
        <f t="shared" si="2"/>
        <v>0.675384615384615</v>
      </c>
      <c r="N11" s="6">
        <f t="shared" si="1"/>
        <v>62.7142857142857</v>
      </c>
      <c r="O11" t="str">
        <f t="shared" ref="O11:O45" si="4">IF(N11&gt;=75,"A",IF(N11&gt;=60,"B",IF(N11&gt;=45,"C",IF(N11&gt;=40,"D",IF(N11&gt;=33,"D","F")))))</f>
        <v>B</v>
      </c>
    </row>
    <row r="12" spans="1:15">
      <c r="A12">
        <v>9</v>
      </c>
      <c r="B12" s="2" t="s">
        <v>23</v>
      </c>
      <c r="C12" s="2"/>
      <c r="D12">
        <v>45</v>
      </c>
      <c r="E12">
        <v>36</v>
      </c>
      <c r="F12">
        <v>46</v>
      </c>
      <c r="G12">
        <v>44</v>
      </c>
      <c r="H12">
        <v>38</v>
      </c>
      <c r="I12">
        <v>39</v>
      </c>
      <c r="J12">
        <v>30</v>
      </c>
      <c r="K12">
        <f t="shared" si="3"/>
        <v>278</v>
      </c>
      <c r="L12" s="4">
        <v>650</v>
      </c>
      <c r="M12" s="5">
        <f t="shared" si="2"/>
        <v>0.427692307692308</v>
      </c>
      <c r="N12" s="6">
        <f t="shared" si="1"/>
        <v>39.7142857142857</v>
      </c>
      <c r="O12" t="str">
        <f t="shared" si="4"/>
        <v>D</v>
      </c>
    </row>
    <row r="13" spans="1:15">
      <c r="A13">
        <v>10</v>
      </c>
      <c r="B13" s="2" t="s">
        <v>24</v>
      </c>
      <c r="C13" s="2"/>
      <c r="D13">
        <v>61</v>
      </c>
      <c r="E13">
        <v>95</v>
      </c>
      <c r="F13">
        <v>42</v>
      </c>
      <c r="G13">
        <v>52</v>
      </c>
      <c r="H13">
        <v>50</v>
      </c>
      <c r="I13">
        <v>48</v>
      </c>
      <c r="J13">
        <v>45</v>
      </c>
      <c r="K13">
        <f t="shared" si="3"/>
        <v>393</v>
      </c>
      <c r="L13" s="4">
        <v>650</v>
      </c>
      <c r="M13" s="5">
        <f t="shared" si="2"/>
        <v>0.604615384615385</v>
      </c>
      <c r="N13" s="6">
        <f t="shared" si="1"/>
        <v>56.1428571428571</v>
      </c>
      <c r="O13" t="str">
        <f t="shared" si="4"/>
        <v>C</v>
      </c>
    </row>
    <row r="14" spans="1:15">
      <c r="A14">
        <v>11</v>
      </c>
      <c r="B14" s="2" t="s">
        <v>25</v>
      </c>
      <c r="C14" s="2"/>
      <c r="D14">
        <v>64</v>
      </c>
      <c r="E14">
        <v>89</v>
      </c>
      <c r="F14">
        <v>46</v>
      </c>
      <c r="G14">
        <v>54</v>
      </c>
      <c r="H14">
        <v>40</v>
      </c>
      <c r="I14">
        <v>54</v>
      </c>
      <c r="J14">
        <v>35</v>
      </c>
      <c r="K14">
        <f t="shared" si="3"/>
        <v>382</v>
      </c>
      <c r="L14" s="4">
        <v>650</v>
      </c>
      <c r="M14" s="5">
        <f t="shared" si="2"/>
        <v>0.587692307692308</v>
      </c>
      <c r="N14" s="6">
        <f t="shared" si="1"/>
        <v>54.5714285714286</v>
      </c>
      <c r="O14" t="str">
        <f t="shared" si="4"/>
        <v>C</v>
      </c>
    </row>
    <row r="15" spans="1:15">
      <c r="A15">
        <v>12</v>
      </c>
      <c r="B15" s="2" t="s">
        <v>21</v>
      </c>
      <c r="C15" s="2"/>
      <c r="D15">
        <v>65</v>
      </c>
      <c r="E15">
        <v>98</v>
      </c>
      <c r="F15">
        <v>54</v>
      </c>
      <c r="G15">
        <v>61</v>
      </c>
      <c r="H15">
        <v>58</v>
      </c>
      <c r="I15">
        <v>51</v>
      </c>
      <c r="J15">
        <v>45</v>
      </c>
      <c r="K15">
        <f t="shared" si="3"/>
        <v>432</v>
      </c>
      <c r="L15" s="4">
        <v>650</v>
      </c>
      <c r="M15" s="5">
        <f t="shared" si="2"/>
        <v>0.664615384615385</v>
      </c>
      <c r="N15" s="6">
        <f t="shared" si="1"/>
        <v>61.7142857142857</v>
      </c>
      <c r="O15" t="str">
        <f t="shared" si="4"/>
        <v>B</v>
      </c>
    </row>
    <row r="16" spans="1:15">
      <c r="A16">
        <v>13</v>
      </c>
      <c r="B16" s="2" t="s">
        <v>26</v>
      </c>
      <c r="C16" s="2"/>
      <c r="D16">
        <v>41</v>
      </c>
      <c r="E16">
        <v>40</v>
      </c>
      <c r="F16">
        <v>38</v>
      </c>
      <c r="G16">
        <v>38</v>
      </c>
      <c r="H16">
        <v>38</v>
      </c>
      <c r="I16">
        <v>40</v>
      </c>
      <c r="J16">
        <v>30</v>
      </c>
      <c r="K16">
        <f t="shared" si="3"/>
        <v>265</v>
      </c>
      <c r="L16" s="4">
        <v>650</v>
      </c>
      <c r="M16" s="5">
        <f t="shared" si="2"/>
        <v>0.407692307692308</v>
      </c>
      <c r="N16" s="6">
        <f t="shared" si="1"/>
        <v>37.8571428571429</v>
      </c>
      <c r="O16" t="str">
        <f t="shared" si="4"/>
        <v>D</v>
      </c>
    </row>
    <row r="17" spans="1:15">
      <c r="A17">
        <v>14</v>
      </c>
      <c r="B17" s="2" t="s">
        <v>21</v>
      </c>
      <c r="C17" s="2"/>
      <c r="D17">
        <v>38</v>
      </c>
      <c r="E17">
        <v>36</v>
      </c>
      <c r="F17">
        <v>38</v>
      </c>
      <c r="G17">
        <v>40</v>
      </c>
      <c r="H17">
        <v>42</v>
      </c>
      <c r="I17">
        <v>40</v>
      </c>
      <c r="J17">
        <v>30</v>
      </c>
      <c r="K17">
        <f t="shared" si="3"/>
        <v>264</v>
      </c>
      <c r="L17" s="4">
        <v>650</v>
      </c>
      <c r="M17" s="5">
        <f t="shared" si="2"/>
        <v>0.406153846153846</v>
      </c>
      <c r="N17" s="6">
        <f t="shared" si="1"/>
        <v>37.7142857142857</v>
      </c>
      <c r="O17" t="str">
        <f t="shared" si="4"/>
        <v>D</v>
      </c>
    </row>
    <row r="18" spans="1:15">
      <c r="A18">
        <v>15</v>
      </c>
      <c r="B18" s="2" t="s">
        <v>27</v>
      </c>
      <c r="C18" s="2"/>
      <c r="D18">
        <v>64</v>
      </c>
      <c r="E18">
        <v>40</v>
      </c>
      <c r="F18">
        <v>50</v>
      </c>
      <c r="G18">
        <v>57</v>
      </c>
      <c r="H18">
        <v>46</v>
      </c>
      <c r="I18">
        <v>56</v>
      </c>
      <c r="J18">
        <v>40</v>
      </c>
      <c r="K18">
        <f t="shared" si="3"/>
        <v>353</v>
      </c>
      <c r="L18" s="4">
        <v>650</v>
      </c>
      <c r="M18" s="5">
        <f t="shared" si="2"/>
        <v>0.543076923076923</v>
      </c>
      <c r="N18" s="6">
        <f t="shared" si="1"/>
        <v>50.4285714285714</v>
      </c>
      <c r="O18" t="str">
        <f t="shared" si="4"/>
        <v>C</v>
      </c>
    </row>
    <row r="19" spans="1:15">
      <c r="A19">
        <v>16</v>
      </c>
      <c r="B19" s="2" t="s">
        <v>28</v>
      </c>
      <c r="C19" s="2"/>
      <c r="D19">
        <v>57</v>
      </c>
      <c r="E19">
        <v>89</v>
      </c>
      <c r="F19">
        <v>44</v>
      </c>
      <c r="G19">
        <v>51</v>
      </c>
      <c r="H19">
        <v>49</v>
      </c>
      <c r="I19">
        <v>62</v>
      </c>
      <c r="J19">
        <v>45</v>
      </c>
      <c r="K19">
        <f t="shared" si="3"/>
        <v>397</v>
      </c>
      <c r="L19" s="4">
        <v>650</v>
      </c>
      <c r="M19" s="5">
        <f t="shared" si="2"/>
        <v>0.610769230769231</v>
      </c>
      <c r="N19" s="6">
        <f t="shared" si="1"/>
        <v>56.7142857142857</v>
      </c>
      <c r="O19" t="str">
        <f t="shared" si="4"/>
        <v>C</v>
      </c>
    </row>
    <row r="20" spans="1:15">
      <c r="A20">
        <v>17</v>
      </c>
      <c r="B20" s="2" t="s">
        <v>29</v>
      </c>
      <c r="C20" s="2"/>
      <c r="D20">
        <v>68</v>
      </c>
      <c r="E20">
        <v>99</v>
      </c>
      <c r="F20">
        <v>48</v>
      </c>
      <c r="G20">
        <v>69</v>
      </c>
      <c r="H20">
        <v>61</v>
      </c>
      <c r="I20">
        <v>62</v>
      </c>
      <c r="J20">
        <v>50</v>
      </c>
      <c r="K20">
        <f t="shared" si="3"/>
        <v>457</v>
      </c>
      <c r="L20" s="4">
        <v>650</v>
      </c>
      <c r="M20" s="5">
        <f t="shared" si="2"/>
        <v>0.703076923076923</v>
      </c>
      <c r="N20" s="6">
        <f t="shared" si="1"/>
        <v>65.2857142857143</v>
      </c>
      <c r="O20" t="str">
        <f t="shared" si="4"/>
        <v>B</v>
      </c>
    </row>
    <row r="21" spans="1:15">
      <c r="A21">
        <v>18</v>
      </c>
      <c r="B21" s="2" t="s">
        <v>30</v>
      </c>
      <c r="C21" s="2"/>
      <c r="D21">
        <v>56</v>
      </c>
      <c r="E21">
        <v>88</v>
      </c>
      <c r="F21">
        <v>50</v>
      </c>
      <c r="G21">
        <v>51</v>
      </c>
      <c r="H21">
        <v>55</v>
      </c>
      <c r="I21">
        <v>59</v>
      </c>
      <c r="J21">
        <v>40</v>
      </c>
      <c r="K21">
        <f t="shared" si="3"/>
        <v>399</v>
      </c>
      <c r="L21" s="4">
        <v>650</v>
      </c>
      <c r="M21" s="5">
        <f t="shared" si="2"/>
        <v>0.613846153846154</v>
      </c>
      <c r="N21" s="6">
        <f t="shared" si="1"/>
        <v>57</v>
      </c>
      <c r="O21" t="str">
        <f t="shared" si="4"/>
        <v>C</v>
      </c>
    </row>
    <row r="22" spans="1:15">
      <c r="A22">
        <v>19</v>
      </c>
      <c r="B22" s="2" t="s">
        <v>31</v>
      </c>
      <c r="C22" s="2"/>
      <c r="D22">
        <v>76</v>
      </c>
      <c r="E22">
        <v>98</v>
      </c>
      <c r="F22">
        <v>73</v>
      </c>
      <c r="G22">
        <v>64</v>
      </c>
      <c r="H22">
        <v>64</v>
      </c>
      <c r="I22">
        <v>66</v>
      </c>
      <c r="J22">
        <v>50</v>
      </c>
      <c r="K22">
        <f t="shared" si="3"/>
        <v>491</v>
      </c>
      <c r="L22" s="4">
        <v>650</v>
      </c>
      <c r="M22" s="5">
        <f t="shared" si="2"/>
        <v>0.755384615384615</v>
      </c>
      <c r="N22" s="6">
        <f t="shared" si="1"/>
        <v>70.1428571428571</v>
      </c>
      <c r="O22" t="str">
        <f t="shared" si="4"/>
        <v>B</v>
      </c>
    </row>
    <row r="23" spans="1:15">
      <c r="A23">
        <v>20</v>
      </c>
      <c r="B23" s="2" t="s">
        <v>32</v>
      </c>
      <c r="C23" s="2"/>
      <c r="D23">
        <v>59</v>
      </c>
      <c r="E23">
        <v>95</v>
      </c>
      <c r="F23">
        <v>67</v>
      </c>
      <c r="G23">
        <v>70</v>
      </c>
      <c r="H23">
        <v>90</v>
      </c>
      <c r="I23">
        <v>90</v>
      </c>
      <c r="J23">
        <v>30</v>
      </c>
      <c r="K23">
        <f t="shared" si="3"/>
        <v>501</v>
      </c>
      <c r="L23" s="4">
        <v>650</v>
      </c>
      <c r="M23" s="5">
        <f t="shared" si="2"/>
        <v>0.770769230769231</v>
      </c>
      <c r="N23" s="6">
        <f t="shared" si="1"/>
        <v>71.5714285714286</v>
      </c>
      <c r="O23" t="str">
        <f t="shared" si="4"/>
        <v>B</v>
      </c>
    </row>
    <row r="24" spans="1:15">
      <c r="A24">
        <v>21</v>
      </c>
      <c r="B24" s="2" t="s">
        <v>33</v>
      </c>
      <c r="C24" s="2"/>
      <c r="D24">
        <v>58</v>
      </c>
      <c r="E24">
        <v>88</v>
      </c>
      <c r="F24">
        <v>44</v>
      </c>
      <c r="G24">
        <v>44</v>
      </c>
      <c r="H24">
        <v>48</v>
      </c>
      <c r="I24">
        <v>53</v>
      </c>
      <c r="J24">
        <v>30</v>
      </c>
      <c r="K24">
        <f t="shared" si="3"/>
        <v>365</v>
      </c>
      <c r="L24" s="4">
        <v>650</v>
      </c>
      <c r="M24" s="5">
        <f t="shared" si="2"/>
        <v>0.561538461538462</v>
      </c>
      <c r="N24" s="6">
        <f t="shared" si="1"/>
        <v>52.1428571428571</v>
      </c>
      <c r="O24" t="str">
        <f t="shared" si="4"/>
        <v>C</v>
      </c>
    </row>
    <row r="25" spans="1:15">
      <c r="A25">
        <v>22</v>
      </c>
      <c r="B25" s="2" t="s">
        <v>34</v>
      </c>
      <c r="C25" s="2"/>
      <c r="D25">
        <v>59</v>
      </c>
      <c r="E25">
        <v>98</v>
      </c>
      <c r="F25">
        <v>55</v>
      </c>
      <c r="G25">
        <v>61</v>
      </c>
      <c r="H25">
        <v>38</v>
      </c>
      <c r="I25">
        <v>57</v>
      </c>
      <c r="J25">
        <v>40</v>
      </c>
      <c r="K25">
        <f t="shared" si="3"/>
        <v>408</v>
      </c>
      <c r="L25" s="4">
        <v>650</v>
      </c>
      <c r="M25" s="5">
        <f t="shared" si="2"/>
        <v>0.627692307692308</v>
      </c>
      <c r="N25" s="6">
        <f t="shared" si="1"/>
        <v>58.2857142857143</v>
      </c>
      <c r="O25" t="str">
        <f t="shared" si="4"/>
        <v>C</v>
      </c>
    </row>
    <row r="26" spans="1:15">
      <c r="A26">
        <v>23</v>
      </c>
      <c r="B26" s="2" t="s">
        <v>35</v>
      </c>
      <c r="C26" s="2"/>
      <c r="D26">
        <v>51</v>
      </c>
      <c r="E26">
        <v>67</v>
      </c>
      <c r="F26">
        <v>40</v>
      </c>
      <c r="G26">
        <v>40</v>
      </c>
      <c r="H26">
        <v>38</v>
      </c>
      <c r="I26">
        <v>44</v>
      </c>
      <c r="J26">
        <v>30</v>
      </c>
      <c r="K26">
        <f t="shared" si="3"/>
        <v>310</v>
      </c>
      <c r="L26" s="4">
        <v>650</v>
      </c>
      <c r="M26" s="5">
        <f t="shared" si="2"/>
        <v>0.476923076923077</v>
      </c>
      <c r="N26" s="6">
        <f t="shared" si="1"/>
        <v>44.2857142857143</v>
      </c>
      <c r="O26" t="str">
        <f t="shared" si="4"/>
        <v>D</v>
      </c>
    </row>
    <row r="27" spans="1:15">
      <c r="A27">
        <v>24</v>
      </c>
      <c r="B27" s="2" t="s">
        <v>36</v>
      </c>
      <c r="C27" s="2"/>
      <c r="D27">
        <v>78</v>
      </c>
      <c r="E27">
        <v>88</v>
      </c>
      <c r="F27">
        <v>56</v>
      </c>
      <c r="G27">
        <v>47</v>
      </c>
      <c r="H27">
        <v>40</v>
      </c>
      <c r="I27">
        <v>56</v>
      </c>
      <c r="J27">
        <v>40</v>
      </c>
      <c r="K27">
        <f t="shared" si="3"/>
        <v>405</v>
      </c>
      <c r="L27" s="4">
        <v>650</v>
      </c>
      <c r="M27" s="5">
        <f t="shared" si="2"/>
        <v>0.623076923076923</v>
      </c>
      <c r="N27" s="6">
        <f t="shared" si="1"/>
        <v>57.8571428571429</v>
      </c>
      <c r="O27" t="str">
        <f t="shared" si="4"/>
        <v>C</v>
      </c>
    </row>
    <row r="28" spans="1:15">
      <c r="A28">
        <v>25</v>
      </c>
      <c r="B28" s="2" t="s">
        <v>37</v>
      </c>
      <c r="C28" s="2"/>
      <c r="D28">
        <v>38</v>
      </c>
      <c r="E28">
        <v>36</v>
      </c>
      <c r="F28">
        <v>30</v>
      </c>
      <c r="G28">
        <v>35</v>
      </c>
      <c r="H28">
        <v>34</v>
      </c>
      <c r="I28">
        <v>38</v>
      </c>
      <c r="J28">
        <v>30</v>
      </c>
      <c r="K28">
        <f t="shared" si="3"/>
        <v>241</v>
      </c>
      <c r="L28" s="4">
        <v>650</v>
      </c>
      <c r="M28" s="5">
        <f t="shared" si="2"/>
        <v>0.370769230769231</v>
      </c>
      <c r="N28" s="6">
        <f t="shared" si="1"/>
        <v>34.4285714285714</v>
      </c>
      <c r="O28" t="str">
        <f t="shared" si="4"/>
        <v>D</v>
      </c>
    </row>
    <row r="29" spans="1:15">
      <c r="A29">
        <v>26</v>
      </c>
      <c r="B29" s="2" t="s">
        <v>38</v>
      </c>
      <c r="C29" s="2"/>
      <c r="D29">
        <v>66</v>
      </c>
      <c r="E29">
        <v>98</v>
      </c>
      <c r="F29">
        <v>56</v>
      </c>
      <c r="G29">
        <v>51</v>
      </c>
      <c r="H29">
        <v>56</v>
      </c>
      <c r="I29">
        <v>61</v>
      </c>
      <c r="J29">
        <v>45</v>
      </c>
      <c r="K29">
        <f t="shared" si="3"/>
        <v>433</v>
      </c>
      <c r="L29" s="4">
        <v>650</v>
      </c>
      <c r="M29" s="5">
        <f t="shared" si="2"/>
        <v>0.666153846153846</v>
      </c>
      <c r="N29" s="6">
        <f t="shared" si="1"/>
        <v>61.8571428571429</v>
      </c>
      <c r="O29" t="str">
        <f t="shared" si="4"/>
        <v>B</v>
      </c>
    </row>
    <row r="30" spans="1:15">
      <c r="A30">
        <v>27</v>
      </c>
      <c r="B30" s="2" t="s">
        <v>39</v>
      </c>
      <c r="C30" s="2"/>
      <c r="D30">
        <v>41</v>
      </c>
      <c r="E30">
        <v>38</v>
      </c>
      <c r="F30">
        <v>40</v>
      </c>
      <c r="G30">
        <v>36</v>
      </c>
      <c r="H30">
        <v>38</v>
      </c>
      <c r="I30">
        <v>46</v>
      </c>
      <c r="J30">
        <v>40</v>
      </c>
      <c r="K30">
        <f t="shared" si="3"/>
        <v>279</v>
      </c>
      <c r="L30" s="4">
        <v>650</v>
      </c>
      <c r="M30" s="5">
        <f t="shared" si="2"/>
        <v>0.429230769230769</v>
      </c>
      <c r="N30" s="6">
        <f t="shared" si="1"/>
        <v>39.8571428571429</v>
      </c>
      <c r="O30" t="str">
        <f t="shared" si="4"/>
        <v>D</v>
      </c>
    </row>
    <row r="31" spans="1:15">
      <c r="A31">
        <v>28</v>
      </c>
      <c r="B31" s="2" t="s">
        <v>40</v>
      </c>
      <c r="C31" s="2"/>
      <c r="D31">
        <v>48</v>
      </c>
      <c r="E31">
        <v>77</v>
      </c>
      <c r="F31">
        <v>50</v>
      </c>
      <c r="G31">
        <v>54</v>
      </c>
      <c r="H31">
        <v>38</v>
      </c>
      <c r="I31">
        <v>53</v>
      </c>
      <c r="J31">
        <v>40</v>
      </c>
      <c r="K31">
        <f t="shared" si="3"/>
        <v>360</v>
      </c>
      <c r="L31" s="4">
        <v>650</v>
      </c>
      <c r="M31" s="5">
        <f t="shared" si="2"/>
        <v>0.553846153846154</v>
      </c>
      <c r="N31" s="6">
        <f t="shared" si="1"/>
        <v>51.4285714285714</v>
      </c>
      <c r="O31" t="str">
        <f t="shared" si="4"/>
        <v>C</v>
      </c>
    </row>
    <row r="32" spans="1:15">
      <c r="A32">
        <v>29</v>
      </c>
      <c r="B32" s="2" t="s">
        <v>41</v>
      </c>
      <c r="C32" s="2"/>
      <c r="D32">
        <v>41</v>
      </c>
      <c r="E32">
        <v>87</v>
      </c>
      <c r="F32">
        <v>48</v>
      </c>
      <c r="G32">
        <v>38</v>
      </c>
      <c r="H32">
        <v>38</v>
      </c>
      <c r="I32">
        <v>36</v>
      </c>
      <c r="J32">
        <v>30</v>
      </c>
      <c r="K32">
        <f t="shared" si="3"/>
        <v>318</v>
      </c>
      <c r="L32" s="4">
        <v>650</v>
      </c>
      <c r="M32" s="5">
        <f t="shared" si="2"/>
        <v>0.489230769230769</v>
      </c>
      <c r="N32" s="6">
        <f t="shared" si="1"/>
        <v>45.4285714285714</v>
      </c>
      <c r="O32" t="str">
        <f t="shared" si="4"/>
        <v>C</v>
      </c>
    </row>
    <row r="33" spans="1:15">
      <c r="A33">
        <v>30</v>
      </c>
      <c r="B33" s="2" t="s">
        <v>42</v>
      </c>
      <c r="C33" s="2"/>
      <c r="D33">
        <v>40</v>
      </c>
      <c r="E33">
        <v>44</v>
      </c>
      <c r="F33">
        <v>42</v>
      </c>
      <c r="G33">
        <v>46</v>
      </c>
      <c r="H33">
        <v>49</v>
      </c>
      <c r="I33">
        <v>50</v>
      </c>
      <c r="J33">
        <v>30</v>
      </c>
      <c r="K33">
        <f t="shared" si="3"/>
        <v>301</v>
      </c>
      <c r="L33" s="4">
        <v>650</v>
      </c>
      <c r="M33" s="5">
        <f t="shared" si="2"/>
        <v>0.463076923076923</v>
      </c>
      <c r="N33" s="6">
        <f t="shared" si="1"/>
        <v>43</v>
      </c>
      <c r="O33" t="str">
        <f t="shared" si="4"/>
        <v>D</v>
      </c>
    </row>
    <row r="34" spans="1:15">
      <c r="A34">
        <v>31</v>
      </c>
      <c r="B34" s="2" t="s">
        <v>43</v>
      </c>
      <c r="C34" s="2"/>
      <c r="D34">
        <v>45</v>
      </c>
      <c r="E34">
        <v>38</v>
      </c>
      <c r="F34">
        <v>39</v>
      </c>
      <c r="G34">
        <v>32</v>
      </c>
      <c r="H34">
        <v>40</v>
      </c>
      <c r="I34">
        <v>42</v>
      </c>
      <c r="J34">
        <v>30</v>
      </c>
      <c r="K34">
        <f t="shared" si="3"/>
        <v>266</v>
      </c>
      <c r="L34" s="4">
        <v>650</v>
      </c>
      <c r="M34" s="5">
        <f t="shared" si="2"/>
        <v>0.409230769230769</v>
      </c>
      <c r="N34" s="6">
        <f t="shared" si="1"/>
        <v>38</v>
      </c>
      <c r="O34" t="str">
        <f t="shared" si="4"/>
        <v>D</v>
      </c>
    </row>
    <row r="35" spans="1:15">
      <c r="A35">
        <v>32</v>
      </c>
      <c r="B35" s="2" t="s">
        <v>44</v>
      </c>
      <c r="C35" s="2"/>
      <c r="D35">
        <v>57</v>
      </c>
      <c r="E35">
        <v>45</v>
      </c>
      <c r="F35">
        <v>44</v>
      </c>
      <c r="G35">
        <v>43</v>
      </c>
      <c r="H35">
        <v>38</v>
      </c>
      <c r="I35">
        <v>40</v>
      </c>
      <c r="J35">
        <v>35</v>
      </c>
      <c r="K35">
        <f t="shared" si="3"/>
        <v>302</v>
      </c>
      <c r="L35" s="4">
        <v>650</v>
      </c>
      <c r="M35" s="5">
        <f t="shared" si="2"/>
        <v>0.464615384615385</v>
      </c>
      <c r="N35" s="6">
        <f t="shared" si="1"/>
        <v>43.1428571428571</v>
      </c>
      <c r="O35" t="str">
        <f t="shared" si="4"/>
        <v>D</v>
      </c>
    </row>
    <row r="36" spans="1:15">
      <c r="A36">
        <v>33</v>
      </c>
      <c r="B36" s="2" t="s">
        <v>45</v>
      </c>
      <c r="C36" s="2"/>
      <c r="D36">
        <v>41</v>
      </c>
      <c r="E36">
        <v>78</v>
      </c>
      <c r="F36">
        <v>44</v>
      </c>
      <c r="G36">
        <v>42</v>
      </c>
      <c r="H36">
        <v>40</v>
      </c>
      <c r="I36">
        <v>50</v>
      </c>
      <c r="J36">
        <v>30</v>
      </c>
      <c r="K36">
        <f t="shared" si="3"/>
        <v>325</v>
      </c>
      <c r="L36" s="4">
        <v>650</v>
      </c>
      <c r="M36" s="5">
        <f t="shared" si="2"/>
        <v>0.5</v>
      </c>
      <c r="N36" s="6">
        <f t="shared" si="1"/>
        <v>46.4285714285714</v>
      </c>
      <c r="O36" t="str">
        <f t="shared" si="4"/>
        <v>C</v>
      </c>
    </row>
    <row r="37" spans="1:15">
      <c r="A37">
        <v>34</v>
      </c>
      <c r="B37" s="2" t="s">
        <v>46</v>
      </c>
      <c r="C37" s="2"/>
      <c r="D37">
        <v>50</v>
      </c>
      <c r="E37">
        <v>89</v>
      </c>
      <c r="F37">
        <v>60</v>
      </c>
      <c r="G37">
        <v>44</v>
      </c>
      <c r="H37">
        <v>40</v>
      </c>
      <c r="I37">
        <v>40</v>
      </c>
      <c r="J37">
        <v>40</v>
      </c>
      <c r="K37">
        <f t="shared" si="3"/>
        <v>363</v>
      </c>
      <c r="L37" s="4">
        <v>650</v>
      </c>
      <c r="M37" s="5">
        <f t="shared" si="2"/>
        <v>0.558461538461538</v>
      </c>
      <c r="N37" s="6">
        <f t="shared" si="1"/>
        <v>51.8571428571429</v>
      </c>
      <c r="O37" t="str">
        <f t="shared" si="4"/>
        <v>C</v>
      </c>
    </row>
    <row r="38" spans="1:15">
      <c r="A38">
        <v>35</v>
      </c>
      <c r="B38" s="2" t="s">
        <v>47</v>
      </c>
      <c r="C38" s="2"/>
      <c r="D38">
        <v>50</v>
      </c>
      <c r="E38">
        <v>68</v>
      </c>
      <c r="F38">
        <v>48</v>
      </c>
      <c r="G38">
        <v>50</v>
      </c>
      <c r="H38">
        <v>38</v>
      </c>
      <c r="I38">
        <v>48</v>
      </c>
      <c r="J38">
        <v>35</v>
      </c>
      <c r="K38">
        <f t="shared" si="3"/>
        <v>337</v>
      </c>
      <c r="L38" s="4">
        <v>650</v>
      </c>
      <c r="M38" s="5">
        <f t="shared" si="2"/>
        <v>0.518461538461538</v>
      </c>
      <c r="N38" s="6">
        <f t="shared" si="1"/>
        <v>48.1428571428571</v>
      </c>
      <c r="O38" t="str">
        <f t="shared" si="4"/>
        <v>C</v>
      </c>
    </row>
    <row r="39" spans="1:15">
      <c r="A39">
        <v>36</v>
      </c>
      <c r="B39" s="2" t="s">
        <v>48</v>
      </c>
      <c r="C39" s="2"/>
      <c r="D39">
        <v>53</v>
      </c>
      <c r="E39">
        <v>88</v>
      </c>
      <c r="F39">
        <v>50</v>
      </c>
      <c r="G39">
        <v>46</v>
      </c>
      <c r="H39">
        <v>67</v>
      </c>
      <c r="I39">
        <v>58</v>
      </c>
      <c r="J39">
        <v>30</v>
      </c>
      <c r="K39">
        <f t="shared" si="3"/>
        <v>392</v>
      </c>
      <c r="L39" s="4">
        <v>650</v>
      </c>
      <c r="M39" s="5">
        <f t="shared" si="2"/>
        <v>0.603076923076923</v>
      </c>
      <c r="N39" s="6">
        <f t="shared" si="1"/>
        <v>56</v>
      </c>
      <c r="O39" t="str">
        <f t="shared" si="4"/>
        <v>C</v>
      </c>
    </row>
    <row r="40" spans="1:15">
      <c r="A40">
        <v>37</v>
      </c>
      <c r="B40" s="2" t="s">
        <v>49</v>
      </c>
      <c r="C40" s="2"/>
      <c r="D40">
        <v>50</v>
      </c>
      <c r="E40">
        <v>55</v>
      </c>
      <c r="F40">
        <v>62</v>
      </c>
      <c r="G40">
        <v>70</v>
      </c>
      <c r="H40">
        <v>78</v>
      </c>
      <c r="I40">
        <v>40</v>
      </c>
      <c r="J40">
        <v>35</v>
      </c>
      <c r="K40">
        <f t="shared" si="3"/>
        <v>390</v>
      </c>
      <c r="L40" s="4">
        <v>650</v>
      </c>
      <c r="M40" s="5">
        <f t="shared" si="2"/>
        <v>0.6</v>
      </c>
      <c r="N40" s="6">
        <f t="shared" si="1"/>
        <v>55.7142857142857</v>
      </c>
      <c r="O40" t="str">
        <f t="shared" si="4"/>
        <v>C</v>
      </c>
    </row>
    <row r="41" spans="1:15">
      <c r="A41">
        <v>38</v>
      </c>
      <c r="B41" s="2" t="s">
        <v>50</v>
      </c>
      <c r="C41" s="2"/>
      <c r="D41">
        <v>20</v>
      </c>
      <c r="E41">
        <v>45</v>
      </c>
      <c r="F41">
        <v>49</v>
      </c>
      <c r="G41">
        <v>39</v>
      </c>
      <c r="H41">
        <v>38</v>
      </c>
      <c r="I41">
        <v>42</v>
      </c>
      <c r="J41">
        <v>30</v>
      </c>
      <c r="K41">
        <f t="shared" si="3"/>
        <v>263</v>
      </c>
      <c r="L41" s="4">
        <v>650</v>
      </c>
      <c r="M41" s="5">
        <f t="shared" si="2"/>
        <v>0.404615384615385</v>
      </c>
      <c r="N41" s="6">
        <f t="shared" si="1"/>
        <v>37.5714285714286</v>
      </c>
      <c r="O41" t="str">
        <f t="shared" si="4"/>
        <v>D</v>
      </c>
    </row>
    <row r="42" spans="1:15">
      <c r="A42">
        <v>39</v>
      </c>
      <c r="B42" s="2" t="s">
        <v>51</v>
      </c>
      <c r="C42" s="2"/>
      <c r="D42">
        <v>42</v>
      </c>
      <c r="E42">
        <v>49</v>
      </c>
      <c r="F42">
        <v>44</v>
      </c>
      <c r="G42">
        <v>45</v>
      </c>
      <c r="H42">
        <v>46</v>
      </c>
      <c r="I42">
        <v>45</v>
      </c>
      <c r="J42">
        <v>30</v>
      </c>
      <c r="K42">
        <f t="shared" si="3"/>
        <v>301</v>
      </c>
      <c r="L42" s="4">
        <v>650</v>
      </c>
      <c r="M42" s="5">
        <f t="shared" si="2"/>
        <v>0.463076923076923</v>
      </c>
      <c r="N42" s="6">
        <f t="shared" si="1"/>
        <v>43</v>
      </c>
      <c r="O42" t="str">
        <f t="shared" si="4"/>
        <v>D</v>
      </c>
    </row>
    <row r="43" spans="1:15">
      <c r="A43">
        <v>40</v>
      </c>
      <c r="B43" s="2" t="s">
        <v>52</v>
      </c>
      <c r="C43" s="2"/>
      <c r="D43">
        <v>45</v>
      </c>
      <c r="E43">
        <v>42</v>
      </c>
      <c r="F43">
        <v>44</v>
      </c>
      <c r="G43">
        <v>46</v>
      </c>
      <c r="H43">
        <v>48</v>
      </c>
      <c r="I43">
        <v>50</v>
      </c>
      <c r="J43">
        <v>30</v>
      </c>
      <c r="K43">
        <f t="shared" si="3"/>
        <v>305</v>
      </c>
      <c r="L43" s="4">
        <v>650</v>
      </c>
      <c r="M43" s="5">
        <f t="shared" si="2"/>
        <v>0.469230769230769</v>
      </c>
      <c r="N43" s="6">
        <f t="shared" si="1"/>
        <v>43.5714285714286</v>
      </c>
      <c r="O43" t="str">
        <f t="shared" si="4"/>
        <v>D</v>
      </c>
    </row>
    <row r="44" spans="1:15">
      <c r="A44">
        <v>41</v>
      </c>
      <c r="B44" s="2" t="s">
        <v>53</v>
      </c>
      <c r="C44" s="2"/>
      <c r="D44">
        <v>46</v>
      </c>
      <c r="E44">
        <v>38</v>
      </c>
      <c r="F44">
        <v>50</v>
      </c>
      <c r="G44">
        <v>45</v>
      </c>
      <c r="H44">
        <v>40</v>
      </c>
      <c r="I44">
        <v>42</v>
      </c>
      <c r="J44">
        <v>35</v>
      </c>
      <c r="K44">
        <f t="shared" si="3"/>
        <v>296</v>
      </c>
      <c r="L44" s="4">
        <v>650</v>
      </c>
      <c r="M44" s="5">
        <f t="shared" si="2"/>
        <v>0.455384615384615</v>
      </c>
      <c r="N44" s="6">
        <f t="shared" si="1"/>
        <v>42.2857142857143</v>
      </c>
      <c r="O44" t="str">
        <f t="shared" si="4"/>
        <v>D</v>
      </c>
    </row>
    <row r="45" spans="1:15">
      <c r="A45">
        <v>42</v>
      </c>
      <c r="B45" s="2" t="s">
        <v>54</v>
      </c>
      <c r="C45" s="2"/>
      <c r="D45">
        <v>56</v>
      </c>
      <c r="E45">
        <v>78</v>
      </c>
      <c r="F45">
        <v>44</v>
      </c>
      <c r="G45">
        <v>46</v>
      </c>
      <c r="H45">
        <v>46</v>
      </c>
      <c r="I45">
        <v>52</v>
      </c>
      <c r="J45">
        <v>46</v>
      </c>
      <c r="K45">
        <f t="shared" si="3"/>
        <v>368</v>
      </c>
      <c r="L45" s="4">
        <v>650</v>
      </c>
      <c r="M45" s="5">
        <f t="shared" si="2"/>
        <v>0.566153846153846</v>
      </c>
      <c r="N45" s="6">
        <f t="shared" si="1"/>
        <v>52.5714285714286</v>
      </c>
      <c r="O45" t="str">
        <f t="shared" si="4"/>
        <v>C</v>
      </c>
    </row>
    <row r="46" spans="1:3">
      <c r="A46">
        <v>43</v>
      </c>
      <c r="B46" s="2"/>
      <c r="C46" s="2"/>
    </row>
    <row r="47" spans="1:3">
      <c r="A47">
        <v>44</v>
      </c>
      <c r="B47" s="2"/>
      <c r="C47" s="2"/>
    </row>
    <row r="48" spans="1:3">
      <c r="A48">
        <v>45</v>
      </c>
      <c r="B48" s="2"/>
      <c r="C48" s="2"/>
    </row>
    <row r="49" spans="1:3">
      <c r="A49">
        <v>46</v>
      </c>
      <c r="B49" s="2"/>
      <c r="C49" s="2"/>
    </row>
    <row r="50" spans="1:3">
      <c r="A50">
        <v>47</v>
      </c>
      <c r="B50" s="2"/>
      <c r="C50" s="2"/>
    </row>
    <row r="51" spans="1:3">
      <c r="A51">
        <v>48</v>
      </c>
      <c r="B51" s="2"/>
      <c r="C51" s="2"/>
    </row>
    <row r="52" spans="1:3">
      <c r="A52">
        <v>49</v>
      </c>
      <c r="B52" s="2"/>
      <c r="C52" s="2"/>
    </row>
    <row r="53" spans="1:3">
      <c r="A53">
        <v>50</v>
      </c>
      <c r="B53" s="2"/>
      <c r="C53" s="2"/>
    </row>
    <row r="54" spans="1:3">
      <c r="A54">
        <v>51</v>
      </c>
      <c r="B54" s="2"/>
      <c r="C54" s="2"/>
    </row>
    <row r="55" spans="1:3">
      <c r="A55">
        <v>52</v>
      </c>
      <c r="B55" s="2"/>
      <c r="C55" s="2"/>
    </row>
    <row r="56" spans="1:3">
      <c r="A56">
        <v>53</v>
      </c>
      <c r="B56" s="2"/>
      <c r="C56" s="2"/>
    </row>
    <row r="57" spans="1:3">
      <c r="A57">
        <v>54</v>
      </c>
      <c r="B57" s="2"/>
      <c r="C57" s="2"/>
    </row>
    <row r="58" spans="1:3">
      <c r="A58">
        <v>55</v>
      </c>
      <c r="B58" s="2"/>
      <c r="C58" s="2"/>
    </row>
    <row r="59" spans="1:3">
      <c r="A59">
        <v>56</v>
      </c>
      <c r="B59" s="2"/>
      <c r="C59" s="2"/>
    </row>
    <row r="60" spans="1:3">
      <c r="A60">
        <v>57</v>
      </c>
      <c r="B60" s="2"/>
      <c r="C60" s="2"/>
    </row>
    <row r="61" spans="1:3">
      <c r="A61">
        <v>58</v>
      </c>
      <c r="B61" s="2"/>
      <c r="C61" s="2"/>
    </row>
    <row r="62" spans="1:3">
      <c r="A62">
        <v>59</v>
      </c>
      <c r="B62" s="2"/>
      <c r="C62" s="2"/>
    </row>
    <row r="63" spans="1:3">
      <c r="A63">
        <v>60</v>
      </c>
      <c r="B63" s="2"/>
      <c r="C63" s="2"/>
    </row>
    <row r="64" spans="1:3">
      <c r="A64">
        <v>61</v>
      </c>
      <c r="B64" s="2"/>
      <c r="C64" s="2"/>
    </row>
    <row r="65" spans="1:3">
      <c r="A65">
        <v>62</v>
      </c>
      <c r="B65" s="2"/>
      <c r="C65" s="2"/>
    </row>
    <row r="66" spans="1:3">
      <c r="A66">
        <v>63</v>
      </c>
      <c r="B66" s="2"/>
      <c r="C66" s="2"/>
    </row>
    <row r="67" spans="2:3">
      <c r="B67" s="2"/>
      <c r="C67" s="2"/>
    </row>
  </sheetData>
  <mergeCells count="67">
    <mergeCell ref="A1:P1"/>
    <mergeCell ref="A2:N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2022-05-22T01:18:00Z</dcterms:created>
  <dcterms:modified xsi:type="dcterms:W3CDTF">2022-08-05T15:42:28Z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CFA14DDDE57441F3AED7E3CE80B00369</vt:lpwstr>
  </property>
  <property fmtid="{D5CDD505-2E9C-101B-9397-08002B2CF9AE}" pid="3" name="KSOProductBuildVer">
    <vt:lpwstr>1033-11.2.0.11191</vt:lpwstr>
  </property>
</Properties>
</file>