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<sst xmlns="http://schemas.openxmlformats.org/spreadsheetml/2006/main" count="39" uniqueCount="31">
  <si>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Result card Class 10th</t>
  </si>
  <si>
    <t>Roll Number</t>
  </si>
  <si>
    <t>Name</t>
  </si>
  <si>
    <t>FatherName</t>
  </si>
  <si>
    <t>Total Marks</t>
  </si>
  <si>
    <t>Obtd Marks</t>
  </si>
  <si>
    <t>Percentage</t>
  </si>
  <si>
    <t>Grade</t>
  </si>
  <si>
    <t>Remarks</t>
  </si>
  <si>
    <t>Ali</t>
  </si>
  <si>
    <t>Haider</t>
  </si>
  <si>
    <t>Zeeshan</t>
  </si>
  <si>
    <t>Hamad</t>
  </si>
  <si>
    <t>Anwar</t>
  </si>
  <si>
    <t>Umair</t>
  </si>
  <si>
    <t>Hashmi</t>
  </si>
  <si>
    <t>Idrees</t>
  </si>
  <si>
    <t>Arslan</t>
  </si>
  <si>
    <t>Ahmad</t>
  </si>
  <si>
    <t>Adnan</t>
  </si>
  <si>
    <t>Qais</t>
  </si>
  <si>
    <t>Shabbir</t>
  </si>
  <si>
    <t>Khan</t>
  </si>
  <si>
    <t>Tariq</t>
  </si>
  <si>
    <t>Aziz</t>
  </si>
  <si>
    <t>Murtaza</t>
  </si>
  <si>
    <t>Iftikhar</t>
  </si>
  <si>
    <t>Danish</t>
  </si>
  <si>
    <t>Zain</t>
  </si>
  <si>
    <t>Aashir</t>
  </si>
  <si>
    <t>Mehmood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</si>
</sst>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M4" sqref="M4"/>
    </sheetView>
  </sheetViews>
  <sheetFormatPr defaultColWidth="9.14285714285714" defaultRowHeight="15" outlineLevelCol="7"/>
  <cols>
    <col min="3" max="3" width="13.2857142857143" customWidth="1"/>
    <col min="4" max="4" width="11.8571428571429" customWidth="1"/>
    <col min="5" max="5" width="12.5714285714286" customWidth="1"/>
    <col min="6" max="6" width="12.8571428571429"/>
  </cols>
  <sheetData>
    <row r="1" ht="36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0</v>
      </c>
      <c r="B3" s="3" t="s">
        <v>9</v>
      </c>
      <c r="C3" s="3" t="s">
        <v>10</v>
      </c>
      <c r="D3" s="3">
        <v>1050</v>
      </c>
      <c r="E3" s="3">
        <v>750</v>
      </c>
      <c r="F3" s="4">
        <f>E3/D3</f>
        <v>0.714285714285714</v>
      </c>
      <c r="G3" s="3" t="str">
        <f>IF(F3&gt;=70%,"A",IF(F3&gt;=60%,"B",IF(F3&gt;=50%,"C",IF(F3&gt;=40%,"D",IF(F3&lt;40%,"F")))))</f>
        <v>A</v>
      </c>
      <c r="H3" s="5" t="str">
        <f>IF(OR(G3="A",G3="B",G3="C",G3="D"),"PASS","FAIL")</f>
        <v>PASS</v>
      </c>
    </row>
    <row r="4" spans="1:8">
      <c r="A4" s="3">
        <v>1</v>
      </c>
      <c r="B4" s="3" t="s">
        <v>11</v>
      </c>
      <c r="C4" s="3" t="s">
        <v>9</v>
      </c>
      <c r="D4" s="3">
        <v>1050</v>
      </c>
      <c r="E4" s="3">
        <v>378</v>
      </c>
      <c r="F4" s="4">
        <f t="shared" ref="F4:F17" si="0">E4/D4</f>
        <v>0.36</v>
      </c>
      <c r="G4" s="3" t="str">
        <f t="shared" ref="G4:G17" si="1">IF(F4&gt;=70%,"A",IF(F4&gt;=60%,"B",IF(F4&gt;=50%,"C",IF(F4&gt;=40%,"D",IF(F4&lt;40%,"F")))))</f>
        <v>F</v>
      </c>
      <c r="H4" s="5" t="str">
        <f t="shared" ref="H4:H17" si="2">IF(OR(G4="A",G4="B",G4="C",G4="D"),"PASS","FAIL")</f>
        <v>FAIL</v>
      </c>
    </row>
    <row r="5" spans="1:8">
      <c r="A5" s="3">
        <v>2</v>
      </c>
      <c r="B5" s="3" t="s">
        <v>12</v>
      </c>
      <c r="C5" s="3" t="s">
        <v>13</v>
      </c>
      <c r="D5" s="3">
        <v>1050</v>
      </c>
      <c r="E5" s="3">
        <v>454</v>
      </c>
      <c r="F5" s="4">
        <f t="shared" si="0"/>
        <v>0.432380952380952</v>
      </c>
      <c r="G5" s="3" t="str">
        <f t="shared" si="1"/>
        <v>D</v>
      </c>
      <c r="H5" s="5" t="str">
        <f t="shared" si="2"/>
        <v>PASS</v>
      </c>
    </row>
    <row r="6" spans="1:8">
      <c r="A6" s="3">
        <v>3</v>
      </c>
      <c r="B6" s="3" t="s">
        <v>14</v>
      </c>
      <c r="C6" s="3" t="s">
        <v>15</v>
      </c>
      <c r="D6" s="3">
        <v>1050</v>
      </c>
      <c r="E6" s="3">
        <v>697</v>
      </c>
      <c r="F6" s="4">
        <f t="shared" si="0"/>
        <v>0.663809523809524</v>
      </c>
      <c r="G6" s="3" t="str">
        <f t="shared" si="1"/>
        <v>B</v>
      </c>
      <c r="H6" s="5" t="str">
        <f t="shared" si="2"/>
        <v>PASS</v>
      </c>
    </row>
    <row r="7" spans="1:8">
      <c r="A7" s="3">
        <v>4</v>
      </c>
      <c r="B7" s="3" t="s">
        <v>16</v>
      </c>
      <c r="C7" s="3" t="s">
        <v>9</v>
      </c>
      <c r="D7" s="3">
        <v>1050</v>
      </c>
      <c r="E7" s="3">
        <v>478</v>
      </c>
      <c r="F7" s="4">
        <f t="shared" si="0"/>
        <v>0.455238095238095</v>
      </c>
      <c r="G7" s="3" t="str">
        <f t="shared" si="1"/>
        <v>D</v>
      </c>
      <c r="H7" s="5" t="str">
        <f t="shared" si="2"/>
        <v>PASS</v>
      </c>
    </row>
    <row r="8" spans="1:8">
      <c r="A8" s="3">
        <v>5</v>
      </c>
      <c r="B8" s="3" t="s">
        <v>17</v>
      </c>
      <c r="C8" s="3" t="s">
        <v>18</v>
      </c>
      <c r="D8" s="3">
        <v>1050</v>
      </c>
      <c r="E8" s="3">
        <v>103</v>
      </c>
      <c r="F8" s="4">
        <f t="shared" si="0"/>
        <v>0.0980952380952381</v>
      </c>
      <c r="G8" s="3" t="str">
        <f t="shared" si="1"/>
        <v>F</v>
      </c>
      <c r="H8" s="5" t="str">
        <f t="shared" si="2"/>
        <v>FAIL</v>
      </c>
    </row>
    <row r="9" spans="1:8">
      <c r="A9" s="3">
        <v>6</v>
      </c>
      <c r="B9" s="3" t="s">
        <v>19</v>
      </c>
      <c r="C9" s="3" t="s">
        <v>9</v>
      </c>
      <c r="D9" s="3">
        <v>1050</v>
      </c>
      <c r="E9" s="3">
        <v>489</v>
      </c>
      <c r="F9" s="4">
        <f t="shared" si="0"/>
        <v>0.465714285714286</v>
      </c>
      <c r="G9" s="3" t="str">
        <f t="shared" si="1"/>
        <v>D</v>
      </c>
      <c r="H9" s="5" t="str">
        <f t="shared" si="2"/>
        <v>PASS</v>
      </c>
    </row>
    <row r="10" spans="1:8">
      <c r="A10" s="3">
        <v>7</v>
      </c>
      <c r="B10" s="3" t="s">
        <v>20</v>
      </c>
      <c r="C10" s="3" t="s">
        <v>18</v>
      </c>
      <c r="D10" s="3">
        <v>1050</v>
      </c>
      <c r="E10" s="3">
        <v>500</v>
      </c>
      <c r="F10" s="4">
        <f t="shared" si="0"/>
        <v>0.476190476190476</v>
      </c>
      <c r="G10" s="3" t="str">
        <f t="shared" si="1"/>
        <v>D</v>
      </c>
      <c r="H10" s="5" t="str">
        <f t="shared" si="2"/>
        <v>PASS</v>
      </c>
    </row>
    <row r="11" spans="1:8">
      <c r="A11" s="3">
        <v>8</v>
      </c>
      <c r="B11" s="3" t="s">
        <v>21</v>
      </c>
      <c r="C11" s="3" t="s">
        <v>22</v>
      </c>
      <c r="D11" s="3">
        <v>1050</v>
      </c>
      <c r="E11" s="3">
        <v>458</v>
      </c>
      <c r="F11" s="4">
        <f t="shared" si="0"/>
        <v>0.436190476190476</v>
      </c>
      <c r="G11" s="3" t="str">
        <f t="shared" si="1"/>
        <v>D</v>
      </c>
      <c r="H11" s="5" t="str">
        <f t="shared" si="2"/>
        <v>PASS</v>
      </c>
    </row>
    <row r="12" spans="1:8">
      <c r="A12" s="3">
        <v>9</v>
      </c>
      <c r="B12" s="3" t="s">
        <v>23</v>
      </c>
      <c r="C12" s="3" t="s">
        <v>24</v>
      </c>
      <c r="D12" s="3">
        <v>1050</v>
      </c>
      <c r="E12" s="3">
        <v>987</v>
      </c>
      <c r="F12" s="4">
        <f t="shared" si="0"/>
        <v>0.94</v>
      </c>
      <c r="G12" s="3" t="str">
        <f t="shared" si="1"/>
        <v>A</v>
      </c>
      <c r="H12" s="5" t="str">
        <f t="shared" si="2"/>
        <v>PASS</v>
      </c>
    </row>
    <row r="13" spans="1:8">
      <c r="A13" s="3">
        <v>10</v>
      </c>
      <c r="B13" s="3" t="s">
        <v>25</v>
      </c>
      <c r="C13" s="3" t="s">
        <v>18</v>
      </c>
      <c r="D13" s="3">
        <v>1050</v>
      </c>
      <c r="E13" s="3">
        <v>654</v>
      </c>
      <c r="F13" s="4">
        <f t="shared" si="0"/>
        <v>0.622857142857143</v>
      </c>
      <c r="G13" s="3" t="str">
        <f t="shared" si="1"/>
        <v>B</v>
      </c>
      <c r="H13" s="5" t="str">
        <f t="shared" si="2"/>
        <v>PASS</v>
      </c>
    </row>
    <row r="14" spans="1:8">
      <c r="A14" s="3">
        <v>11</v>
      </c>
      <c r="B14" s="3" t="s">
        <v>26</v>
      </c>
      <c r="C14" s="3" t="s">
        <v>18</v>
      </c>
      <c r="D14" s="3">
        <v>1050</v>
      </c>
      <c r="E14" s="3">
        <v>502</v>
      </c>
      <c r="F14" s="4">
        <f t="shared" si="0"/>
        <v>0.478095238095238</v>
      </c>
      <c r="G14" s="3" t="str">
        <f t="shared" si="1"/>
        <v>D</v>
      </c>
      <c r="H14" s="5" t="str">
        <f t="shared" si="2"/>
        <v>PASS</v>
      </c>
    </row>
    <row r="15" spans="1:8">
      <c r="A15" s="3">
        <v>12</v>
      </c>
      <c r="B15" s="3" t="s">
        <v>27</v>
      </c>
      <c r="C15" s="3" t="s">
        <v>15</v>
      </c>
      <c r="D15" s="3">
        <v>1050</v>
      </c>
      <c r="E15" s="3">
        <v>678</v>
      </c>
      <c r="F15" s="4">
        <f t="shared" si="0"/>
        <v>0.645714285714286</v>
      </c>
      <c r="G15" s="3" t="str">
        <f t="shared" si="1"/>
        <v>B</v>
      </c>
      <c r="H15" s="5" t="str">
        <f t="shared" si="2"/>
        <v>PASS</v>
      </c>
    </row>
    <row r="16" spans="1:8">
      <c r="A16" s="3">
        <v>13</v>
      </c>
      <c r="B16" s="3" t="s">
        <v>28</v>
      </c>
      <c r="C16" s="3" t="s">
        <v>15</v>
      </c>
      <c r="D16" s="3">
        <v>1050</v>
      </c>
      <c r="E16" s="3">
        <v>497</v>
      </c>
      <c r="F16" s="4">
        <f t="shared" si="0"/>
        <v>0.473333333333333</v>
      </c>
      <c r="G16" s="3" t="str">
        <f t="shared" si="1"/>
        <v>D</v>
      </c>
      <c r="H16" s="5" t="str">
        <f t="shared" si="2"/>
        <v>PASS</v>
      </c>
    </row>
    <row r="17" spans="1:8">
      <c r="A17" s="3">
        <v>14</v>
      </c>
      <c r="B17" s="3" t="s">
        <v>29</v>
      </c>
      <c r="C17" s="3" t="s">
        <v>30</v>
      </c>
      <c r="D17" s="3">
        <v>1050</v>
      </c>
      <c r="E17" s="3">
        <v>650</v>
      </c>
      <c r="F17" s="4">
        <f t="shared" si="0"/>
        <v>0.619047619047619</v>
      </c>
      <c r="G17" s="3" t="str">
        <f t="shared" si="1"/>
        <v>B</v>
      </c>
      <c r="H17" s="5" t="str">
        <f t="shared" si="2"/>
        <v>PASS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2021-08-02T07:18:33Z</dcterms:created>
  <dcterms:modified xsi:type="dcterms:W3CDTF">2021-08-02T08:01:43Z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