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rrecting Column C Plos with F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<sst xmlns="http://schemas.openxmlformats.org/spreadsheetml/2006/main" count="160" uniqueCount="49">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</sst>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  <border>
      <left style="thin">
        <color rgb="FFABABAB"/>
      </left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1" fillId="0" fontId="3" numFmtId="164" xfId="0" applyBorder="1" applyFont="1" applyNumberFormat="1"/>
    <xf borderId="2" fillId="0" fontId="3" numFmtId="0" xfId="0" applyBorder="1" applyFont="1"/>
    <xf borderId="3" fillId="0" fontId="3" numFmtId="164" xfId="0" applyBorder="1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235" sheet="Sheet1"/>
  </cacheSource>
  <cacheFields>
    <cacheField name="Suppliers" numFmtId="164">
      <sharedItems containsBlank="1">
        <s v="Sparklefest Ltd."/>
        <s v="Inflatibles Plus"/>
        <s v="Inflatibles Plo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8" firstHeaderRow="0" firstDataRow="1" firstDataCol="0"/>
  <pivotFields>
    <pivotField name="Suppliers" axis="axisRow" dataField="1" compact="0" numFmtId="164" outline="0" multipleItemSelectionAllowed="1" showAll="0" sortType="ascending">
      <items>
        <item x="5"/>
        <item x="3"/>
        <item x="2"/>
        <item x="1"/>
        <item x="0"/>
        <item x="4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7.88"/>
    <col customWidth="1" min="3" max="3" width="23.25"/>
    <col customWidth="1" min="4" max="4" width="14.38"/>
    <col customWidth="1" min="5" max="5" width="22.13"/>
    <col customWidth="1" min="6" max="6" width="19.13"/>
    <col customWidth="1" min="7" max="7" width="18.75"/>
    <col customWidth="1" min="8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3" t="s">
        <v>8</v>
      </c>
      <c r="B2" s="3">
        <v>776.0</v>
      </c>
      <c r="C2" s="4" t="s">
        <v>9</v>
      </c>
      <c r="D2" s="4">
        <v>16.94</v>
      </c>
      <c r="E2" s="4">
        <f t="shared" ref="E2:E35" si="1">D2*70%</f>
        <v>11.858</v>
      </c>
      <c r="F2" s="4">
        <f t="shared" ref="F2:F35" si="2">B2*D2</f>
        <v>13145.44</v>
      </c>
      <c r="G2" s="4">
        <f t="shared" ref="G2:G35" si="3">E2*B2</f>
        <v>9201.808</v>
      </c>
      <c r="H2" s="4">
        <f t="shared" ref="H2:H35" si="4">F2-G2</f>
        <v>3943.632</v>
      </c>
    </row>
    <row r="3" ht="15.75" customHeight="1">
      <c r="A3" s="3" t="s">
        <v>10</v>
      </c>
      <c r="B3" s="3">
        <v>236.0</v>
      </c>
      <c r="C3" s="5" t="s">
        <v>11</v>
      </c>
      <c r="D3" s="4">
        <v>3.7</v>
      </c>
      <c r="E3" s="4">
        <f t="shared" si="1"/>
        <v>2.59</v>
      </c>
      <c r="F3" s="4">
        <f t="shared" si="2"/>
        <v>873.2</v>
      </c>
      <c r="G3" s="4">
        <f t="shared" si="3"/>
        <v>611.24</v>
      </c>
      <c r="H3" s="4">
        <f t="shared" si="4"/>
        <v>261.96</v>
      </c>
    </row>
    <row r="4" ht="15.75" customHeight="1">
      <c r="A4" s="3" t="s">
        <v>12</v>
      </c>
      <c r="B4" s="3">
        <v>24.0</v>
      </c>
      <c r="C4" s="5" t="s">
        <v>13</v>
      </c>
      <c r="D4" s="4">
        <v>396.34</v>
      </c>
      <c r="E4" s="4">
        <f t="shared" si="1"/>
        <v>277.438</v>
      </c>
      <c r="F4" s="4">
        <f t="shared" si="2"/>
        <v>9512.16</v>
      </c>
      <c r="G4" s="4">
        <f t="shared" si="3"/>
        <v>6658.512</v>
      </c>
      <c r="H4" s="4">
        <f t="shared" si="4"/>
        <v>2853.648</v>
      </c>
    </row>
    <row r="5" ht="15.75" customHeight="1">
      <c r="A5" s="3" t="s">
        <v>14</v>
      </c>
      <c r="B5" s="3">
        <v>861.0</v>
      </c>
      <c r="C5" s="4" t="s">
        <v>15</v>
      </c>
      <c r="D5" s="4">
        <v>2.27</v>
      </c>
      <c r="E5" s="4">
        <f t="shared" si="1"/>
        <v>1.589</v>
      </c>
      <c r="F5" s="4">
        <f t="shared" si="2"/>
        <v>1954.47</v>
      </c>
      <c r="G5" s="4">
        <f t="shared" si="3"/>
        <v>1368.129</v>
      </c>
      <c r="H5" s="4">
        <f t="shared" si="4"/>
        <v>586.341</v>
      </c>
    </row>
    <row r="6" ht="15.75" customHeight="1">
      <c r="A6" s="3" t="s">
        <v>16</v>
      </c>
      <c r="B6" s="3">
        <v>591.0</v>
      </c>
      <c r="C6" s="4" t="s">
        <v>9</v>
      </c>
      <c r="D6" s="4">
        <v>8.26</v>
      </c>
      <c r="E6" s="4">
        <f t="shared" si="1"/>
        <v>5.782</v>
      </c>
      <c r="F6" s="4">
        <f t="shared" si="2"/>
        <v>4881.66</v>
      </c>
      <c r="G6" s="4">
        <f t="shared" si="3"/>
        <v>3417.162</v>
      </c>
      <c r="H6" s="4">
        <f t="shared" si="4"/>
        <v>1464.498</v>
      </c>
    </row>
    <row r="7" ht="15.75" customHeight="1">
      <c r="A7" s="3" t="s">
        <v>17</v>
      </c>
      <c r="B7" s="3">
        <v>830.0</v>
      </c>
      <c r="C7" s="4" t="s">
        <v>18</v>
      </c>
      <c r="D7" s="4">
        <v>9.37</v>
      </c>
      <c r="E7" s="4">
        <f t="shared" si="1"/>
        <v>6.559</v>
      </c>
      <c r="F7" s="4">
        <f t="shared" si="2"/>
        <v>7777.1</v>
      </c>
      <c r="G7" s="4">
        <f t="shared" si="3"/>
        <v>5443.97</v>
      </c>
      <c r="H7" s="4">
        <f t="shared" si="4"/>
        <v>2333.13</v>
      </c>
    </row>
    <row r="8" ht="15.75" customHeight="1">
      <c r="A8" s="3" t="s">
        <v>19</v>
      </c>
      <c r="B8" s="3">
        <v>745.0</v>
      </c>
      <c r="C8" s="4" t="s">
        <v>18</v>
      </c>
      <c r="D8" s="4">
        <v>13.82</v>
      </c>
      <c r="E8" s="4">
        <f t="shared" si="1"/>
        <v>9.674</v>
      </c>
      <c r="F8" s="4">
        <f t="shared" si="2"/>
        <v>10295.9</v>
      </c>
      <c r="G8" s="4">
        <f t="shared" si="3"/>
        <v>7207.13</v>
      </c>
      <c r="H8" s="4">
        <f t="shared" si="4"/>
        <v>3088.77</v>
      </c>
    </row>
    <row r="9" ht="15.75" customHeight="1">
      <c r="A9" s="3" t="s">
        <v>20</v>
      </c>
      <c r="B9" s="3">
        <v>111.0</v>
      </c>
      <c r="C9" s="4" t="s">
        <v>18</v>
      </c>
      <c r="D9" s="4">
        <v>10.95</v>
      </c>
      <c r="E9" s="4">
        <f t="shared" si="1"/>
        <v>7.665</v>
      </c>
      <c r="F9" s="4">
        <f t="shared" si="2"/>
        <v>1215.45</v>
      </c>
      <c r="G9" s="4">
        <f t="shared" si="3"/>
        <v>850.815</v>
      </c>
      <c r="H9" s="4">
        <f t="shared" si="4"/>
        <v>364.635</v>
      </c>
    </row>
    <row r="10" ht="15.75" customHeight="1">
      <c r="A10" s="3" t="s">
        <v>21</v>
      </c>
      <c r="B10" s="3">
        <v>701.0</v>
      </c>
      <c r="C10" s="4" t="s">
        <v>15</v>
      </c>
      <c r="D10" s="4">
        <v>3.01</v>
      </c>
      <c r="E10" s="4">
        <f t="shared" si="1"/>
        <v>2.107</v>
      </c>
      <c r="F10" s="4">
        <f t="shared" si="2"/>
        <v>2110.01</v>
      </c>
      <c r="G10" s="4">
        <f t="shared" si="3"/>
        <v>1477.007</v>
      </c>
      <c r="H10" s="4">
        <f t="shared" si="4"/>
        <v>633.003</v>
      </c>
    </row>
    <row r="11" ht="15.75" customHeight="1">
      <c r="A11" s="3" t="s">
        <v>22</v>
      </c>
      <c r="B11" s="3">
        <v>985.0</v>
      </c>
      <c r="C11" s="4" t="s">
        <v>15</v>
      </c>
      <c r="D11" s="4">
        <v>5.94</v>
      </c>
      <c r="E11" s="4">
        <f t="shared" si="1"/>
        <v>4.158</v>
      </c>
      <c r="F11" s="4">
        <f t="shared" si="2"/>
        <v>5850.9</v>
      </c>
      <c r="G11" s="4">
        <f t="shared" si="3"/>
        <v>4095.63</v>
      </c>
      <c r="H11" s="4">
        <f t="shared" si="4"/>
        <v>1755.27</v>
      </c>
    </row>
    <row r="12" ht="15.75" customHeight="1">
      <c r="A12" s="3" t="s">
        <v>23</v>
      </c>
      <c r="B12" s="3">
        <v>928.0</v>
      </c>
      <c r="C12" s="4" t="s">
        <v>15</v>
      </c>
      <c r="D12" s="4">
        <v>6.05</v>
      </c>
      <c r="E12" s="4">
        <f t="shared" si="1"/>
        <v>4.235</v>
      </c>
      <c r="F12" s="4">
        <f t="shared" si="2"/>
        <v>5614.4</v>
      </c>
      <c r="G12" s="4">
        <f t="shared" si="3"/>
        <v>3930.08</v>
      </c>
      <c r="H12" s="4">
        <f t="shared" si="4"/>
        <v>1684.32</v>
      </c>
    </row>
    <row r="13" ht="15.75" customHeight="1">
      <c r="A13" s="3" t="s">
        <v>24</v>
      </c>
      <c r="B13" s="3">
        <v>603.0</v>
      </c>
      <c r="C13" s="4" t="s">
        <v>9</v>
      </c>
      <c r="D13" s="4">
        <v>0.94</v>
      </c>
      <c r="E13" s="4">
        <f t="shared" si="1"/>
        <v>0.658</v>
      </c>
      <c r="F13" s="4">
        <f t="shared" si="2"/>
        <v>566.82</v>
      </c>
      <c r="G13" s="4">
        <f t="shared" si="3"/>
        <v>396.774</v>
      </c>
      <c r="H13" s="4">
        <f t="shared" si="4"/>
        <v>170.046</v>
      </c>
    </row>
    <row r="14" ht="15.75" customHeight="1">
      <c r="A14" s="3" t="s">
        <v>25</v>
      </c>
      <c r="B14" s="3">
        <v>1065.0</v>
      </c>
      <c r="C14" s="4" t="s">
        <v>15</v>
      </c>
      <c r="D14" s="4">
        <v>2.49</v>
      </c>
      <c r="E14" s="4">
        <f t="shared" si="1"/>
        <v>1.743</v>
      </c>
      <c r="F14" s="4">
        <f t="shared" si="2"/>
        <v>2651.85</v>
      </c>
      <c r="G14" s="4">
        <f t="shared" si="3"/>
        <v>1856.295</v>
      </c>
      <c r="H14" s="4">
        <f t="shared" si="4"/>
        <v>795.555</v>
      </c>
    </row>
    <row r="15" ht="15.75" customHeight="1">
      <c r="A15" s="3" t="s">
        <v>26</v>
      </c>
      <c r="B15" s="3">
        <v>870.0</v>
      </c>
      <c r="C15" s="4" t="s">
        <v>15</v>
      </c>
      <c r="D15" s="4">
        <v>0.82</v>
      </c>
      <c r="E15" s="4">
        <f t="shared" si="1"/>
        <v>0.574</v>
      </c>
      <c r="F15" s="4">
        <f t="shared" si="2"/>
        <v>713.4</v>
      </c>
      <c r="G15" s="4">
        <f t="shared" si="3"/>
        <v>499.38</v>
      </c>
      <c r="H15" s="4">
        <f t="shared" si="4"/>
        <v>214.02</v>
      </c>
    </row>
    <row r="16" ht="15.75" customHeight="1">
      <c r="A16" s="3" t="s">
        <v>27</v>
      </c>
      <c r="B16" s="3">
        <v>157.0</v>
      </c>
      <c r="C16" s="5" t="s">
        <v>11</v>
      </c>
      <c r="D16" s="4">
        <v>6.88</v>
      </c>
      <c r="E16" s="4">
        <f t="shared" si="1"/>
        <v>4.816</v>
      </c>
      <c r="F16" s="4">
        <f t="shared" si="2"/>
        <v>1080.16</v>
      </c>
      <c r="G16" s="4">
        <f t="shared" si="3"/>
        <v>756.112</v>
      </c>
      <c r="H16" s="4">
        <f t="shared" si="4"/>
        <v>324.048</v>
      </c>
    </row>
    <row r="17" ht="15.75" customHeight="1">
      <c r="A17" s="3" t="s">
        <v>28</v>
      </c>
      <c r="B17" s="3">
        <v>1209.0</v>
      </c>
      <c r="C17" s="4" t="s">
        <v>9</v>
      </c>
      <c r="D17" s="4">
        <v>7.29</v>
      </c>
      <c r="E17" s="4">
        <f t="shared" si="1"/>
        <v>5.103</v>
      </c>
      <c r="F17" s="4">
        <f t="shared" si="2"/>
        <v>8813.61</v>
      </c>
      <c r="G17" s="4">
        <f t="shared" si="3"/>
        <v>6169.527</v>
      </c>
      <c r="H17" s="4">
        <f t="shared" si="4"/>
        <v>2644.083</v>
      </c>
    </row>
    <row r="18" ht="15.75" customHeight="1">
      <c r="A18" s="3" t="s">
        <v>29</v>
      </c>
      <c r="B18" s="3">
        <v>1015.0</v>
      </c>
      <c r="C18" s="4" t="s">
        <v>15</v>
      </c>
      <c r="D18" s="4">
        <v>2.49</v>
      </c>
      <c r="E18" s="4">
        <f t="shared" si="1"/>
        <v>1.743</v>
      </c>
      <c r="F18" s="4">
        <f t="shared" si="2"/>
        <v>2527.35</v>
      </c>
      <c r="G18" s="4">
        <f t="shared" si="3"/>
        <v>1769.145</v>
      </c>
      <c r="H18" s="4">
        <f t="shared" si="4"/>
        <v>758.205</v>
      </c>
    </row>
    <row r="19" ht="15.75" customHeight="1">
      <c r="A19" s="3" t="s">
        <v>30</v>
      </c>
      <c r="B19" s="3">
        <v>421.0</v>
      </c>
      <c r="C19" s="5" t="s">
        <v>11</v>
      </c>
      <c r="D19" s="4">
        <v>2.29</v>
      </c>
      <c r="E19" s="4">
        <f t="shared" si="1"/>
        <v>1.603</v>
      </c>
      <c r="F19" s="4">
        <f t="shared" si="2"/>
        <v>964.09</v>
      </c>
      <c r="G19" s="4">
        <f t="shared" si="3"/>
        <v>674.863</v>
      </c>
      <c r="H19" s="4">
        <f t="shared" si="4"/>
        <v>289.227</v>
      </c>
    </row>
    <row r="20" ht="15.75" customHeight="1">
      <c r="A20" s="3" t="s">
        <v>31</v>
      </c>
      <c r="B20" s="3">
        <v>281.0</v>
      </c>
      <c r="C20" s="4" t="s">
        <v>9</v>
      </c>
      <c r="D20" s="4">
        <v>1.19</v>
      </c>
      <c r="E20" s="4">
        <f t="shared" si="1"/>
        <v>0.833</v>
      </c>
      <c r="F20" s="4">
        <f t="shared" si="2"/>
        <v>334.39</v>
      </c>
      <c r="G20" s="4">
        <f t="shared" si="3"/>
        <v>234.073</v>
      </c>
      <c r="H20" s="4">
        <f t="shared" si="4"/>
        <v>100.317</v>
      </c>
    </row>
    <row r="21" ht="15.75" customHeight="1">
      <c r="A21" s="3" t="s">
        <v>32</v>
      </c>
      <c r="B21" s="3">
        <v>741.0</v>
      </c>
      <c r="C21" s="4" t="s">
        <v>9</v>
      </c>
      <c r="D21" s="4">
        <v>4.27</v>
      </c>
      <c r="E21" s="4">
        <f t="shared" si="1"/>
        <v>2.989</v>
      </c>
      <c r="F21" s="4">
        <f t="shared" si="2"/>
        <v>3164.07</v>
      </c>
      <c r="G21" s="4">
        <f t="shared" si="3"/>
        <v>2214.849</v>
      </c>
      <c r="H21" s="4">
        <f t="shared" si="4"/>
        <v>949.221</v>
      </c>
    </row>
    <row r="22" ht="15.75" customHeight="1">
      <c r="A22" s="3" t="s">
        <v>33</v>
      </c>
      <c r="B22" s="3">
        <v>125.0</v>
      </c>
      <c r="C22" s="5" t="s">
        <v>11</v>
      </c>
      <c r="D22" s="4">
        <v>105.28</v>
      </c>
      <c r="E22" s="4">
        <f t="shared" si="1"/>
        <v>73.696</v>
      </c>
      <c r="F22" s="4">
        <f t="shared" si="2"/>
        <v>13160</v>
      </c>
      <c r="G22" s="4">
        <f t="shared" si="3"/>
        <v>9212</v>
      </c>
      <c r="H22" s="4">
        <f t="shared" si="4"/>
        <v>3948</v>
      </c>
    </row>
    <row r="23" ht="15.75" customHeight="1">
      <c r="A23" s="3" t="s">
        <v>34</v>
      </c>
      <c r="B23" s="3">
        <v>808.0</v>
      </c>
      <c r="C23" s="4" t="s">
        <v>9</v>
      </c>
      <c r="D23" s="4">
        <v>3.92</v>
      </c>
      <c r="E23" s="4">
        <f t="shared" si="1"/>
        <v>2.744</v>
      </c>
      <c r="F23" s="4">
        <f t="shared" si="2"/>
        <v>3167.36</v>
      </c>
      <c r="G23" s="4">
        <f t="shared" si="3"/>
        <v>2217.152</v>
      </c>
      <c r="H23" s="4">
        <f t="shared" si="4"/>
        <v>950.208</v>
      </c>
    </row>
    <row r="24" ht="15.75" customHeight="1">
      <c r="A24" s="3" t="s">
        <v>35</v>
      </c>
      <c r="B24" s="3">
        <v>867.0</v>
      </c>
      <c r="C24" s="4" t="s">
        <v>9</v>
      </c>
      <c r="D24" s="4">
        <v>29.16</v>
      </c>
      <c r="E24" s="4">
        <f t="shared" si="1"/>
        <v>20.412</v>
      </c>
      <c r="F24" s="4">
        <f t="shared" si="2"/>
        <v>25281.72</v>
      </c>
      <c r="G24" s="4">
        <f t="shared" si="3"/>
        <v>17697.204</v>
      </c>
      <c r="H24" s="4">
        <f t="shared" si="4"/>
        <v>7584.516</v>
      </c>
    </row>
    <row r="25" ht="15.75" customHeight="1">
      <c r="A25" s="3" t="s">
        <v>36</v>
      </c>
      <c r="B25" s="3">
        <v>439.0</v>
      </c>
      <c r="C25" s="4" t="s">
        <v>15</v>
      </c>
      <c r="D25" s="4">
        <v>2.03</v>
      </c>
      <c r="E25" s="4">
        <f t="shared" si="1"/>
        <v>1.421</v>
      </c>
      <c r="F25" s="4">
        <f t="shared" si="2"/>
        <v>891.17</v>
      </c>
      <c r="G25" s="4">
        <f t="shared" si="3"/>
        <v>623.819</v>
      </c>
      <c r="H25" s="4">
        <f t="shared" si="4"/>
        <v>267.351</v>
      </c>
    </row>
    <row r="26" ht="15.75" customHeight="1">
      <c r="A26" s="3" t="s">
        <v>37</v>
      </c>
      <c r="B26" s="3">
        <v>292.0</v>
      </c>
      <c r="C26" s="5" t="s">
        <v>11</v>
      </c>
      <c r="D26" s="4">
        <v>18.55</v>
      </c>
      <c r="E26" s="4">
        <f t="shared" si="1"/>
        <v>12.985</v>
      </c>
      <c r="F26" s="4">
        <f t="shared" si="2"/>
        <v>5416.6</v>
      </c>
      <c r="G26" s="4">
        <f t="shared" si="3"/>
        <v>3791.62</v>
      </c>
      <c r="H26" s="4">
        <f t="shared" si="4"/>
        <v>1624.98</v>
      </c>
    </row>
    <row r="27" ht="15.75" customHeight="1">
      <c r="A27" s="3" t="s">
        <v>38</v>
      </c>
      <c r="B27" s="3">
        <v>864.0</v>
      </c>
      <c r="C27" s="5" t="s">
        <v>11</v>
      </c>
      <c r="D27" s="4">
        <v>5.0</v>
      </c>
      <c r="E27" s="4">
        <f t="shared" si="1"/>
        <v>3.5</v>
      </c>
      <c r="F27" s="4">
        <f t="shared" si="2"/>
        <v>4320</v>
      </c>
      <c r="G27" s="4">
        <f t="shared" si="3"/>
        <v>3024</v>
      </c>
      <c r="H27" s="4">
        <f t="shared" si="4"/>
        <v>1296</v>
      </c>
    </row>
    <row r="28" ht="15.75" customHeight="1">
      <c r="A28" s="3" t="s">
        <v>39</v>
      </c>
      <c r="B28" s="3">
        <v>127.0</v>
      </c>
      <c r="C28" s="5" t="s">
        <v>11</v>
      </c>
      <c r="D28" s="4">
        <v>3.09</v>
      </c>
      <c r="E28" s="4">
        <f t="shared" si="1"/>
        <v>2.163</v>
      </c>
      <c r="F28" s="4">
        <f t="shared" si="2"/>
        <v>392.43</v>
      </c>
      <c r="G28" s="4">
        <f t="shared" si="3"/>
        <v>274.701</v>
      </c>
      <c r="H28" s="4">
        <f t="shared" si="4"/>
        <v>117.729</v>
      </c>
    </row>
    <row r="29" ht="15.75" customHeight="1">
      <c r="A29" s="3" t="s">
        <v>40</v>
      </c>
      <c r="B29" s="3">
        <v>927.0</v>
      </c>
      <c r="C29" s="4" t="s">
        <v>15</v>
      </c>
      <c r="D29" s="4">
        <v>2.49</v>
      </c>
      <c r="E29" s="4">
        <f t="shared" si="1"/>
        <v>1.743</v>
      </c>
      <c r="F29" s="4">
        <f t="shared" si="2"/>
        <v>2308.23</v>
      </c>
      <c r="G29" s="4">
        <f t="shared" si="3"/>
        <v>1615.761</v>
      </c>
      <c r="H29" s="4">
        <f t="shared" si="4"/>
        <v>692.469</v>
      </c>
    </row>
    <row r="30" ht="15.75" customHeight="1">
      <c r="A30" s="3" t="s">
        <v>41</v>
      </c>
      <c r="B30" s="3">
        <v>566.0</v>
      </c>
      <c r="C30" s="4" t="s">
        <v>9</v>
      </c>
      <c r="D30" s="4">
        <v>2.67</v>
      </c>
      <c r="E30" s="4">
        <f t="shared" si="1"/>
        <v>1.869</v>
      </c>
      <c r="F30" s="4">
        <f t="shared" si="2"/>
        <v>1511.22</v>
      </c>
      <c r="G30" s="4">
        <f t="shared" si="3"/>
        <v>1057.854</v>
      </c>
      <c r="H30" s="4">
        <f t="shared" si="4"/>
        <v>453.366</v>
      </c>
    </row>
    <row r="31" ht="15.75" customHeight="1">
      <c r="A31" s="3" t="s">
        <v>42</v>
      </c>
      <c r="B31" s="3">
        <v>1289.0</v>
      </c>
      <c r="C31" s="4" t="s">
        <v>18</v>
      </c>
      <c r="D31" s="4">
        <v>8.5</v>
      </c>
      <c r="E31" s="4">
        <f t="shared" si="1"/>
        <v>5.95</v>
      </c>
      <c r="F31" s="4">
        <f t="shared" si="2"/>
        <v>10956.5</v>
      </c>
      <c r="G31" s="4">
        <f t="shared" si="3"/>
        <v>7669.55</v>
      </c>
      <c r="H31" s="4">
        <f t="shared" si="4"/>
        <v>3286.95</v>
      </c>
    </row>
    <row r="32" ht="15.75" customHeight="1">
      <c r="A32" s="3" t="s">
        <v>43</v>
      </c>
      <c r="B32" s="3">
        <v>328.0</v>
      </c>
      <c r="C32" s="4" t="s">
        <v>18</v>
      </c>
      <c r="D32" s="4">
        <v>9.19</v>
      </c>
      <c r="E32" s="4">
        <f t="shared" si="1"/>
        <v>6.433</v>
      </c>
      <c r="F32" s="4">
        <f t="shared" si="2"/>
        <v>3014.32</v>
      </c>
      <c r="G32" s="4">
        <f t="shared" si="3"/>
        <v>2110.024</v>
      </c>
      <c r="H32" s="4">
        <f t="shared" si="4"/>
        <v>904.296</v>
      </c>
    </row>
    <row r="33" ht="15.75" customHeight="1">
      <c r="A33" s="3" t="s">
        <v>44</v>
      </c>
      <c r="B33" s="3">
        <v>150.0</v>
      </c>
      <c r="C33" s="4" t="s">
        <v>18</v>
      </c>
      <c r="D33" s="4">
        <v>36.2</v>
      </c>
      <c r="E33" s="4">
        <f t="shared" si="1"/>
        <v>25.34</v>
      </c>
      <c r="F33" s="4">
        <f t="shared" si="2"/>
        <v>5430</v>
      </c>
      <c r="G33" s="4">
        <f t="shared" si="3"/>
        <v>3801</v>
      </c>
      <c r="H33" s="4">
        <f t="shared" si="4"/>
        <v>1629</v>
      </c>
    </row>
    <row r="34" ht="15.75" customHeight="1">
      <c r="A34" s="3" t="s">
        <v>45</v>
      </c>
      <c r="B34" s="3">
        <v>535.0</v>
      </c>
      <c r="C34" s="5" t="s">
        <v>11</v>
      </c>
      <c r="D34" s="4">
        <v>209.07</v>
      </c>
      <c r="E34" s="4">
        <f t="shared" si="1"/>
        <v>146.349</v>
      </c>
      <c r="F34" s="4">
        <f t="shared" si="2"/>
        <v>111852.45</v>
      </c>
      <c r="G34" s="4">
        <f t="shared" si="3"/>
        <v>78296.715</v>
      </c>
      <c r="H34" s="4">
        <f t="shared" si="4"/>
        <v>33555.735</v>
      </c>
    </row>
    <row r="35" ht="15.75" customHeight="1">
      <c r="A35" s="3" t="s">
        <v>46</v>
      </c>
      <c r="B35" s="3">
        <v>1386.0</v>
      </c>
      <c r="C35" s="4" t="s">
        <v>15</v>
      </c>
      <c r="D35" s="4">
        <v>1.59</v>
      </c>
      <c r="E35" s="4">
        <f t="shared" si="1"/>
        <v>1.113</v>
      </c>
      <c r="F35" s="4">
        <f t="shared" si="2"/>
        <v>2203.74</v>
      </c>
      <c r="G35" s="4">
        <f t="shared" si="3"/>
        <v>1542.618</v>
      </c>
      <c r="H35" s="4">
        <f t="shared" si="4"/>
        <v>661.122</v>
      </c>
    </row>
    <row r="36" ht="15.75" customHeight="1">
      <c r="C36" s="4"/>
      <c r="D36" s="4"/>
    </row>
    <row r="37" ht="15.75" customHeight="1">
      <c r="C37" s="4"/>
      <c r="D37" s="4"/>
    </row>
    <row r="38" ht="15.75" customHeight="1">
      <c r="C38" s="4"/>
      <c r="D38" s="4"/>
    </row>
    <row r="39" ht="15.75" customHeight="1">
      <c r="C39" s="4"/>
      <c r="D39" s="4"/>
    </row>
    <row r="40" ht="15.75" customHeight="1">
      <c r="C40" s="4"/>
      <c r="D40" s="4"/>
    </row>
    <row r="41" ht="15.75" customHeight="1">
      <c r="C41" s="4"/>
      <c r="D41" s="4"/>
    </row>
    <row r="42" ht="15.75" customHeight="1">
      <c r="C42" s="4"/>
      <c r="D42" s="4"/>
    </row>
    <row r="43" ht="15.75" customHeight="1">
      <c r="C43" s="4"/>
      <c r="D43" s="4"/>
    </row>
    <row r="44" ht="15.75" customHeight="1">
      <c r="C44" s="4"/>
      <c r="D44" s="4"/>
    </row>
    <row r="45" ht="15.75" customHeight="1">
      <c r="C45" s="4"/>
      <c r="D45" s="4"/>
    </row>
    <row r="46" ht="15.75" customHeight="1">
      <c r="C46" s="4"/>
      <c r="D46" s="4"/>
    </row>
    <row r="47" ht="15.75" customHeight="1">
      <c r="C47" s="4"/>
      <c r="D47" s="4"/>
    </row>
    <row r="48" ht="15.75" customHeight="1">
      <c r="C48" s="4"/>
      <c r="D48" s="4"/>
    </row>
    <row r="49" ht="15.75" customHeight="1">
      <c r="C49" s="4"/>
      <c r="D49" s="4"/>
    </row>
    <row r="50" ht="15.75" customHeight="1">
      <c r="C50" s="4"/>
      <c r="D50" s="4"/>
    </row>
    <row r="51" ht="15.75" customHeight="1">
      <c r="C51" s="4"/>
      <c r="D51" s="4"/>
    </row>
    <row r="52" ht="15.75" customHeight="1">
      <c r="C52" s="4"/>
      <c r="D52" s="4"/>
    </row>
    <row r="53" ht="15.75" customHeight="1">
      <c r="C53" s="4"/>
      <c r="D53" s="4"/>
    </row>
    <row r="54" ht="15.75" customHeight="1">
      <c r="C54" s="4"/>
      <c r="D54" s="4"/>
    </row>
    <row r="55" ht="15.75" customHeight="1">
      <c r="C55" s="4"/>
      <c r="D55" s="4"/>
    </row>
    <row r="56" ht="15.75" customHeight="1">
      <c r="C56" s="4"/>
      <c r="D56" s="4"/>
    </row>
    <row r="57" ht="15.75" customHeight="1">
      <c r="C57" s="4"/>
      <c r="D57" s="4"/>
    </row>
    <row r="58" ht="15.75" customHeight="1">
      <c r="C58" s="4"/>
      <c r="D58" s="4"/>
    </row>
    <row r="59" ht="15.75" customHeight="1">
      <c r="C59" s="4"/>
      <c r="D59" s="4"/>
    </row>
    <row r="60" ht="15.75" customHeight="1">
      <c r="C60" s="4"/>
      <c r="D60" s="4"/>
    </row>
    <row r="61" ht="15.75" customHeight="1">
      <c r="C61" s="4"/>
      <c r="D61" s="4"/>
    </row>
    <row r="62" ht="15.75" customHeight="1">
      <c r="C62" s="4"/>
      <c r="D62" s="4"/>
    </row>
    <row r="63" ht="15.75" customHeight="1">
      <c r="C63" s="4"/>
      <c r="D63" s="4"/>
    </row>
    <row r="64" ht="15.75" customHeight="1">
      <c r="C64" s="4"/>
      <c r="D64" s="4"/>
    </row>
    <row r="65" ht="15.75" customHeight="1">
      <c r="C65" s="4"/>
      <c r="D65" s="4"/>
    </row>
    <row r="66" ht="15.75" customHeight="1">
      <c r="C66" s="4"/>
      <c r="D66" s="4"/>
    </row>
    <row r="67" ht="15.75" customHeight="1">
      <c r="C67" s="4"/>
      <c r="D67" s="4"/>
    </row>
    <row r="68" ht="15.75" customHeight="1">
      <c r="C68" s="4"/>
      <c r="D68" s="4"/>
    </row>
    <row r="69" ht="15.75" customHeight="1">
      <c r="C69" s="4"/>
      <c r="D69" s="4"/>
    </row>
    <row r="70" ht="15.75" customHeight="1">
      <c r="C70" s="4"/>
      <c r="D70" s="4"/>
    </row>
    <row r="71" ht="15.75" customHeight="1">
      <c r="C71" s="4"/>
      <c r="D71" s="4"/>
    </row>
    <row r="72" ht="15.75" customHeight="1">
      <c r="C72" s="4"/>
      <c r="D72" s="4"/>
    </row>
    <row r="73" ht="15.75" customHeight="1">
      <c r="C73" s="4"/>
      <c r="D73" s="4"/>
    </row>
    <row r="74" ht="15.75" customHeight="1">
      <c r="C74" s="4"/>
      <c r="D74" s="4"/>
    </row>
    <row r="75" ht="15.75" customHeight="1">
      <c r="C75" s="4"/>
      <c r="D75" s="4"/>
    </row>
    <row r="76" ht="15.75" customHeight="1">
      <c r="C76" s="4"/>
      <c r="D76" s="4"/>
    </row>
    <row r="77" ht="15.75" customHeight="1">
      <c r="C77" s="4"/>
      <c r="D77" s="4"/>
    </row>
    <row r="78" ht="15.75" customHeight="1">
      <c r="C78" s="4"/>
      <c r="D78" s="4"/>
    </row>
    <row r="79" ht="15.75" customHeight="1">
      <c r="C79" s="4"/>
      <c r="D79" s="4"/>
    </row>
    <row r="80" ht="15.75" customHeight="1">
      <c r="C80" s="4"/>
      <c r="D80" s="4"/>
    </row>
    <row r="81" ht="15.75" customHeight="1">
      <c r="C81" s="4"/>
      <c r="D81" s="4"/>
    </row>
    <row r="82" ht="15.75" customHeight="1">
      <c r="C82" s="4"/>
      <c r="D82" s="4"/>
    </row>
    <row r="83" ht="15.75" customHeight="1">
      <c r="C83" s="4"/>
      <c r="D83" s="4"/>
    </row>
    <row r="84" ht="15.75" customHeight="1">
      <c r="C84" s="4"/>
      <c r="D84" s="4"/>
    </row>
    <row r="85" ht="15.75" customHeight="1">
      <c r="C85" s="4"/>
      <c r="D85" s="4"/>
    </row>
    <row r="86" ht="15.75" customHeight="1">
      <c r="C86" s="4"/>
      <c r="D86" s="4"/>
    </row>
    <row r="87" ht="15.75" customHeight="1">
      <c r="C87" s="4"/>
      <c r="D87" s="4"/>
    </row>
    <row r="88" ht="15.75" customHeight="1">
      <c r="C88" s="4"/>
      <c r="D88" s="4"/>
    </row>
    <row r="89" ht="15.75" customHeight="1">
      <c r="C89" s="4"/>
      <c r="D89" s="4"/>
    </row>
    <row r="90" ht="15.75" customHeight="1">
      <c r="C90" s="4"/>
      <c r="D90" s="4"/>
    </row>
    <row r="91" ht="15.75" customHeight="1">
      <c r="C91" s="4"/>
      <c r="D91" s="4"/>
    </row>
    <row r="92" ht="15.75" customHeight="1">
      <c r="C92" s="4"/>
      <c r="D92" s="4"/>
    </row>
    <row r="93" ht="15.75" customHeight="1">
      <c r="C93" s="4"/>
      <c r="D93" s="4"/>
    </row>
    <row r="94" ht="15.75" customHeight="1">
      <c r="C94" s="4"/>
      <c r="D94" s="4"/>
    </row>
    <row r="95" ht="15.75" customHeight="1">
      <c r="C95" s="4"/>
      <c r="D95" s="4"/>
    </row>
    <row r="96" ht="15.75" customHeight="1">
      <c r="C96" s="4"/>
      <c r="D96" s="4"/>
    </row>
    <row r="97" ht="15.75" customHeight="1">
      <c r="C97" s="4"/>
      <c r="D97" s="4"/>
    </row>
    <row r="98" ht="15.75" customHeight="1">
      <c r="C98" s="4"/>
      <c r="D98" s="4"/>
    </row>
    <row r="99" ht="15.75" customHeight="1">
      <c r="C99" s="4"/>
      <c r="D99" s="4"/>
    </row>
    <row r="100" ht="15.75" customHeight="1">
      <c r="C100" s="4"/>
      <c r="D100" s="4"/>
    </row>
    <row r="101" ht="15.75" customHeight="1">
      <c r="C101" s="4"/>
      <c r="D101" s="4"/>
    </row>
    <row r="102" ht="15.75" customHeight="1">
      <c r="C102" s="4"/>
      <c r="D102" s="4"/>
    </row>
    <row r="103" ht="15.75" customHeight="1">
      <c r="C103" s="4"/>
      <c r="D103" s="4"/>
    </row>
    <row r="104" ht="15.75" customHeight="1">
      <c r="C104" s="4"/>
      <c r="D104" s="4"/>
    </row>
    <row r="105" ht="15.75" customHeight="1">
      <c r="C105" s="4"/>
      <c r="D105" s="4"/>
    </row>
    <row r="106" ht="15.75" customHeight="1">
      <c r="C106" s="4"/>
      <c r="D106" s="4"/>
    </row>
    <row r="107" ht="15.75" customHeight="1">
      <c r="C107" s="4"/>
      <c r="D107" s="4"/>
    </row>
    <row r="108" ht="15.75" customHeight="1">
      <c r="C108" s="4"/>
      <c r="D108" s="4"/>
    </row>
    <row r="109" ht="15.75" customHeight="1">
      <c r="C109" s="4"/>
      <c r="D109" s="4"/>
    </row>
    <row r="110" ht="15.75" customHeight="1">
      <c r="C110" s="4"/>
      <c r="D110" s="4"/>
    </row>
    <row r="111" ht="15.75" customHeight="1">
      <c r="C111" s="4"/>
      <c r="D111" s="4"/>
    </row>
    <row r="112" ht="15.75" customHeight="1">
      <c r="C112" s="4"/>
      <c r="D112" s="4"/>
    </row>
    <row r="113" ht="15.75" customHeight="1">
      <c r="C113" s="4"/>
      <c r="D113" s="4"/>
    </row>
    <row r="114" ht="15.75" customHeight="1">
      <c r="C114" s="4"/>
      <c r="D114" s="4"/>
    </row>
    <row r="115" ht="15.75" customHeight="1">
      <c r="C115" s="4"/>
      <c r="D115" s="4"/>
    </row>
    <row r="116" ht="15.75" customHeight="1">
      <c r="C116" s="4"/>
      <c r="D116" s="4"/>
    </row>
    <row r="117" ht="15.75" customHeight="1">
      <c r="C117" s="4"/>
      <c r="D117" s="4"/>
    </row>
    <row r="118" ht="15.75" customHeight="1">
      <c r="C118" s="4"/>
      <c r="D118" s="4"/>
    </row>
    <row r="119" ht="15.75" customHeight="1">
      <c r="C119" s="4"/>
      <c r="D119" s="4"/>
    </row>
    <row r="120" ht="15.75" customHeight="1">
      <c r="C120" s="4"/>
      <c r="D120" s="4"/>
    </row>
    <row r="121" ht="15.75" customHeight="1">
      <c r="C121" s="4"/>
      <c r="D121" s="4"/>
    </row>
    <row r="122" ht="15.75" customHeight="1">
      <c r="C122" s="4"/>
      <c r="D122" s="4"/>
    </row>
    <row r="123" ht="15.75" customHeight="1">
      <c r="C123" s="4"/>
      <c r="D123" s="4"/>
    </row>
    <row r="124" ht="15.75" customHeight="1">
      <c r="C124" s="4"/>
      <c r="D124" s="4"/>
    </row>
    <row r="125" ht="15.75" customHeight="1">
      <c r="C125" s="4"/>
      <c r="D125" s="4"/>
    </row>
    <row r="126" ht="15.75" customHeight="1">
      <c r="C126" s="4"/>
      <c r="D126" s="4"/>
    </row>
    <row r="127" ht="15.75" customHeight="1">
      <c r="C127" s="4"/>
      <c r="D127" s="4"/>
    </row>
    <row r="128" ht="15.75" customHeight="1">
      <c r="C128" s="4"/>
      <c r="D128" s="4"/>
    </row>
    <row r="129" ht="15.75" customHeight="1">
      <c r="C129" s="4"/>
      <c r="D129" s="4"/>
    </row>
    <row r="130" ht="15.75" customHeight="1">
      <c r="C130" s="4"/>
      <c r="D130" s="4"/>
    </row>
    <row r="131" ht="15.75" customHeight="1">
      <c r="C131" s="4"/>
      <c r="D131" s="4"/>
    </row>
    <row r="132" ht="15.75" customHeight="1">
      <c r="C132" s="4"/>
      <c r="D132" s="4"/>
    </row>
    <row r="133" ht="15.75" customHeight="1">
      <c r="C133" s="4"/>
      <c r="D133" s="4"/>
    </row>
    <row r="134" ht="15.75" customHeight="1">
      <c r="C134" s="4"/>
      <c r="D134" s="4"/>
    </row>
    <row r="135" ht="15.75" customHeight="1">
      <c r="C135" s="4"/>
      <c r="D135" s="4"/>
    </row>
    <row r="136" ht="15.75" customHeight="1">
      <c r="C136" s="4"/>
      <c r="D136" s="4"/>
    </row>
    <row r="137" ht="15.75" customHeight="1">
      <c r="C137" s="4"/>
      <c r="D137" s="4"/>
    </row>
    <row r="138" ht="15.75" customHeight="1">
      <c r="C138" s="4"/>
      <c r="D138" s="4"/>
    </row>
    <row r="139" ht="15.75" customHeight="1">
      <c r="C139" s="4"/>
      <c r="D139" s="4"/>
    </row>
    <row r="140" ht="15.75" customHeight="1">
      <c r="C140" s="4"/>
      <c r="D140" s="4"/>
    </row>
    <row r="141" ht="15.75" customHeight="1">
      <c r="C141" s="4"/>
      <c r="D141" s="4"/>
    </row>
    <row r="142" ht="15.75" customHeight="1">
      <c r="C142" s="4"/>
      <c r="D142" s="4"/>
    </row>
    <row r="143" ht="15.75" customHeight="1">
      <c r="C143" s="4"/>
      <c r="D143" s="4"/>
    </row>
    <row r="144" ht="15.75" customHeight="1">
      <c r="C144" s="4"/>
      <c r="D144" s="4"/>
    </row>
    <row r="145" ht="15.75" customHeight="1">
      <c r="C145" s="4"/>
      <c r="D145" s="4"/>
    </row>
    <row r="146" ht="15.75" customHeight="1">
      <c r="C146" s="4"/>
      <c r="D146" s="4"/>
    </row>
    <row r="147" ht="15.75" customHeight="1">
      <c r="C147" s="4"/>
      <c r="D147" s="4"/>
    </row>
    <row r="148" ht="15.75" customHeight="1">
      <c r="C148" s="4"/>
      <c r="D148" s="4"/>
    </row>
    <row r="149" ht="15.75" customHeight="1">
      <c r="C149" s="4"/>
      <c r="D149" s="4"/>
    </row>
    <row r="150" ht="15.75" customHeight="1">
      <c r="C150" s="4"/>
      <c r="D150" s="4"/>
    </row>
    <row r="151" ht="15.75" customHeight="1">
      <c r="C151" s="4"/>
      <c r="D151" s="4"/>
    </row>
    <row r="152" ht="15.75" customHeight="1">
      <c r="C152" s="4"/>
      <c r="D152" s="4"/>
    </row>
    <row r="153" ht="15.75" customHeight="1">
      <c r="C153" s="4"/>
      <c r="D153" s="4"/>
    </row>
    <row r="154" ht="15.75" customHeight="1">
      <c r="C154" s="4"/>
      <c r="D154" s="4"/>
    </row>
    <row r="155" ht="15.75" customHeight="1">
      <c r="C155" s="4"/>
      <c r="D155" s="4"/>
    </row>
    <row r="156" ht="15.75" customHeight="1">
      <c r="C156" s="4"/>
      <c r="D156" s="4"/>
    </row>
    <row r="157" ht="15.75" customHeight="1">
      <c r="C157" s="4"/>
      <c r="D157" s="4"/>
    </row>
    <row r="158" ht="15.75" customHeight="1">
      <c r="C158" s="4"/>
      <c r="D158" s="4"/>
    </row>
    <row r="159" ht="15.75" customHeight="1">
      <c r="C159" s="4"/>
      <c r="D159" s="4"/>
    </row>
    <row r="160" ht="15.75" customHeight="1">
      <c r="C160" s="4"/>
      <c r="D160" s="4"/>
    </row>
    <row r="161" ht="15.75" customHeight="1">
      <c r="C161" s="4"/>
      <c r="D161" s="4"/>
    </row>
    <row r="162" ht="15.75" customHeight="1">
      <c r="C162" s="4"/>
      <c r="D162" s="4"/>
    </row>
    <row r="163" ht="15.75" customHeight="1">
      <c r="C163" s="4"/>
      <c r="D163" s="4"/>
    </row>
    <row r="164" ht="15.75" customHeight="1">
      <c r="C164" s="4"/>
      <c r="D164" s="4"/>
    </row>
    <row r="165" ht="15.75" customHeight="1">
      <c r="C165" s="4"/>
      <c r="D165" s="4"/>
    </row>
    <row r="166" ht="15.75" customHeight="1">
      <c r="C166" s="4"/>
      <c r="D166" s="4"/>
    </row>
    <row r="167" ht="15.75" customHeight="1">
      <c r="C167" s="4"/>
      <c r="D167" s="4"/>
    </row>
    <row r="168" ht="15.75" customHeight="1">
      <c r="C168" s="4"/>
      <c r="D168" s="4"/>
    </row>
    <row r="169" ht="15.75" customHeight="1">
      <c r="C169" s="4"/>
      <c r="D169" s="4"/>
    </row>
    <row r="170" ht="15.75" customHeight="1">
      <c r="C170" s="4"/>
      <c r="D170" s="4"/>
    </row>
    <row r="171" ht="15.75" customHeight="1">
      <c r="C171" s="4"/>
      <c r="D171" s="4"/>
    </row>
    <row r="172" ht="15.75" customHeight="1">
      <c r="C172" s="4"/>
      <c r="D172" s="4"/>
    </row>
    <row r="173" ht="15.75" customHeight="1">
      <c r="C173" s="4"/>
      <c r="D173" s="4"/>
    </row>
    <row r="174" ht="15.75" customHeight="1">
      <c r="C174" s="4"/>
      <c r="D174" s="4"/>
    </row>
    <row r="175" ht="15.75" customHeight="1">
      <c r="C175" s="4"/>
      <c r="D175" s="4"/>
    </row>
    <row r="176" ht="15.75" customHeight="1">
      <c r="C176" s="4"/>
      <c r="D176" s="4"/>
    </row>
    <row r="177" ht="15.75" customHeight="1">
      <c r="C177" s="4"/>
      <c r="D177" s="4"/>
    </row>
    <row r="178" ht="15.75" customHeight="1">
      <c r="C178" s="4"/>
      <c r="D178" s="4"/>
    </row>
    <row r="179" ht="15.75" customHeight="1">
      <c r="C179" s="4"/>
      <c r="D179" s="4"/>
    </row>
    <row r="180" ht="15.75" customHeight="1">
      <c r="C180" s="4"/>
      <c r="D180" s="4"/>
    </row>
    <row r="181" ht="15.75" customHeight="1">
      <c r="C181" s="4"/>
      <c r="D181" s="4"/>
    </row>
    <row r="182" ht="15.75" customHeight="1">
      <c r="C182" s="4"/>
      <c r="D182" s="4"/>
    </row>
    <row r="183" ht="15.75" customHeight="1">
      <c r="C183" s="4"/>
      <c r="D183" s="4"/>
    </row>
    <row r="184" ht="15.75" customHeight="1">
      <c r="C184" s="4"/>
      <c r="D184" s="4"/>
    </row>
    <row r="185" ht="15.75" customHeight="1">
      <c r="C185" s="4"/>
      <c r="D185" s="4"/>
    </row>
    <row r="186" ht="15.75" customHeight="1">
      <c r="C186" s="4"/>
      <c r="D186" s="4"/>
    </row>
    <row r="187" ht="15.75" customHeight="1">
      <c r="C187" s="4"/>
      <c r="D187" s="4"/>
    </row>
    <row r="188" ht="15.75" customHeight="1">
      <c r="C188" s="4"/>
      <c r="D188" s="4"/>
    </row>
    <row r="189" ht="15.75" customHeight="1">
      <c r="C189" s="4"/>
      <c r="D189" s="4"/>
    </row>
    <row r="190" ht="15.75" customHeight="1">
      <c r="C190" s="4"/>
      <c r="D190" s="4"/>
    </row>
    <row r="191" ht="15.75" customHeight="1">
      <c r="C191" s="4"/>
      <c r="D191" s="4"/>
    </row>
    <row r="192" ht="15.75" customHeight="1">
      <c r="C192" s="4"/>
      <c r="D192" s="4"/>
    </row>
    <row r="193" ht="15.75" customHeight="1">
      <c r="C193" s="4"/>
      <c r="D193" s="4"/>
    </row>
    <row r="194" ht="15.75" customHeight="1">
      <c r="C194" s="4"/>
      <c r="D194" s="4"/>
    </row>
    <row r="195" ht="15.75" customHeight="1">
      <c r="C195" s="4"/>
      <c r="D195" s="4"/>
    </row>
    <row r="196" ht="15.75" customHeight="1">
      <c r="C196" s="4"/>
      <c r="D196" s="4"/>
    </row>
    <row r="197" ht="15.75" customHeight="1">
      <c r="C197" s="4"/>
      <c r="D197" s="4"/>
    </row>
    <row r="198" ht="15.75" customHeight="1">
      <c r="C198" s="4"/>
      <c r="D198" s="4"/>
    </row>
    <row r="199" ht="15.75" customHeight="1">
      <c r="C199" s="4"/>
      <c r="D199" s="4"/>
    </row>
    <row r="200" ht="15.75" customHeight="1">
      <c r="C200" s="4"/>
      <c r="D200" s="4"/>
    </row>
    <row r="201" ht="15.75" customHeight="1">
      <c r="C201" s="4"/>
      <c r="D201" s="4"/>
    </row>
    <row r="202" ht="15.75" customHeight="1">
      <c r="C202" s="4"/>
      <c r="D202" s="4"/>
    </row>
    <row r="203" ht="15.75" customHeight="1">
      <c r="C203" s="4"/>
      <c r="D203" s="4"/>
    </row>
    <row r="204" ht="15.75" customHeight="1">
      <c r="C204" s="4"/>
      <c r="D204" s="4"/>
    </row>
    <row r="205" ht="15.75" customHeight="1">
      <c r="C205" s="4"/>
      <c r="D205" s="4"/>
    </row>
    <row r="206" ht="15.75" customHeight="1">
      <c r="C206" s="4"/>
      <c r="D206" s="4"/>
    </row>
    <row r="207" ht="15.75" customHeight="1">
      <c r="C207" s="4"/>
      <c r="D207" s="4"/>
    </row>
    <row r="208" ht="15.75" customHeight="1">
      <c r="C208" s="4"/>
      <c r="D208" s="4"/>
    </row>
    <row r="209" ht="15.75" customHeight="1">
      <c r="C209" s="4"/>
      <c r="D209" s="4"/>
    </row>
    <row r="210" ht="15.75" customHeight="1">
      <c r="C210" s="4"/>
      <c r="D210" s="4"/>
    </row>
    <row r="211" ht="15.75" customHeight="1">
      <c r="C211" s="4"/>
      <c r="D211" s="4"/>
    </row>
    <row r="212" ht="15.75" customHeight="1">
      <c r="C212" s="4"/>
      <c r="D212" s="4"/>
    </row>
    <row r="213" ht="15.75" customHeight="1">
      <c r="C213" s="4"/>
      <c r="D213" s="4"/>
    </row>
    <row r="214" ht="15.75" customHeight="1">
      <c r="C214" s="4"/>
      <c r="D214" s="4"/>
    </row>
    <row r="215" ht="15.75" customHeight="1">
      <c r="C215" s="4"/>
      <c r="D215" s="4"/>
    </row>
    <row r="216" ht="15.75" customHeight="1">
      <c r="C216" s="4"/>
      <c r="D216" s="4"/>
    </row>
    <row r="217" ht="15.75" customHeight="1">
      <c r="C217" s="4"/>
      <c r="D217" s="4"/>
    </row>
    <row r="218" ht="15.75" customHeight="1">
      <c r="C218" s="4"/>
      <c r="D218" s="4"/>
    </row>
    <row r="219" ht="15.75" customHeight="1">
      <c r="C219" s="4"/>
      <c r="D219" s="4"/>
    </row>
    <row r="220" ht="15.75" customHeight="1">
      <c r="C220" s="4"/>
      <c r="D220" s="4"/>
    </row>
    <row r="221" ht="15.75" customHeight="1">
      <c r="C221" s="4"/>
      <c r="D221" s="4"/>
    </row>
    <row r="222" ht="15.75" customHeight="1">
      <c r="C222" s="4"/>
      <c r="D222" s="4"/>
    </row>
    <row r="223" ht="15.75" customHeight="1">
      <c r="C223" s="4"/>
      <c r="D223" s="4"/>
    </row>
    <row r="224" ht="15.75" customHeight="1">
      <c r="C224" s="4"/>
      <c r="D224" s="4"/>
    </row>
    <row r="225" ht="15.75" customHeight="1">
      <c r="C225" s="4"/>
      <c r="D225" s="4"/>
    </row>
    <row r="226" ht="15.75" customHeight="1">
      <c r="C226" s="4"/>
      <c r="D226" s="4"/>
    </row>
    <row r="227" ht="15.75" customHeight="1">
      <c r="C227" s="4"/>
      <c r="D227" s="4"/>
    </row>
    <row r="228" ht="15.75" customHeight="1">
      <c r="C228" s="4"/>
      <c r="D228" s="4"/>
    </row>
    <row r="229" ht="15.75" customHeight="1">
      <c r="C229" s="4"/>
      <c r="D229" s="4"/>
    </row>
    <row r="230" ht="15.75" customHeight="1">
      <c r="C230" s="4"/>
      <c r="D230" s="4"/>
    </row>
    <row r="231" ht="15.75" customHeight="1">
      <c r="C231" s="4"/>
      <c r="D231" s="4"/>
    </row>
    <row r="232" ht="15.75" customHeight="1">
      <c r="C232" s="4"/>
      <c r="D232" s="4"/>
    </row>
    <row r="233" ht="15.75" customHeight="1">
      <c r="C233" s="4"/>
      <c r="D233" s="4"/>
    </row>
    <row r="234" ht="15.75" customHeight="1">
      <c r="C234" s="4"/>
      <c r="D234" s="4"/>
    </row>
    <row r="235" ht="15.75" customHeight="1">
      <c r="C235" s="4"/>
      <c r="D235" s="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7.88"/>
    <col customWidth="1" min="3" max="3" width="23.25"/>
    <col customWidth="1" min="4" max="4" width="14.38"/>
    <col customWidth="1" min="5" max="5" width="22.13"/>
    <col customWidth="1" min="6" max="6" width="19.13"/>
    <col customWidth="1" min="7" max="7" width="18.75"/>
    <col customWidth="1" min="8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3" t="s">
        <v>8</v>
      </c>
      <c r="B2" s="3">
        <v>776.0</v>
      </c>
      <c r="C2" s="4" t="s">
        <v>9</v>
      </c>
      <c r="D2" s="4">
        <v>16.94</v>
      </c>
      <c r="E2" s="4">
        <f t="shared" ref="E2:E35" si="1">D2*70%</f>
        <v>11.858</v>
      </c>
      <c r="F2" s="4">
        <f t="shared" ref="F2:F35" si="2">B2*D2</f>
        <v>13145.44</v>
      </c>
      <c r="G2" s="4">
        <f t="shared" ref="G2:G35" si="3">E2*B2</f>
        <v>9201.808</v>
      </c>
      <c r="H2" s="4">
        <f t="shared" ref="H2:H35" si="4">F2-G2</f>
        <v>3943.632</v>
      </c>
    </row>
    <row r="3" ht="15.75" customHeight="1">
      <c r="A3" s="3" t="s">
        <v>10</v>
      </c>
      <c r="B3" s="3">
        <v>236.0</v>
      </c>
      <c r="C3" s="5" t="s">
        <v>11</v>
      </c>
      <c r="D3" s="4">
        <v>3.7</v>
      </c>
      <c r="E3" s="4">
        <f t="shared" si="1"/>
        <v>2.59</v>
      </c>
      <c r="F3" s="4">
        <f t="shared" si="2"/>
        <v>873.2</v>
      </c>
      <c r="G3" s="4">
        <f t="shared" si="3"/>
        <v>611.24</v>
      </c>
      <c r="H3" s="4">
        <f t="shared" si="4"/>
        <v>261.96</v>
      </c>
    </row>
    <row r="4" ht="15.75" customHeight="1">
      <c r="A4" s="3" t="s">
        <v>12</v>
      </c>
      <c r="B4" s="3">
        <v>24.0</v>
      </c>
      <c r="C4" s="5" t="s">
        <v>11</v>
      </c>
      <c r="D4" s="4">
        <v>396.34</v>
      </c>
      <c r="E4" s="4">
        <f t="shared" si="1"/>
        <v>277.438</v>
      </c>
      <c r="F4" s="4">
        <f t="shared" si="2"/>
        <v>9512.16</v>
      </c>
      <c r="G4" s="4">
        <f t="shared" si="3"/>
        <v>6658.512</v>
      </c>
      <c r="H4" s="4">
        <f t="shared" si="4"/>
        <v>2853.648</v>
      </c>
    </row>
    <row r="5" ht="15.75" customHeight="1">
      <c r="A5" s="3" t="s">
        <v>14</v>
      </c>
      <c r="B5" s="3">
        <v>861.0</v>
      </c>
      <c r="C5" s="4" t="s">
        <v>15</v>
      </c>
      <c r="D5" s="4">
        <v>2.27</v>
      </c>
      <c r="E5" s="4">
        <f t="shared" si="1"/>
        <v>1.589</v>
      </c>
      <c r="F5" s="4">
        <f t="shared" si="2"/>
        <v>1954.47</v>
      </c>
      <c r="G5" s="4">
        <f t="shared" si="3"/>
        <v>1368.129</v>
      </c>
      <c r="H5" s="4">
        <f t="shared" si="4"/>
        <v>586.341</v>
      </c>
    </row>
    <row r="6" ht="15.75" customHeight="1">
      <c r="A6" s="3" t="s">
        <v>16</v>
      </c>
      <c r="B6" s="3">
        <v>591.0</v>
      </c>
      <c r="C6" s="4" t="s">
        <v>9</v>
      </c>
      <c r="D6" s="4">
        <v>8.26</v>
      </c>
      <c r="E6" s="4">
        <f t="shared" si="1"/>
        <v>5.782</v>
      </c>
      <c r="F6" s="4">
        <f t="shared" si="2"/>
        <v>4881.66</v>
      </c>
      <c r="G6" s="4">
        <f t="shared" si="3"/>
        <v>3417.162</v>
      </c>
      <c r="H6" s="4">
        <f t="shared" si="4"/>
        <v>1464.498</v>
      </c>
    </row>
    <row r="7" ht="15.75" customHeight="1">
      <c r="A7" s="3" t="s">
        <v>17</v>
      </c>
      <c r="B7" s="3">
        <v>830.0</v>
      </c>
      <c r="C7" s="4" t="s">
        <v>18</v>
      </c>
      <c r="D7" s="4">
        <v>9.37</v>
      </c>
      <c r="E7" s="4">
        <f t="shared" si="1"/>
        <v>6.559</v>
      </c>
      <c r="F7" s="4">
        <f t="shared" si="2"/>
        <v>7777.1</v>
      </c>
      <c r="G7" s="4">
        <f t="shared" si="3"/>
        <v>5443.97</v>
      </c>
      <c r="H7" s="4">
        <f t="shared" si="4"/>
        <v>2333.13</v>
      </c>
    </row>
    <row r="8" ht="15.75" customHeight="1">
      <c r="A8" s="3" t="s">
        <v>19</v>
      </c>
      <c r="B8" s="3">
        <v>745.0</v>
      </c>
      <c r="C8" s="4" t="s">
        <v>18</v>
      </c>
      <c r="D8" s="4">
        <v>13.82</v>
      </c>
      <c r="E8" s="4">
        <f t="shared" si="1"/>
        <v>9.674</v>
      </c>
      <c r="F8" s="4">
        <f t="shared" si="2"/>
        <v>10295.9</v>
      </c>
      <c r="G8" s="4">
        <f t="shared" si="3"/>
        <v>7207.13</v>
      </c>
      <c r="H8" s="4">
        <f t="shared" si="4"/>
        <v>3088.77</v>
      </c>
    </row>
    <row r="9" ht="15.75" customHeight="1">
      <c r="A9" s="3" t="s">
        <v>20</v>
      </c>
      <c r="B9" s="3">
        <v>111.0</v>
      </c>
      <c r="C9" s="4" t="s">
        <v>18</v>
      </c>
      <c r="D9" s="4">
        <v>10.95</v>
      </c>
      <c r="E9" s="4">
        <f t="shared" si="1"/>
        <v>7.665</v>
      </c>
      <c r="F9" s="4">
        <f t="shared" si="2"/>
        <v>1215.45</v>
      </c>
      <c r="G9" s="4">
        <f t="shared" si="3"/>
        <v>850.815</v>
      </c>
      <c r="H9" s="4">
        <f t="shared" si="4"/>
        <v>364.635</v>
      </c>
    </row>
    <row r="10" ht="15.75" customHeight="1">
      <c r="A10" s="3" t="s">
        <v>21</v>
      </c>
      <c r="B10" s="3">
        <v>701.0</v>
      </c>
      <c r="C10" s="4" t="s">
        <v>15</v>
      </c>
      <c r="D10" s="4">
        <v>3.01</v>
      </c>
      <c r="E10" s="4">
        <f t="shared" si="1"/>
        <v>2.107</v>
      </c>
      <c r="F10" s="4">
        <f t="shared" si="2"/>
        <v>2110.01</v>
      </c>
      <c r="G10" s="4">
        <f t="shared" si="3"/>
        <v>1477.007</v>
      </c>
      <c r="H10" s="4">
        <f t="shared" si="4"/>
        <v>633.003</v>
      </c>
    </row>
    <row r="11" ht="15.75" customHeight="1">
      <c r="A11" s="3" t="s">
        <v>22</v>
      </c>
      <c r="B11" s="3">
        <v>985.0</v>
      </c>
      <c r="C11" s="4" t="s">
        <v>15</v>
      </c>
      <c r="D11" s="4">
        <v>5.94</v>
      </c>
      <c r="E11" s="4">
        <f t="shared" si="1"/>
        <v>4.158</v>
      </c>
      <c r="F11" s="4">
        <f t="shared" si="2"/>
        <v>5850.9</v>
      </c>
      <c r="G11" s="4">
        <f t="shared" si="3"/>
        <v>4095.63</v>
      </c>
      <c r="H11" s="4">
        <f t="shared" si="4"/>
        <v>1755.27</v>
      </c>
    </row>
    <row r="12" ht="15.75" customHeight="1">
      <c r="A12" s="3" t="s">
        <v>23</v>
      </c>
      <c r="B12" s="3">
        <v>928.0</v>
      </c>
      <c r="C12" s="4" t="s">
        <v>15</v>
      </c>
      <c r="D12" s="4">
        <v>6.05</v>
      </c>
      <c r="E12" s="4">
        <f t="shared" si="1"/>
        <v>4.235</v>
      </c>
      <c r="F12" s="4">
        <f t="shared" si="2"/>
        <v>5614.4</v>
      </c>
      <c r="G12" s="4">
        <f t="shared" si="3"/>
        <v>3930.08</v>
      </c>
      <c r="H12" s="4">
        <f t="shared" si="4"/>
        <v>1684.32</v>
      </c>
    </row>
    <row r="13" ht="15.75" customHeight="1">
      <c r="A13" s="3" t="s">
        <v>24</v>
      </c>
      <c r="B13" s="3">
        <v>603.0</v>
      </c>
      <c r="C13" s="4" t="s">
        <v>9</v>
      </c>
      <c r="D13" s="4">
        <v>0.94</v>
      </c>
      <c r="E13" s="4">
        <f t="shared" si="1"/>
        <v>0.658</v>
      </c>
      <c r="F13" s="4">
        <f t="shared" si="2"/>
        <v>566.82</v>
      </c>
      <c r="G13" s="4">
        <f t="shared" si="3"/>
        <v>396.774</v>
      </c>
      <c r="H13" s="4">
        <f t="shared" si="4"/>
        <v>170.046</v>
      </c>
    </row>
    <row r="14" ht="15.75" customHeight="1">
      <c r="A14" s="3" t="s">
        <v>25</v>
      </c>
      <c r="B14" s="3">
        <v>1065.0</v>
      </c>
      <c r="C14" s="4" t="s">
        <v>15</v>
      </c>
      <c r="D14" s="4">
        <v>2.49</v>
      </c>
      <c r="E14" s="4">
        <f t="shared" si="1"/>
        <v>1.743</v>
      </c>
      <c r="F14" s="4">
        <f t="shared" si="2"/>
        <v>2651.85</v>
      </c>
      <c r="G14" s="4">
        <f t="shared" si="3"/>
        <v>1856.295</v>
      </c>
      <c r="H14" s="4">
        <f t="shared" si="4"/>
        <v>795.555</v>
      </c>
    </row>
    <row r="15" ht="15.75" customHeight="1">
      <c r="A15" s="3" t="s">
        <v>26</v>
      </c>
      <c r="B15" s="3">
        <v>870.0</v>
      </c>
      <c r="C15" s="4" t="s">
        <v>15</v>
      </c>
      <c r="D15" s="4">
        <v>0.82</v>
      </c>
      <c r="E15" s="4">
        <f t="shared" si="1"/>
        <v>0.574</v>
      </c>
      <c r="F15" s="4">
        <f t="shared" si="2"/>
        <v>713.4</v>
      </c>
      <c r="G15" s="4">
        <f t="shared" si="3"/>
        <v>499.38</v>
      </c>
      <c r="H15" s="4">
        <f t="shared" si="4"/>
        <v>214.02</v>
      </c>
    </row>
    <row r="16" ht="15.75" customHeight="1">
      <c r="A16" s="3" t="s">
        <v>27</v>
      </c>
      <c r="B16" s="3">
        <v>157.0</v>
      </c>
      <c r="C16" s="5" t="s">
        <v>11</v>
      </c>
      <c r="D16" s="4">
        <v>6.88</v>
      </c>
      <c r="E16" s="4">
        <f t="shared" si="1"/>
        <v>4.816</v>
      </c>
      <c r="F16" s="4">
        <f t="shared" si="2"/>
        <v>1080.16</v>
      </c>
      <c r="G16" s="4">
        <f t="shared" si="3"/>
        <v>756.112</v>
      </c>
      <c r="H16" s="4">
        <f t="shared" si="4"/>
        <v>324.048</v>
      </c>
    </row>
    <row r="17" ht="15.75" customHeight="1">
      <c r="A17" s="3" t="s">
        <v>28</v>
      </c>
      <c r="B17" s="3">
        <v>1209.0</v>
      </c>
      <c r="C17" s="4" t="s">
        <v>9</v>
      </c>
      <c r="D17" s="4">
        <v>7.29</v>
      </c>
      <c r="E17" s="4">
        <f t="shared" si="1"/>
        <v>5.103</v>
      </c>
      <c r="F17" s="4">
        <f t="shared" si="2"/>
        <v>8813.61</v>
      </c>
      <c r="G17" s="4">
        <f t="shared" si="3"/>
        <v>6169.527</v>
      </c>
      <c r="H17" s="4">
        <f t="shared" si="4"/>
        <v>2644.083</v>
      </c>
    </row>
    <row r="18" ht="15.75" customHeight="1">
      <c r="A18" s="3" t="s">
        <v>29</v>
      </c>
      <c r="B18" s="3">
        <v>1015.0</v>
      </c>
      <c r="C18" s="4" t="s">
        <v>15</v>
      </c>
      <c r="D18" s="4">
        <v>2.49</v>
      </c>
      <c r="E18" s="4">
        <f t="shared" si="1"/>
        <v>1.743</v>
      </c>
      <c r="F18" s="4">
        <f t="shared" si="2"/>
        <v>2527.35</v>
      </c>
      <c r="G18" s="4">
        <f t="shared" si="3"/>
        <v>1769.145</v>
      </c>
      <c r="H18" s="4">
        <f t="shared" si="4"/>
        <v>758.205</v>
      </c>
    </row>
    <row r="19" ht="15.75" customHeight="1">
      <c r="A19" s="3" t="s">
        <v>30</v>
      </c>
      <c r="B19" s="3">
        <v>421.0</v>
      </c>
      <c r="C19" s="5" t="s">
        <v>11</v>
      </c>
      <c r="D19" s="4">
        <v>2.29</v>
      </c>
      <c r="E19" s="4">
        <f t="shared" si="1"/>
        <v>1.603</v>
      </c>
      <c r="F19" s="4">
        <f t="shared" si="2"/>
        <v>964.09</v>
      </c>
      <c r="G19" s="4">
        <f t="shared" si="3"/>
        <v>674.863</v>
      </c>
      <c r="H19" s="4">
        <f t="shared" si="4"/>
        <v>289.227</v>
      </c>
    </row>
    <row r="20" ht="15.75" customHeight="1">
      <c r="A20" s="3" t="s">
        <v>31</v>
      </c>
      <c r="B20" s="3">
        <v>281.0</v>
      </c>
      <c r="C20" s="4" t="s">
        <v>9</v>
      </c>
      <c r="D20" s="4">
        <v>1.19</v>
      </c>
      <c r="E20" s="4">
        <f t="shared" si="1"/>
        <v>0.833</v>
      </c>
      <c r="F20" s="4">
        <f t="shared" si="2"/>
        <v>334.39</v>
      </c>
      <c r="G20" s="4">
        <f t="shared" si="3"/>
        <v>234.073</v>
      </c>
      <c r="H20" s="4">
        <f t="shared" si="4"/>
        <v>100.317</v>
      </c>
    </row>
    <row r="21" ht="15.75" customHeight="1">
      <c r="A21" s="3" t="s">
        <v>32</v>
      </c>
      <c r="B21" s="3">
        <v>741.0</v>
      </c>
      <c r="C21" s="4" t="s">
        <v>9</v>
      </c>
      <c r="D21" s="4">
        <v>4.27</v>
      </c>
      <c r="E21" s="4">
        <f t="shared" si="1"/>
        <v>2.989</v>
      </c>
      <c r="F21" s="4">
        <f t="shared" si="2"/>
        <v>3164.07</v>
      </c>
      <c r="G21" s="4">
        <f t="shared" si="3"/>
        <v>2214.849</v>
      </c>
      <c r="H21" s="4">
        <f t="shared" si="4"/>
        <v>949.221</v>
      </c>
    </row>
    <row r="22" ht="15.75" customHeight="1">
      <c r="A22" s="3" t="s">
        <v>33</v>
      </c>
      <c r="B22" s="3">
        <v>125.0</v>
      </c>
      <c r="C22" s="5" t="s">
        <v>11</v>
      </c>
      <c r="D22" s="4">
        <v>105.28</v>
      </c>
      <c r="E22" s="4">
        <f t="shared" si="1"/>
        <v>73.696</v>
      </c>
      <c r="F22" s="4">
        <f t="shared" si="2"/>
        <v>13160</v>
      </c>
      <c r="G22" s="4">
        <f t="shared" si="3"/>
        <v>9212</v>
      </c>
      <c r="H22" s="4">
        <f t="shared" si="4"/>
        <v>3948</v>
      </c>
    </row>
    <row r="23" ht="15.75" customHeight="1">
      <c r="A23" s="3" t="s">
        <v>34</v>
      </c>
      <c r="B23" s="3">
        <v>808.0</v>
      </c>
      <c r="C23" s="4" t="s">
        <v>9</v>
      </c>
      <c r="D23" s="4">
        <v>3.92</v>
      </c>
      <c r="E23" s="4">
        <f t="shared" si="1"/>
        <v>2.744</v>
      </c>
      <c r="F23" s="4">
        <f t="shared" si="2"/>
        <v>3167.36</v>
      </c>
      <c r="G23" s="4">
        <f t="shared" si="3"/>
        <v>2217.152</v>
      </c>
      <c r="H23" s="4">
        <f t="shared" si="4"/>
        <v>950.208</v>
      </c>
    </row>
    <row r="24" ht="15.75" customHeight="1">
      <c r="A24" s="3" t="s">
        <v>35</v>
      </c>
      <c r="B24" s="3">
        <v>867.0</v>
      </c>
      <c r="C24" s="4" t="s">
        <v>9</v>
      </c>
      <c r="D24" s="4">
        <v>29.16</v>
      </c>
      <c r="E24" s="4">
        <f t="shared" si="1"/>
        <v>20.412</v>
      </c>
      <c r="F24" s="4">
        <f t="shared" si="2"/>
        <v>25281.72</v>
      </c>
      <c r="G24" s="4">
        <f t="shared" si="3"/>
        <v>17697.204</v>
      </c>
      <c r="H24" s="4">
        <f t="shared" si="4"/>
        <v>7584.516</v>
      </c>
    </row>
    <row r="25" ht="15.75" customHeight="1">
      <c r="A25" s="3" t="s">
        <v>36</v>
      </c>
      <c r="B25" s="3">
        <v>439.0</v>
      </c>
      <c r="C25" s="4" t="s">
        <v>15</v>
      </c>
      <c r="D25" s="4">
        <v>2.03</v>
      </c>
      <c r="E25" s="4">
        <f t="shared" si="1"/>
        <v>1.421</v>
      </c>
      <c r="F25" s="4">
        <f t="shared" si="2"/>
        <v>891.17</v>
      </c>
      <c r="G25" s="4">
        <f t="shared" si="3"/>
        <v>623.819</v>
      </c>
      <c r="H25" s="4">
        <f t="shared" si="4"/>
        <v>267.351</v>
      </c>
    </row>
    <row r="26" ht="15.75" customHeight="1">
      <c r="A26" s="3" t="s">
        <v>37</v>
      </c>
      <c r="B26" s="3">
        <v>292.0</v>
      </c>
      <c r="C26" s="5" t="s">
        <v>11</v>
      </c>
      <c r="D26" s="4">
        <v>18.55</v>
      </c>
      <c r="E26" s="4">
        <f t="shared" si="1"/>
        <v>12.985</v>
      </c>
      <c r="F26" s="4">
        <f t="shared" si="2"/>
        <v>5416.6</v>
      </c>
      <c r="G26" s="4">
        <f t="shared" si="3"/>
        <v>3791.62</v>
      </c>
      <c r="H26" s="4">
        <f t="shared" si="4"/>
        <v>1624.98</v>
      </c>
    </row>
    <row r="27" ht="15.75" customHeight="1">
      <c r="A27" s="3" t="s">
        <v>38</v>
      </c>
      <c r="B27" s="3">
        <v>864.0</v>
      </c>
      <c r="C27" s="5" t="s">
        <v>11</v>
      </c>
      <c r="D27" s="4">
        <v>5.0</v>
      </c>
      <c r="E27" s="4">
        <f t="shared" si="1"/>
        <v>3.5</v>
      </c>
      <c r="F27" s="4">
        <f t="shared" si="2"/>
        <v>4320</v>
      </c>
      <c r="G27" s="4">
        <f t="shared" si="3"/>
        <v>3024</v>
      </c>
      <c r="H27" s="4">
        <f t="shared" si="4"/>
        <v>1296</v>
      </c>
    </row>
    <row r="28" ht="15.75" customHeight="1">
      <c r="A28" s="3" t="s">
        <v>39</v>
      </c>
      <c r="B28" s="3">
        <v>127.0</v>
      </c>
      <c r="C28" s="5" t="s">
        <v>11</v>
      </c>
      <c r="D28" s="4">
        <v>3.09</v>
      </c>
      <c r="E28" s="4">
        <f t="shared" si="1"/>
        <v>2.163</v>
      </c>
      <c r="F28" s="4">
        <f t="shared" si="2"/>
        <v>392.43</v>
      </c>
      <c r="G28" s="4">
        <f t="shared" si="3"/>
        <v>274.701</v>
      </c>
      <c r="H28" s="4">
        <f t="shared" si="4"/>
        <v>117.729</v>
      </c>
    </row>
    <row r="29" ht="15.75" customHeight="1">
      <c r="A29" s="3" t="s">
        <v>40</v>
      </c>
      <c r="B29" s="3">
        <v>927.0</v>
      </c>
      <c r="C29" s="4" t="s">
        <v>15</v>
      </c>
      <c r="D29" s="4">
        <v>2.49</v>
      </c>
      <c r="E29" s="4">
        <f t="shared" si="1"/>
        <v>1.743</v>
      </c>
      <c r="F29" s="4">
        <f t="shared" si="2"/>
        <v>2308.23</v>
      </c>
      <c r="G29" s="4">
        <f t="shared" si="3"/>
        <v>1615.761</v>
      </c>
      <c r="H29" s="4">
        <f t="shared" si="4"/>
        <v>692.469</v>
      </c>
    </row>
    <row r="30" ht="15.75" customHeight="1">
      <c r="A30" s="3" t="s">
        <v>41</v>
      </c>
      <c r="B30" s="3">
        <v>566.0</v>
      </c>
      <c r="C30" s="4" t="s">
        <v>9</v>
      </c>
      <c r="D30" s="4">
        <v>2.67</v>
      </c>
      <c r="E30" s="4">
        <f t="shared" si="1"/>
        <v>1.869</v>
      </c>
      <c r="F30" s="4">
        <f t="shared" si="2"/>
        <v>1511.22</v>
      </c>
      <c r="G30" s="4">
        <f t="shared" si="3"/>
        <v>1057.854</v>
      </c>
      <c r="H30" s="4">
        <f t="shared" si="4"/>
        <v>453.366</v>
      </c>
    </row>
    <row r="31" ht="15.75" customHeight="1">
      <c r="A31" s="3" t="s">
        <v>42</v>
      </c>
      <c r="B31" s="3">
        <v>1289.0</v>
      </c>
      <c r="C31" s="4" t="s">
        <v>18</v>
      </c>
      <c r="D31" s="4">
        <v>8.5</v>
      </c>
      <c r="E31" s="4">
        <f t="shared" si="1"/>
        <v>5.95</v>
      </c>
      <c r="F31" s="4">
        <f t="shared" si="2"/>
        <v>10956.5</v>
      </c>
      <c r="G31" s="4">
        <f t="shared" si="3"/>
        <v>7669.55</v>
      </c>
      <c r="H31" s="4">
        <f t="shared" si="4"/>
        <v>3286.95</v>
      </c>
    </row>
    <row r="32" ht="15.75" customHeight="1">
      <c r="A32" s="3" t="s">
        <v>43</v>
      </c>
      <c r="B32" s="3">
        <v>328.0</v>
      </c>
      <c r="C32" s="4" t="s">
        <v>18</v>
      </c>
      <c r="D32" s="4">
        <v>9.19</v>
      </c>
      <c r="E32" s="4">
        <f t="shared" si="1"/>
        <v>6.433</v>
      </c>
      <c r="F32" s="4">
        <f t="shared" si="2"/>
        <v>3014.32</v>
      </c>
      <c r="G32" s="4">
        <f t="shared" si="3"/>
        <v>2110.024</v>
      </c>
      <c r="H32" s="4">
        <f t="shared" si="4"/>
        <v>904.296</v>
      </c>
    </row>
    <row r="33" ht="15.75" customHeight="1">
      <c r="A33" s="3" t="s">
        <v>44</v>
      </c>
      <c r="B33" s="3">
        <v>150.0</v>
      </c>
      <c r="C33" s="4" t="s">
        <v>18</v>
      </c>
      <c r="D33" s="4">
        <v>36.2</v>
      </c>
      <c r="E33" s="4">
        <f t="shared" si="1"/>
        <v>25.34</v>
      </c>
      <c r="F33" s="4">
        <f t="shared" si="2"/>
        <v>5430</v>
      </c>
      <c r="G33" s="4">
        <f t="shared" si="3"/>
        <v>3801</v>
      </c>
      <c r="H33" s="4">
        <f t="shared" si="4"/>
        <v>1629</v>
      </c>
    </row>
    <row r="34" ht="15.75" customHeight="1">
      <c r="A34" s="3" t="s">
        <v>45</v>
      </c>
      <c r="B34" s="3">
        <v>535.0</v>
      </c>
      <c r="C34" s="5" t="s">
        <v>11</v>
      </c>
      <c r="D34" s="4">
        <v>209.07</v>
      </c>
      <c r="E34" s="4">
        <f t="shared" si="1"/>
        <v>146.349</v>
      </c>
      <c r="F34" s="4">
        <f t="shared" si="2"/>
        <v>111852.45</v>
      </c>
      <c r="G34" s="4">
        <f t="shared" si="3"/>
        <v>78296.715</v>
      </c>
      <c r="H34" s="4">
        <f t="shared" si="4"/>
        <v>33555.735</v>
      </c>
    </row>
    <row r="35" ht="15.75" customHeight="1">
      <c r="A35" s="3" t="s">
        <v>46</v>
      </c>
      <c r="B35" s="3">
        <v>1386.0</v>
      </c>
      <c r="C35" s="4" t="s">
        <v>15</v>
      </c>
      <c r="D35" s="4">
        <v>1.59</v>
      </c>
      <c r="E35" s="4">
        <f t="shared" si="1"/>
        <v>1.113</v>
      </c>
      <c r="F35" s="4">
        <f t="shared" si="2"/>
        <v>2203.74</v>
      </c>
      <c r="G35" s="4">
        <f t="shared" si="3"/>
        <v>1542.618</v>
      </c>
      <c r="H35" s="4">
        <f t="shared" si="4"/>
        <v>661.122</v>
      </c>
    </row>
    <row r="36" ht="15.75" customHeight="1">
      <c r="C36" s="4"/>
      <c r="D36" s="4"/>
    </row>
    <row r="37" ht="15.75" customHeight="1">
      <c r="C37" s="4"/>
      <c r="D37" s="4"/>
    </row>
    <row r="38" ht="15.75" customHeight="1">
      <c r="C38" s="4"/>
      <c r="D38" s="4"/>
    </row>
    <row r="39" ht="15.75" customHeight="1">
      <c r="C39" s="4"/>
      <c r="D39" s="4"/>
    </row>
    <row r="40" ht="15.75" customHeight="1">
      <c r="C40" s="4"/>
      <c r="D40" s="4"/>
    </row>
    <row r="41" ht="15.75" customHeight="1">
      <c r="C41" s="4"/>
      <c r="D41" s="4"/>
    </row>
    <row r="42" ht="15.75" customHeight="1">
      <c r="C42" s="4"/>
      <c r="D42" s="4"/>
    </row>
    <row r="43" ht="15.75" customHeight="1">
      <c r="C43" s="4"/>
      <c r="D43" s="4"/>
    </row>
    <row r="44" ht="15.75" customHeight="1">
      <c r="C44" s="4"/>
      <c r="D44" s="4"/>
    </row>
    <row r="45" ht="15.75" customHeight="1">
      <c r="C45" s="4"/>
      <c r="D45" s="4"/>
    </row>
    <row r="46" ht="15.75" customHeight="1">
      <c r="C46" s="4"/>
      <c r="D46" s="4"/>
    </row>
    <row r="47" ht="15.75" customHeight="1">
      <c r="C47" s="4"/>
      <c r="D47" s="4"/>
    </row>
    <row r="48" ht="15.75" customHeight="1">
      <c r="C48" s="4"/>
      <c r="D48" s="4"/>
    </row>
    <row r="49" ht="15.75" customHeight="1">
      <c r="C49" s="4"/>
      <c r="D49" s="4"/>
    </row>
    <row r="50" ht="15.75" customHeight="1">
      <c r="C50" s="4"/>
      <c r="D50" s="4"/>
    </row>
    <row r="51" ht="15.75" customHeight="1">
      <c r="C51" s="4"/>
      <c r="D51" s="4"/>
    </row>
    <row r="52" ht="15.75" customHeight="1">
      <c r="C52" s="4"/>
      <c r="D52" s="4"/>
    </row>
    <row r="53" ht="15.75" customHeight="1">
      <c r="C53" s="4"/>
      <c r="D53" s="4"/>
    </row>
    <row r="54" ht="15.75" customHeight="1">
      <c r="C54" s="4"/>
      <c r="D54" s="4"/>
    </row>
    <row r="55" ht="15.75" customHeight="1">
      <c r="C55" s="4"/>
      <c r="D55" s="4"/>
    </row>
    <row r="56" ht="15.75" customHeight="1">
      <c r="C56" s="4"/>
      <c r="D56" s="4"/>
    </row>
    <row r="57" ht="15.75" customHeight="1">
      <c r="C57" s="4"/>
      <c r="D57" s="4"/>
    </row>
    <row r="58" ht="15.75" customHeight="1">
      <c r="C58" s="4"/>
      <c r="D58" s="4"/>
    </row>
    <row r="59" ht="15.75" customHeight="1">
      <c r="C59" s="4"/>
      <c r="D59" s="4"/>
    </row>
    <row r="60" ht="15.75" customHeight="1">
      <c r="C60" s="4"/>
      <c r="D60" s="4"/>
    </row>
    <row r="61" ht="15.75" customHeight="1">
      <c r="C61" s="4"/>
      <c r="D61" s="4"/>
    </row>
    <row r="62" ht="15.75" customHeight="1">
      <c r="C62" s="4"/>
      <c r="D62" s="4"/>
    </row>
    <row r="63" ht="15.75" customHeight="1">
      <c r="C63" s="4"/>
      <c r="D63" s="4"/>
    </row>
    <row r="64" ht="15.75" customHeight="1">
      <c r="C64" s="4"/>
      <c r="D64" s="4"/>
    </row>
    <row r="65" ht="15.75" customHeight="1">
      <c r="C65" s="4"/>
      <c r="D65" s="4"/>
    </row>
    <row r="66" ht="15.75" customHeight="1">
      <c r="C66" s="4"/>
      <c r="D66" s="4"/>
    </row>
    <row r="67" ht="15.75" customHeight="1">
      <c r="C67" s="4"/>
      <c r="D67" s="4"/>
    </row>
    <row r="68" ht="15.75" customHeight="1">
      <c r="C68" s="4"/>
      <c r="D68" s="4"/>
    </row>
    <row r="69" ht="15.75" customHeight="1">
      <c r="C69" s="4"/>
      <c r="D69" s="4"/>
    </row>
    <row r="70" ht="15.75" customHeight="1">
      <c r="C70" s="4"/>
      <c r="D70" s="4"/>
    </row>
    <row r="71" ht="15.75" customHeight="1">
      <c r="C71" s="4"/>
      <c r="D71" s="4"/>
    </row>
    <row r="72" ht="15.75" customHeight="1">
      <c r="C72" s="4"/>
      <c r="D72" s="4"/>
    </row>
    <row r="73" ht="15.75" customHeight="1">
      <c r="C73" s="4"/>
      <c r="D73" s="4"/>
    </row>
    <row r="74" ht="15.75" customHeight="1">
      <c r="C74" s="4"/>
      <c r="D74" s="4"/>
    </row>
    <row r="75" ht="15.75" customHeight="1">
      <c r="C75" s="4"/>
      <c r="D75" s="4"/>
    </row>
    <row r="76" ht="15.75" customHeight="1">
      <c r="C76" s="4"/>
      <c r="D76" s="4"/>
    </row>
    <row r="77" ht="15.75" customHeight="1">
      <c r="C77" s="4"/>
      <c r="D77" s="4"/>
    </row>
    <row r="78" ht="15.75" customHeight="1">
      <c r="C78" s="4"/>
      <c r="D78" s="4"/>
    </row>
    <row r="79" ht="15.75" customHeight="1">
      <c r="C79" s="4"/>
      <c r="D79" s="4"/>
    </row>
    <row r="80" ht="15.75" customHeight="1">
      <c r="C80" s="4"/>
      <c r="D80" s="4"/>
    </row>
    <row r="81" ht="15.75" customHeight="1">
      <c r="C81" s="4"/>
      <c r="D81" s="4"/>
    </row>
    <row r="82" ht="15.75" customHeight="1">
      <c r="C82" s="4"/>
      <c r="D82" s="4"/>
    </row>
    <row r="83" ht="15.75" customHeight="1">
      <c r="C83" s="4"/>
      <c r="D83" s="4"/>
    </row>
    <row r="84" ht="15.75" customHeight="1">
      <c r="C84" s="4"/>
      <c r="D84" s="4"/>
    </row>
    <row r="85" ht="15.75" customHeight="1">
      <c r="C85" s="4"/>
      <c r="D85" s="4"/>
    </row>
    <row r="86" ht="15.75" customHeight="1">
      <c r="C86" s="4"/>
      <c r="D86" s="4"/>
    </row>
    <row r="87" ht="15.75" customHeight="1">
      <c r="C87" s="4"/>
      <c r="D87" s="4"/>
    </row>
    <row r="88" ht="15.75" customHeight="1">
      <c r="C88" s="4"/>
      <c r="D88" s="4"/>
    </row>
    <row r="89" ht="15.75" customHeight="1">
      <c r="C89" s="4"/>
      <c r="D89" s="4"/>
    </row>
    <row r="90" ht="15.75" customHeight="1">
      <c r="C90" s="4"/>
      <c r="D90" s="4"/>
    </row>
    <row r="91" ht="15.75" customHeight="1">
      <c r="C91" s="4"/>
      <c r="D91" s="4"/>
    </row>
    <row r="92" ht="15.75" customHeight="1">
      <c r="C92" s="4"/>
      <c r="D92" s="4"/>
    </row>
    <row r="93" ht="15.75" customHeight="1">
      <c r="C93" s="4"/>
      <c r="D93" s="4"/>
    </row>
    <row r="94" ht="15.75" customHeight="1">
      <c r="C94" s="4"/>
      <c r="D94" s="4"/>
    </row>
    <row r="95" ht="15.75" customHeight="1">
      <c r="C95" s="4"/>
      <c r="D95" s="4"/>
    </row>
    <row r="96" ht="15.75" customHeight="1">
      <c r="C96" s="4"/>
      <c r="D96" s="4"/>
    </row>
    <row r="97" ht="15.75" customHeight="1">
      <c r="C97" s="4"/>
      <c r="D97" s="4"/>
    </row>
    <row r="98" ht="15.75" customHeight="1">
      <c r="C98" s="4"/>
      <c r="D98" s="4"/>
    </row>
    <row r="99" ht="15.75" customHeight="1">
      <c r="C99" s="4"/>
      <c r="D99" s="4"/>
    </row>
    <row r="100" ht="15.75" customHeight="1">
      <c r="C100" s="4"/>
      <c r="D100" s="4"/>
    </row>
    <row r="101" ht="15.75" customHeight="1">
      <c r="C101" s="4"/>
      <c r="D101" s="4"/>
    </row>
    <row r="102" ht="15.75" customHeight="1">
      <c r="C102" s="4"/>
      <c r="D102" s="4"/>
    </row>
    <row r="103" ht="15.75" customHeight="1">
      <c r="C103" s="4"/>
      <c r="D103" s="4"/>
    </row>
    <row r="104" ht="15.75" customHeight="1">
      <c r="C104" s="4"/>
      <c r="D104" s="4"/>
    </row>
    <row r="105" ht="15.75" customHeight="1">
      <c r="C105" s="4"/>
      <c r="D105" s="4"/>
    </row>
    <row r="106" ht="15.75" customHeight="1">
      <c r="C106" s="4"/>
      <c r="D106" s="4"/>
    </row>
    <row r="107" ht="15.75" customHeight="1">
      <c r="C107" s="4"/>
      <c r="D107" s="4"/>
    </row>
    <row r="108" ht="15.75" customHeight="1">
      <c r="C108" s="4"/>
      <c r="D108" s="4"/>
    </row>
    <row r="109" ht="15.75" customHeight="1">
      <c r="C109" s="4"/>
      <c r="D109" s="4"/>
    </row>
    <row r="110" ht="15.75" customHeight="1">
      <c r="C110" s="4"/>
      <c r="D110" s="4"/>
    </row>
    <row r="111" ht="15.75" customHeight="1">
      <c r="C111" s="4"/>
      <c r="D111" s="4"/>
    </row>
    <row r="112" ht="15.75" customHeight="1">
      <c r="C112" s="4"/>
      <c r="D112" s="4"/>
    </row>
    <row r="113" ht="15.75" customHeight="1">
      <c r="C113" s="4"/>
      <c r="D113" s="4"/>
    </row>
    <row r="114" ht="15.75" customHeight="1">
      <c r="C114" s="4"/>
      <c r="D114" s="4"/>
    </row>
    <row r="115" ht="15.75" customHeight="1">
      <c r="C115" s="4"/>
      <c r="D115" s="4"/>
    </row>
    <row r="116" ht="15.75" customHeight="1">
      <c r="C116" s="4"/>
      <c r="D116" s="4"/>
    </row>
    <row r="117" ht="15.75" customHeight="1">
      <c r="C117" s="4"/>
      <c r="D117" s="4"/>
    </row>
    <row r="118" ht="15.75" customHeight="1">
      <c r="C118" s="4"/>
      <c r="D118" s="4"/>
    </row>
    <row r="119" ht="15.75" customHeight="1">
      <c r="C119" s="4"/>
      <c r="D119" s="4"/>
    </row>
    <row r="120" ht="15.75" customHeight="1">
      <c r="C120" s="4"/>
      <c r="D120" s="4"/>
    </row>
    <row r="121" ht="15.75" customHeight="1">
      <c r="C121" s="4"/>
      <c r="D121" s="4"/>
    </row>
    <row r="122" ht="15.75" customHeight="1">
      <c r="C122" s="4"/>
      <c r="D122" s="4"/>
    </row>
    <row r="123" ht="15.75" customHeight="1">
      <c r="C123" s="4"/>
      <c r="D123" s="4"/>
    </row>
    <row r="124" ht="15.75" customHeight="1">
      <c r="C124" s="4"/>
      <c r="D124" s="4"/>
    </row>
    <row r="125" ht="15.75" customHeight="1">
      <c r="C125" s="4"/>
      <c r="D125" s="4"/>
    </row>
    <row r="126" ht="15.75" customHeight="1">
      <c r="C126" s="4"/>
      <c r="D126" s="4"/>
    </row>
    <row r="127" ht="15.75" customHeight="1">
      <c r="C127" s="4"/>
      <c r="D127" s="4"/>
    </row>
    <row r="128" ht="15.75" customHeight="1">
      <c r="C128" s="4"/>
      <c r="D128" s="4"/>
    </row>
    <row r="129" ht="15.75" customHeight="1">
      <c r="C129" s="4"/>
      <c r="D129" s="4"/>
    </row>
    <row r="130" ht="15.75" customHeight="1">
      <c r="C130" s="4"/>
      <c r="D130" s="4"/>
    </row>
    <row r="131" ht="15.75" customHeight="1">
      <c r="C131" s="4"/>
      <c r="D131" s="4"/>
    </row>
    <row r="132" ht="15.75" customHeight="1">
      <c r="C132" s="4"/>
      <c r="D132" s="4"/>
    </row>
    <row r="133" ht="15.75" customHeight="1">
      <c r="C133" s="4"/>
      <c r="D133" s="4"/>
    </row>
    <row r="134" ht="15.75" customHeight="1">
      <c r="C134" s="4"/>
      <c r="D134" s="4"/>
    </row>
    <row r="135" ht="15.75" customHeight="1">
      <c r="C135" s="4"/>
      <c r="D135" s="4"/>
    </row>
    <row r="136" ht="15.75" customHeight="1">
      <c r="C136" s="4"/>
      <c r="D136" s="4"/>
    </row>
    <row r="137" ht="15.75" customHeight="1">
      <c r="C137" s="4"/>
      <c r="D137" s="4"/>
    </row>
    <row r="138" ht="15.75" customHeight="1">
      <c r="C138" s="4"/>
      <c r="D138" s="4"/>
    </row>
    <row r="139" ht="15.75" customHeight="1">
      <c r="C139" s="4"/>
      <c r="D139" s="4"/>
    </row>
    <row r="140" ht="15.75" customHeight="1">
      <c r="C140" s="4"/>
      <c r="D140" s="4"/>
    </row>
    <row r="141" ht="15.75" customHeight="1">
      <c r="C141" s="4"/>
      <c r="D141" s="4"/>
    </row>
    <row r="142" ht="15.75" customHeight="1">
      <c r="C142" s="4"/>
      <c r="D142" s="4"/>
    </row>
    <row r="143" ht="15.75" customHeight="1">
      <c r="C143" s="4"/>
      <c r="D143" s="4"/>
    </row>
    <row r="144" ht="15.75" customHeight="1">
      <c r="C144" s="4"/>
      <c r="D144" s="4"/>
    </row>
    <row r="145" ht="15.75" customHeight="1">
      <c r="C145" s="4"/>
      <c r="D145" s="4"/>
    </row>
    <row r="146" ht="15.75" customHeight="1">
      <c r="C146" s="4"/>
      <c r="D146" s="4"/>
    </row>
    <row r="147" ht="15.75" customHeight="1">
      <c r="C147" s="4"/>
      <c r="D147" s="4"/>
    </row>
    <row r="148" ht="15.75" customHeight="1">
      <c r="C148" s="4"/>
      <c r="D148" s="4"/>
    </row>
    <row r="149" ht="15.75" customHeight="1">
      <c r="C149" s="4"/>
      <c r="D149" s="4"/>
    </row>
    <row r="150" ht="15.75" customHeight="1">
      <c r="C150" s="4"/>
      <c r="D150" s="4"/>
    </row>
    <row r="151" ht="15.75" customHeight="1">
      <c r="C151" s="4"/>
      <c r="D151" s="4"/>
    </row>
    <row r="152" ht="15.75" customHeight="1">
      <c r="C152" s="4"/>
      <c r="D152" s="4"/>
    </row>
    <row r="153" ht="15.75" customHeight="1">
      <c r="C153" s="4"/>
      <c r="D153" s="4"/>
    </row>
    <row r="154" ht="15.75" customHeight="1">
      <c r="C154" s="4"/>
      <c r="D154" s="4"/>
    </row>
    <row r="155" ht="15.75" customHeight="1">
      <c r="C155" s="4"/>
      <c r="D155" s="4"/>
    </row>
    <row r="156" ht="15.75" customHeight="1">
      <c r="C156" s="4"/>
      <c r="D156" s="4"/>
    </row>
    <row r="157" ht="15.75" customHeight="1">
      <c r="C157" s="4"/>
      <c r="D157" s="4"/>
    </row>
    <row r="158" ht="15.75" customHeight="1">
      <c r="C158" s="4"/>
      <c r="D158" s="4"/>
    </row>
    <row r="159" ht="15.75" customHeight="1">
      <c r="C159" s="4"/>
      <c r="D159" s="4"/>
    </row>
    <row r="160" ht="15.75" customHeight="1">
      <c r="C160" s="4"/>
      <c r="D160" s="4"/>
    </row>
    <row r="161" ht="15.75" customHeight="1">
      <c r="C161" s="4"/>
      <c r="D161" s="4"/>
    </row>
    <row r="162" ht="15.75" customHeight="1">
      <c r="C162" s="4"/>
      <c r="D162" s="4"/>
    </row>
    <row r="163" ht="15.75" customHeight="1">
      <c r="C163" s="4"/>
      <c r="D163" s="4"/>
    </row>
    <row r="164" ht="15.75" customHeight="1">
      <c r="C164" s="4"/>
      <c r="D164" s="4"/>
    </row>
    <row r="165" ht="15.75" customHeight="1">
      <c r="C165" s="4"/>
      <c r="D165" s="4"/>
    </row>
    <row r="166" ht="15.75" customHeight="1">
      <c r="C166" s="4"/>
      <c r="D166" s="4"/>
    </row>
    <row r="167" ht="15.75" customHeight="1">
      <c r="C167" s="4"/>
      <c r="D167" s="4"/>
    </row>
    <row r="168" ht="15.75" customHeight="1">
      <c r="C168" s="4"/>
      <c r="D168" s="4"/>
    </row>
    <row r="169" ht="15.75" customHeight="1">
      <c r="C169" s="4"/>
      <c r="D169" s="4"/>
    </row>
    <row r="170" ht="15.75" customHeight="1">
      <c r="C170" s="4"/>
      <c r="D170" s="4"/>
    </row>
    <row r="171" ht="15.75" customHeight="1">
      <c r="C171" s="4"/>
      <c r="D171" s="4"/>
    </row>
    <row r="172" ht="15.75" customHeight="1">
      <c r="C172" s="4"/>
      <c r="D172" s="4"/>
    </row>
    <row r="173" ht="15.75" customHeight="1">
      <c r="C173" s="4"/>
      <c r="D173" s="4"/>
    </row>
    <row r="174" ht="15.75" customHeight="1">
      <c r="C174" s="4"/>
      <c r="D174" s="4"/>
    </row>
    <row r="175" ht="15.75" customHeight="1">
      <c r="C175" s="4"/>
      <c r="D175" s="4"/>
    </row>
    <row r="176" ht="15.75" customHeight="1">
      <c r="C176" s="4"/>
      <c r="D176" s="4"/>
    </row>
    <row r="177" ht="15.75" customHeight="1">
      <c r="C177" s="4"/>
      <c r="D177" s="4"/>
    </row>
    <row r="178" ht="15.75" customHeight="1">
      <c r="C178" s="4"/>
      <c r="D178" s="4"/>
    </row>
    <row r="179" ht="15.75" customHeight="1">
      <c r="C179" s="4"/>
      <c r="D179" s="4"/>
    </row>
    <row r="180" ht="15.75" customHeight="1">
      <c r="C180" s="4"/>
      <c r="D180" s="4"/>
    </row>
    <row r="181" ht="15.75" customHeight="1">
      <c r="C181" s="4"/>
      <c r="D181" s="4"/>
    </row>
    <row r="182" ht="15.75" customHeight="1">
      <c r="C182" s="4"/>
      <c r="D182" s="4"/>
    </row>
    <row r="183" ht="15.75" customHeight="1">
      <c r="C183" s="4"/>
      <c r="D183" s="4"/>
    </row>
    <row r="184" ht="15.75" customHeight="1">
      <c r="C184" s="4"/>
      <c r="D184" s="4"/>
    </row>
    <row r="185" ht="15.75" customHeight="1">
      <c r="C185" s="4"/>
      <c r="D185" s="4"/>
    </row>
    <row r="186" ht="15.75" customHeight="1">
      <c r="C186" s="4"/>
      <c r="D186" s="4"/>
    </row>
    <row r="187" ht="15.75" customHeight="1">
      <c r="C187" s="4"/>
      <c r="D187" s="4"/>
    </row>
    <row r="188" ht="15.75" customHeight="1">
      <c r="C188" s="4"/>
      <c r="D188" s="4"/>
    </row>
    <row r="189" ht="15.75" customHeight="1">
      <c r="C189" s="4"/>
      <c r="D189" s="4"/>
    </row>
    <row r="190" ht="15.75" customHeight="1">
      <c r="C190" s="4"/>
      <c r="D190" s="4"/>
    </row>
    <row r="191" ht="15.75" customHeight="1">
      <c r="C191" s="4"/>
      <c r="D191" s="4"/>
    </row>
    <row r="192" ht="15.75" customHeight="1">
      <c r="C192" s="4"/>
      <c r="D192" s="4"/>
    </row>
    <row r="193" ht="15.75" customHeight="1">
      <c r="C193" s="4"/>
      <c r="D193" s="4"/>
    </row>
    <row r="194" ht="15.75" customHeight="1">
      <c r="C194" s="4"/>
      <c r="D194" s="4"/>
    </row>
    <row r="195" ht="15.75" customHeight="1">
      <c r="C195" s="4"/>
      <c r="D195" s="4"/>
    </row>
    <row r="196" ht="15.75" customHeight="1">
      <c r="C196" s="4"/>
      <c r="D196" s="4"/>
    </row>
    <row r="197" ht="15.75" customHeight="1">
      <c r="C197" s="4"/>
      <c r="D197" s="4"/>
    </row>
    <row r="198" ht="15.75" customHeight="1">
      <c r="C198" s="4"/>
      <c r="D198" s="4"/>
    </row>
    <row r="199" ht="15.75" customHeight="1">
      <c r="C199" s="4"/>
      <c r="D199" s="4"/>
    </row>
    <row r="200" ht="15.75" customHeight="1">
      <c r="C200" s="4"/>
      <c r="D200" s="4"/>
    </row>
    <row r="201" ht="15.75" customHeight="1">
      <c r="C201" s="4"/>
      <c r="D201" s="4"/>
    </row>
    <row r="202" ht="15.75" customHeight="1">
      <c r="C202" s="4"/>
      <c r="D202" s="4"/>
    </row>
    <row r="203" ht="15.75" customHeight="1">
      <c r="C203" s="4"/>
      <c r="D203" s="4"/>
    </row>
    <row r="204" ht="15.75" customHeight="1">
      <c r="C204" s="4"/>
      <c r="D204" s="4"/>
    </row>
    <row r="205" ht="15.75" customHeight="1">
      <c r="C205" s="4"/>
      <c r="D205" s="4"/>
    </row>
    <row r="206" ht="15.75" customHeight="1">
      <c r="C206" s="4"/>
      <c r="D206" s="4"/>
    </row>
    <row r="207" ht="15.75" customHeight="1">
      <c r="C207" s="4"/>
      <c r="D207" s="4"/>
    </row>
    <row r="208" ht="15.75" customHeight="1">
      <c r="C208" s="4"/>
      <c r="D208" s="4"/>
    </row>
    <row r="209" ht="15.75" customHeight="1">
      <c r="C209" s="4"/>
      <c r="D209" s="4"/>
    </row>
    <row r="210" ht="15.75" customHeight="1">
      <c r="C210" s="4"/>
      <c r="D210" s="4"/>
    </row>
    <row r="211" ht="15.75" customHeight="1">
      <c r="C211" s="4"/>
      <c r="D211" s="4"/>
    </row>
    <row r="212" ht="15.75" customHeight="1">
      <c r="C212" s="4"/>
      <c r="D212" s="4"/>
    </row>
    <row r="213" ht="15.75" customHeight="1">
      <c r="C213" s="4"/>
      <c r="D213" s="4"/>
    </row>
    <row r="214" ht="15.75" customHeight="1">
      <c r="C214" s="4"/>
      <c r="D214" s="4"/>
    </row>
    <row r="215" ht="15.75" customHeight="1">
      <c r="C215" s="4"/>
      <c r="D215" s="4"/>
    </row>
    <row r="216" ht="15.75" customHeight="1">
      <c r="C216" s="4"/>
      <c r="D216" s="4"/>
    </row>
    <row r="217" ht="15.75" customHeight="1">
      <c r="C217" s="4"/>
      <c r="D217" s="4"/>
    </row>
    <row r="218" ht="15.75" customHeight="1">
      <c r="C218" s="4"/>
      <c r="D218" s="4"/>
    </row>
    <row r="219" ht="15.75" customHeight="1">
      <c r="C219" s="4"/>
      <c r="D219" s="4"/>
    </row>
    <row r="220" ht="15.75" customHeight="1">
      <c r="C220" s="4"/>
      <c r="D220" s="4"/>
    </row>
    <row r="221" ht="15.75" customHeight="1">
      <c r="C221" s="4"/>
      <c r="D221" s="4"/>
    </row>
    <row r="222" ht="15.75" customHeight="1">
      <c r="C222" s="4"/>
      <c r="D222" s="4"/>
    </row>
    <row r="223" ht="15.75" customHeight="1">
      <c r="C223" s="4"/>
      <c r="D223" s="4"/>
    </row>
    <row r="224" ht="15.75" customHeight="1">
      <c r="C224" s="4"/>
      <c r="D224" s="4"/>
    </row>
    <row r="225" ht="15.75" customHeight="1">
      <c r="C225" s="4"/>
      <c r="D225" s="4"/>
    </row>
    <row r="226" ht="15.75" customHeight="1">
      <c r="C226" s="4"/>
      <c r="D226" s="4"/>
    </row>
    <row r="227" ht="15.75" customHeight="1">
      <c r="C227" s="4"/>
      <c r="D227" s="4"/>
    </row>
    <row r="228" ht="15.75" customHeight="1">
      <c r="C228" s="4"/>
      <c r="D228" s="4"/>
    </row>
    <row r="229" ht="15.75" customHeight="1">
      <c r="C229" s="4"/>
      <c r="D229" s="4"/>
    </row>
    <row r="230" ht="15.75" customHeight="1">
      <c r="C230" s="4"/>
      <c r="D230" s="4"/>
    </row>
    <row r="231" ht="15.75" customHeight="1">
      <c r="C231" s="4"/>
      <c r="D231" s="4"/>
    </row>
    <row r="232" ht="15.75" customHeight="1">
      <c r="C232" s="4"/>
      <c r="D232" s="4"/>
    </row>
    <row r="233" ht="15.75" customHeight="1">
      <c r="C233" s="4"/>
      <c r="D233" s="4"/>
    </row>
    <row r="234" ht="15.75" customHeight="1">
      <c r="C234" s="4"/>
      <c r="D234" s="4"/>
    </row>
    <row r="235" ht="15.75" customHeight="1">
      <c r="C235" s="4"/>
      <c r="D235" s="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</worksheet>
</file>