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azsamie/Downloads/everything/ucsd ball data/ucsd basketball/data/"/>
    </mc:Choice>
  </mc:AlternateContent>
  <xr:revisionPtr revIDLastSave="0" documentId="13_ncr:1_{05A34202-81B7-714E-A256-2F3571ED4162}" xr6:coauthVersionLast="47" xr6:coauthVersionMax="47" xr10:uidLastSave="{00000000-0000-0000-0000-000000000000}"/>
  <bookViews>
    <workbookView xWindow="0" yWindow="1480" windowWidth="28800" windowHeight="15620" xr2:uid="{84769218-5B43-8E42-B490-455488D62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</calcChain>
</file>

<file path=xl/sharedStrings.xml><?xml version="1.0" encoding="utf-8"?>
<sst xmlns="http://schemas.openxmlformats.org/spreadsheetml/2006/main" count="273" uniqueCount="233">
  <si>
    <t>Date</t>
  </si>
  <si>
    <t>Time Since Last Game</t>
  </si>
  <si>
    <t>Home/Away  (1 if home, 0 if away)</t>
  </si>
  <si>
    <t>Win/Loss  (1 if UCSD wins, 0 if UCSD loses)</t>
  </si>
  <si>
    <t>Opponent</t>
  </si>
  <si>
    <t>UCSD</t>
  </si>
  <si>
    <t xml:space="preserve">OPPONENT </t>
  </si>
  <si>
    <t>Denver</t>
  </si>
  <si>
    <t>Chicago St.</t>
  </si>
  <si>
    <t>Cal Poly</t>
  </si>
  <si>
    <t>UC Davis</t>
  </si>
  <si>
    <t>CSUN</t>
  </si>
  <si>
    <t>UC Irvine</t>
  </si>
  <si>
    <t>UC Riverside</t>
  </si>
  <si>
    <t>Cal St. Fullerton</t>
  </si>
  <si>
    <t>UC Santa Barbara</t>
  </si>
  <si>
    <t>Hawaii</t>
  </si>
  <si>
    <t>Long Beach St</t>
  </si>
  <si>
    <t>CSU Bakersfield</t>
  </si>
  <si>
    <t xml:space="preserve">California </t>
  </si>
  <si>
    <t>Sacramento St</t>
  </si>
  <si>
    <t>Pepperdine</t>
  </si>
  <si>
    <t>Occidental</t>
  </si>
  <si>
    <t>San Diego St</t>
  </si>
  <si>
    <t>Washington</t>
  </si>
  <si>
    <t>Seattle U</t>
  </si>
  <si>
    <t>Idaho</t>
  </si>
  <si>
    <t>Navy</t>
  </si>
  <si>
    <t>La Verne</t>
  </si>
  <si>
    <t xml:space="preserve">San Diego </t>
  </si>
  <si>
    <t>UCSD BLK: (Blocks)</t>
  </si>
  <si>
    <t>UCSD STL: (Steals)</t>
  </si>
  <si>
    <t>UCSD PTS: (Points)</t>
  </si>
  <si>
    <t>UCSD TO: (Turnovers)</t>
  </si>
  <si>
    <t>UCSD PF: (Personal Fouls</t>
  </si>
  <si>
    <t>UCSD AST: (Assists)</t>
  </si>
  <si>
    <t>UCSD AVG PTS: Average points scored per game</t>
  </si>
  <si>
    <t>OPPONONET PCT:  PCT (3-Point Percentage)</t>
  </si>
  <si>
    <t>OPPONONET PCT: PCT (Field Goal Percentage)</t>
  </si>
  <si>
    <t>OPPONONET PCT: PCT (Free Throw Percentage)</t>
  </si>
  <si>
    <t>OPPONONET OFF: (Offensive Rebounds)</t>
  </si>
  <si>
    <t>OPPONONET DEF: (Defensive Rebounds)</t>
  </si>
  <si>
    <t>OPPONONET TOT: (Total Rebounds)</t>
  </si>
  <si>
    <t>OPPONONET AVG TOT: Average number of rebounds per game</t>
  </si>
  <si>
    <t>OPPONONET PF: (Personal Fouls</t>
  </si>
  <si>
    <t>OPPONONET AST: (Assists)</t>
  </si>
  <si>
    <t>OPPONONET TO: (Turnovers)</t>
  </si>
  <si>
    <t>OPPONONET BLK: (Blocks)</t>
  </si>
  <si>
    <t>OPPONONET STL: (Steals)</t>
  </si>
  <si>
    <t>OPPONONET PTS: (Points)</t>
  </si>
  <si>
    <t>OPPONONET AVG PTS: Average points scored per game</t>
  </si>
  <si>
    <r>
      <t xml:space="preserve">UCSD PCT: </t>
    </r>
    <r>
      <rPr>
        <b/>
        <sz val="11"/>
        <color theme="1"/>
        <rFont val="Aptos Narrow (Body)"/>
      </rPr>
      <t>(Field Goal Percentage)</t>
    </r>
  </si>
  <si>
    <r>
      <t xml:space="preserve">UCSD PCT: </t>
    </r>
    <r>
      <rPr>
        <b/>
        <sz val="11"/>
        <color theme="1"/>
        <rFont val="Aptos Narrow (Body)"/>
      </rPr>
      <t>(3-Point Percentage)</t>
    </r>
  </si>
  <si>
    <r>
      <t xml:space="preserve">UCSD PCT: </t>
    </r>
    <r>
      <rPr>
        <b/>
        <sz val="11"/>
        <color theme="1"/>
        <rFont val="Aptos Narrow (Body)"/>
      </rPr>
      <t>(Free Throw Percentage)</t>
    </r>
  </si>
  <si>
    <r>
      <t xml:space="preserve">UCSD OFF: </t>
    </r>
    <r>
      <rPr>
        <b/>
        <sz val="11"/>
        <color theme="1"/>
        <rFont val="Aptos Narrow (Body)"/>
      </rPr>
      <t>(Offensive Rebounds)</t>
    </r>
  </si>
  <si>
    <r>
      <t xml:space="preserve">UCSD DEF: </t>
    </r>
    <r>
      <rPr>
        <b/>
        <sz val="11"/>
        <color theme="1"/>
        <rFont val="Aptos Narrow (Body)"/>
      </rPr>
      <t>(Defensive Rebounds)</t>
    </r>
  </si>
  <si>
    <r>
      <t>UCSD TOT:</t>
    </r>
    <r>
      <rPr>
        <b/>
        <sz val="11"/>
        <color theme="1"/>
        <rFont val="Aptos Narrow (Body)"/>
      </rPr>
      <t xml:space="preserve"> (Total Rebounds)</t>
    </r>
  </si>
  <si>
    <r>
      <t xml:space="preserve">UCSD AVG TOT: </t>
    </r>
    <r>
      <rPr>
        <b/>
        <sz val="11"/>
        <color theme="1"/>
        <rFont val="Aptos Narrow (Body)"/>
      </rPr>
      <t>(Average Rebounds Per Game)</t>
    </r>
  </si>
  <si>
    <t>OT (1=Yes, 0 = No)</t>
  </si>
  <si>
    <r>
      <t xml:space="preserve">UCSD FGM/A: </t>
    </r>
    <r>
      <rPr>
        <b/>
        <sz val="11"/>
        <color theme="1"/>
        <rFont val="Aptos Narrow (Body)"/>
      </rPr>
      <t>(Field Goals Made / Attempted)</t>
    </r>
  </si>
  <si>
    <t>28-56</t>
  </si>
  <si>
    <t>29-59</t>
  </si>
  <si>
    <t>25-52</t>
  </si>
  <si>
    <t>24-58</t>
  </si>
  <si>
    <t>17-52</t>
  </si>
  <si>
    <t>32-67</t>
  </si>
  <si>
    <t>27-60</t>
  </si>
  <si>
    <t>28-62</t>
  </si>
  <si>
    <t>25-64</t>
  </si>
  <si>
    <t>31-60</t>
  </si>
  <si>
    <t>27-57</t>
  </si>
  <si>
    <t>29-64</t>
  </si>
  <si>
    <t>34-69</t>
  </si>
  <si>
    <t>24-53</t>
  </si>
  <si>
    <t>23-51</t>
  </si>
  <si>
    <t>21-56</t>
  </si>
  <si>
    <t>29-56</t>
  </si>
  <si>
    <t>30-61</t>
  </si>
  <si>
    <t>29-48</t>
  </si>
  <si>
    <t>28-58</t>
  </si>
  <si>
    <t>24-51</t>
  </si>
  <si>
    <t>19-57</t>
  </si>
  <si>
    <t>29-68</t>
  </si>
  <si>
    <t>22-52</t>
  </si>
  <si>
    <t>33-67</t>
  </si>
  <si>
    <t>23-58</t>
  </si>
  <si>
    <t>20-67</t>
  </si>
  <si>
    <t>25-58</t>
  </si>
  <si>
    <t>23-54</t>
  </si>
  <si>
    <t>26-55</t>
  </si>
  <si>
    <t>41-66</t>
  </si>
  <si>
    <t>24-52</t>
  </si>
  <si>
    <t>35-65</t>
  </si>
  <si>
    <r>
      <t>UCSD 3FG/A:</t>
    </r>
    <r>
      <rPr>
        <b/>
        <sz val="11"/>
        <color theme="1"/>
        <rFont val="Aptos Narrow (Body)"/>
      </rPr>
      <t xml:space="preserve"> (3-Point Field Goals Made / Attempted)</t>
    </r>
  </si>
  <si>
    <t>10-19</t>
  </si>
  <si>
    <t>10-22</t>
  </si>
  <si>
    <t>6-19</t>
  </si>
  <si>
    <t>10-25</t>
  </si>
  <si>
    <t>7-23</t>
  </si>
  <si>
    <t>8-21</t>
  </si>
  <si>
    <t>8-28</t>
  </si>
  <si>
    <t>8-24</t>
  </si>
  <si>
    <t>4-26</t>
  </si>
  <si>
    <t>4-18</t>
  </si>
  <si>
    <t>12-29</t>
  </si>
  <si>
    <t>16-40</t>
  </si>
  <si>
    <t>15-32</t>
  </si>
  <si>
    <t>6-22</t>
  </si>
  <si>
    <t>7-19</t>
  </si>
  <si>
    <t>7-25</t>
  </si>
  <si>
    <t>6-15</t>
  </si>
  <si>
    <t>16-28</t>
  </si>
  <si>
    <t>9-22</t>
  </si>
  <si>
    <t>8-23</t>
  </si>
  <si>
    <t>11-33</t>
  </si>
  <si>
    <t>15-36</t>
  </si>
  <si>
    <t>4-17</t>
  </si>
  <si>
    <t>18-42</t>
  </si>
  <si>
    <t>10-29</t>
  </si>
  <si>
    <t>9-34</t>
  </si>
  <si>
    <t>9-24</t>
  </si>
  <si>
    <t>4-20</t>
  </si>
  <si>
    <t>8-29</t>
  </si>
  <si>
    <t>13-26</t>
  </si>
  <si>
    <t>2-12</t>
  </si>
  <si>
    <t>7-17</t>
  </si>
  <si>
    <r>
      <t xml:space="preserve">UCSD FTM/A: </t>
    </r>
    <r>
      <rPr>
        <b/>
        <sz val="11"/>
        <color theme="1"/>
        <rFont val="Aptos Narrow (Body)"/>
      </rPr>
      <t>(Free Throws Made / Attempted)</t>
    </r>
  </si>
  <si>
    <t>9-18</t>
  </si>
  <si>
    <t>24-27</t>
  </si>
  <si>
    <t>7-12</t>
  </si>
  <si>
    <t>21-28</t>
  </si>
  <si>
    <t>16-23</t>
  </si>
  <si>
    <t>20-23</t>
  </si>
  <si>
    <t>15-19</t>
  </si>
  <si>
    <t>12-15</t>
  </si>
  <si>
    <t>7-13</t>
  </si>
  <si>
    <t>20-27</t>
  </si>
  <si>
    <t>10-16</t>
  </si>
  <si>
    <t>9-12</t>
  </si>
  <si>
    <t>14-20</t>
  </si>
  <si>
    <t>16-19</t>
  </si>
  <si>
    <t>22-28</t>
  </si>
  <si>
    <t>12-14</t>
  </si>
  <si>
    <t>9-13</t>
  </si>
  <si>
    <t>15-20</t>
  </si>
  <si>
    <t>22-31</t>
  </si>
  <si>
    <t>18-25</t>
  </si>
  <si>
    <t>10-12</t>
  </si>
  <si>
    <t>14-14</t>
  </si>
  <si>
    <t>14-16</t>
  </si>
  <si>
    <t>6-7</t>
  </si>
  <si>
    <t>8-10</t>
  </si>
  <si>
    <t>20-31</t>
  </si>
  <si>
    <t>13-19</t>
  </si>
  <si>
    <t>21-24</t>
  </si>
  <si>
    <t>19-23</t>
  </si>
  <si>
    <t>OPPONONET FGM/A: (Field Goals Made / Attempted)</t>
  </si>
  <si>
    <t>26-57</t>
  </si>
  <si>
    <t>31-59</t>
  </si>
  <si>
    <t>23-49</t>
  </si>
  <si>
    <t>30-59</t>
  </si>
  <si>
    <t>21-60</t>
  </si>
  <si>
    <t>27-56</t>
  </si>
  <si>
    <t>18-57</t>
  </si>
  <si>
    <t>35-63</t>
  </si>
  <si>
    <t>29-61</t>
  </si>
  <si>
    <t>23-60</t>
  </si>
  <si>
    <t>21-55</t>
  </si>
  <si>
    <t>27-62</t>
  </si>
  <si>
    <t>23-48</t>
  </si>
  <si>
    <t>28-57</t>
  </si>
  <si>
    <t>27-58</t>
  </si>
  <si>
    <t>20-47</t>
  </si>
  <si>
    <t>26-47</t>
  </si>
  <si>
    <t>25-53</t>
  </si>
  <si>
    <t>26-54</t>
  </si>
  <si>
    <t>18-46</t>
  </si>
  <si>
    <t>26-58</t>
  </si>
  <si>
    <t>26-65</t>
  </si>
  <si>
    <t>26-63</t>
  </si>
  <si>
    <t>28-71</t>
  </si>
  <si>
    <t>30-68</t>
  </si>
  <si>
    <t>18-54</t>
  </si>
  <si>
    <t>23-72</t>
  </si>
  <si>
    <t>24-56</t>
  </si>
  <si>
    <t>OPPONONET 3FG/A: (3-Point Field Goals Made / Attempted)</t>
  </si>
  <si>
    <t>10-30</t>
  </si>
  <si>
    <t>8-20</t>
  </si>
  <si>
    <t>5-14</t>
  </si>
  <si>
    <t>7-22</t>
  </si>
  <si>
    <t>5-16</t>
  </si>
  <si>
    <t>8-22</t>
  </si>
  <si>
    <t>2-21</t>
  </si>
  <si>
    <t>9-21</t>
  </si>
  <si>
    <t>8-16</t>
  </si>
  <si>
    <t>3-12</t>
  </si>
  <si>
    <t>9-23</t>
  </si>
  <si>
    <t>7-20</t>
  </si>
  <si>
    <t>5-17</t>
  </si>
  <si>
    <t>10-17</t>
  </si>
  <si>
    <t>7-15</t>
  </si>
  <si>
    <t>4-19</t>
  </si>
  <si>
    <t>6-14</t>
  </si>
  <si>
    <t>11-28</t>
  </si>
  <si>
    <t>8-1</t>
  </si>
  <si>
    <t>6-27</t>
  </si>
  <si>
    <t>6-24</t>
  </si>
  <si>
    <t>7-1</t>
  </si>
  <si>
    <t>6-18</t>
  </si>
  <si>
    <t>OPPONONET FTM/A: (Free Throws Made / Attempted)</t>
  </si>
  <si>
    <t>16-18</t>
  </si>
  <si>
    <t>16-21</t>
  </si>
  <si>
    <t>6-11</t>
  </si>
  <si>
    <t>15-17</t>
  </si>
  <si>
    <t>23-33</t>
  </si>
  <si>
    <t>19-22</t>
  </si>
  <si>
    <t>8-11</t>
  </si>
  <si>
    <t>15-24</t>
  </si>
  <si>
    <t>19-24</t>
  </si>
  <si>
    <t>13-20</t>
  </si>
  <si>
    <t>13-16</t>
  </si>
  <si>
    <t>3-5</t>
  </si>
  <si>
    <t>6-10</t>
  </si>
  <si>
    <t>11-12</t>
  </si>
  <si>
    <t>14-17</t>
  </si>
  <si>
    <t>13-22</t>
  </si>
  <si>
    <t>10-18</t>
  </si>
  <si>
    <t>4-5</t>
  </si>
  <si>
    <t>3-4</t>
  </si>
  <si>
    <t>11-14</t>
  </si>
  <si>
    <t>13-15</t>
  </si>
  <si>
    <t>4-11</t>
  </si>
  <si>
    <t>25-33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</si>
</sst>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494949"/>
      <name val="Arial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5A4"/>
        <bgColor indexed="64"/>
      </patternFill>
    </fill>
    <fill>
      <patternFill patternType="solid">
        <fgColor rgb="FFD6573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2" borderId="0" xfId="0" applyFont="1" applyFill="1"/>
    <xf numFmtId="14" fontId="3" fillId="0" borderId="0" xfId="0" applyNumberFormat="1" applyFont="1"/>
    <xf numFmtId="0" fontId="0" fillId="3" borderId="0" xfId="0" applyFill="1"/>
    <xf numFmtId="0" fontId="0" fillId="4" borderId="0" xfId="0" applyFill="1"/>
    <xf numFmtId="14" fontId="3" fillId="0" borderId="1" xfId="0" applyNumberFormat="1" applyFont="1" applyBorder="1"/>
    <xf numFmtId="0" fontId="0" fillId="0" borderId="1" xfId="0" applyBorder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2" fillId="4" borderId="3" xfId="0" applyFont="1" applyFill="1" applyBorder="1" applyAlignment="1">
      <alignment wrapText="1"/>
    </xf>
    <xf numFmtId="0" fontId="3" fillId="0" borderId="3" xfId="0" applyFont="1" applyBorder="1"/>
    <xf numFmtId="0" fontId="3" fillId="0" borderId="2" xfId="0" applyFont="1" applyBorder="1"/>
    <xf numFmtId="16" fontId="3" fillId="0" borderId="0" xfId="0" quotePrefix="1" applyNumberFormat="1" applyFont="1"/>
    <xf numFmtId="165" fontId="3" fillId="0" borderId="0" xfId="0" quotePrefix="1" applyNumberFormat="1" applyFont="1"/>
    <xf numFmtId="165" fontId="3" fillId="0" borderId="1" xfId="0" quotePrefix="1" applyNumberFormat="1" applyFont="1" applyBorder="1"/>
    <xf numFmtId="17" fontId="3" fillId="0" borderId="0" xfId="0" quotePrefix="1" applyNumberFormat="1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quotePrefix="1" applyFont="1"/>
    <xf numFmtId="165" fontId="3" fillId="0" borderId="0" xfId="0" applyNumberFormat="1" applyFont="1"/>
    <xf numFmtId="0" fontId="4" fillId="0" borderId="0" xfId="0" applyFont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5739"/>
      <color rgb="FFFFF5A4"/>
      <color rgb="FFFF8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1C1B-3AC0-3147-BED8-AD2C4B6E7ED6}">
  <dimension ref="A1:AT141"/>
  <sheetViews>
    <sheetView showGridLines="0" tabSelected="1" topLeftCell="AK1" zoomScale="63" zoomScaleNormal="25" workbookViewId="0">
      <pane ySplit="1" topLeftCell="A2" activePane="bottomLeft" state="frozen"/>
      <selection pane="bottomLeft" activeCell="AP1" sqref="AP1"/>
    </sheetView>
  </sheetViews>
  <sheetFormatPr baseColWidth="10" defaultRowHeight="16" x14ac:dyDescent="0.2"/>
  <cols>
    <col min="1" max="1" width="15.83203125" customWidth="1"/>
    <col min="2" max="2" width="20.83203125" customWidth="1"/>
    <col min="3" max="3" width="30.83203125" customWidth="1"/>
    <col min="4" max="4" width="20.83203125" customWidth="1"/>
    <col min="5" max="5" width="40.83203125" customWidth="1"/>
    <col min="6" max="6" width="20.83203125" customWidth="1"/>
    <col min="7" max="7" width="30.83203125" customWidth="1"/>
    <col min="8" max="13" width="15.83203125" customWidth="1"/>
    <col min="14" max="14" width="19" customWidth="1"/>
    <col min="15" max="15" width="27.1640625" customWidth="1"/>
    <col min="16" max="16" width="34.5" customWidth="1"/>
    <col min="17" max="23" width="15.83203125" customWidth="1"/>
    <col min="24" max="24" width="25.6640625" customWidth="1"/>
    <col min="25" max="41" width="18.83203125" customWidth="1"/>
    <col min="42" max="42" width="20.83203125" customWidth="1"/>
    <col min="46" max="46" width="58.83203125" bestFit="1" customWidth="1"/>
  </cols>
  <sheetData>
    <row r="1" spans="1:46" ht="68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1" t="s">
        <v>58</v>
      </c>
      <c r="G1" s="8" t="s">
        <v>5</v>
      </c>
      <c r="H1" s="8" t="s">
        <v>59</v>
      </c>
      <c r="I1" s="8" t="s">
        <v>51</v>
      </c>
      <c r="J1" s="8" t="s">
        <v>93</v>
      </c>
      <c r="K1" s="8" t="s">
        <v>52</v>
      </c>
      <c r="L1" s="8" t="s">
        <v>126</v>
      </c>
      <c r="M1" s="8" t="s">
        <v>53</v>
      </c>
      <c r="N1" s="8" t="s">
        <v>54</v>
      </c>
      <c r="O1" s="8" t="s">
        <v>55</v>
      </c>
      <c r="P1" s="8" t="s">
        <v>56</v>
      </c>
      <c r="Q1" s="8" t="s">
        <v>57</v>
      </c>
      <c r="R1" s="8" t="s">
        <v>34</v>
      </c>
      <c r="S1" s="8" t="s">
        <v>35</v>
      </c>
      <c r="T1" s="8" t="s">
        <v>33</v>
      </c>
      <c r="U1" s="8" t="s">
        <v>30</v>
      </c>
      <c r="V1" s="8" t="s">
        <v>31</v>
      </c>
      <c r="W1" s="8" t="s">
        <v>32</v>
      </c>
      <c r="X1" s="8" t="s">
        <v>36</v>
      </c>
      <c r="Y1" s="9" t="s">
        <v>6</v>
      </c>
      <c r="Z1" s="9" t="s">
        <v>156</v>
      </c>
      <c r="AA1" s="9" t="s">
        <v>38</v>
      </c>
      <c r="AB1" s="9" t="s">
        <v>185</v>
      </c>
      <c r="AC1" s="9" t="s">
        <v>37</v>
      </c>
      <c r="AD1" s="9" t="s">
        <v>209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13" t="s">
        <v>50</v>
      </c>
      <c r="AS1" s="20"/>
      <c r="AT1" s="1"/>
    </row>
    <row r="2" spans="1:46" x14ac:dyDescent="0.2">
      <c r="A2" s="3">
        <v>45374</v>
      </c>
      <c r="B2">
        <f>A2-A3</f>
        <v>14</v>
      </c>
      <c r="C2">
        <v>0</v>
      </c>
      <c r="D2" t="s">
        <v>8</v>
      </c>
      <c r="E2">
        <v>0</v>
      </c>
      <c r="F2" s="10">
        <v>0</v>
      </c>
      <c r="G2" s="4"/>
      <c r="H2" s="10" t="s">
        <v>60</v>
      </c>
      <c r="I2" s="10">
        <v>0.5</v>
      </c>
      <c r="J2" s="16" t="s">
        <v>94</v>
      </c>
      <c r="K2" s="10">
        <v>0.52600000000000002</v>
      </c>
      <c r="L2" s="16" t="s">
        <v>127</v>
      </c>
      <c r="M2" s="10">
        <v>0.5</v>
      </c>
      <c r="N2" s="10">
        <v>12</v>
      </c>
      <c r="O2" s="10">
        <v>22</v>
      </c>
      <c r="P2" s="10">
        <v>34</v>
      </c>
      <c r="Q2" s="10">
        <v>34.799999999999997</v>
      </c>
      <c r="R2" s="10">
        <v>17</v>
      </c>
      <c r="S2" s="10">
        <v>14</v>
      </c>
      <c r="T2" s="10">
        <v>11</v>
      </c>
      <c r="U2" s="10">
        <v>2</v>
      </c>
      <c r="V2" s="10">
        <v>4</v>
      </c>
      <c r="W2" s="10">
        <v>75</v>
      </c>
      <c r="X2" s="10">
        <v>76.7</v>
      </c>
      <c r="Y2" s="5"/>
      <c r="Z2" s="10" t="s">
        <v>157</v>
      </c>
      <c r="AA2" s="10">
        <v>0.45600000000000002</v>
      </c>
      <c r="AB2" s="17" t="s">
        <v>186</v>
      </c>
      <c r="AC2" s="10">
        <v>0.33300000000000002</v>
      </c>
      <c r="AD2" s="10" t="s">
        <v>133</v>
      </c>
      <c r="AE2" s="10">
        <v>0.78900000000000003</v>
      </c>
      <c r="AF2" s="10">
        <v>8</v>
      </c>
      <c r="AG2" s="10">
        <v>21</v>
      </c>
      <c r="AH2" s="10">
        <v>29</v>
      </c>
      <c r="AI2" s="10">
        <v>34.1</v>
      </c>
      <c r="AJ2" s="10">
        <v>19</v>
      </c>
      <c r="AK2" s="10">
        <v>12</v>
      </c>
      <c r="AL2" s="10">
        <v>8</v>
      </c>
      <c r="AM2" s="10">
        <v>3</v>
      </c>
      <c r="AN2" s="10">
        <v>9</v>
      </c>
      <c r="AO2" s="10">
        <v>77</v>
      </c>
      <c r="AP2" s="14">
        <v>69.400000000000006</v>
      </c>
      <c r="AS2" s="10"/>
    </row>
    <row r="3" spans="1:46" x14ac:dyDescent="0.2">
      <c r="A3" s="3">
        <v>45360</v>
      </c>
      <c r="B3">
        <f t="shared" ref="B3:B33" si="0">A3-A4</f>
        <v>2</v>
      </c>
      <c r="C3">
        <v>1</v>
      </c>
      <c r="D3" t="s">
        <v>9</v>
      </c>
      <c r="E3">
        <v>1</v>
      </c>
      <c r="F3" s="10">
        <v>0</v>
      </c>
      <c r="G3" s="4"/>
      <c r="H3" s="11" t="s">
        <v>61</v>
      </c>
      <c r="I3" s="10">
        <v>0.49199999999999999</v>
      </c>
      <c r="J3" s="16" t="s">
        <v>95</v>
      </c>
      <c r="K3" s="10">
        <v>0.45500000000000002</v>
      </c>
      <c r="L3" s="10" t="s">
        <v>128</v>
      </c>
      <c r="M3" s="10">
        <v>0.88900000000000001</v>
      </c>
      <c r="N3" s="10">
        <v>13</v>
      </c>
      <c r="O3" s="10">
        <v>23</v>
      </c>
      <c r="P3" s="10">
        <v>36</v>
      </c>
      <c r="Q3" s="10">
        <v>34.799999999999997</v>
      </c>
      <c r="R3" s="10">
        <v>16</v>
      </c>
      <c r="S3" s="10">
        <v>15</v>
      </c>
      <c r="T3" s="10">
        <v>9</v>
      </c>
      <c r="U3" s="10">
        <v>3</v>
      </c>
      <c r="V3" s="10">
        <v>2</v>
      </c>
      <c r="W3" s="10">
        <v>92</v>
      </c>
      <c r="X3" s="10">
        <v>76.7</v>
      </c>
      <c r="Y3" s="5"/>
      <c r="Z3" s="10" t="s">
        <v>158</v>
      </c>
      <c r="AA3" s="10">
        <v>0.52500000000000002</v>
      </c>
      <c r="AB3" s="17" t="s">
        <v>112</v>
      </c>
      <c r="AC3" s="10">
        <v>0.40899999999999997</v>
      </c>
      <c r="AD3" s="10" t="s">
        <v>210</v>
      </c>
      <c r="AE3" s="10">
        <v>0.88900000000000001</v>
      </c>
      <c r="AF3" s="10">
        <v>6</v>
      </c>
      <c r="AG3" s="10">
        <v>17</v>
      </c>
      <c r="AH3" s="10">
        <v>23</v>
      </c>
      <c r="AI3" s="10">
        <v>34.299999999999997</v>
      </c>
      <c r="AJ3" s="10">
        <v>18</v>
      </c>
      <c r="AK3" s="10">
        <v>18</v>
      </c>
      <c r="AL3" s="10">
        <v>4</v>
      </c>
      <c r="AM3" s="10">
        <v>5</v>
      </c>
      <c r="AN3" s="10">
        <v>4</v>
      </c>
      <c r="AO3" s="10">
        <v>87</v>
      </c>
      <c r="AP3" s="14">
        <v>69.2</v>
      </c>
      <c r="AS3" s="10"/>
    </row>
    <row r="4" spans="1:46" x14ac:dyDescent="0.2">
      <c r="A4" s="3">
        <v>45358</v>
      </c>
      <c r="B4">
        <f t="shared" si="0"/>
        <v>5</v>
      </c>
      <c r="C4">
        <v>1</v>
      </c>
      <c r="D4" t="s">
        <v>10</v>
      </c>
      <c r="E4">
        <v>0</v>
      </c>
      <c r="F4" s="10">
        <v>0</v>
      </c>
      <c r="G4" s="4"/>
      <c r="H4" s="11" t="s">
        <v>62</v>
      </c>
      <c r="I4" s="10">
        <v>0.48099999999999998</v>
      </c>
      <c r="J4" s="16" t="s">
        <v>96</v>
      </c>
      <c r="K4" s="10">
        <v>0.316</v>
      </c>
      <c r="L4" s="16" t="s">
        <v>129</v>
      </c>
      <c r="M4" s="10">
        <v>0.58299999999999996</v>
      </c>
      <c r="N4" s="10">
        <v>9</v>
      </c>
      <c r="O4" s="10">
        <v>21</v>
      </c>
      <c r="P4" s="10">
        <v>30</v>
      </c>
      <c r="Q4" s="10">
        <v>34.700000000000003</v>
      </c>
      <c r="R4" s="10">
        <v>17</v>
      </c>
      <c r="S4" s="10">
        <v>9</v>
      </c>
      <c r="T4" s="10">
        <v>13</v>
      </c>
      <c r="U4" s="10">
        <v>4</v>
      </c>
      <c r="V4" s="10">
        <v>4</v>
      </c>
      <c r="W4" s="10">
        <v>63</v>
      </c>
      <c r="X4" s="10">
        <v>76.2</v>
      </c>
      <c r="Y4" s="5"/>
      <c r="Z4" s="10" t="s">
        <v>159</v>
      </c>
      <c r="AA4" s="10">
        <v>0.46899999999999997</v>
      </c>
      <c r="AB4" s="17" t="s">
        <v>187</v>
      </c>
      <c r="AC4" s="10">
        <v>0.4</v>
      </c>
      <c r="AD4" s="10" t="s">
        <v>211</v>
      </c>
      <c r="AE4" s="10">
        <v>0.76200000000000001</v>
      </c>
      <c r="AF4" s="10">
        <v>7</v>
      </c>
      <c r="AG4" s="10">
        <v>22</v>
      </c>
      <c r="AH4" s="10">
        <v>29</v>
      </c>
      <c r="AI4" s="10">
        <v>34.6</v>
      </c>
      <c r="AJ4" s="10">
        <v>17</v>
      </c>
      <c r="AK4" s="10">
        <v>14</v>
      </c>
      <c r="AL4" s="10">
        <v>9</v>
      </c>
      <c r="AM4" s="10">
        <v>2</v>
      </c>
      <c r="AN4" s="10">
        <v>6</v>
      </c>
      <c r="AO4" s="10">
        <v>70</v>
      </c>
      <c r="AP4" s="14">
        <v>68.599999999999994</v>
      </c>
      <c r="AS4" s="10"/>
    </row>
    <row r="5" spans="1:46" x14ac:dyDescent="0.2">
      <c r="A5" s="3">
        <v>45353</v>
      </c>
      <c r="B5">
        <f t="shared" si="0"/>
        <v>2</v>
      </c>
      <c r="C5">
        <v>0</v>
      </c>
      <c r="D5" t="s">
        <v>11</v>
      </c>
      <c r="E5">
        <v>1</v>
      </c>
      <c r="F5" s="10">
        <v>0</v>
      </c>
      <c r="G5" s="4"/>
      <c r="H5" s="11" t="s">
        <v>63</v>
      </c>
      <c r="I5" s="10">
        <v>0.41399999999999998</v>
      </c>
      <c r="J5" s="16" t="s">
        <v>97</v>
      </c>
      <c r="K5" s="10">
        <v>0.4</v>
      </c>
      <c r="L5" s="10" t="s">
        <v>130</v>
      </c>
      <c r="M5" s="10">
        <v>0.75</v>
      </c>
      <c r="N5" s="10">
        <v>10</v>
      </c>
      <c r="O5" s="10">
        <v>30</v>
      </c>
      <c r="P5" s="10">
        <v>40</v>
      </c>
      <c r="Q5" s="10">
        <v>34.9</v>
      </c>
      <c r="R5" s="10">
        <v>14</v>
      </c>
      <c r="S5" s="10">
        <v>14</v>
      </c>
      <c r="T5" s="10">
        <v>10</v>
      </c>
      <c r="U5" s="10">
        <v>2</v>
      </c>
      <c r="V5" s="10">
        <v>6</v>
      </c>
      <c r="W5" s="10">
        <v>79</v>
      </c>
      <c r="X5" s="10">
        <v>76.7</v>
      </c>
      <c r="Y5" s="5"/>
      <c r="Z5" s="10" t="s">
        <v>71</v>
      </c>
      <c r="AA5" s="10">
        <v>0.45300000000000001</v>
      </c>
      <c r="AB5" s="17" t="s">
        <v>188</v>
      </c>
      <c r="AC5" s="10">
        <v>0.35699999999999998</v>
      </c>
      <c r="AD5" s="16" t="s">
        <v>212</v>
      </c>
      <c r="AE5" s="10">
        <v>0.54500000000000004</v>
      </c>
      <c r="AF5" s="10">
        <v>8</v>
      </c>
      <c r="AG5" s="10">
        <v>29</v>
      </c>
      <c r="AH5" s="10">
        <v>37</v>
      </c>
      <c r="AI5" s="10">
        <v>34.799999999999997</v>
      </c>
      <c r="AJ5" s="10">
        <v>23</v>
      </c>
      <c r="AK5" s="10">
        <v>14</v>
      </c>
      <c r="AL5" s="10">
        <v>11</v>
      </c>
      <c r="AM5" s="10">
        <v>4</v>
      </c>
      <c r="AN5" s="10">
        <v>5</v>
      </c>
      <c r="AO5" s="10">
        <v>69</v>
      </c>
      <c r="AP5" s="14">
        <v>68.5</v>
      </c>
      <c r="AS5" s="10"/>
    </row>
    <row r="6" spans="1:46" x14ac:dyDescent="0.2">
      <c r="A6" s="3">
        <v>45351</v>
      </c>
      <c r="B6">
        <f t="shared" si="0"/>
        <v>5</v>
      </c>
      <c r="C6">
        <v>0</v>
      </c>
      <c r="D6" t="s">
        <v>18</v>
      </c>
      <c r="E6">
        <v>0</v>
      </c>
      <c r="F6" s="10">
        <v>0</v>
      </c>
      <c r="G6" s="4"/>
      <c r="H6" s="11" t="s">
        <v>64</v>
      </c>
      <c r="I6" s="10">
        <v>0.32700000000000001</v>
      </c>
      <c r="J6" s="16" t="s">
        <v>98</v>
      </c>
      <c r="K6" s="10">
        <v>0.30399999999999999</v>
      </c>
      <c r="L6" s="10" t="s">
        <v>131</v>
      </c>
      <c r="M6" s="10">
        <v>0.69599999999999995</v>
      </c>
      <c r="N6" s="10">
        <v>9</v>
      </c>
      <c r="O6" s="10">
        <v>23</v>
      </c>
      <c r="P6" s="10">
        <v>32</v>
      </c>
      <c r="Q6" s="10">
        <v>34.700000000000003</v>
      </c>
      <c r="R6" s="10">
        <v>18</v>
      </c>
      <c r="S6" s="10">
        <v>6</v>
      </c>
      <c r="T6" s="10">
        <v>13</v>
      </c>
      <c r="U6" s="10">
        <v>2</v>
      </c>
      <c r="V6" s="10">
        <v>10</v>
      </c>
      <c r="W6" s="10">
        <v>57</v>
      </c>
      <c r="X6" s="10">
        <v>76.599999999999994</v>
      </c>
      <c r="Y6" s="5"/>
      <c r="Z6" s="10" t="s">
        <v>73</v>
      </c>
      <c r="AA6" s="10">
        <v>0.45300000000000001</v>
      </c>
      <c r="AB6" s="17" t="s">
        <v>189</v>
      </c>
      <c r="AC6" s="10">
        <v>0.318</v>
      </c>
      <c r="AD6" s="10" t="s">
        <v>213</v>
      </c>
      <c r="AE6" s="10">
        <v>0.88200000000000001</v>
      </c>
      <c r="AF6" s="10">
        <v>7</v>
      </c>
      <c r="AG6" s="10">
        <v>29</v>
      </c>
      <c r="AH6" s="10">
        <v>36</v>
      </c>
      <c r="AI6" s="10">
        <v>34.700000000000003</v>
      </c>
      <c r="AJ6" s="10">
        <v>19</v>
      </c>
      <c r="AK6" s="10">
        <v>9</v>
      </c>
      <c r="AL6" s="10">
        <v>14</v>
      </c>
      <c r="AM6" s="10">
        <v>5</v>
      </c>
      <c r="AN6" s="10">
        <v>9</v>
      </c>
      <c r="AO6" s="10">
        <v>70</v>
      </c>
      <c r="AP6" s="14">
        <v>68.5</v>
      </c>
      <c r="AS6" s="10"/>
    </row>
    <row r="7" spans="1:46" x14ac:dyDescent="0.2">
      <c r="A7" s="3">
        <v>45346</v>
      </c>
      <c r="B7">
        <f t="shared" si="0"/>
        <v>2</v>
      </c>
      <c r="C7">
        <v>1</v>
      </c>
      <c r="D7" t="s">
        <v>12</v>
      </c>
      <c r="E7">
        <v>1</v>
      </c>
      <c r="F7" s="10">
        <v>1</v>
      </c>
      <c r="G7" s="4"/>
      <c r="H7" s="11" t="s">
        <v>65</v>
      </c>
      <c r="I7" s="10">
        <v>0.47799999999999998</v>
      </c>
      <c r="J7" s="16" t="s">
        <v>99</v>
      </c>
      <c r="K7" s="10">
        <v>0.38100000000000001</v>
      </c>
      <c r="L7" s="10" t="s">
        <v>132</v>
      </c>
      <c r="M7" s="10">
        <v>0.87</v>
      </c>
      <c r="N7" s="10">
        <v>11</v>
      </c>
      <c r="O7" s="10">
        <v>20</v>
      </c>
      <c r="P7" s="10">
        <v>31</v>
      </c>
      <c r="Q7" s="10">
        <v>34.799999999999997</v>
      </c>
      <c r="R7" s="10">
        <v>26</v>
      </c>
      <c r="S7" s="10">
        <v>16</v>
      </c>
      <c r="T7" s="10">
        <v>14</v>
      </c>
      <c r="U7" s="10">
        <v>0</v>
      </c>
      <c r="V7" s="10">
        <v>4</v>
      </c>
      <c r="W7" s="10">
        <v>92</v>
      </c>
      <c r="X7" s="10">
        <v>77.3</v>
      </c>
      <c r="Y7" s="5"/>
      <c r="Z7" s="10" t="s">
        <v>160</v>
      </c>
      <c r="AA7" s="10">
        <v>0.50800000000000001</v>
      </c>
      <c r="AB7" s="17" t="s">
        <v>190</v>
      </c>
      <c r="AC7" s="10">
        <v>0.313</v>
      </c>
      <c r="AD7" s="10" t="s">
        <v>214</v>
      </c>
      <c r="AE7" s="10">
        <v>0.69699999999999995</v>
      </c>
      <c r="AF7" s="10">
        <v>13</v>
      </c>
      <c r="AG7" s="10">
        <v>26</v>
      </c>
      <c r="AH7" s="10">
        <v>39</v>
      </c>
      <c r="AI7" s="10">
        <v>34.700000000000003</v>
      </c>
      <c r="AJ7" s="10">
        <v>19</v>
      </c>
      <c r="AK7" s="10">
        <v>12</v>
      </c>
      <c r="AL7" s="10">
        <v>14</v>
      </c>
      <c r="AM7" s="10">
        <v>3</v>
      </c>
      <c r="AN7" s="10">
        <v>5</v>
      </c>
      <c r="AO7" s="10">
        <v>88</v>
      </c>
      <c r="AP7" s="14">
        <v>68.5</v>
      </c>
      <c r="AS7" s="10"/>
    </row>
    <row r="8" spans="1:46" x14ac:dyDescent="0.2">
      <c r="A8" s="3">
        <v>45344</v>
      </c>
      <c r="B8">
        <f t="shared" si="0"/>
        <v>5</v>
      </c>
      <c r="C8">
        <v>0</v>
      </c>
      <c r="D8" t="s">
        <v>13</v>
      </c>
      <c r="E8">
        <v>1</v>
      </c>
      <c r="F8" s="10">
        <v>0</v>
      </c>
      <c r="G8" s="4"/>
      <c r="H8" s="11" t="s">
        <v>66</v>
      </c>
      <c r="I8" s="10">
        <v>0.45</v>
      </c>
      <c r="J8" s="16" t="s">
        <v>100</v>
      </c>
      <c r="K8" s="10">
        <v>0.28599999999999998</v>
      </c>
      <c r="L8" s="10" t="s">
        <v>133</v>
      </c>
      <c r="M8" s="10">
        <v>0.78900000000000003</v>
      </c>
      <c r="N8" s="10">
        <v>11</v>
      </c>
      <c r="O8" s="10">
        <v>33</v>
      </c>
      <c r="P8" s="10">
        <v>44</v>
      </c>
      <c r="Q8" s="10">
        <v>35</v>
      </c>
      <c r="R8" s="10">
        <v>17</v>
      </c>
      <c r="S8" s="10">
        <v>13</v>
      </c>
      <c r="T8" s="10">
        <v>12</v>
      </c>
      <c r="U8" s="10">
        <v>2</v>
      </c>
      <c r="V8" s="10">
        <v>4</v>
      </c>
      <c r="W8" s="10">
        <v>77</v>
      </c>
      <c r="X8" s="10">
        <v>76.7</v>
      </c>
      <c r="Y8" s="5"/>
      <c r="Z8" s="10" t="s">
        <v>161</v>
      </c>
      <c r="AA8" s="10">
        <v>0.35</v>
      </c>
      <c r="AB8" s="17" t="s">
        <v>102</v>
      </c>
      <c r="AC8" s="10">
        <v>0.154</v>
      </c>
      <c r="AD8" s="10" t="s">
        <v>215</v>
      </c>
      <c r="AE8" s="10">
        <v>0.86399999999999999</v>
      </c>
      <c r="AF8" s="10">
        <v>9</v>
      </c>
      <c r="AG8" s="10">
        <v>26</v>
      </c>
      <c r="AH8" s="10">
        <v>35</v>
      </c>
      <c r="AI8" s="10">
        <v>34.5</v>
      </c>
      <c r="AJ8" s="10">
        <v>18</v>
      </c>
      <c r="AK8" s="10">
        <v>13</v>
      </c>
      <c r="AL8" s="10">
        <v>9</v>
      </c>
      <c r="AM8" s="10">
        <v>2</v>
      </c>
      <c r="AN8" s="10">
        <v>4</v>
      </c>
      <c r="AO8" s="10">
        <v>65</v>
      </c>
      <c r="AP8" s="14">
        <v>67.7</v>
      </c>
      <c r="AS8" s="10"/>
    </row>
    <row r="9" spans="1:46" x14ac:dyDescent="0.2">
      <c r="A9" s="3">
        <v>45339</v>
      </c>
      <c r="B9">
        <f t="shared" si="0"/>
        <v>2</v>
      </c>
      <c r="C9">
        <v>1</v>
      </c>
      <c r="D9" t="s">
        <v>14</v>
      </c>
      <c r="E9">
        <v>1</v>
      </c>
      <c r="F9" s="10">
        <v>0</v>
      </c>
      <c r="G9" s="4"/>
      <c r="H9" s="11" t="s">
        <v>67</v>
      </c>
      <c r="I9" s="10">
        <v>0.45200000000000001</v>
      </c>
      <c r="J9" s="16" t="s">
        <v>101</v>
      </c>
      <c r="K9" s="10">
        <v>0.33300000000000002</v>
      </c>
      <c r="L9" s="16" t="s">
        <v>134</v>
      </c>
      <c r="M9" s="10">
        <v>0.8</v>
      </c>
      <c r="N9" s="10">
        <v>10</v>
      </c>
      <c r="O9" s="10">
        <v>25</v>
      </c>
      <c r="P9" s="10">
        <v>35</v>
      </c>
      <c r="Q9" s="10">
        <v>34.6</v>
      </c>
      <c r="R9" s="10">
        <v>14</v>
      </c>
      <c r="S9" s="10">
        <v>12</v>
      </c>
      <c r="T9" s="10">
        <v>4</v>
      </c>
      <c r="U9" s="10">
        <v>4</v>
      </c>
      <c r="V9" s="10">
        <v>4</v>
      </c>
      <c r="W9" s="10">
        <v>76</v>
      </c>
      <c r="X9" s="10">
        <v>76.7</v>
      </c>
      <c r="Y9" s="5"/>
      <c r="Z9" s="10" t="s">
        <v>162</v>
      </c>
      <c r="AA9" s="10">
        <v>0.48199999999999998</v>
      </c>
      <c r="AB9" s="17" t="s">
        <v>191</v>
      </c>
      <c r="AC9" s="10">
        <v>0.36399999999999999</v>
      </c>
      <c r="AD9" s="16" t="s">
        <v>129</v>
      </c>
      <c r="AE9" s="10">
        <v>0.58299999999999996</v>
      </c>
      <c r="AF9" s="10">
        <v>7</v>
      </c>
      <c r="AG9" s="10">
        <v>26</v>
      </c>
      <c r="AH9" s="10">
        <v>33</v>
      </c>
      <c r="AI9" s="10">
        <v>34.5</v>
      </c>
      <c r="AJ9" s="10">
        <v>16</v>
      </c>
      <c r="AK9" s="10">
        <v>10</v>
      </c>
      <c r="AL9" s="10">
        <v>8</v>
      </c>
      <c r="AM9" s="10">
        <v>1</v>
      </c>
      <c r="AN9" s="10">
        <v>3</v>
      </c>
      <c r="AO9" s="10">
        <v>69</v>
      </c>
      <c r="AP9" s="14">
        <v>67.8</v>
      </c>
      <c r="AS9" s="10"/>
    </row>
    <row r="10" spans="1:46" x14ac:dyDescent="0.2">
      <c r="A10" s="3">
        <v>45337</v>
      </c>
      <c r="B10">
        <f t="shared" si="0"/>
        <v>7</v>
      </c>
      <c r="C10">
        <v>1</v>
      </c>
      <c r="D10" t="s">
        <v>15</v>
      </c>
      <c r="E10">
        <v>1</v>
      </c>
      <c r="F10" s="10">
        <v>0</v>
      </c>
      <c r="G10" s="4"/>
      <c r="H10" s="11" t="s">
        <v>68</v>
      </c>
      <c r="I10" s="10">
        <v>0.39100000000000001</v>
      </c>
      <c r="J10" s="16" t="s">
        <v>102</v>
      </c>
      <c r="K10" s="10">
        <v>0.154</v>
      </c>
      <c r="L10" s="16" t="s">
        <v>135</v>
      </c>
      <c r="M10" s="10">
        <v>0.53800000000000003</v>
      </c>
      <c r="N10" s="10">
        <v>15</v>
      </c>
      <c r="O10" s="10">
        <v>31</v>
      </c>
      <c r="P10" s="10">
        <v>46</v>
      </c>
      <c r="Q10" s="10">
        <v>34.6</v>
      </c>
      <c r="R10" s="10">
        <v>13</v>
      </c>
      <c r="S10" s="10">
        <v>10</v>
      </c>
      <c r="T10" s="10">
        <v>7</v>
      </c>
      <c r="U10" s="10">
        <v>3</v>
      </c>
      <c r="V10" s="10">
        <v>9</v>
      </c>
      <c r="W10" s="10">
        <v>61</v>
      </c>
      <c r="X10" s="10">
        <v>76.8</v>
      </c>
      <c r="Y10" s="5"/>
      <c r="Z10" s="10" t="s">
        <v>163</v>
      </c>
      <c r="AA10" s="10">
        <v>0.316</v>
      </c>
      <c r="AB10" s="17" t="s">
        <v>192</v>
      </c>
      <c r="AC10" s="10">
        <v>9.5000000000000001E-2</v>
      </c>
      <c r="AD10" s="16" t="s">
        <v>216</v>
      </c>
      <c r="AE10" s="10">
        <v>0.72699999999999998</v>
      </c>
      <c r="AF10" s="10">
        <v>10</v>
      </c>
      <c r="AG10" s="10">
        <v>29</v>
      </c>
      <c r="AH10" s="10">
        <v>39</v>
      </c>
      <c r="AI10" s="10">
        <v>34.6</v>
      </c>
      <c r="AJ10" s="10">
        <v>17</v>
      </c>
      <c r="AK10" s="10">
        <v>6</v>
      </c>
      <c r="AL10" s="10">
        <v>13</v>
      </c>
      <c r="AM10" s="10">
        <v>7</v>
      </c>
      <c r="AN10" s="10">
        <v>3</v>
      </c>
      <c r="AO10" s="10">
        <v>46</v>
      </c>
      <c r="AP10" s="14">
        <v>67.8</v>
      </c>
      <c r="AS10" s="10"/>
    </row>
    <row r="11" spans="1:46" x14ac:dyDescent="0.2">
      <c r="A11" s="3">
        <v>45330</v>
      </c>
      <c r="B11">
        <f t="shared" si="0"/>
        <v>5</v>
      </c>
      <c r="C11">
        <v>0</v>
      </c>
      <c r="D11" t="s">
        <v>16</v>
      </c>
      <c r="E11">
        <v>0</v>
      </c>
      <c r="F11" s="10">
        <v>1</v>
      </c>
      <c r="G11" s="4"/>
      <c r="H11" s="11" t="s">
        <v>69</v>
      </c>
      <c r="I11" s="10">
        <v>0.51700000000000002</v>
      </c>
      <c r="J11" s="16" t="s">
        <v>103</v>
      </c>
      <c r="K11" s="10">
        <v>0.222</v>
      </c>
      <c r="L11" s="10" t="s">
        <v>136</v>
      </c>
      <c r="M11" s="10">
        <v>0.74099999999999999</v>
      </c>
      <c r="N11" s="10">
        <v>6</v>
      </c>
      <c r="O11" s="10">
        <v>18</v>
      </c>
      <c r="P11" s="10">
        <v>24</v>
      </c>
      <c r="Q11" s="10">
        <v>34.1</v>
      </c>
      <c r="R11" s="10">
        <v>15</v>
      </c>
      <c r="S11" s="10">
        <v>9</v>
      </c>
      <c r="T11" s="10">
        <v>7</v>
      </c>
      <c r="U11" s="10">
        <v>1</v>
      </c>
      <c r="V11" s="10">
        <v>7</v>
      </c>
      <c r="W11" s="10">
        <v>86</v>
      </c>
      <c r="X11" s="10">
        <v>77.400000000000006</v>
      </c>
      <c r="Y11" s="5"/>
      <c r="Z11" s="10" t="s">
        <v>164</v>
      </c>
      <c r="AA11" s="10">
        <v>0.55600000000000005</v>
      </c>
      <c r="AB11" s="17" t="s">
        <v>193</v>
      </c>
      <c r="AC11" s="10">
        <v>0.42899999999999999</v>
      </c>
      <c r="AD11" s="10" t="s">
        <v>217</v>
      </c>
      <c r="AE11" s="10">
        <v>0.625</v>
      </c>
      <c r="AF11" s="10">
        <v>13</v>
      </c>
      <c r="AG11" s="10">
        <v>27</v>
      </c>
      <c r="AH11" s="10">
        <v>40</v>
      </c>
      <c r="AI11" s="10">
        <v>34.4</v>
      </c>
      <c r="AJ11" s="10">
        <v>20</v>
      </c>
      <c r="AK11" s="10">
        <v>10</v>
      </c>
      <c r="AL11" s="10">
        <v>10</v>
      </c>
      <c r="AM11" s="10">
        <v>6</v>
      </c>
      <c r="AN11" s="10">
        <v>3</v>
      </c>
      <c r="AO11" s="10">
        <v>94</v>
      </c>
      <c r="AP11" s="14">
        <v>68.7</v>
      </c>
      <c r="AS11" s="10"/>
    </row>
    <row r="12" spans="1:46" x14ac:dyDescent="0.2">
      <c r="A12" s="3">
        <v>45325</v>
      </c>
      <c r="B12">
        <f t="shared" si="0"/>
        <v>2</v>
      </c>
      <c r="C12">
        <v>0</v>
      </c>
      <c r="D12" t="s">
        <v>17</v>
      </c>
      <c r="E12">
        <v>0</v>
      </c>
      <c r="F12" s="10">
        <v>0</v>
      </c>
      <c r="G12" s="4"/>
      <c r="H12" s="11" t="s">
        <v>70</v>
      </c>
      <c r="I12" s="10">
        <v>0.47399999999999998</v>
      </c>
      <c r="J12" s="16" t="s">
        <v>104</v>
      </c>
      <c r="K12" s="10">
        <v>0.41399999999999998</v>
      </c>
      <c r="L12" s="16" t="s">
        <v>137</v>
      </c>
      <c r="M12" s="10">
        <v>0.625</v>
      </c>
      <c r="N12" s="10">
        <v>10</v>
      </c>
      <c r="O12" s="10">
        <v>18</v>
      </c>
      <c r="P12" s="10">
        <v>28</v>
      </c>
      <c r="Q12" s="10">
        <v>34.6</v>
      </c>
      <c r="R12" s="10">
        <v>19</v>
      </c>
      <c r="S12" s="10">
        <v>15</v>
      </c>
      <c r="T12" s="10">
        <v>9</v>
      </c>
      <c r="U12" s="10">
        <v>1</v>
      </c>
      <c r="V12" s="10">
        <v>4</v>
      </c>
      <c r="W12" s="10">
        <v>76</v>
      </c>
      <c r="X12" s="10">
        <v>77</v>
      </c>
      <c r="Y12" s="5"/>
      <c r="Z12" s="10" t="s">
        <v>165</v>
      </c>
      <c r="AA12" s="10">
        <v>0.47499999999999998</v>
      </c>
      <c r="AB12" s="17" t="s">
        <v>194</v>
      </c>
      <c r="AC12" s="10">
        <v>0.5</v>
      </c>
      <c r="AD12" s="10" t="s">
        <v>218</v>
      </c>
      <c r="AE12" s="10">
        <v>0.79200000000000004</v>
      </c>
      <c r="AF12" s="10">
        <v>18</v>
      </c>
      <c r="AG12" s="10">
        <v>23</v>
      </c>
      <c r="AH12" s="10">
        <v>41</v>
      </c>
      <c r="AI12" s="10">
        <v>34.1</v>
      </c>
      <c r="AJ12" s="10">
        <v>16</v>
      </c>
      <c r="AK12" s="10">
        <v>17</v>
      </c>
      <c r="AL12" s="10">
        <v>8</v>
      </c>
      <c r="AM12" s="10">
        <v>5</v>
      </c>
      <c r="AN12" s="10">
        <v>3</v>
      </c>
      <c r="AO12" s="10">
        <v>85</v>
      </c>
      <c r="AP12" s="14">
        <v>67.599999999999994</v>
      </c>
      <c r="AS12" s="10"/>
    </row>
    <row r="13" spans="1:46" x14ac:dyDescent="0.2">
      <c r="A13" s="3">
        <v>45323</v>
      </c>
      <c r="B13">
        <f t="shared" si="0"/>
        <v>5</v>
      </c>
      <c r="C13">
        <v>1</v>
      </c>
      <c r="D13" t="s">
        <v>11</v>
      </c>
      <c r="E13">
        <v>1</v>
      </c>
      <c r="F13" s="10">
        <v>0</v>
      </c>
      <c r="G13" s="4"/>
      <c r="H13" s="11" t="s">
        <v>71</v>
      </c>
      <c r="I13" s="10">
        <v>0.45300000000000001</v>
      </c>
      <c r="J13" s="10" t="s">
        <v>105</v>
      </c>
      <c r="K13" s="10">
        <v>0.4</v>
      </c>
      <c r="L13" s="16" t="s">
        <v>138</v>
      </c>
      <c r="M13" s="10">
        <v>0.75</v>
      </c>
      <c r="N13" s="10">
        <v>7</v>
      </c>
      <c r="O13" s="10">
        <v>29</v>
      </c>
      <c r="P13" s="10">
        <v>36</v>
      </c>
      <c r="Q13" s="10">
        <v>34.9</v>
      </c>
      <c r="R13" s="10">
        <v>17</v>
      </c>
      <c r="S13" s="10">
        <v>18</v>
      </c>
      <c r="T13" s="10">
        <v>7</v>
      </c>
      <c r="U13" s="10">
        <v>3</v>
      </c>
      <c r="V13" s="10">
        <v>7</v>
      </c>
      <c r="W13" s="10">
        <v>83</v>
      </c>
      <c r="X13" s="10">
        <v>77.099999999999994</v>
      </c>
      <c r="Y13" s="5"/>
      <c r="Z13" s="10" t="s">
        <v>166</v>
      </c>
      <c r="AA13" s="10">
        <v>0.38300000000000001</v>
      </c>
      <c r="AB13" s="17" t="s">
        <v>195</v>
      </c>
      <c r="AC13" s="10">
        <v>0.25</v>
      </c>
      <c r="AD13" s="10" t="s">
        <v>219</v>
      </c>
      <c r="AE13" s="10">
        <v>0.65</v>
      </c>
      <c r="AF13" s="10">
        <v>11</v>
      </c>
      <c r="AG13" s="10">
        <v>31</v>
      </c>
      <c r="AH13" s="10">
        <v>42</v>
      </c>
      <c r="AI13" s="10">
        <v>33.799999999999997</v>
      </c>
      <c r="AJ13" s="10">
        <v>15</v>
      </c>
      <c r="AK13" s="10">
        <v>9</v>
      </c>
      <c r="AL13" s="10">
        <v>11</v>
      </c>
      <c r="AM13" s="10">
        <v>4</v>
      </c>
      <c r="AN13" s="10">
        <v>3</v>
      </c>
      <c r="AO13" s="10">
        <v>62</v>
      </c>
      <c r="AP13" s="14">
        <v>66.8</v>
      </c>
      <c r="AS13" s="10"/>
    </row>
    <row r="14" spans="1:46" x14ac:dyDescent="0.2">
      <c r="A14" s="3">
        <v>45318</v>
      </c>
      <c r="B14">
        <f t="shared" si="0"/>
        <v>2</v>
      </c>
      <c r="C14">
        <v>0</v>
      </c>
      <c r="D14" t="s">
        <v>10</v>
      </c>
      <c r="E14">
        <v>1</v>
      </c>
      <c r="F14" s="10">
        <v>0</v>
      </c>
      <c r="G14" s="4"/>
      <c r="H14" s="11" t="s">
        <v>72</v>
      </c>
      <c r="I14" s="10">
        <v>0.49299999999999999</v>
      </c>
      <c r="J14" s="10" t="s">
        <v>106</v>
      </c>
      <c r="K14" s="10">
        <v>0.46899999999999997</v>
      </c>
      <c r="L14" s="16" t="s">
        <v>138</v>
      </c>
      <c r="M14" s="10">
        <v>0.75</v>
      </c>
      <c r="N14" s="10">
        <v>14</v>
      </c>
      <c r="O14" s="10">
        <v>29</v>
      </c>
      <c r="P14" s="10">
        <v>43</v>
      </c>
      <c r="Q14" s="10">
        <v>34.799999999999997</v>
      </c>
      <c r="R14" s="10">
        <v>18</v>
      </c>
      <c r="S14" s="10">
        <v>20</v>
      </c>
      <c r="T14" s="10">
        <v>7</v>
      </c>
      <c r="U14" s="10">
        <v>3</v>
      </c>
      <c r="V14" s="10">
        <v>8</v>
      </c>
      <c r="W14" s="10">
        <v>92</v>
      </c>
      <c r="X14" s="10">
        <v>76.8</v>
      </c>
      <c r="Y14" s="5"/>
      <c r="Z14" s="10" t="s">
        <v>167</v>
      </c>
      <c r="AA14" s="10">
        <v>0.38200000000000001</v>
      </c>
      <c r="AB14" s="17" t="s">
        <v>121</v>
      </c>
      <c r="AC14" s="10">
        <v>0.2</v>
      </c>
      <c r="AD14" s="10" t="s">
        <v>220</v>
      </c>
      <c r="AE14" s="10">
        <v>0.81299999999999994</v>
      </c>
      <c r="AF14" s="10">
        <v>8</v>
      </c>
      <c r="AG14" s="10">
        <v>22</v>
      </c>
      <c r="AH14" s="10">
        <v>30</v>
      </c>
      <c r="AI14" s="10">
        <v>33.4</v>
      </c>
      <c r="AJ14" s="10">
        <v>12</v>
      </c>
      <c r="AK14" s="10">
        <v>5</v>
      </c>
      <c r="AL14" s="10">
        <v>14</v>
      </c>
      <c r="AM14" s="10">
        <v>4</v>
      </c>
      <c r="AN14" s="10">
        <v>5</v>
      </c>
      <c r="AO14" s="10">
        <v>59</v>
      </c>
      <c r="AP14" s="14">
        <v>67</v>
      </c>
      <c r="AS14" s="10"/>
    </row>
    <row r="15" spans="1:46" x14ac:dyDescent="0.2">
      <c r="A15" s="3">
        <v>45316</v>
      </c>
      <c r="B15">
        <f t="shared" si="0"/>
        <v>5</v>
      </c>
      <c r="C15">
        <v>1</v>
      </c>
      <c r="D15" t="s">
        <v>13</v>
      </c>
      <c r="E15">
        <v>1</v>
      </c>
      <c r="F15" s="10">
        <v>0</v>
      </c>
      <c r="G15" s="4"/>
      <c r="H15" s="11" t="s">
        <v>73</v>
      </c>
      <c r="I15" s="10">
        <v>0.45300000000000001</v>
      </c>
      <c r="J15" s="16" t="s">
        <v>107</v>
      </c>
      <c r="K15" s="10">
        <v>0.27300000000000002</v>
      </c>
      <c r="L15" s="16" t="s">
        <v>134</v>
      </c>
      <c r="M15" s="10">
        <v>0.8</v>
      </c>
      <c r="N15" s="10">
        <v>4</v>
      </c>
      <c r="O15" s="10">
        <v>29</v>
      </c>
      <c r="P15" s="10">
        <v>33</v>
      </c>
      <c r="Q15" s="10">
        <v>34.4</v>
      </c>
      <c r="R15" s="10">
        <v>9</v>
      </c>
      <c r="S15" s="10">
        <v>14</v>
      </c>
      <c r="T15" s="10">
        <v>4</v>
      </c>
      <c r="U15" s="10">
        <v>3</v>
      </c>
      <c r="V15" s="10">
        <v>5</v>
      </c>
      <c r="W15" s="10">
        <v>66</v>
      </c>
      <c r="X15" s="10">
        <v>76.099999999999994</v>
      </c>
      <c r="Y15" s="5"/>
      <c r="Z15" s="10" t="s">
        <v>168</v>
      </c>
      <c r="AA15" s="10">
        <v>0.435</v>
      </c>
      <c r="AB15" s="17" t="s">
        <v>191</v>
      </c>
      <c r="AC15" s="10">
        <v>0.36399999999999999</v>
      </c>
      <c r="AD15" s="16" t="s">
        <v>221</v>
      </c>
      <c r="AE15" s="10">
        <v>0.6</v>
      </c>
      <c r="AF15" s="10">
        <v>8</v>
      </c>
      <c r="AG15" s="10">
        <v>25</v>
      </c>
      <c r="AH15" s="10">
        <v>33</v>
      </c>
      <c r="AI15" s="10">
        <v>33.6</v>
      </c>
      <c r="AJ15" s="10">
        <v>12</v>
      </c>
      <c r="AK15" s="10">
        <v>13</v>
      </c>
      <c r="AL15" s="10">
        <v>7</v>
      </c>
      <c r="AM15" s="10">
        <v>2</v>
      </c>
      <c r="AN15" s="10">
        <v>1</v>
      </c>
      <c r="AO15" s="10">
        <v>65</v>
      </c>
      <c r="AP15" s="14">
        <v>67.5</v>
      </c>
      <c r="AS15" s="10"/>
    </row>
    <row r="16" spans="1:46" x14ac:dyDescent="0.2">
      <c r="A16" s="3">
        <v>45311</v>
      </c>
      <c r="B16">
        <f t="shared" si="0"/>
        <v>2</v>
      </c>
      <c r="C16">
        <v>1</v>
      </c>
      <c r="D16" t="s">
        <v>16</v>
      </c>
      <c r="E16">
        <v>1</v>
      </c>
      <c r="F16" s="10">
        <v>0</v>
      </c>
      <c r="G16" s="4"/>
      <c r="H16" s="11" t="s">
        <v>74</v>
      </c>
      <c r="I16" s="10">
        <v>0.45100000000000001</v>
      </c>
      <c r="J16" s="16" t="s">
        <v>108</v>
      </c>
      <c r="K16" s="10">
        <v>0.36799999999999999</v>
      </c>
      <c r="L16" s="10" t="s">
        <v>139</v>
      </c>
      <c r="M16" s="10">
        <v>0.7</v>
      </c>
      <c r="N16" s="10">
        <v>5</v>
      </c>
      <c r="O16" s="10">
        <v>22</v>
      </c>
      <c r="P16" s="10">
        <v>27</v>
      </c>
      <c r="Q16" s="10">
        <v>34.5</v>
      </c>
      <c r="R16" s="10">
        <v>16</v>
      </c>
      <c r="S16" s="10">
        <v>8</v>
      </c>
      <c r="T16" s="10">
        <v>10</v>
      </c>
      <c r="U16" s="10">
        <v>3</v>
      </c>
      <c r="V16" s="10">
        <v>11</v>
      </c>
      <c r="W16" s="10">
        <v>67</v>
      </c>
      <c r="X16" s="10">
        <v>76.599999999999994</v>
      </c>
      <c r="Y16" s="5"/>
      <c r="Z16" s="10" t="s">
        <v>169</v>
      </c>
      <c r="AA16" s="10">
        <v>0.47899999999999998</v>
      </c>
      <c r="AB16" s="17" t="s">
        <v>196</v>
      </c>
      <c r="AC16" s="10">
        <v>0.39100000000000001</v>
      </c>
      <c r="AD16" s="16" t="s">
        <v>222</v>
      </c>
      <c r="AE16" s="10">
        <v>0.6</v>
      </c>
      <c r="AF16" s="10">
        <v>6</v>
      </c>
      <c r="AG16" s="10">
        <v>27</v>
      </c>
      <c r="AH16" s="10">
        <v>33</v>
      </c>
      <c r="AI16" s="10">
        <v>33.6</v>
      </c>
      <c r="AJ16" s="10">
        <v>19</v>
      </c>
      <c r="AK16" s="10">
        <v>12</v>
      </c>
      <c r="AL16" s="10">
        <v>20</v>
      </c>
      <c r="AM16" s="10">
        <v>3</v>
      </c>
      <c r="AN16" s="10">
        <v>4</v>
      </c>
      <c r="AO16" s="10">
        <v>61</v>
      </c>
      <c r="AP16" s="14">
        <v>67.599999999999994</v>
      </c>
      <c r="AS16" s="10"/>
    </row>
    <row r="17" spans="1:45" x14ac:dyDescent="0.2">
      <c r="A17" s="3">
        <v>45309</v>
      </c>
      <c r="B17">
        <f t="shared" si="0"/>
        <v>5</v>
      </c>
      <c r="C17">
        <v>0</v>
      </c>
      <c r="D17" t="s">
        <v>12</v>
      </c>
      <c r="E17">
        <v>0</v>
      </c>
      <c r="F17" s="10">
        <v>0</v>
      </c>
      <c r="G17" s="4"/>
      <c r="H17" s="11" t="s">
        <v>75</v>
      </c>
      <c r="I17" s="10">
        <v>0.375</v>
      </c>
      <c r="J17" s="16" t="s">
        <v>109</v>
      </c>
      <c r="K17" s="10">
        <v>0.28000000000000003</v>
      </c>
      <c r="L17" s="10" t="s">
        <v>140</v>
      </c>
      <c r="M17" s="10">
        <v>0.84199999999999997</v>
      </c>
      <c r="N17" s="10">
        <v>10</v>
      </c>
      <c r="O17" s="10">
        <v>27</v>
      </c>
      <c r="P17" s="10">
        <v>37</v>
      </c>
      <c r="Q17" s="10">
        <v>34.9</v>
      </c>
      <c r="R17" s="10">
        <v>16</v>
      </c>
      <c r="S17" s="10">
        <v>10</v>
      </c>
      <c r="T17" s="10">
        <v>13</v>
      </c>
      <c r="U17" s="10">
        <v>1</v>
      </c>
      <c r="V17" s="10">
        <v>5</v>
      </c>
      <c r="W17" s="10">
        <v>65</v>
      </c>
      <c r="X17" s="10">
        <v>77.099999999999994</v>
      </c>
      <c r="Y17" s="5"/>
      <c r="Z17" s="10" t="s">
        <v>170</v>
      </c>
      <c r="AA17" s="10">
        <v>0.49099999999999999</v>
      </c>
      <c r="AB17" s="17" t="s">
        <v>193</v>
      </c>
      <c r="AC17" s="10">
        <v>0.42899999999999999</v>
      </c>
      <c r="AD17" s="16" t="s">
        <v>223</v>
      </c>
      <c r="AE17" s="10">
        <v>0.91700000000000004</v>
      </c>
      <c r="AF17" s="10">
        <v>3</v>
      </c>
      <c r="AG17" s="10">
        <v>26</v>
      </c>
      <c r="AH17" s="10">
        <v>29</v>
      </c>
      <c r="AI17" s="10">
        <v>33.700000000000003</v>
      </c>
      <c r="AJ17" s="10">
        <v>16</v>
      </c>
      <c r="AK17" s="10">
        <v>19</v>
      </c>
      <c r="AL17" s="10">
        <v>7</v>
      </c>
      <c r="AM17" s="10">
        <v>1</v>
      </c>
      <c r="AN17" s="10">
        <v>7</v>
      </c>
      <c r="AO17" s="10">
        <v>76</v>
      </c>
      <c r="AP17" s="14">
        <v>67.900000000000006</v>
      </c>
      <c r="AS17" s="10"/>
    </row>
    <row r="18" spans="1:45" x14ac:dyDescent="0.2">
      <c r="A18" s="3">
        <v>45304</v>
      </c>
      <c r="B18">
        <f t="shared" si="0"/>
        <v>2</v>
      </c>
      <c r="C18">
        <v>0</v>
      </c>
      <c r="D18" t="s">
        <v>9</v>
      </c>
      <c r="E18">
        <v>1</v>
      </c>
      <c r="F18" s="10">
        <v>0</v>
      </c>
      <c r="G18" s="4"/>
      <c r="H18" s="11" t="s">
        <v>76</v>
      </c>
      <c r="I18" s="10">
        <v>0.51800000000000002</v>
      </c>
      <c r="J18" s="16" t="s">
        <v>110</v>
      </c>
      <c r="K18" s="10">
        <v>0.4</v>
      </c>
      <c r="L18" s="10" t="s">
        <v>141</v>
      </c>
      <c r="M18" s="10">
        <v>0.78600000000000003</v>
      </c>
      <c r="N18" s="10">
        <v>6</v>
      </c>
      <c r="O18" s="10">
        <v>27</v>
      </c>
      <c r="P18" s="10">
        <v>33</v>
      </c>
      <c r="Q18" s="10">
        <v>34.799999999999997</v>
      </c>
      <c r="R18" s="10">
        <v>17</v>
      </c>
      <c r="S18" s="10">
        <v>8</v>
      </c>
      <c r="T18" s="10">
        <v>5</v>
      </c>
      <c r="U18" s="10">
        <v>4</v>
      </c>
      <c r="V18" s="10">
        <v>10</v>
      </c>
      <c r="W18" s="10">
        <v>86</v>
      </c>
      <c r="X18" s="10">
        <v>77.8</v>
      </c>
      <c r="Y18" s="5"/>
      <c r="Z18" s="10" t="s">
        <v>83</v>
      </c>
      <c r="AA18" s="10">
        <v>0.42299999999999999</v>
      </c>
      <c r="AB18" s="17" t="s">
        <v>197</v>
      </c>
      <c r="AC18" s="10">
        <v>0.35</v>
      </c>
      <c r="AD18" s="16" t="s">
        <v>137</v>
      </c>
      <c r="AE18" s="10">
        <v>0.625</v>
      </c>
      <c r="AF18" s="10">
        <v>9</v>
      </c>
      <c r="AG18" s="10">
        <v>26</v>
      </c>
      <c r="AH18" s="10">
        <v>35</v>
      </c>
      <c r="AI18" s="10">
        <v>33.9</v>
      </c>
      <c r="AJ18" s="10">
        <v>19</v>
      </c>
      <c r="AK18" s="10">
        <v>9</v>
      </c>
      <c r="AL18" s="10">
        <v>15</v>
      </c>
      <c r="AM18" s="10">
        <v>3</v>
      </c>
      <c r="AN18" s="10">
        <v>2</v>
      </c>
      <c r="AO18" s="10">
        <v>61</v>
      </c>
      <c r="AP18" s="14">
        <v>67.5</v>
      </c>
      <c r="AS18" s="10"/>
    </row>
    <row r="19" spans="1:45" x14ac:dyDescent="0.2">
      <c r="A19" s="3">
        <v>45302</v>
      </c>
      <c r="B19">
        <f t="shared" si="0"/>
        <v>5</v>
      </c>
      <c r="C19">
        <v>1</v>
      </c>
      <c r="D19" t="s">
        <v>17</v>
      </c>
      <c r="E19">
        <v>1</v>
      </c>
      <c r="F19" s="10">
        <v>0</v>
      </c>
      <c r="G19" s="4"/>
      <c r="H19" s="11" t="s">
        <v>77</v>
      </c>
      <c r="I19" s="10">
        <v>0.49199999999999999</v>
      </c>
      <c r="J19" s="10" t="s">
        <v>111</v>
      </c>
      <c r="K19" s="10">
        <v>0.57099999999999995</v>
      </c>
      <c r="L19" s="16" t="s">
        <v>142</v>
      </c>
      <c r="M19" s="10">
        <v>0.85699999999999998</v>
      </c>
      <c r="N19" s="10">
        <v>8</v>
      </c>
      <c r="O19" s="10">
        <v>27</v>
      </c>
      <c r="P19" s="10">
        <v>35</v>
      </c>
      <c r="Q19" s="10">
        <v>34.9</v>
      </c>
      <c r="R19" s="10">
        <v>19</v>
      </c>
      <c r="S19" s="10">
        <v>19</v>
      </c>
      <c r="T19" s="10">
        <v>12</v>
      </c>
      <c r="U19" s="10">
        <v>1</v>
      </c>
      <c r="V19" s="10">
        <v>3</v>
      </c>
      <c r="W19" s="10">
        <v>88</v>
      </c>
      <c r="X19" s="10">
        <v>77.3</v>
      </c>
      <c r="Y19" s="5"/>
      <c r="Z19" s="10" t="s">
        <v>171</v>
      </c>
      <c r="AA19" s="10">
        <v>0.46600000000000003</v>
      </c>
      <c r="AB19" s="17" t="s">
        <v>110</v>
      </c>
      <c r="AC19" s="10">
        <v>0.4</v>
      </c>
      <c r="AD19" s="10" t="s">
        <v>224</v>
      </c>
      <c r="AE19" s="10">
        <v>0.82399999999999995</v>
      </c>
      <c r="AF19" s="10">
        <v>5</v>
      </c>
      <c r="AG19" s="10">
        <v>24</v>
      </c>
      <c r="AH19" s="10">
        <v>29</v>
      </c>
      <c r="AI19" s="10">
        <v>33.9</v>
      </c>
      <c r="AJ19" s="10">
        <v>15</v>
      </c>
      <c r="AK19" s="10">
        <v>16</v>
      </c>
      <c r="AL19" s="10">
        <v>11</v>
      </c>
      <c r="AM19" s="10">
        <v>2</v>
      </c>
      <c r="AN19" s="10">
        <v>7</v>
      </c>
      <c r="AO19" s="10">
        <v>74</v>
      </c>
      <c r="AP19" s="14">
        <v>67.900000000000006</v>
      </c>
      <c r="AS19" s="10"/>
    </row>
    <row r="20" spans="1:45" x14ac:dyDescent="0.2">
      <c r="A20" s="3">
        <v>45297</v>
      </c>
      <c r="B20">
        <f t="shared" si="0"/>
        <v>2</v>
      </c>
      <c r="C20">
        <v>0</v>
      </c>
      <c r="D20" t="s">
        <v>14</v>
      </c>
      <c r="E20">
        <v>1</v>
      </c>
      <c r="F20" s="10">
        <v>0</v>
      </c>
      <c r="G20" s="4"/>
      <c r="H20" s="11" t="s">
        <v>78</v>
      </c>
      <c r="I20" s="10">
        <v>0.60399999999999998</v>
      </c>
      <c r="J20" s="16" t="s">
        <v>112</v>
      </c>
      <c r="K20" s="10">
        <v>0.40899999999999997</v>
      </c>
      <c r="L20" s="16" t="s">
        <v>143</v>
      </c>
      <c r="M20" s="10">
        <v>0.69199999999999995</v>
      </c>
      <c r="N20" s="10">
        <v>8</v>
      </c>
      <c r="O20" s="10">
        <v>27</v>
      </c>
      <c r="P20" s="10">
        <v>35</v>
      </c>
      <c r="Q20" s="10">
        <v>34.9</v>
      </c>
      <c r="R20" s="10">
        <v>23</v>
      </c>
      <c r="S20" s="10">
        <v>12</v>
      </c>
      <c r="T20" s="10">
        <v>15</v>
      </c>
      <c r="U20" s="10">
        <v>3</v>
      </c>
      <c r="V20" s="10">
        <v>5</v>
      </c>
      <c r="W20" s="10">
        <v>76</v>
      </c>
      <c r="X20" s="10">
        <v>76.599999999999994</v>
      </c>
      <c r="Y20" s="5"/>
      <c r="Z20" s="10" t="s">
        <v>172</v>
      </c>
      <c r="AA20" s="10">
        <v>0.42599999999999999</v>
      </c>
      <c r="AB20" s="17" t="s">
        <v>198</v>
      </c>
      <c r="AC20" s="10">
        <v>0.29399999999999998</v>
      </c>
      <c r="AD20" s="10" t="s">
        <v>225</v>
      </c>
      <c r="AE20" s="10">
        <v>0.59099999999999997</v>
      </c>
      <c r="AF20" s="10">
        <v>4</v>
      </c>
      <c r="AG20" s="10">
        <v>15</v>
      </c>
      <c r="AH20" s="10">
        <v>19</v>
      </c>
      <c r="AI20" s="10">
        <v>34.200000000000003</v>
      </c>
      <c r="AJ20" s="10">
        <v>17</v>
      </c>
      <c r="AK20" s="10">
        <v>8</v>
      </c>
      <c r="AL20" s="10">
        <v>10</v>
      </c>
      <c r="AM20" s="10">
        <v>2</v>
      </c>
      <c r="AN20" s="10">
        <v>6</v>
      </c>
      <c r="AO20" s="10">
        <v>58</v>
      </c>
      <c r="AP20" s="14">
        <v>67.5</v>
      </c>
      <c r="AS20" s="10"/>
    </row>
    <row r="21" spans="1:45" x14ac:dyDescent="0.2">
      <c r="A21" s="3">
        <v>45295</v>
      </c>
      <c r="B21">
        <f t="shared" si="0"/>
        <v>7</v>
      </c>
      <c r="C21">
        <v>0</v>
      </c>
      <c r="D21" t="s">
        <v>15</v>
      </c>
      <c r="E21">
        <v>1</v>
      </c>
      <c r="F21" s="10">
        <v>0</v>
      </c>
      <c r="G21" s="4"/>
      <c r="H21" s="10" t="s">
        <v>79</v>
      </c>
      <c r="I21" s="10">
        <v>0.48299999999999998</v>
      </c>
      <c r="J21" s="16" t="s">
        <v>113</v>
      </c>
      <c r="K21" s="10">
        <v>0.34799999999999998</v>
      </c>
      <c r="L21" s="10" t="s">
        <v>144</v>
      </c>
      <c r="M21" s="10">
        <v>0.75</v>
      </c>
      <c r="N21" s="10">
        <v>11</v>
      </c>
      <c r="O21" s="10">
        <v>19</v>
      </c>
      <c r="P21" s="10">
        <v>30</v>
      </c>
      <c r="Q21" s="10">
        <v>34.9</v>
      </c>
      <c r="R21" s="10">
        <v>12</v>
      </c>
      <c r="S21" s="10">
        <v>11</v>
      </c>
      <c r="T21" s="10">
        <v>6</v>
      </c>
      <c r="U21" s="10">
        <v>1</v>
      </c>
      <c r="V21" s="10">
        <v>5</v>
      </c>
      <c r="W21" s="10">
        <v>79</v>
      </c>
      <c r="X21" s="10">
        <v>76.599999999999994</v>
      </c>
      <c r="Y21" s="5"/>
      <c r="Z21" s="10" t="s">
        <v>173</v>
      </c>
      <c r="AA21" s="10">
        <v>0.55300000000000005</v>
      </c>
      <c r="AB21" s="17" t="s">
        <v>199</v>
      </c>
      <c r="AC21" s="10">
        <v>0.58799999999999997</v>
      </c>
      <c r="AD21" s="16" t="s">
        <v>137</v>
      </c>
      <c r="AE21" s="10">
        <v>0.625</v>
      </c>
      <c r="AF21" s="10">
        <v>5</v>
      </c>
      <c r="AG21" s="10">
        <v>23</v>
      </c>
      <c r="AH21" s="10">
        <v>28</v>
      </c>
      <c r="AI21" s="10">
        <v>35.299999999999997</v>
      </c>
      <c r="AJ21" s="10">
        <v>20</v>
      </c>
      <c r="AK21" s="10">
        <v>18</v>
      </c>
      <c r="AL21" s="10">
        <v>14</v>
      </c>
      <c r="AM21" s="10">
        <v>2</v>
      </c>
      <c r="AN21" s="10">
        <v>3</v>
      </c>
      <c r="AO21" s="10">
        <v>72</v>
      </c>
      <c r="AP21" s="14">
        <v>68.099999999999994</v>
      </c>
      <c r="AS21" s="10"/>
    </row>
    <row r="22" spans="1:45" x14ac:dyDescent="0.2">
      <c r="A22" s="3">
        <v>45288</v>
      </c>
      <c r="B22">
        <f t="shared" si="0"/>
        <v>8</v>
      </c>
      <c r="C22">
        <v>1</v>
      </c>
      <c r="D22" t="s">
        <v>18</v>
      </c>
      <c r="E22">
        <v>1</v>
      </c>
      <c r="F22" s="10">
        <v>0</v>
      </c>
      <c r="G22" s="4"/>
      <c r="H22" s="10" t="s">
        <v>80</v>
      </c>
      <c r="I22" s="10">
        <v>0.47099999999999997</v>
      </c>
      <c r="J22" s="16" t="s">
        <v>96</v>
      </c>
      <c r="K22" s="10">
        <v>0.316</v>
      </c>
      <c r="L22" s="10" t="s">
        <v>145</v>
      </c>
      <c r="M22" s="10">
        <v>0.71</v>
      </c>
      <c r="N22" s="10">
        <v>8</v>
      </c>
      <c r="O22" s="10">
        <v>19</v>
      </c>
      <c r="P22" s="10">
        <v>27</v>
      </c>
      <c r="Q22" s="10">
        <v>35.200000000000003</v>
      </c>
      <c r="R22" s="10">
        <v>14</v>
      </c>
      <c r="S22" s="10">
        <v>13</v>
      </c>
      <c r="T22" s="10">
        <v>8</v>
      </c>
      <c r="U22" s="10">
        <v>5</v>
      </c>
      <c r="V22" s="10">
        <v>13</v>
      </c>
      <c r="W22" s="10">
        <v>76</v>
      </c>
      <c r="X22" s="10">
        <v>76.5</v>
      </c>
      <c r="Y22" s="5"/>
      <c r="Z22" s="10" t="s">
        <v>174</v>
      </c>
      <c r="AA22" s="10">
        <v>0.47199999999999998</v>
      </c>
      <c r="AB22" s="17" t="s">
        <v>200</v>
      </c>
      <c r="AC22" s="10">
        <v>0.46700000000000003</v>
      </c>
      <c r="AD22" s="16" t="s">
        <v>135</v>
      </c>
      <c r="AE22" s="10">
        <v>0.53800000000000003</v>
      </c>
      <c r="AF22" s="10">
        <v>9</v>
      </c>
      <c r="AG22" s="10">
        <v>23</v>
      </c>
      <c r="AH22" s="10">
        <v>32</v>
      </c>
      <c r="AI22" s="10">
        <v>35.799999999999997</v>
      </c>
      <c r="AJ22" s="10">
        <v>21</v>
      </c>
      <c r="AK22" s="10">
        <v>12</v>
      </c>
      <c r="AL22" s="10">
        <v>17</v>
      </c>
      <c r="AM22" s="10">
        <v>4</v>
      </c>
      <c r="AN22" s="10">
        <v>4</v>
      </c>
      <c r="AO22" s="10">
        <v>64</v>
      </c>
      <c r="AP22" s="14">
        <v>67.8</v>
      </c>
      <c r="AS22" s="10"/>
    </row>
    <row r="23" spans="1:45" x14ac:dyDescent="0.2">
      <c r="A23" s="3">
        <v>45280</v>
      </c>
      <c r="B23">
        <f t="shared" si="0"/>
        <v>2</v>
      </c>
      <c r="C23">
        <v>0</v>
      </c>
      <c r="D23" t="s">
        <v>19</v>
      </c>
      <c r="E23">
        <v>0</v>
      </c>
      <c r="F23" s="10">
        <v>0</v>
      </c>
      <c r="G23" s="4"/>
      <c r="H23" s="10" t="s">
        <v>81</v>
      </c>
      <c r="I23" s="10">
        <v>0.33300000000000002</v>
      </c>
      <c r="J23" s="19" t="s">
        <v>114</v>
      </c>
      <c r="K23" s="10">
        <v>0.33300000000000002</v>
      </c>
      <c r="L23" s="10" t="s">
        <v>146</v>
      </c>
      <c r="M23" s="10">
        <v>0.72</v>
      </c>
      <c r="N23" s="10">
        <v>14</v>
      </c>
      <c r="O23" s="10">
        <v>29</v>
      </c>
      <c r="P23" s="10">
        <v>43</v>
      </c>
      <c r="Q23" s="10">
        <v>35.9</v>
      </c>
      <c r="R23" s="10">
        <v>15</v>
      </c>
      <c r="S23" s="10">
        <v>14</v>
      </c>
      <c r="T23" s="10">
        <v>13</v>
      </c>
      <c r="U23" s="10">
        <v>0</v>
      </c>
      <c r="V23" s="10">
        <v>4</v>
      </c>
      <c r="W23" s="10">
        <v>67</v>
      </c>
      <c r="X23" s="10">
        <v>76.5</v>
      </c>
      <c r="Y23" s="5"/>
      <c r="Z23" s="10" t="s">
        <v>175</v>
      </c>
      <c r="AA23" s="10">
        <v>0.48099999999999998</v>
      </c>
      <c r="AB23" s="17" t="s">
        <v>95</v>
      </c>
      <c r="AC23" s="10">
        <v>0.45500000000000002</v>
      </c>
      <c r="AD23" s="16" t="s">
        <v>127</v>
      </c>
      <c r="AE23" s="10">
        <v>0.5</v>
      </c>
      <c r="AF23" s="10">
        <v>5</v>
      </c>
      <c r="AG23" s="10">
        <v>25</v>
      </c>
      <c r="AH23" s="10">
        <v>30</v>
      </c>
      <c r="AI23" s="10">
        <v>36.200000000000003</v>
      </c>
      <c r="AJ23" s="10">
        <v>18</v>
      </c>
      <c r="AK23" s="10">
        <v>19</v>
      </c>
      <c r="AL23" s="10">
        <v>9</v>
      </c>
      <c r="AM23" s="10">
        <v>5</v>
      </c>
      <c r="AN23" s="10">
        <v>9</v>
      </c>
      <c r="AO23" s="10">
        <v>71</v>
      </c>
      <c r="AP23" s="14">
        <v>68.2</v>
      </c>
      <c r="AS23" s="10"/>
    </row>
    <row r="24" spans="1:45" x14ac:dyDescent="0.2">
      <c r="A24" s="3">
        <v>45278</v>
      </c>
      <c r="B24">
        <f t="shared" si="0"/>
        <v>9</v>
      </c>
      <c r="C24">
        <v>0</v>
      </c>
      <c r="D24" t="s">
        <v>20</v>
      </c>
      <c r="E24">
        <v>1</v>
      </c>
      <c r="F24" s="10">
        <v>0</v>
      </c>
      <c r="G24" s="4"/>
      <c r="H24" s="10" t="s">
        <v>82</v>
      </c>
      <c r="I24" s="10">
        <v>0.42599999999999999</v>
      </c>
      <c r="J24" s="10" t="s">
        <v>115</v>
      </c>
      <c r="K24" s="10">
        <v>0.41699999999999998</v>
      </c>
      <c r="L24" s="16" t="s">
        <v>147</v>
      </c>
      <c r="M24" s="10">
        <v>0.83299999999999996</v>
      </c>
      <c r="N24" s="10">
        <v>12</v>
      </c>
      <c r="O24" s="10">
        <v>23</v>
      </c>
      <c r="P24" s="10">
        <v>35</v>
      </c>
      <c r="Q24" s="10">
        <v>35.299999999999997</v>
      </c>
      <c r="R24" s="10">
        <v>18</v>
      </c>
      <c r="S24" s="10">
        <v>19</v>
      </c>
      <c r="T24" s="10">
        <v>5</v>
      </c>
      <c r="U24" s="10">
        <v>2</v>
      </c>
      <c r="V24" s="10">
        <v>11</v>
      </c>
      <c r="W24" s="10">
        <v>83</v>
      </c>
      <c r="X24" s="10">
        <v>77.400000000000006</v>
      </c>
      <c r="Y24" s="5"/>
      <c r="Z24" s="10" t="s">
        <v>176</v>
      </c>
      <c r="AA24" s="10">
        <v>0.39100000000000001</v>
      </c>
      <c r="AB24" s="17" t="s">
        <v>201</v>
      </c>
      <c r="AC24" s="10">
        <v>0.21099999999999999</v>
      </c>
      <c r="AD24" s="16" t="s">
        <v>134</v>
      </c>
      <c r="AE24" s="10">
        <v>0.8</v>
      </c>
      <c r="AF24" s="10">
        <v>7</v>
      </c>
      <c r="AG24" s="10">
        <v>28</v>
      </c>
      <c r="AH24" s="10">
        <v>35</v>
      </c>
      <c r="AI24" s="10">
        <v>36.700000000000003</v>
      </c>
      <c r="AJ24" s="10">
        <v>15</v>
      </c>
      <c r="AK24" s="10">
        <v>12</v>
      </c>
      <c r="AL24" s="10">
        <v>21</v>
      </c>
      <c r="AM24" s="10">
        <v>8</v>
      </c>
      <c r="AN24" s="10">
        <v>1</v>
      </c>
      <c r="AO24" s="10">
        <v>52</v>
      </c>
      <c r="AP24" s="14">
        <v>67.900000000000006</v>
      </c>
      <c r="AS24" s="10"/>
    </row>
    <row r="25" spans="1:45" x14ac:dyDescent="0.2">
      <c r="A25" s="3">
        <v>45269</v>
      </c>
      <c r="B25">
        <f t="shared" si="0"/>
        <v>4</v>
      </c>
      <c r="C25">
        <v>0</v>
      </c>
      <c r="D25" t="s">
        <v>21</v>
      </c>
      <c r="E25">
        <v>0</v>
      </c>
      <c r="F25" s="10">
        <v>0</v>
      </c>
      <c r="G25" s="4"/>
      <c r="H25" s="10" t="s">
        <v>83</v>
      </c>
      <c r="I25" s="10">
        <v>0.42299999999999999</v>
      </c>
      <c r="J25" s="16" t="s">
        <v>116</v>
      </c>
      <c r="K25" s="10">
        <v>0.23499999999999999</v>
      </c>
      <c r="L25" s="10" t="s">
        <v>148</v>
      </c>
      <c r="M25" s="10">
        <v>1</v>
      </c>
      <c r="N25" s="10">
        <v>12</v>
      </c>
      <c r="O25" s="10">
        <v>26</v>
      </c>
      <c r="P25" s="10">
        <v>38</v>
      </c>
      <c r="Q25" s="10">
        <v>35.299999999999997</v>
      </c>
      <c r="R25" s="10">
        <v>16</v>
      </c>
      <c r="S25" s="10">
        <v>8</v>
      </c>
      <c r="T25" s="10">
        <v>15</v>
      </c>
      <c r="U25" s="10">
        <v>3</v>
      </c>
      <c r="V25" s="10">
        <v>3</v>
      </c>
      <c r="W25" s="10">
        <v>62</v>
      </c>
      <c r="X25" s="10">
        <v>76.8</v>
      </c>
      <c r="Y25" s="5"/>
      <c r="Z25" s="10" t="s">
        <v>177</v>
      </c>
      <c r="AA25" s="10">
        <v>0.44800000000000001</v>
      </c>
      <c r="AB25" s="17" t="s">
        <v>202</v>
      </c>
      <c r="AC25" s="10">
        <v>0.42899999999999999</v>
      </c>
      <c r="AD25" s="16" t="s">
        <v>226</v>
      </c>
      <c r="AE25" s="10">
        <v>0.55600000000000005</v>
      </c>
      <c r="AF25" s="10">
        <v>12</v>
      </c>
      <c r="AG25" s="10">
        <v>17</v>
      </c>
      <c r="AH25" s="10">
        <v>29</v>
      </c>
      <c r="AI25" s="10">
        <v>36.9</v>
      </c>
      <c r="AJ25" s="10">
        <v>15</v>
      </c>
      <c r="AK25" s="10">
        <v>15</v>
      </c>
      <c r="AL25" s="10">
        <v>7</v>
      </c>
      <c r="AM25" s="10">
        <v>6</v>
      </c>
      <c r="AN25" s="10">
        <v>5</v>
      </c>
      <c r="AO25" s="10">
        <v>68</v>
      </c>
      <c r="AP25" s="14">
        <v>69.5</v>
      </c>
      <c r="AS25" s="10"/>
    </row>
    <row r="26" spans="1:45" x14ac:dyDescent="0.2">
      <c r="A26" s="3">
        <v>45265</v>
      </c>
      <c r="B26">
        <f t="shared" si="0"/>
        <v>4</v>
      </c>
      <c r="C26">
        <v>1</v>
      </c>
      <c r="D26" t="s">
        <v>22</v>
      </c>
      <c r="E26">
        <v>1</v>
      </c>
      <c r="F26" s="10">
        <v>0</v>
      </c>
      <c r="G26" s="4"/>
      <c r="H26" s="10" t="s">
        <v>84</v>
      </c>
      <c r="I26" s="10">
        <v>0.49299999999999999</v>
      </c>
      <c r="J26" s="10" t="s">
        <v>117</v>
      </c>
      <c r="K26" s="10">
        <v>0.42899999999999999</v>
      </c>
      <c r="L26" s="10" t="s">
        <v>149</v>
      </c>
      <c r="M26" s="10">
        <v>0.875</v>
      </c>
      <c r="N26" s="10">
        <v>13</v>
      </c>
      <c r="O26" s="10">
        <v>34</v>
      </c>
      <c r="P26" s="10">
        <v>47</v>
      </c>
      <c r="Q26" s="10">
        <v>35</v>
      </c>
      <c r="R26" s="10">
        <v>10</v>
      </c>
      <c r="S26" s="10">
        <v>26</v>
      </c>
      <c r="T26" s="10">
        <v>10</v>
      </c>
      <c r="U26" s="10">
        <v>4</v>
      </c>
      <c r="V26" s="10">
        <v>4</v>
      </c>
      <c r="W26" s="10">
        <v>98</v>
      </c>
      <c r="X26" s="10">
        <v>78.400000000000006</v>
      </c>
      <c r="Y26" s="5"/>
      <c r="Z26" s="10" t="s">
        <v>178</v>
      </c>
      <c r="AA26" s="10">
        <v>0.4</v>
      </c>
      <c r="AB26" s="17" t="s">
        <v>203</v>
      </c>
      <c r="AC26" s="10">
        <v>0.39300000000000002</v>
      </c>
      <c r="AD26" s="16" t="s">
        <v>227</v>
      </c>
      <c r="AE26" s="10">
        <v>0.8</v>
      </c>
      <c r="AF26" s="10">
        <v>5</v>
      </c>
      <c r="AG26" s="10">
        <v>22</v>
      </c>
      <c r="AH26" s="10">
        <v>27</v>
      </c>
      <c r="AI26" s="10">
        <v>37.799999999999997</v>
      </c>
      <c r="AJ26" s="10">
        <v>13</v>
      </c>
      <c r="AK26" s="10">
        <v>9</v>
      </c>
      <c r="AL26" s="10">
        <v>10</v>
      </c>
      <c r="AM26" s="10">
        <v>0</v>
      </c>
      <c r="AN26" s="10">
        <v>5</v>
      </c>
      <c r="AO26" s="10">
        <v>67</v>
      </c>
      <c r="AP26" s="14">
        <v>69.7</v>
      </c>
      <c r="AS26" s="10"/>
    </row>
    <row r="27" spans="1:45" x14ac:dyDescent="0.2">
      <c r="A27" s="3">
        <v>45261</v>
      </c>
      <c r="B27">
        <f t="shared" si="0"/>
        <v>3</v>
      </c>
      <c r="C27">
        <v>1</v>
      </c>
      <c r="D27" t="s">
        <v>23</v>
      </c>
      <c r="E27">
        <v>0</v>
      </c>
      <c r="F27" s="10">
        <v>0</v>
      </c>
      <c r="G27" s="4"/>
      <c r="H27" s="10" t="s">
        <v>85</v>
      </c>
      <c r="I27" s="10">
        <v>0.39700000000000002</v>
      </c>
      <c r="J27" s="16" t="s">
        <v>118</v>
      </c>
      <c r="K27" s="10">
        <v>0.34499999999999997</v>
      </c>
      <c r="L27" s="16" t="s">
        <v>150</v>
      </c>
      <c r="M27" s="10">
        <v>0.85699999999999998</v>
      </c>
      <c r="N27" s="10">
        <v>5</v>
      </c>
      <c r="O27" s="10">
        <v>23</v>
      </c>
      <c r="P27" s="10">
        <v>28</v>
      </c>
      <c r="Q27" s="10">
        <v>33.5</v>
      </c>
      <c r="R27" s="10">
        <v>10</v>
      </c>
      <c r="S27" s="10">
        <v>12</v>
      </c>
      <c r="T27" s="10">
        <v>4</v>
      </c>
      <c r="U27" s="10">
        <v>4</v>
      </c>
      <c r="V27" s="10">
        <v>5</v>
      </c>
      <c r="W27" s="10">
        <v>62</v>
      </c>
      <c r="X27" s="10">
        <v>76</v>
      </c>
      <c r="Y27" s="5"/>
      <c r="Z27" s="10" t="s">
        <v>179</v>
      </c>
      <c r="AA27" s="10">
        <v>0.41299999999999998</v>
      </c>
      <c r="AB27" s="17" t="s">
        <v>99</v>
      </c>
      <c r="AC27" s="10">
        <v>0.38100000000000001</v>
      </c>
      <c r="AD27" s="16" t="s">
        <v>228</v>
      </c>
      <c r="AE27" s="10">
        <v>0.75</v>
      </c>
      <c r="AF27" s="10">
        <v>14</v>
      </c>
      <c r="AG27" s="10">
        <v>29</v>
      </c>
      <c r="AH27" s="10">
        <v>43</v>
      </c>
      <c r="AI27" s="10">
        <v>39.1</v>
      </c>
      <c r="AJ27" s="10">
        <v>11</v>
      </c>
      <c r="AK27" s="10">
        <v>15</v>
      </c>
      <c r="AL27" s="10">
        <v>10</v>
      </c>
      <c r="AM27" s="10">
        <v>4</v>
      </c>
      <c r="AN27" s="10">
        <v>2</v>
      </c>
      <c r="AO27" s="10">
        <v>63</v>
      </c>
      <c r="AP27" s="14">
        <v>70</v>
      </c>
      <c r="AS27" s="10"/>
    </row>
    <row r="28" spans="1:45" x14ac:dyDescent="0.2">
      <c r="A28" s="3">
        <v>45258</v>
      </c>
      <c r="B28">
        <f t="shared" si="0"/>
        <v>2</v>
      </c>
      <c r="C28">
        <v>0</v>
      </c>
      <c r="D28" t="s">
        <v>24</v>
      </c>
      <c r="E28">
        <v>0</v>
      </c>
      <c r="F28" s="10">
        <v>0</v>
      </c>
      <c r="G28" s="4"/>
      <c r="H28" s="10" t="s">
        <v>86</v>
      </c>
      <c r="I28" s="10">
        <v>0.29899999999999999</v>
      </c>
      <c r="J28" s="19" t="s">
        <v>119</v>
      </c>
      <c r="K28" s="10">
        <v>0.26500000000000001</v>
      </c>
      <c r="L28" s="16" t="s">
        <v>135</v>
      </c>
      <c r="M28" s="10">
        <v>0.53800000000000003</v>
      </c>
      <c r="N28" s="10">
        <v>12</v>
      </c>
      <c r="O28" s="10">
        <v>22</v>
      </c>
      <c r="P28" s="10">
        <v>34</v>
      </c>
      <c r="Q28" s="10">
        <v>34.299999999999997</v>
      </c>
      <c r="R28" s="10">
        <v>17</v>
      </c>
      <c r="S28" s="10">
        <v>7</v>
      </c>
      <c r="T28" s="10">
        <v>11</v>
      </c>
      <c r="U28" s="10">
        <v>6</v>
      </c>
      <c r="V28" s="10">
        <v>6</v>
      </c>
      <c r="W28" s="10">
        <v>56</v>
      </c>
      <c r="X28" s="10">
        <v>78</v>
      </c>
      <c r="Y28" s="5"/>
      <c r="Z28" s="10" t="s">
        <v>180</v>
      </c>
      <c r="AA28" s="10">
        <v>0.39400000000000002</v>
      </c>
      <c r="AB28" s="17" t="s">
        <v>204</v>
      </c>
      <c r="AC28" s="10">
        <v>0.24199999999999999</v>
      </c>
      <c r="AD28" s="10" t="s">
        <v>215</v>
      </c>
      <c r="AE28" s="10">
        <v>0.86399999999999999</v>
      </c>
      <c r="AF28" s="10">
        <v>19</v>
      </c>
      <c r="AG28" s="10">
        <v>35</v>
      </c>
      <c r="AH28" s="10">
        <v>54</v>
      </c>
      <c r="AI28" s="10">
        <v>38.6</v>
      </c>
      <c r="AJ28" s="10">
        <v>15</v>
      </c>
      <c r="AK28" s="10">
        <v>15</v>
      </c>
      <c r="AL28" s="10">
        <v>9</v>
      </c>
      <c r="AM28" s="10">
        <v>5</v>
      </c>
      <c r="AN28" s="10">
        <v>6</v>
      </c>
      <c r="AO28" s="10">
        <v>83</v>
      </c>
      <c r="AP28" s="14">
        <v>71</v>
      </c>
      <c r="AS28" s="10"/>
    </row>
    <row r="29" spans="1:45" x14ac:dyDescent="0.2">
      <c r="A29" s="3">
        <v>45256</v>
      </c>
      <c r="B29">
        <f t="shared" si="0"/>
        <v>2</v>
      </c>
      <c r="C29">
        <v>0</v>
      </c>
      <c r="D29" t="s">
        <v>25</v>
      </c>
      <c r="E29">
        <v>0</v>
      </c>
      <c r="F29" s="10">
        <v>0</v>
      </c>
      <c r="G29" s="4"/>
      <c r="H29" s="10" t="s">
        <v>87</v>
      </c>
      <c r="I29" s="10">
        <v>0.43099999999999999</v>
      </c>
      <c r="J29" s="16" t="s">
        <v>120</v>
      </c>
      <c r="K29" s="10">
        <v>0.375</v>
      </c>
      <c r="L29" s="16" t="s">
        <v>151</v>
      </c>
      <c r="M29" s="10">
        <v>0.8</v>
      </c>
      <c r="N29" s="10">
        <v>10</v>
      </c>
      <c r="O29" s="10">
        <v>20</v>
      </c>
      <c r="P29" s="10">
        <v>30</v>
      </c>
      <c r="Q29" s="10">
        <v>34.299999999999997</v>
      </c>
      <c r="R29" s="10">
        <v>14</v>
      </c>
      <c r="S29" s="10">
        <v>10</v>
      </c>
      <c r="T29" s="10">
        <v>9</v>
      </c>
      <c r="U29" s="10">
        <v>2</v>
      </c>
      <c r="V29" s="10">
        <v>4</v>
      </c>
      <c r="W29" s="10">
        <v>67</v>
      </c>
      <c r="X29" s="10">
        <v>81.7</v>
      </c>
      <c r="Y29" s="5"/>
      <c r="Z29" s="10" t="s">
        <v>76</v>
      </c>
      <c r="AA29" s="10">
        <v>0.51800000000000002</v>
      </c>
      <c r="AB29" s="17" t="s">
        <v>97</v>
      </c>
      <c r="AC29" s="10">
        <v>0.4</v>
      </c>
      <c r="AD29" s="16" t="s">
        <v>229</v>
      </c>
      <c r="AE29" s="10">
        <v>0.78600000000000003</v>
      </c>
      <c r="AF29" s="10">
        <v>9</v>
      </c>
      <c r="AG29" s="10">
        <v>22</v>
      </c>
      <c r="AH29" s="10">
        <v>31</v>
      </c>
      <c r="AI29" s="10">
        <v>36</v>
      </c>
      <c r="AJ29" s="10">
        <v>13</v>
      </c>
      <c r="AK29" s="10">
        <v>15</v>
      </c>
      <c r="AL29" s="10">
        <v>9</v>
      </c>
      <c r="AM29" s="10">
        <v>8</v>
      </c>
      <c r="AN29" s="10">
        <v>4</v>
      </c>
      <c r="AO29" s="10">
        <v>79</v>
      </c>
      <c r="AP29" s="14">
        <v>69</v>
      </c>
      <c r="AS29" s="10"/>
    </row>
    <row r="30" spans="1:45" x14ac:dyDescent="0.2">
      <c r="A30" s="3">
        <v>45254</v>
      </c>
      <c r="B30">
        <f t="shared" si="0"/>
        <v>6</v>
      </c>
      <c r="C30">
        <v>0</v>
      </c>
      <c r="D30" t="s">
        <v>26</v>
      </c>
      <c r="E30">
        <v>0</v>
      </c>
      <c r="F30" s="10">
        <v>1</v>
      </c>
      <c r="G30" s="4"/>
      <c r="H30" s="10" t="s">
        <v>88</v>
      </c>
      <c r="I30" s="10">
        <v>0.42599999999999999</v>
      </c>
      <c r="J30" s="16" t="s">
        <v>121</v>
      </c>
      <c r="K30" s="10">
        <v>0.2</v>
      </c>
      <c r="L30" s="10" t="s">
        <v>152</v>
      </c>
      <c r="M30" s="10">
        <v>0.64500000000000002</v>
      </c>
      <c r="N30" s="10">
        <v>5</v>
      </c>
      <c r="O30" s="10">
        <v>25</v>
      </c>
      <c r="P30" s="10">
        <v>30</v>
      </c>
      <c r="Q30" s="10">
        <v>35.200000000000003</v>
      </c>
      <c r="R30" s="10">
        <v>17</v>
      </c>
      <c r="S30" s="10">
        <v>8</v>
      </c>
      <c r="T30" s="10">
        <v>11</v>
      </c>
      <c r="U30" s="10">
        <v>1</v>
      </c>
      <c r="V30" s="10">
        <v>7</v>
      </c>
      <c r="W30" s="10">
        <v>70</v>
      </c>
      <c r="X30" s="10">
        <v>84.6</v>
      </c>
      <c r="Y30" s="5"/>
      <c r="Z30" s="10" t="s">
        <v>181</v>
      </c>
      <c r="AA30" s="10">
        <v>0.441</v>
      </c>
      <c r="AB30" s="17" t="s">
        <v>205</v>
      </c>
      <c r="AC30" s="10">
        <v>0.222</v>
      </c>
      <c r="AD30" s="16" t="s">
        <v>129</v>
      </c>
      <c r="AE30" s="10">
        <v>0.58299999999999996</v>
      </c>
      <c r="AF30" s="10">
        <v>10</v>
      </c>
      <c r="AG30" s="10">
        <v>27</v>
      </c>
      <c r="AH30" s="10">
        <v>37</v>
      </c>
      <c r="AI30" s="10">
        <v>37</v>
      </c>
      <c r="AJ30" s="10">
        <v>24</v>
      </c>
      <c r="AK30" s="10">
        <v>10</v>
      </c>
      <c r="AL30" s="10">
        <v>12</v>
      </c>
      <c r="AM30" s="10">
        <v>3</v>
      </c>
      <c r="AN30" s="10">
        <v>7</v>
      </c>
      <c r="AO30" s="10">
        <v>73</v>
      </c>
      <c r="AP30" s="14">
        <v>67</v>
      </c>
      <c r="AS30" s="10"/>
    </row>
    <row r="31" spans="1:45" x14ac:dyDescent="0.2">
      <c r="A31" s="3">
        <v>45248</v>
      </c>
      <c r="B31">
        <f t="shared" si="0"/>
        <v>5</v>
      </c>
      <c r="C31">
        <v>1</v>
      </c>
      <c r="D31" t="s">
        <v>27</v>
      </c>
      <c r="E31">
        <v>1</v>
      </c>
      <c r="F31" s="10">
        <v>0</v>
      </c>
      <c r="G31" s="4"/>
      <c r="H31" s="10" t="s">
        <v>89</v>
      </c>
      <c r="I31" s="10">
        <v>0.47299999999999998</v>
      </c>
      <c r="J31" s="16" t="s">
        <v>122</v>
      </c>
      <c r="K31" s="10">
        <v>0.27600000000000002</v>
      </c>
      <c r="L31" s="10" t="s">
        <v>153</v>
      </c>
      <c r="M31" s="10">
        <v>0.68400000000000005</v>
      </c>
      <c r="N31" s="10">
        <v>9</v>
      </c>
      <c r="O31" s="10">
        <v>25</v>
      </c>
      <c r="P31" s="10">
        <v>34</v>
      </c>
      <c r="Q31" s="10">
        <v>36.5</v>
      </c>
      <c r="R31" s="10">
        <v>14</v>
      </c>
      <c r="S31" s="10">
        <v>8</v>
      </c>
      <c r="T31" s="10">
        <v>13</v>
      </c>
      <c r="U31" s="10">
        <v>2</v>
      </c>
      <c r="V31" s="10">
        <v>5</v>
      </c>
      <c r="W31" s="10">
        <v>73</v>
      </c>
      <c r="X31" s="10">
        <v>88.3</v>
      </c>
      <c r="Y31" s="5"/>
      <c r="Z31" s="10" t="s">
        <v>182</v>
      </c>
      <c r="AA31" s="10">
        <v>0.33300000000000002</v>
      </c>
      <c r="AB31" s="17" t="s">
        <v>206</v>
      </c>
      <c r="AC31" s="10">
        <v>0.25</v>
      </c>
      <c r="AD31" s="10" t="s">
        <v>230</v>
      </c>
      <c r="AE31" s="10">
        <v>0.86699999999999999</v>
      </c>
      <c r="AF31" s="10">
        <v>11</v>
      </c>
      <c r="AG31" s="10">
        <v>23</v>
      </c>
      <c r="AH31" s="10">
        <v>34</v>
      </c>
      <c r="AI31" s="10">
        <v>37</v>
      </c>
      <c r="AJ31" s="10">
        <v>21</v>
      </c>
      <c r="AK31" s="10">
        <v>11</v>
      </c>
      <c r="AL31" s="10">
        <v>12</v>
      </c>
      <c r="AM31" s="10">
        <v>0</v>
      </c>
      <c r="AN31" s="10">
        <v>4</v>
      </c>
      <c r="AO31" s="10">
        <v>55</v>
      </c>
      <c r="AP31" s="14">
        <v>65.5</v>
      </c>
      <c r="AS31" s="10"/>
    </row>
    <row r="32" spans="1:45" x14ac:dyDescent="0.2">
      <c r="A32" s="3">
        <v>45243</v>
      </c>
      <c r="B32">
        <f t="shared" si="0"/>
        <v>2</v>
      </c>
      <c r="C32">
        <v>1</v>
      </c>
      <c r="D32" t="s">
        <v>28</v>
      </c>
      <c r="E32">
        <v>1</v>
      </c>
      <c r="F32" s="10">
        <v>0</v>
      </c>
      <c r="G32" s="4"/>
      <c r="H32" s="10" t="s">
        <v>90</v>
      </c>
      <c r="I32" s="10">
        <v>0.621</v>
      </c>
      <c r="J32" s="10" t="s">
        <v>123</v>
      </c>
      <c r="K32" s="10">
        <v>0.5</v>
      </c>
      <c r="L32" s="10" t="s">
        <v>154</v>
      </c>
      <c r="M32" s="10">
        <v>0.875</v>
      </c>
      <c r="N32" s="10">
        <v>8</v>
      </c>
      <c r="O32" s="10">
        <v>36</v>
      </c>
      <c r="P32" s="10">
        <v>44</v>
      </c>
      <c r="Q32" s="10">
        <v>37.299999999999997</v>
      </c>
      <c r="R32" s="10">
        <v>15</v>
      </c>
      <c r="S32" s="10">
        <v>22</v>
      </c>
      <c r="T32" s="10">
        <v>11</v>
      </c>
      <c r="U32" s="10">
        <v>5</v>
      </c>
      <c r="V32" s="10">
        <v>12</v>
      </c>
      <c r="W32" s="10">
        <v>116</v>
      </c>
      <c r="X32" s="10">
        <v>93.3</v>
      </c>
      <c r="Y32" s="5"/>
      <c r="Z32" s="10" t="s">
        <v>183</v>
      </c>
      <c r="AA32" s="10">
        <v>0.31900000000000001</v>
      </c>
      <c r="AB32" s="17" t="s">
        <v>207</v>
      </c>
      <c r="AC32" s="10">
        <v>0.219</v>
      </c>
      <c r="AD32" s="16" t="s">
        <v>231</v>
      </c>
      <c r="AE32" s="10">
        <v>0.36399999999999999</v>
      </c>
      <c r="AF32" s="10">
        <v>16</v>
      </c>
      <c r="AG32" s="10">
        <v>19</v>
      </c>
      <c r="AH32" s="10">
        <v>35</v>
      </c>
      <c r="AI32" s="10">
        <v>38</v>
      </c>
      <c r="AJ32" s="10">
        <v>19</v>
      </c>
      <c r="AK32" s="10">
        <v>13</v>
      </c>
      <c r="AL32" s="10">
        <v>20</v>
      </c>
      <c r="AM32" s="10">
        <v>1</v>
      </c>
      <c r="AN32" s="10">
        <v>5</v>
      </c>
      <c r="AO32" s="10">
        <v>57</v>
      </c>
      <c r="AP32" s="14">
        <v>69</v>
      </c>
      <c r="AS32" s="10"/>
    </row>
    <row r="33" spans="1:45" x14ac:dyDescent="0.2">
      <c r="A33" s="3">
        <v>45241</v>
      </c>
      <c r="B33">
        <f t="shared" si="0"/>
        <v>5</v>
      </c>
      <c r="C33">
        <v>1</v>
      </c>
      <c r="D33" t="s">
        <v>29</v>
      </c>
      <c r="E33">
        <v>1</v>
      </c>
      <c r="F33" s="10">
        <v>0</v>
      </c>
      <c r="G33" s="4"/>
      <c r="H33" s="10" t="s">
        <v>91</v>
      </c>
      <c r="I33" s="10">
        <v>0.46200000000000002</v>
      </c>
      <c r="J33" s="16" t="s">
        <v>124</v>
      </c>
      <c r="K33" s="10">
        <v>0.16700000000000001</v>
      </c>
      <c r="L33" s="10" t="s">
        <v>155</v>
      </c>
      <c r="M33" s="10">
        <v>0.82599999999999996</v>
      </c>
      <c r="N33" s="10">
        <v>7</v>
      </c>
      <c r="O33" s="10">
        <v>25</v>
      </c>
      <c r="P33" s="10">
        <v>32</v>
      </c>
      <c r="Q33" s="10">
        <v>34</v>
      </c>
      <c r="R33" s="10">
        <v>15</v>
      </c>
      <c r="S33" s="10">
        <v>9</v>
      </c>
      <c r="T33" s="10">
        <v>14</v>
      </c>
      <c r="U33" s="10">
        <v>3</v>
      </c>
      <c r="V33" s="10">
        <v>7</v>
      </c>
      <c r="W33" s="10">
        <v>69</v>
      </c>
      <c r="X33" s="10">
        <v>82</v>
      </c>
      <c r="Y33" s="5"/>
      <c r="Z33" s="10" t="s">
        <v>184</v>
      </c>
      <c r="AA33" s="10">
        <v>0.42899999999999999</v>
      </c>
      <c r="AB33" s="17" t="s">
        <v>208</v>
      </c>
      <c r="AC33" s="10">
        <v>0.33300000000000002</v>
      </c>
      <c r="AD33" s="16" t="s">
        <v>143</v>
      </c>
      <c r="AE33" s="10">
        <v>0.69199999999999995</v>
      </c>
      <c r="AF33" s="10">
        <v>8</v>
      </c>
      <c r="AG33" s="10">
        <v>23</v>
      </c>
      <c r="AH33" s="10">
        <v>31</v>
      </c>
      <c r="AI33" s="10">
        <v>39.5</v>
      </c>
      <c r="AJ33" s="10">
        <v>21</v>
      </c>
      <c r="AK33" s="10">
        <v>9</v>
      </c>
      <c r="AL33" s="10">
        <v>17</v>
      </c>
      <c r="AM33" s="10">
        <v>3</v>
      </c>
      <c r="AN33" s="10">
        <v>6</v>
      </c>
      <c r="AO33" s="10">
        <v>63</v>
      </c>
      <c r="AP33" s="14">
        <v>75</v>
      </c>
      <c r="AS33" s="10"/>
    </row>
    <row r="34" spans="1:45" x14ac:dyDescent="0.2">
      <c r="A34" s="6">
        <v>45236</v>
      </c>
      <c r="B34" s="25"/>
      <c r="C34" s="7">
        <v>1</v>
      </c>
      <c r="D34" s="7" t="s">
        <v>7</v>
      </c>
      <c r="E34" s="7">
        <v>1</v>
      </c>
      <c r="F34" s="12">
        <v>0</v>
      </c>
      <c r="G34" s="26"/>
      <c r="H34" s="10" t="s">
        <v>92</v>
      </c>
      <c r="I34" s="12">
        <v>0.53800000000000003</v>
      </c>
      <c r="J34" s="16" t="s">
        <v>125</v>
      </c>
      <c r="K34" s="12">
        <v>0.41199999999999998</v>
      </c>
      <c r="L34" s="10" t="s">
        <v>146</v>
      </c>
      <c r="M34" s="12">
        <v>0.72</v>
      </c>
      <c r="N34" s="12">
        <v>13</v>
      </c>
      <c r="O34" s="12">
        <v>23</v>
      </c>
      <c r="P34" s="12">
        <v>36</v>
      </c>
      <c r="Q34" s="12">
        <v>36</v>
      </c>
      <c r="R34" s="12">
        <v>24</v>
      </c>
      <c r="S34" s="12">
        <v>20</v>
      </c>
      <c r="T34" s="12">
        <v>8</v>
      </c>
      <c r="U34" s="12">
        <v>8</v>
      </c>
      <c r="V34" s="12">
        <v>7</v>
      </c>
      <c r="W34" s="12">
        <v>95</v>
      </c>
      <c r="X34" s="12">
        <v>95</v>
      </c>
      <c r="Y34" s="27"/>
      <c r="Z34" s="12" t="s">
        <v>180</v>
      </c>
      <c r="AA34" s="12">
        <v>0.39400000000000002</v>
      </c>
      <c r="AB34" s="18" t="s">
        <v>208</v>
      </c>
      <c r="AC34" s="12">
        <v>0.33300000000000002</v>
      </c>
      <c r="AD34" s="12" t="s">
        <v>232</v>
      </c>
      <c r="AE34" s="12">
        <v>0.75800000000000001</v>
      </c>
      <c r="AF34" s="12">
        <v>24</v>
      </c>
      <c r="AG34" s="12">
        <v>24</v>
      </c>
      <c r="AH34" s="12">
        <v>48</v>
      </c>
      <c r="AI34" s="12">
        <v>48</v>
      </c>
      <c r="AJ34" s="12">
        <v>21</v>
      </c>
      <c r="AK34" s="12">
        <v>13</v>
      </c>
      <c r="AL34" s="12">
        <v>11</v>
      </c>
      <c r="AM34" s="12">
        <v>4</v>
      </c>
      <c r="AN34" s="12">
        <v>2</v>
      </c>
      <c r="AO34" s="12">
        <v>87</v>
      </c>
      <c r="AP34" s="15">
        <v>87</v>
      </c>
      <c r="AS34" s="10"/>
    </row>
    <row r="35" spans="1:45" x14ac:dyDescent="0.2">
      <c r="A35" s="3"/>
      <c r="F35" s="10"/>
      <c r="H35" s="10"/>
      <c r="I35" s="10"/>
      <c r="J35" s="16"/>
      <c r="K35" s="10"/>
      <c r="L35" s="16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Z35" s="10"/>
      <c r="AA35" s="10"/>
      <c r="AB35" s="17"/>
      <c r="AC35" s="10"/>
      <c r="AD35" s="16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S35" s="10"/>
    </row>
    <row r="36" spans="1:45" x14ac:dyDescent="0.2">
      <c r="A36" s="3"/>
      <c r="F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Z36" s="10"/>
      <c r="AA36" s="10"/>
      <c r="AB36" s="17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S36" s="10"/>
    </row>
    <row r="37" spans="1:45" x14ac:dyDescent="0.2">
      <c r="A37" s="3"/>
      <c r="F37" s="10"/>
      <c r="H37" s="10"/>
      <c r="I37" s="10"/>
      <c r="J37" s="1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Z37" s="10"/>
      <c r="AA37" s="10"/>
      <c r="AB37" s="17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S37" s="10"/>
    </row>
    <row r="38" spans="1:45" x14ac:dyDescent="0.2">
      <c r="A38" s="3"/>
      <c r="F38" s="10"/>
      <c r="H38" s="10"/>
      <c r="I38" s="10"/>
      <c r="J38" s="1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Z38" s="10"/>
      <c r="AA38" s="10"/>
      <c r="AB38" s="17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S38" s="10"/>
    </row>
    <row r="39" spans="1:45" x14ac:dyDescent="0.2">
      <c r="A39" s="3"/>
      <c r="F39" s="10"/>
      <c r="H39" s="10"/>
      <c r="I39" s="10"/>
      <c r="J39" s="16"/>
      <c r="K39" s="10"/>
      <c r="L39" s="16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Z39" s="10"/>
      <c r="AA39" s="10"/>
      <c r="AB39" s="17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S39" s="10"/>
    </row>
    <row r="40" spans="1:45" x14ac:dyDescent="0.2">
      <c r="A40" s="3"/>
      <c r="F40" s="10"/>
      <c r="H40" s="10"/>
      <c r="I40" s="10"/>
      <c r="J40" s="16"/>
      <c r="K40" s="10"/>
      <c r="L40" s="16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Z40" s="10"/>
      <c r="AA40" s="10"/>
      <c r="AB40" s="17"/>
      <c r="AC40" s="10"/>
      <c r="AD40" s="16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S40" s="10"/>
    </row>
    <row r="41" spans="1:45" x14ac:dyDescent="0.2">
      <c r="A41" s="3"/>
      <c r="F41" s="10"/>
      <c r="H41" s="10"/>
      <c r="I41" s="10"/>
      <c r="J41" s="19"/>
      <c r="K41" s="10"/>
      <c r="L41" s="22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Z41" s="10"/>
      <c r="AA41" s="10"/>
      <c r="AB41" s="17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S41" s="10"/>
    </row>
    <row r="42" spans="1:45" x14ac:dyDescent="0.2">
      <c r="A42" s="3"/>
      <c r="F42" s="10"/>
      <c r="H42" s="10"/>
      <c r="I42" s="10"/>
      <c r="J42" s="19"/>
      <c r="K42" s="10"/>
      <c r="L42" s="16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Z42" s="10"/>
      <c r="AA42" s="10"/>
      <c r="AB42" s="17"/>
      <c r="AC42" s="10"/>
      <c r="AD42" s="16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S42" s="10"/>
    </row>
    <row r="43" spans="1:45" x14ac:dyDescent="0.2">
      <c r="A43" s="3"/>
      <c r="F43" s="10"/>
      <c r="H43" s="10"/>
      <c r="I43" s="10"/>
      <c r="J43" s="16"/>
      <c r="K43" s="10"/>
      <c r="L43" s="16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7"/>
      <c r="AC43" s="10"/>
      <c r="AD43" s="16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S43" s="10"/>
    </row>
    <row r="44" spans="1:45" x14ac:dyDescent="0.2">
      <c r="A44" s="3"/>
      <c r="F44" s="10"/>
      <c r="H44" s="10"/>
      <c r="I44" s="10"/>
      <c r="J44" s="16"/>
      <c r="K44" s="10"/>
      <c r="L44" s="16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7"/>
      <c r="AC44" s="10"/>
      <c r="AD44" s="16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S44" s="10"/>
    </row>
    <row r="45" spans="1:45" x14ac:dyDescent="0.2">
      <c r="A45" s="3"/>
      <c r="F45" s="10"/>
      <c r="H45" s="10"/>
      <c r="I45" s="10"/>
      <c r="J45" s="16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7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S45" s="10"/>
    </row>
    <row r="46" spans="1:45" x14ac:dyDescent="0.2">
      <c r="A46" s="3"/>
      <c r="F46" s="10"/>
      <c r="H46" s="10"/>
      <c r="I46" s="10"/>
      <c r="J46" s="16"/>
      <c r="K46" s="10"/>
      <c r="L46" s="16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7"/>
      <c r="AC46" s="10"/>
      <c r="AD46" s="16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S46" s="10"/>
    </row>
    <row r="47" spans="1:45" x14ac:dyDescent="0.2">
      <c r="A47" s="3"/>
      <c r="F47" s="10"/>
      <c r="H47" s="10"/>
      <c r="I47" s="10"/>
      <c r="J47" s="16"/>
      <c r="K47" s="10"/>
      <c r="L47" s="16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7"/>
      <c r="AC47" s="10"/>
      <c r="AD47" s="16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S47" s="10"/>
    </row>
    <row r="48" spans="1:45" x14ac:dyDescent="0.2">
      <c r="A48" s="3"/>
      <c r="F48" s="10"/>
      <c r="H48" s="10"/>
      <c r="I48" s="10"/>
      <c r="J48" s="16"/>
      <c r="K48" s="10"/>
      <c r="L48" s="16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7"/>
      <c r="AC48" s="10"/>
      <c r="AD48" s="16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S48" s="10"/>
    </row>
    <row r="49" spans="1:45" x14ac:dyDescent="0.2">
      <c r="A49" s="3"/>
      <c r="F49" s="10"/>
      <c r="H49" s="10"/>
      <c r="I49" s="10"/>
      <c r="J49" s="1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7"/>
      <c r="AC49" s="10"/>
      <c r="AD49" s="16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S49" s="10"/>
    </row>
    <row r="50" spans="1:45" x14ac:dyDescent="0.2">
      <c r="A50" s="3"/>
      <c r="F50" s="10"/>
      <c r="H50" s="10"/>
      <c r="I50" s="10"/>
      <c r="J50" s="16"/>
      <c r="K50" s="10"/>
      <c r="L50" s="16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7"/>
      <c r="AC50" s="10"/>
      <c r="AD50" s="16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S50" s="10"/>
    </row>
    <row r="51" spans="1:45" x14ac:dyDescent="0.2">
      <c r="A51" s="3"/>
      <c r="F51" s="10"/>
      <c r="H51" s="10"/>
      <c r="I51" s="10"/>
      <c r="J51" s="16"/>
      <c r="K51" s="10"/>
      <c r="L51" s="16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7"/>
      <c r="AC51" s="10"/>
      <c r="AD51" s="16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S51" s="10"/>
    </row>
    <row r="52" spans="1:45" x14ac:dyDescent="0.2">
      <c r="A52" s="3"/>
      <c r="F52" s="10"/>
      <c r="H52" s="10"/>
      <c r="I52" s="10"/>
      <c r="J52" s="1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7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S52" s="10"/>
    </row>
    <row r="53" spans="1:45" x14ac:dyDescent="0.2">
      <c r="A53" s="3"/>
      <c r="F53" s="10"/>
      <c r="H53" s="10"/>
      <c r="I53" s="10"/>
      <c r="J53" s="16"/>
      <c r="K53" s="10"/>
      <c r="L53" s="16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7"/>
      <c r="AC53" s="10"/>
      <c r="AD53" s="16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S53" s="10"/>
    </row>
    <row r="54" spans="1:45" x14ac:dyDescent="0.2">
      <c r="A54" s="3"/>
      <c r="F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7"/>
      <c r="AC54" s="10"/>
      <c r="AD54" s="16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S54" s="10"/>
    </row>
    <row r="55" spans="1:45" x14ac:dyDescent="0.2">
      <c r="A55" s="3"/>
      <c r="F55" s="10"/>
      <c r="H55" s="10"/>
      <c r="I55" s="10"/>
      <c r="J55" s="16"/>
      <c r="K55" s="10"/>
      <c r="L55" s="1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7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S55" s="10"/>
    </row>
    <row r="56" spans="1:45" x14ac:dyDescent="0.2">
      <c r="A56" s="3"/>
      <c r="F56" s="10"/>
      <c r="H56" s="10"/>
      <c r="I56" s="10"/>
      <c r="J56" s="19"/>
      <c r="K56" s="10"/>
      <c r="L56" s="16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23"/>
      <c r="AC56" s="10"/>
      <c r="AD56" s="16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S56" s="10"/>
    </row>
    <row r="57" spans="1:45" x14ac:dyDescent="0.2">
      <c r="A57" s="3"/>
      <c r="F57" s="10"/>
      <c r="H57" s="10"/>
      <c r="I57" s="10"/>
      <c r="J57" s="1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7"/>
      <c r="AC57" s="10"/>
      <c r="AD57" s="16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S57" s="10"/>
    </row>
    <row r="58" spans="1:45" x14ac:dyDescent="0.2">
      <c r="A58" s="3"/>
      <c r="F58" s="10"/>
      <c r="H58" s="10"/>
      <c r="I58" s="10"/>
      <c r="J58" s="16"/>
      <c r="K58" s="10"/>
      <c r="L58" s="16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7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S58" s="10"/>
    </row>
    <row r="59" spans="1:45" x14ac:dyDescent="0.2">
      <c r="A59" s="3"/>
      <c r="F59" s="10"/>
      <c r="H59" s="10"/>
      <c r="I59" s="10"/>
      <c r="J59" s="16"/>
      <c r="K59" s="10"/>
      <c r="L59" s="16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7"/>
      <c r="AC59" s="10"/>
      <c r="AD59" s="16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S59" s="10"/>
    </row>
    <row r="60" spans="1:45" x14ac:dyDescent="0.2">
      <c r="A60" s="3"/>
      <c r="F60" s="10"/>
      <c r="H60" s="10"/>
      <c r="I60" s="10"/>
      <c r="J60" s="16"/>
      <c r="K60" s="10"/>
      <c r="L60" s="16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7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S60" s="10"/>
    </row>
    <row r="61" spans="1:45" x14ac:dyDescent="0.2">
      <c r="A61" s="3"/>
      <c r="F61" s="10"/>
      <c r="H61" s="10"/>
      <c r="I61" s="10"/>
      <c r="J61" s="16"/>
      <c r="K61" s="10"/>
      <c r="L61" s="16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7"/>
      <c r="AC61" s="10"/>
      <c r="AD61" s="16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S61" s="10"/>
    </row>
    <row r="62" spans="1:45" x14ac:dyDescent="0.2">
      <c r="A62" s="3"/>
      <c r="F62" s="10"/>
      <c r="H62" s="10"/>
      <c r="I62" s="10"/>
      <c r="J62" s="16"/>
      <c r="K62" s="10"/>
      <c r="L62" s="16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7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S62" s="10"/>
    </row>
    <row r="63" spans="1:45" x14ac:dyDescent="0.2">
      <c r="A63" s="3"/>
      <c r="F63" s="10"/>
      <c r="H63" s="10"/>
      <c r="I63" s="10"/>
      <c r="J63" s="16"/>
      <c r="K63" s="10"/>
      <c r="L63" s="16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23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S63" s="10"/>
    </row>
    <row r="64" spans="1:45" x14ac:dyDescent="0.2">
      <c r="A64" s="3"/>
      <c r="F64" s="10"/>
      <c r="H64" s="10"/>
      <c r="I64" s="10"/>
      <c r="J64" s="1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23"/>
      <c r="AC64" s="10"/>
      <c r="AD64" s="16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S64" s="10"/>
    </row>
    <row r="65" spans="1:45" x14ac:dyDescent="0.2">
      <c r="A65" s="3"/>
      <c r="F65" s="10"/>
      <c r="H65" s="10"/>
      <c r="I65" s="10"/>
      <c r="J65" s="1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7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S65" s="10"/>
    </row>
    <row r="66" spans="1:45" x14ac:dyDescent="0.2">
      <c r="A66" s="3"/>
      <c r="F66" s="10"/>
      <c r="H66" s="10"/>
      <c r="I66" s="10"/>
      <c r="J66" s="1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7"/>
      <c r="AC66" s="10"/>
      <c r="AD66" s="16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S66" s="10"/>
    </row>
    <row r="67" spans="1:45" x14ac:dyDescent="0.2">
      <c r="A67" s="3"/>
      <c r="F67" s="10"/>
      <c r="H67" s="10"/>
      <c r="I67" s="10"/>
      <c r="J67" s="16"/>
      <c r="K67" s="10"/>
      <c r="L67" s="16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7"/>
      <c r="AC67" s="10"/>
      <c r="AD67" s="16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S67" s="10"/>
    </row>
    <row r="68" spans="1:45" x14ac:dyDescent="0.2">
      <c r="A68" s="3"/>
      <c r="F68" s="10"/>
      <c r="H68" s="10"/>
      <c r="I68" s="10"/>
      <c r="J68" s="10"/>
      <c r="K68" s="10"/>
      <c r="L68" s="16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23"/>
      <c r="AC68" s="10"/>
      <c r="AD68" s="16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S68" s="10"/>
    </row>
    <row r="69" spans="1:45" x14ac:dyDescent="0.2">
      <c r="A69" s="3"/>
      <c r="F69" s="10"/>
      <c r="H69" s="10"/>
      <c r="I69" s="10"/>
      <c r="J69" s="16"/>
      <c r="K69" s="10"/>
      <c r="L69" s="16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7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S69" s="10"/>
    </row>
    <row r="70" spans="1:45" x14ac:dyDescent="0.2">
      <c r="A70" s="3"/>
      <c r="F70" s="10"/>
      <c r="H70" s="10"/>
      <c r="I70" s="10"/>
      <c r="J70" s="16"/>
      <c r="K70" s="10"/>
      <c r="L70" s="16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7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S70" s="10"/>
    </row>
    <row r="71" spans="1:45" x14ac:dyDescent="0.2">
      <c r="A71" s="3"/>
      <c r="F71" s="10"/>
      <c r="H71" s="10"/>
      <c r="I71" s="10"/>
      <c r="J71" s="16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7"/>
      <c r="AC71" s="10"/>
      <c r="AD71" s="16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S71" s="10"/>
    </row>
    <row r="72" spans="1:45" x14ac:dyDescent="0.2">
      <c r="A72" s="3"/>
      <c r="F72" s="10"/>
      <c r="H72" s="10"/>
      <c r="I72" s="10"/>
      <c r="J72" s="16"/>
      <c r="K72" s="10"/>
      <c r="L72" s="16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7"/>
      <c r="AC72" s="10"/>
      <c r="AD72" s="16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S72" s="10"/>
    </row>
    <row r="73" spans="1:45" x14ac:dyDescent="0.2">
      <c r="A73" s="3"/>
      <c r="F73" s="10"/>
      <c r="H73" s="10"/>
      <c r="I73" s="10"/>
      <c r="J73" s="16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7"/>
      <c r="AC73" s="10"/>
      <c r="AD73" s="16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S73" s="10"/>
    </row>
    <row r="74" spans="1:45" x14ac:dyDescent="0.2">
      <c r="A74" s="3"/>
      <c r="F74" s="10"/>
      <c r="H74" s="10"/>
      <c r="I74" s="10"/>
      <c r="J74" s="16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7"/>
      <c r="AC74" s="10"/>
      <c r="AD74" s="16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S74" s="10"/>
    </row>
    <row r="75" spans="1:45" x14ac:dyDescent="0.2">
      <c r="A75" s="3"/>
      <c r="F75" s="10"/>
      <c r="H75" s="10"/>
      <c r="I75" s="10"/>
      <c r="J75" s="16"/>
      <c r="K75" s="10"/>
      <c r="L75" s="16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7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S75" s="10"/>
    </row>
    <row r="76" spans="1:45" x14ac:dyDescent="0.2">
      <c r="A76" s="3"/>
      <c r="F76" s="10"/>
      <c r="H76" s="10"/>
      <c r="I76" s="10"/>
      <c r="J76" s="16"/>
      <c r="K76" s="10"/>
      <c r="L76" s="16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7"/>
      <c r="AC76" s="10"/>
      <c r="AD76" s="16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S76" s="10"/>
    </row>
    <row r="77" spans="1:45" x14ac:dyDescent="0.2">
      <c r="A77" s="3"/>
      <c r="F77" s="10"/>
      <c r="H77" s="10"/>
      <c r="I77" s="10"/>
      <c r="J77" s="1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7"/>
      <c r="AC77" s="10"/>
      <c r="AD77" s="16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S77" s="10"/>
    </row>
    <row r="78" spans="1:45" x14ac:dyDescent="0.2">
      <c r="A78" s="3"/>
      <c r="F78" s="10"/>
      <c r="H78" s="10"/>
      <c r="I78" s="10"/>
      <c r="J78" s="16"/>
      <c r="K78" s="10"/>
      <c r="L78" s="16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7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S78" s="10"/>
    </row>
    <row r="79" spans="1:45" x14ac:dyDescent="0.2">
      <c r="A79" s="3"/>
      <c r="F79" s="10"/>
      <c r="H79" s="10"/>
      <c r="I79" s="10"/>
      <c r="J79" s="16"/>
      <c r="K79" s="10"/>
      <c r="L79" s="16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7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S79" s="10"/>
    </row>
    <row r="80" spans="1:45" x14ac:dyDescent="0.2">
      <c r="A80" s="3"/>
      <c r="F80" s="10"/>
      <c r="H80" s="10"/>
      <c r="I80" s="10"/>
      <c r="J80" s="19"/>
      <c r="K80" s="10"/>
      <c r="L80" s="16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7"/>
      <c r="AC80" s="10"/>
      <c r="AD80" s="16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S80" s="10"/>
    </row>
    <row r="81" spans="1:45" x14ac:dyDescent="0.2">
      <c r="A81" s="3"/>
      <c r="F81" s="10"/>
      <c r="H81" s="10"/>
      <c r="I81" s="10"/>
      <c r="J81" s="16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7"/>
      <c r="AC81" s="10"/>
      <c r="AD81" s="16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S81" s="10"/>
    </row>
    <row r="82" spans="1:45" x14ac:dyDescent="0.2">
      <c r="A82" s="3"/>
      <c r="F82" s="10"/>
      <c r="H82" s="10"/>
      <c r="I82" s="10"/>
      <c r="J82" s="16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7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S82" s="10"/>
    </row>
    <row r="83" spans="1:45" x14ac:dyDescent="0.2">
      <c r="A83" s="3"/>
      <c r="F83" s="10"/>
      <c r="H83" s="10"/>
      <c r="I83" s="10"/>
      <c r="J83" s="16"/>
      <c r="K83" s="10"/>
      <c r="L83" s="16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7"/>
      <c r="AC83" s="10"/>
      <c r="AD83" s="16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S83" s="10"/>
    </row>
    <row r="84" spans="1:45" x14ac:dyDescent="0.2">
      <c r="A84" s="3"/>
      <c r="F84" s="10"/>
      <c r="H84" s="10"/>
      <c r="I84" s="10"/>
      <c r="J84" s="16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7"/>
      <c r="AC84" s="10"/>
      <c r="AD84" s="16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S84" s="10"/>
    </row>
    <row r="85" spans="1:45" x14ac:dyDescent="0.2">
      <c r="A85" s="3"/>
      <c r="F85" s="10"/>
      <c r="H85" s="10"/>
      <c r="I85" s="10"/>
      <c r="J85" s="19"/>
      <c r="K85" s="10"/>
      <c r="L85" s="16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7"/>
      <c r="AC85" s="10"/>
      <c r="AD85" s="16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S85" s="10"/>
    </row>
    <row r="86" spans="1:45" x14ac:dyDescent="0.2">
      <c r="A86" s="3"/>
      <c r="F86" s="10"/>
      <c r="H86" s="10"/>
      <c r="I86" s="10"/>
      <c r="J86" s="16"/>
      <c r="K86" s="10"/>
      <c r="L86" s="16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7"/>
      <c r="AC86" s="10"/>
      <c r="AD86" s="16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S86" s="10"/>
    </row>
    <row r="87" spans="1:45" x14ac:dyDescent="0.2">
      <c r="A87" s="3"/>
      <c r="F87" s="10"/>
      <c r="H87" s="10"/>
      <c r="I87" s="10"/>
      <c r="J87" s="16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7"/>
      <c r="AC87" s="10"/>
      <c r="AD87" s="16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S87" s="10"/>
    </row>
    <row r="88" spans="1:45" x14ac:dyDescent="0.2">
      <c r="A88" s="3"/>
      <c r="F88" s="10"/>
      <c r="H88" s="10"/>
      <c r="I88" s="10"/>
      <c r="J88" s="16"/>
      <c r="K88" s="10"/>
      <c r="L88" s="16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7"/>
      <c r="AC88" s="10"/>
      <c r="AD88" s="16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S88" s="10"/>
    </row>
    <row r="89" spans="1:45" x14ac:dyDescent="0.2">
      <c r="A89" s="3"/>
      <c r="F89" s="10"/>
      <c r="H89" s="10"/>
      <c r="I89" s="10"/>
      <c r="J89" s="16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7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S89" s="10"/>
    </row>
    <row r="90" spans="1:45" x14ac:dyDescent="0.2">
      <c r="A90" s="3"/>
      <c r="F90" s="10"/>
      <c r="H90" s="10"/>
      <c r="I90" s="10"/>
      <c r="J90" s="16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7"/>
      <c r="AC90" s="10"/>
      <c r="AD90" s="16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S90" s="10"/>
    </row>
    <row r="91" spans="1:45" x14ac:dyDescent="0.2">
      <c r="A91" s="3"/>
      <c r="F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7"/>
      <c r="AC91" s="10"/>
      <c r="AD91" s="16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S91" s="10"/>
    </row>
    <row r="92" spans="1:45" x14ac:dyDescent="0.2">
      <c r="A92" s="3"/>
      <c r="F92" s="10"/>
      <c r="H92" s="10"/>
      <c r="I92" s="10"/>
      <c r="J92" s="16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7"/>
      <c r="AC92" s="10"/>
      <c r="AD92" s="16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S92" s="10"/>
    </row>
    <row r="93" spans="1:45" x14ac:dyDescent="0.2">
      <c r="A93" s="3"/>
      <c r="F93" s="10"/>
      <c r="H93" s="10"/>
      <c r="I93" s="10"/>
      <c r="J93" s="16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7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S93" s="10"/>
    </row>
    <row r="94" spans="1:45" x14ac:dyDescent="0.2">
      <c r="A94" s="3"/>
      <c r="F94" s="10"/>
      <c r="H94" s="10"/>
      <c r="I94" s="10"/>
      <c r="J94" s="16"/>
      <c r="K94" s="10"/>
      <c r="L94" s="16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7"/>
      <c r="AC94" s="10"/>
      <c r="AD94" s="16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S94" s="10"/>
    </row>
    <row r="95" spans="1:45" x14ac:dyDescent="0.2">
      <c r="A95" s="3"/>
      <c r="F95" s="10"/>
      <c r="H95" s="10"/>
      <c r="I95" s="10"/>
      <c r="J95" s="10"/>
      <c r="K95" s="10"/>
      <c r="L95" s="16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7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S95" s="10"/>
    </row>
    <row r="96" spans="1:45" x14ac:dyDescent="0.2">
      <c r="A96" s="3"/>
      <c r="F96" s="10"/>
      <c r="H96" s="10"/>
      <c r="I96" s="10"/>
      <c r="J96" s="19"/>
      <c r="K96" s="10"/>
      <c r="L96" s="16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7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S96" s="10"/>
    </row>
    <row r="97" spans="1:45" x14ac:dyDescent="0.2">
      <c r="A97" s="3"/>
      <c r="F97" s="10"/>
      <c r="H97" s="10"/>
      <c r="I97" s="10"/>
      <c r="J97" s="19"/>
      <c r="K97" s="10"/>
      <c r="L97" s="16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7"/>
      <c r="AC97" s="10"/>
      <c r="AD97" s="16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S97" s="10"/>
    </row>
    <row r="98" spans="1:45" x14ac:dyDescent="0.2">
      <c r="A98" s="3"/>
      <c r="F98" s="10"/>
      <c r="H98" s="10"/>
      <c r="I98" s="10"/>
      <c r="J98" s="10"/>
      <c r="K98" s="10"/>
      <c r="L98" s="16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7"/>
      <c r="AC98" s="10"/>
      <c r="AD98" s="16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S98" s="10"/>
    </row>
    <row r="99" spans="1:45" x14ac:dyDescent="0.2">
      <c r="A99" s="3"/>
      <c r="F99" s="10"/>
      <c r="H99" s="10"/>
      <c r="I99" s="10"/>
      <c r="J99" s="16"/>
      <c r="K99" s="10"/>
      <c r="L99" s="16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23"/>
      <c r="AC99" s="10"/>
      <c r="AD99" s="16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S99" s="10"/>
    </row>
    <row r="100" spans="1:45" x14ac:dyDescent="0.2">
      <c r="A100" s="3"/>
      <c r="F100" s="10"/>
      <c r="H100" s="10"/>
      <c r="I100" s="10"/>
      <c r="J100" s="16"/>
      <c r="K100" s="10"/>
      <c r="L100" s="16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7"/>
      <c r="AC100" s="10"/>
      <c r="AD100" s="16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S100" s="10"/>
    </row>
    <row r="101" spans="1:45" x14ac:dyDescent="0.2">
      <c r="A101" s="3"/>
      <c r="F101" s="10"/>
      <c r="H101" s="10"/>
      <c r="I101" s="10"/>
      <c r="J101" s="19"/>
      <c r="K101" s="10"/>
      <c r="L101" s="16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7"/>
      <c r="AC101" s="10"/>
      <c r="AD101" s="16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S101" s="10"/>
    </row>
    <row r="102" spans="1:45" x14ac:dyDescent="0.2">
      <c r="A102" s="3"/>
      <c r="F102" s="10"/>
      <c r="H102" s="10"/>
      <c r="I102" s="10"/>
      <c r="J102" s="10"/>
      <c r="K102" s="10"/>
      <c r="L102" s="16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7"/>
      <c r="AC102" s="10"/>
      <c r="AD102" s="16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S102" s="10"/>
    </row>
    <row r="103" spans="1:45" x14ac:dyDescent="0.2">
      <c r="A103" s="3"/>
      <c r="E103" s="24"/>
      <c r="F103" s="10"/>
      <c r="H103" s="10"/>
      <c r="I103" s="10"/>
      <c r="J103" s="16"/>
      <c r="K103" s="10"/>
      <c r="L103" s="16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23"/>
      <c r="AC103" s="10"/>
      <c r="AD103" s="16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S103" s="10"/>
    </row>
    <row r="104" spans="1:45" x14ac:dyDescent="0.2">
      <c r="A104" s="3"/>
      <c r="E104" s="24"/>
      <c r="F104" s="10"/>
      <c r="H104" s="10"/>
      <c r="I104" s="10"/>
      <c r="J104" s="16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7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S104" s="10"/>
    </row>
    <row r="105" spans="1:45" x14ac:dyDescent="0.2">
      <c r="A105" s="3"/>
      <c r="F105" s="10"/>
      <c r="H105" s="10"/>
      <c r="I105" s="10"/>
      <c r="J105" s="16"/>
      <c r="K105" s="10"/>
      <c r="L105" s="16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7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S105" s="10"/>
    </row>
    <row r="106" spans="1:45" x14ac:dyDescent="0.2">
      <c r="A106" s="3"/>
      <c r="E106" s="24"/>
      <c r="F106" s="10"/>
      <c r="H106" s="10"/>
      <c r="I106" s="10"/>
      <c r="J106" s="16"/>
      <c r="K106" s="10"/>
      <c r="L106" s="16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7"/>
      <c r="AC106" s="10"/>
      <c r="AD106" s="16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S106" s="10"/>
    </row>
    <row r="107" spans="1:45" x14ac:dyDescent="0.2">
      <c r="A107" s="3"/>
      <c r="E107" s="24"/>
      <c r="F107" s="10"/>
      <c r="H107" s="10"/>
      <c r="I107" s="10"/>
      <c r="J107" s="16"/>
      <c r="K107" s="10"/>
      <c r="L107" s="16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7"/>
      <c r="AC107" s="10"/>
      <c r="AD107" s="16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S107" s="10"/>
    </row>
    <row r="108" spans="1:45" x14ac:dyDescent="0.2">
      <c r="A108" s="3"/>
      <c r="E108" s="24"/>
      <c r="F108" s="10"/>
      <c r="H108" s="10"/>
      <c r="I108" s="10"/>
      <c r="J108" s="16"/>
      <c r="K108" s="10"/>
      <c r="L108" s="16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7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S108" s="10"/>
    </row>
    <row r="109" spans="1:45" x14ac:dyDescent="0.2">
      <c r="A109" s="3"/>
      <c r="E109" s="24"/>
      <c r="F109" s="10"/>
      <c r="H109" s="10"/>
      <c r="I109" s="10"/>
      <c r="J109" s="10"/>
      <c r="K109" s="10"/>
      <c r="L109" s="16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7"/>
      <c r="AC109" s="10"/>
      <c r="AD109" s="16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S109" s="10"/>
    </row>
    <row r="110" spans="1:45" x14ac:dyDescent="0.2">
      <c r="A110" s="3"/>
      <c r="F110" s="10"/>
      <c r="H110" s="10"/>
      <c r="I110" s="10"/>
      <c r="J110" s="16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7"/>
      <c r="AC110" s="10"/>
      <c r="AD110" s="16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S110" s="10"/>
    </row>
    <row r="111" spans="1:45" x14ac:dyDescent="0.2">
      <c r="A111" s="3"/>
      <c r="E111" s="24"/>
      <c r="F111" s="10"/>
      <c r="H111" s="10"/>
      <c r="I111" s="10"/>
      <c r="J111" s="1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7"/>
      <c r="AC111" s="10"/>
      <c r="AD111" s="16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S111" s="10"/>
    </row>
    <row r="112" spans="1:45" x14ac:dyDescent="0.2">
      <c r="A112" s="3"/>
      <c r="E112" s="24"/>
      <c r="F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7"/>
      <c r="AC112" s="10"/>
      <c r="AD112" s="16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S112" s="10"/>
    </row>
    <row r="113" spans="1:45" x14ac:dyDescent="0.2">
      <c r="A113" s="3"/>
      <c r="E113" s="24"/>
      <c r="F113" s="10"/>
      <c r="H113" s="10"/>
      <c r="I113" s="10"/>
      <c r="J113" s="16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23"/>
      <c r="AC113" s="10"/>
      <c r="AD113" s="16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S113" s="10"/>
    </row>
    <row r="114" spans="1:45" x14ac:dyDescent="0.2">
      <c r="A114" s="3"/>
      <c r="E114" s="24"/>
      <c r="F114" s="10"/>
      <c r="H114" s="10"/>
      <c r="I114" s="10"/>
      <c r="J114" s="10"/>
      <c r="K114" s="10"/>
      <c r="L114" s="16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7"/>
      <c r="AC114" s="10"/>
      <c r="AD114" s="16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S114" s="10"/>
    </row>
    <row r="115" spans="1:45" x14ac:dyDescent="0.2">
      <c r="A115" s="3"/>
      <c r="E115" s="24"/>
      <c r="F115" s="10"/>
      <c r="H115" s="10"/>
      <c r="I115" s="10"/>
      <c r="J115" s="19"/>
      <c r="K115" s="10"/>
      <c r="L115" s="16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7"/>
      <c r="AC115" s="10"/>
      <c r="AD115" s="16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S115" s="10"/>
    </row>
    <row r="116" spans="1:45" x14ac:dyDescent="0.2">
      <c r="A116" s="3"/>
      <c r="E116" s="24"/>
      <c r="F116" s="10"/>
      <c r="H116" s="10"/>
      <c r="I116" s="10"/>
      <c r="J116" s="19"/>
      <c r="K116" s="10"/>
      <c r="L116" s="16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7"/>
      <c r="AC116" s="10"/>
      <c r="AD116" s="16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S116" s="10"/>
    </row>
    <row r="117" spans="1:45" x14ac:dyDescent="0.2">
      <c r="A117" s="3"/>
      <c r="E117" s="24"/>
      <c r="F117" s="10"/>
      <c r="H117" s="10"/>
      <c r="I117" s="10"/>
      <c r="J117" s="16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7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S117" s="10"/>
    </row>
    <row r="118" spans="1:45" x14ac:dyDescent="0.2">
      <c r="A118" s="3"/>
      <c r="E118" s="24"/>
      <c r="F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7"/>
      <c r="AC118" s="10"/>
      <c r="AD118" s="16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S118" s="10"/>
    </row>
    <row r="119" spans="1:45" x14ac:dyDescent="0.2">
      <c r="A119" s="3"/>
      <c r="E119" s="24"/>
      <c r="F119" s="10"/>
      <c r="H119" s="10"/>
      <c r="I119" s="10"/>
      <c r="J119" s="10"/>
      <c r="K119" s="10"/>
      <c r="L119" s="16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7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S119" s="10"/>
    </row>
    <row r="120" spans="1:45" x14ac:dyDescent="0.2">
      <c r="A120" s="3"/>
      <c r="E120" s="24"/>
      <c r="F120" s="10"/>
      <c r="H120" s="10"/>
      <c r="I120" s="10"/>
      <c r="J120" s="1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7"/>
      <c r="AC120" s="10"/>
      <c r="AD120" s="16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S120" s="10"/>
    </row>
    <row r="121" spans="1:45" x14ac:dyDescent="0.2">
      <c r="A121" s="3"/>
      <c r="E121" s="24"/>
      <c r="F121" s="10"/>
      <c r="H121" s="10"/>
      <c r="I121" s="10"/>
      <c r="J121" s="10"/>
      <c r="K121" s="10"/>
      <c r="L121" s="16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7"/>
      <c r="AC121" s="10"/>
      <c r="AD121" s="16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S121" s="10"/>
    </row>
    <row r="122" spans="1:45" x14ac:dyDescent="0.2">
      <c r="A122" s="3"/>
      <c r="E122" s="24"/>
      <c r="F122" s="10"/>
      <c r="H122" s="10"/>
      <c r="I122" s="10"/>
      <c r="J122" s="10"/>
      <c r="K122" s="10"/>
      <c r="L122" s="16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7"/>
      <c r="AC122" s="10"/>
      <c r="AD122" s="16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S122" s="10"/>
    </row>
    <row r="123" spans="1:45" x14ac:dyDescent="0.2">
      <c r="A123" s="3"/>
      <c r="E123" s="24"/>
      <c r="F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7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S123" s="10"/>
    </row>
    <row r="124" spans="1:45" x14ac:dyDescent="0.2">
      <c r="A124" s="3"/>
      <c r="E124" s="24"/>
      <c r="F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7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S124" s="10"/>
    </row>
    <row r="125" spans="1:45" x14ac:dyDescent="0.2">
      <c r="A125" s="3"/>
      <c r="E125" s="24"/>
      <c r="F125" s="10"/>
      <c r="H125" s="10"/>
      <c r="I125" s="10"/>
      <c r="J125" s="16"/>
      <c r="K125" s="10"/>
      <c r="L125" s="16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7"/>
      <c r="AC125" s="10"/>
      <c r="AD125" s="16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S125" s="10"/>
    </row>
    <row r="126" spans="1:45" x14ac:dyDescent="0.2">
      <c r="A126" s="3"/>
      <c r="E126" s="24"/>
      <c r="F126" s="10"/>
      <c r="H126" s="10"/>
      <c r="I126" s="10"/>
      <c r="J126" s="16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7"/>
      <c r="AC126" s="10"/>
      <c r="AD126" s="16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S126" s="10"/>
    </row>
    <row r="127" spans="1:45" x14ac:dyDescent="0.2">
      <c r="A127" s="3"/>
      <c r="E127" s="24"/>
      <c r="F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7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S127" s="10"/>
    </row>
    <row r="128" spans="1:45" x14ac:dyDescent="0.2">
      <c r="A128" s="3"/>
      <c r="E128" s="24"/>
      <c r="F128" s="10"/>
      <c r="H128" s="10"/>
      <c r="I128" s="10"/>
      <c r="J128" s="16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7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S128" s="10"/>
    </row>
    <row r="129" spans="1:45" x14ac:dyDescent="0.2">
      <c r="A129" s="3"/>
      <c r="E129" s="24"/>
      <c r="F129" s="10"/>
      <c r="H129" s="10"/>
      <c r="I129" s="10"/>
      <c r="J129" s="19"/>
      <c r="K129" s="10"/>
      <c r="L129" s="16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7"/>
      <c r="AC129" s="10"/>
      <c r="AD129" s="16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S129" s="10"/>
    </row>
    <row r="130" spans="1:45" x14ac:dyDescent="0.2">
      <c r="A130" s="3"/>
      <c r="E130" s="24"/>
      <c r="F130" s="10"/>
      <c r="H130" s="10"/>
      <c r="I130" s="10"/>
      <c r="J130" s="16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7"/>
      <c r="AC130" s="10"/>
      <c r="AD130" s="16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S130" s="10"/>
    </row>
    <row r="131" spans="1:45" x14ac:dyDescent="0.2">
      <c r="A131" s="3"/>
      <c r="E131" s="24"/>
      <c r="F131" s="10"/>
      <c r="H131" s="10"/>
      <c r="I131" s="10"/>
      <c r="J131" s="10"/>
      <c r="K131" s="10"/>
      <c r="L131" s="16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7"/>
      <c r="AC131" s="10"/>
      <c r="AD131" s="16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S131" s="10"/>
    </row>
    <row r="132" spans="1:45" x14ac:dyDescent="0.2">
      <c r="A132" s="3"/>
      <c r="E132" s="24"/>
      <c r="F132" s="10"/>
      <c r="H132" s="10"/>
      <c r="I132" s="10"/>
      <c r="J132" s="10"/>
      <c r="K132" s="10"/>
      <c r="L132" s="16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7"/>
      <c r="AC132" s="10"/>
      <c r="AD132" s="16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S132" s="10"/>
    </row>
    <row r="133" spans="1:45" x14ac:dyDescent="0.2">
      <c r="A133" s="3"/>
      <c r="F133" s="10"/>
      <c r="H133" s="10"/>
      <c r="I133" s="10"/>
      <c r="J133" s="19"/>
      <c r="K133" s="10"/>
      <c r="L133" s="16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7"/>
      <c r="AC133" s="10"/>
      <c r="AD133" s="16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S133" s="10"/>
    </row>
    <row r="134" spans="1:45" x14ac:dyDescent="0.2">
      <c r="A134" s="3"/>
      <c r="E134" s="24"/>
      <c r="F134" s="10"/>
      <c r="H134" s="10"/>
      <c r="I134" s="10"/>
      <c r="J134" s="16"/>
      <c r="K134" s="10"/>
      <c r="L134" s="16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7"/>
      <c r="AC134" s="10"/>
      <c r="AD134" s="16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S134" s="10"/>
    </row>
    <row r="135" spans="1:45" x14ac:dyDescent="0.2">
      <c r="A135" s="3"/>
      <c r="E135" s="24"/>
      <c r="F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7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S135" s="10"/>
    </row>
    <row r="136" spans="1:45" x14ac:dyDescent="0.2">
      <c r="A136" s="3"/>
      <c r="E136" s="24"/>
      <c r="F136" s="10"/>
      <c r="H136" s="10"/>
      <c r="I136" s="10"/>
      <c r="J136" s="1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7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S136" s="10"/>
    </row>
    <row r="137" spans="1:45" x14ac:dyDescent="0.2">
      <c r="A137" s="3"/>
      <c r="E137" s="24"/>
      <c r="F137" s="10"/>
      <c r="H137" s="10"/>
      <c r="I137" s="10"/>
      <c r="J137" s="16"/>
      <c r="K137" s="10"/>
      <c r="L137" s="16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7"/>
      <c r="AC137" s="10"/>
      <c r="AD137" s="16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S137" s="10"/>
    </row>
    <row r="138" spans="1:45" x14ac:dyDescent="0.2">
      <c r="A138" s="3"/>
      <c r="E138" s="24"/>
      <c r="F138" s="10"/>
      <c r="H138" s="10"/>
      <c r="I138" s="10"/>
      <c r="J138" s="10"/>
      <c r="K138" s="10"/>
      <c r="L138" s="16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7"/>
      <c r="AC138" s="10"/>
      <c r="AD138" s="16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S138" s="10"/>
    </row>
    <row r="139" spans="1:45" x14ac:dyDescent="0.2">
      <c r="A139" s="3"/>
      <c r="E139" s="24"/>
      <c r="F139" s="10"/>
      <c r="H139" s="10"/>
      <c r="I139" s="10"/>
      <c r="J139" s="10"/>
      <c r="K139" s="10"/>
      <c r="L139" s="16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7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S139" s="10"/>
    </row>
    <row r="140" spans="1:45" x14ac:dyDescent="0.2">
      <c r="A140" s="3"/>
      <c r="E140" s="24"/>
      <c r="F140" s="10"/>
      <c r="H140" s="10"/>
      <c r="I140" s="10"/>
      <c r="J140" s="16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7"/>
      <c r="AC140" s="10"/>
      <c r="AD140" s="16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S140" s="10"/>
    </row>
    <row r="141" spans="1:45" x14ac:dyDescent="0.2">
      <c r="A141" s="3"/>
      <c r="E141" s="24"/>
      <c r="F141" s="10"/>
      <c r="H141" s="10"/>
      <c r="I141" s="10"/>
      <c r="J141" s="10"/>
      <c r="K141" s="10"/>
      <c r="L141" s="16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7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S1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Samie</dc:creator>
  <cp:lastModifiedBy>Samie, Faraz</cp:lastModifiedBy>
  <dcterms:created xsi:type="dcterms:W3CDTF">2024-10-18T19:10:03Z</dcterms:created>
  <dcterms:modified xsi:type="dcterms:W3CDTF">2025-03-30T11:24:41Z</dcterms:modified>
</cp:coreProperties>
</file>