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azsamie/Downloads/everything/ucsd ball data/ucsd basketball/data/"/>
    </mc:Choice>
  </mc:AlternateContent>
  <xr:revisionPtr revIDLastSave="0" documentId="13_ncr:1_{D2562ACD-257E-6A48-9B53-6E068EDBF9EB}" xr6:coauthVersionLast="47" xr6:coauthVersionMax="47" xr10:uidLastSave="{00000000-0000-0000-0000-000000000000}"/>
  <bookViews>
    <workbookView xWindow="0" yWindow="500" windowWidth="28800" windowHeight="15620" xr2:uid="{84769218-5B43-8E42-B490-455488D62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<sst xmlns="http://schemas.openxmlformats.org/spreadsheetml/2006/main" count="791" uniqueCount="501">
  <si>
    <t>Date</t>
  </si>
  <si>
    <t>Time Since Last Game</t>
  </si>
  <si>
    <t>Home/Away  (1 if home, 0 if away)</t>
  </si>
  <si>
    <t>Win/Loss  (1 if UCSD wins, 0 if UCSD loses)</t>
  </si>
  <si>
    <t>Opponent</t>
  </si>
  <si>
    <t>UCSD</t>
  </si>
  <si>
    <t xml:space="preserve">OPPONENT </t>
  </si>
  <si>
    <t>Denver</t>
  </si>
  <si>
    <t>Cal Poly</t>
  </si>
  <si>
    <t>UC Davis</t>
  </si>
  <si>
    <t>CSUN</t>
  </si>
  <si>
    <t>UC Irvine</t>
  </si>
  <si>
    <t>UC Riverside</t>
  </si>
  <si>
    <t>Cal St. Fullerton</t>
  </si>
  <si>
    <t>UC Santa Barbara</t>
  </si>
  <si>
    <t>Hawaii</t>
  </si>
  <si>
    <t>Long Beach St</t>
  </si>
  <si>
    <t>CSU Bakersfield</t>
  </si>
  <si>
    <t xml:space="preserve">California </t>
  </si>
  <si>
    <t>Sacramento St</t>
  </si>
  <si>
    <t>Occidental</t>
  </si>
  <si>
    <t>San Diego St</t>
  </si>
  <si>
    <t>Seattle U</t>
  </si>
  <si>
    <t>Navy</t>
  </si>
  <si>
    <t xml:space="preserve">San Diego </t>
  </si>
  <si>
    <t>Nevada</t>
  </si>
  <si>
    <t>Bethesda</t>
  </si>
  <si>
    <t>Eastern Mich</t>
  </si>
  <si>
    <t>George Washington</t>
  </si>
  <si>
    <t>Youngstown St</t>
  </si>
  <si>
    <t>Caltech</t>
  </si>
  <si>
    <t>Southern Miss.</t>
  </si>
  <si>
    <t>Montana</t>
  </si>
  <si>
    <t>San Diego Christian</t>
  </si>
  <si>
    <t xml:space="preserve">St. Katherine </t>
  </si>
  <si>
    <t>Cal Poly Pomona</t>
  </si>
  <si>
    <t xml:space="preserve">Cal St. East Bay </t>
  </si>
  <si>
    <t>Cal State LA</t>
  </si>
  <si>
    <t>Cal St. Monterey Bay</t>
  </si>
  <si>
    <t>Cal St. Dom. Hills</t>
  </si>
  <si>
    <t>Chico St.</t>
  </si>
  <si>
    <t>Stanislaus St.</t>
  </si>
  <si>
    <t>Humboldt St.</t>
  </si>
  <si>
    <t>Sonoma St.</t>
  </si>
  <si>
    <t>San Fran St.</t>
  </si>
  <si>
    <t>Cal St. San B'dino</t>
  </si>
  <si>
    <t>Cal St. San Marcos</t>
  </si>
  <si>
    <t>Notre Dame de Namur</t>
  </si>
  <si>
    <t>Holy Names</t>
  </si>
  <si>
    <t xml:space="preserve">Cal St. San B'dino </t>
  </si>
  <si>
    <t>Point Loma</t>
  </si>
  <si>
    <t>Saint Martin's</t>
  </si>
  <si>
    <t>Western Wash.</t>
  </si>
  <si>
    <t>Simon Fraser</t>
  </si>
  <si>
    <t>UCSD BLK: (Blocks)</t>
  </si>
  <si>
    <t>UCSD STL: (Steals)</t>
  </si>
  <si>
    <t>UCSD PTS: (Points)</t>
  </si>
  <si>
    <t>UCSD TO: (Turnovers)</t>
  </si>
  <si>
    <t>UCSD PF: (Personal Fouls</t>
  </si>
  <si>
    <t>UCSD AST: (Assists)</t>
  </si>
  <si>
    <t>UCSD AVG PTS: Average points scored per game</t>
  </si>
  <si>
    <t>OPPONONET FGM/A: (Field Goals Made / Attempted)</t>
  </si>
  <si>
    <t>OPPONONET 3FG/A: (3-Point Field Goals Made / Attempted)</t>
  </si>
  <si>
    <t>OPPONONET PCT:  PCT (3-Point Percentage)</t>
  </si>
  <si>
    <t>OPPONONET PCT: PCT (Field Goal Percentage)</t>
  </si>
  <si>
    <t>OPPONONET FTM/A: (Free Throws Made / Attempted)</t>
  </si>
  <si>
    <t>OPPONONET PCT: PCT (Free Throw Percentage)</t>
  </si>
  <si>
    <t>OPPONONET OFF: (Offensive Rebounds)</t>
  </si>
  <si>
    <t>OPPONONET DEF: (Defensive Rebounds)</t>
  </si>
  <si>
    <t>OPPONONET TOT: (Total Rebounds)</t>
  </si>
  <si>
    <t>OPPONONET AVG TOT: Average number of rebounds per game</t>
  </si>
  <si>
    <t>OPPONONET PF: (Personal Fouls</t>
  </si>
  <si>
    <t>OPPONONET AST: (Assists)</t>
  </si>
  <si>
    <t>OPPONONET TO: (Turnovers)</t>
  </si>
  <si>
    <t>OPPONONET BLK: (Blocks)</t>
  </si>
  <si>
    <t>OPPONONET STL: (Steals)</t>
  </si>
  <si>
    <t>OPPONONET PTS: (Points)</t>
  </si>
  <si>
    <t>OPPONONET AVG PTS: Average points scored per game</t>
  </si>
  <si>
    <r>
      <t xml:space="preserve">UCSD PCT: </t>
    </r>
    <r>
      <rPr>
        <b/>
        <sz val="11"/>
        <color theme="1"/>
        <rFont val="Aptos Narrow (Body)"/>
      </rPr>
      <t>(Field Goal Percentage)</t>
    </r>
  </si>
  <si>
    <r>
      <t xml:space="preserve">UCSD FGM/A: </t>
    </r>
    <r>
      <rPr>
        <b/>
        <sz val="11"/>
        <color theme="1"/>
        <rFont val="Aptos Narrow (Body)"/>
      </rPr>
      <t>(Field Goals Made / Attempted)</t>
    </r>
  </si>
  <si>
    <r>
      <t xml:space="preserve">UCSD PCT: </t>
    </r>
    <r>
      <rPr>
        <b/>
        <sz val="11"/>
        <color theme="1"/>
        <rFont val="Aptos Narrow (Body)"/>
      </rPr>
      <t>(3-Point Percentage)</t>
    </r>
  </si>
  <si>
    <r>
      <t>UCSD 3FG/A:</t>
    </r>
    <r>
      <rPr>
        <b/>
        <sz val="11"/>
        <color theme="1"/>
        <rFont val="Aptos Narrow (Body)"/>
      </rPr>
      <t xml:space="preserve"> (3-Point Field Goals Made / Attempted)</t>
    </r>
  </si>
  <si>
    <r>
      <t xml:space="preserve">UCSD FTM/A: </t>
    </r>
    <r>
      <rPr>
        <b/>
        <sz val="11"/>
        <color theme="1"/>
        <rFont val="Aptos Narrow (Body)"/>
      </rPr>
      <t>(Free Throws Made / Attempted)</t>
    </r>
  </si>
  <si>
    <r>
      <t xml:space="preserve">UCSD PCT: </t>
    </r>
    <r>
      <rPr>
        <b/>
        <sz val="11"/>
        <color theme="1"/>
        <rFont val="Aptos Narrow (Body)"/>
      </rPr>
      <t>(Free Throw Percentage)</t>
    </r>
  </si>
  <si>
    <r>
      <t xml:space="preserve">UCSD OFF: </t>
    </r>
    <r>
      <rPr>
        <b/>
        <sz val="11"/>
        <color theme="1"/>
        <rFont val="Aptos Narrow (Body)"/>
      </rPr>
      <t>(Offensive Rebounds)</t>
    </r>
  </si>
  <si>
    <r>
      <t xml:space="preserve">UCSD DEF: </t>
    </r>
    <r>
      <rPr>
        <b/>
        <sz val="11"/>
        <color theme="1"/>
        <rFont val="Aptos Narrow (Body)"/>
      </rPr>
      <t>(Defensive Rebounds)</t>
    </r>
  </si>
  <si>
    <r>
      <t>UCSD TOT:</t>
    </r>
    <r>
      <rPr>
        <b/>
        <sz val="11"/>
        <color theme="1"/>
        <rFont val="Aptos Narrow (Body)"/>
      </rPr>
      <t xml:space="preserve"> (Total Rebounds)</t>
    </r>
  </si>
  <si>
    <r>
      <t xml:space="preserve">UCSD AVG TOT: </t>
    </r>
    <r>
      <rPr>
        <b/>
        <sz val="11"/>
        <color theme="1"/>
        <rFont val="Aptos Narrow (Body)"/>
      </rPr>
      <t>(Average Rebounds Per Game)</t>
    </r>
  </si>
  <si>
    <t>25-52</t>
  </si>
  <si>
    <t>24-58</t>
  </si>
  <si>
    <t>27-60</t>
  </si>
  <si>
    <t>28-62</t>
  </si>
  <si>
    <t>31-60</t>
  </si>
  <si>
    <t>24-53</t>
  </si>
  <si>
    <t>23-51</t>
  </si>
  <si>
    <t>21-56</t>
  </si>
  <si>
    <t>29-56</t>
  </si>
  <si>
    <t>30-61</t>
  </si>
  <si>
    <t>28-58</t>
  </si>
  <si>
    <t>16-23</t>
  </si>
  <si>
    <t>15-19</t>
  </si>
  <si>
    <t>14-20</t>
  </si>
  <si>
    <t>16-19</t>
  </si>
  <si>
    <t>22-28</t>
  </si>
  <si>
    <t>16-28</t>
  </si>
  <si>
    <t>15-20</t>
  </si>
  <si>
    <t>15-36</t>
  </si>
  <si>
    <t>14-16</t>
  </si>
  <si>
    <t>23-58</t>
  </si>
  <si>
    <t>25-58</t>
  </si>
  <si>
    <t>23-54</t>
  </si>
  <si>
    <t>26-55</t>
  </si>
  <si>
    <t>13-19</t>
  </si>
  <si>
    <t>21-24</t>
  </si>
  <si>
    <t>35-65</t>
  </si>
  <si>
    <t>29-61</t>
  </si>
  <si>
    <t>30-62</t>
  </si>
  <si>
    <t>24-30</t>
  </si>
  <si>
    <t>22-56</t>
  </si>
  <si>
    <t>15-18</t>
  </si>
  <si>
    <t>25-54</t>
  </si>
  <si>
    <t>19-22</t>
  </si>
  <si>
    <t>27-52</t>
  </si>
  <si>
    <t>24-60</t>
  </si>
  <si>
    <t>15-17</t>
  </si>
  <si>
    <t>22-62</t>
  </si>
  <si>
    <t>23-52</t>
  </si>
  <si>
    <t>36-77</t>
  </si>
  <si>
    <t>28-36</t>
  </si>
  <si>
    <t>29-60</t>
  </si>
  <si>
    <t>28-48</t>
  </si>
  <si>
    <t>20-46</t>
  </si>
  <si>
    <t>25-57</t>
  </si>
  <si>
    <t>13-14</t>
  </si>
  <si>
    <t>20-51</t>
  </si>
  <si>
    <t>23-47</t>
  </si>
  <si>
    <t>28-72</t>
  </si>
  <si>
    <t>20-22</t>
  </si>
  <si>
    <t>18-57</t>
  </si>
  <si>
    <t>29-58</t>
  </si>
  <si>
    <t>16-36</t>
  </si>
  <si>
    <t>17-20</t>
  </si>
  <si>
    <t>21-59</t>
  </si>
  <si>
    <t>21-52</t>
  </si>
  <si>
    <t>25-71</t>
  </si>
  <si>
    <t>25-37</t>
  </si>
  <si>
    <t>28-54</t>
  </si>
  <si>
    <t>23-64</t>
  </si>
  <si>
    <t>23-56</t>
  </si>
  <si>
    <t>21-55</t>
  </si>
  <si>
    <t>25-53</t>
  </si>
  <si>
    <t>16-21</t>
  </si>
  <si>
    <t>24-57</t>
  </si>
  <si>
    <t>16-16</t>
  </si>
  <si>
    <t>23-46</t>
  </si>
  <si>
    <t>16-20</t>
  </si>
  <si>
    <t>29-52</t>
  </si>
  <si>
    <t>32-68</t>
  </si>
  <si>
    <t>17-43</t>
  </si>
  <si>
    <t>19-54</t>
  </si>
  <si>
    <t>18-59</t>
  </si>
  <si>
    <t>30-54</t>
  </si>
  <si>
    <t>13-17</t>
  </si>
  <si>
    <t>18-48</t>
  </si>
  <si>
    <t>23-26</t>
  </si>
  <si>
    <t>27-32</t>
  </si>
  <si>
    <t>20-60</t>
  </si>
  <si>
    <t>31-53</t>
  </si>
  <si>
    <t>24-59</t>
  </si>
  <si>
    <t>21-50</t>
  </si>
  <si>
    <t>26-52</t>
  </si>
  <si>
    <t>18-61</t>
  </si>
  <si>
    <t>31-61</t>
  </si>
  <si>
    <t>34-68</t>
  </si>
  <si>
    <t>13-16</t>
  </si>
  <si>
    <t>19-58</t>
  </si>
  <si>
    <t>18-46</t>
  </si>
  <si>
    <t>28-51</t>
  </si>
  <si>
    <t>20-54</t>
  </si>
  <si>
    <t>20-44</t>
  </si>
  <si>
    <t>15-23</t>
  </si>
  <si>
    <t>23-50</t>
  </si>
  <si>
    <t>23-28</t>
  </si>
  <si>
    <t>34-65</t>
  </si>
  <si>
    <t>16-29</t>
  </si>
  <si>
    <t>13-18</t>
  </si>
  <si>
    <t>18-26</t>
  </si>
  <si>
    <t>24-46</t>
  </si>
  <si>
    <t>34-57</t>
  </si>
  <si>
    <t>16-33</t>
  </si>
  <si>
    <t>28-57</t>
  </si>
  <si>
    <t>15-30</t>
  </si>
  <si>
    <t>20-48</t>
  </si>
  <si>
    <t>26-54</t>
  </si>
  <si>
    <t>35-68</t>
  </si>
  <si>
    <t>22-45</t>
  </si>
  <si>
    <t>21-58</t>
  </si>
  <si>
    <t>15-24</t>
  </si>
  <si>
    <t>36-53</t>
  </si>
  <si>
    <t>19-53</t>
  </si>
  <si>
    <t>19-49</t>
  </si>
  <si>
    <t>26-57</t>
  </si>
  <si>
    <t>26-59</t>
  </si>
  <si>
    <t>14-40</t>
  </si>
  <si>
    <t>26-63</t>
  </si>
  <si>
    <t>15-21</t>
  </si>
  <si>
    <t>32-58</t>
  </si>
  <si>
    <t>16-22</t>
  </si>
  <si>
    <t>39-66</t>
  </si>
  <si>
    <t>33-66</t>
  </si>
  <si>
    <t>27-45</t>
  </si>
  <si>
    <t>18-23</t>
  </si>
  <si>
    <t>30-67</t>
  </si>
  <si>
    <t>15-34</t>
  </si>
  <si>
    <t>28-61</t>
  </si>
  <si>
    <t>16-30</t>
  </si>
  <si>
    <t>26-62</t>
  </si>
  <si>
    <t>18-28</t>
  </si>
  <si>
    <t>32-71</t>
  </si>
  <si>
    <t>15-33</t>
  </si>
  <si>
    <t>33-65</t>
  </si>
  <si>
    <t>17-37</t>
  </si>
  <si>
    <t>19-24</t>
  </si>
  <si>
    <t>28-59</t>
  </si>
  <si>
    <t>30-53</t>
  </si>
  <si>
    <t>16-18</t>
  </si>
  <si>
    <t>23-49</t>
  </si>
  <si>
    <t>14-32</t>
  </si>
  <si>
    <t>27-55</t>
  </si>
  <si>
    <t>37-64</t>
  </si>
  <si>
    <t>21-48</t>
  </si>
  <si>
    <t>17-40</t>
  </si>
  <si>
    <t>28-49</t>
  </si>
  <si>
    <t>16-26</t>
  </si>
  <si>
    <t>26-58</t>
  </si>
  <si>
    <t>38-58</t>
  </si>
  <si>
    <t>34-56</t>
  </si>
  <si>
    <t>20-26</t>
  </si>
  <si>
    <t>31-64</t>
  </si>
  <si>
    <t>34-64</t>
  </si>
  <si>
    <t>14-34</t>
  </si>
  <si>
    <t>17-39</t>
  </si>
  <si>
    <t>13-15</t>
  </si>
  <si>
    <t>35-69</t>
  </si>
  <si>
    <t>23-33</t>
  </si>
  <si>
    <t>35-63</t>
  </si>
  <si>
    <t>26-65</t>
  </si>
  <si>
    <t>18-54</t>
  </si>
  <si>
    <t>24-56</t>
  </si>
  <si>
    <t>35-59</t>
  </si>
  <si>
    <t>34-74</t>
  </si>
  <si>
    <t>15-16</t>
  </si>
  <si>
    <t>22-34</t>
  </si>
  <si>
    <t>19-28</t>
  </si>
  <si>
    <t>26-53</t>
  </si>
  <si>
    <t>20-28</t>
  </si>
  <si>
    <t>29-57</t>
  </si>
  <si>
    <t>42-89</t>
  </si>
  <si>
    <t>26-51</t>
  </si>
  <si>
    <t>33-60</t>
  </si>
  <si>
    <t>32-76</t>
  </si>
  <si>
    <t>22-61</t>
  </si>
  <si>
    <t>22-58</t>
  </si>
  <si>
    <t>22-49</t>
  </si>
  <si>
    <t>32-62</t>
  </si>
  <si>
    <t>13-25</t>
  </si>
  <si>
    <t>28-68</t>
  </si>
  <si>
    <t>27-50</t>
  </si>
  <si>
    <t>14-18</t>
  </si>
  <si>
    <t>28-75</t>
  </si>
  <si>
    <t>19-47</t>
  </si>
  <si>
    <t>14-25</t>
  </si>
  <si>
    <t>30-65</t>
  </si>
  <si>
    <t>29-67</t>
  </si>
  <si>
    <t>30-56</t>
  </si>
  <si>
    <t>41-65</t>
  </si>
  <si>
    <t>23-57</t>
  </si>
  <si>
    <t>18-53</t>
  </si>
  <si>
    <t>36-57</t>
  </si>
  <si>
    <t>31-69</t>
  </si>
  <si>
    <t>31-66</t>
  </si>
  <si>
    <t>20-50</t>
  </si>
  <si>
    <t>34-62</t>
  </si>
  <si>
    <t>0-1</t>
  </si>
  <si>
    <t>25-62</t>
  </si>
  <si>
    <t>31-63</t>
  </si>
  <si>
    <t>14-19</t>
  </si>
  <si>
    <t>33-61</t>
  </si>
  <si>
    <t>20-69</t>
  </si>
  <si>
    <t>31-57</t>
  </si>
  <si>
    <t>25-63</t>
  </si>
  <si>
    <t>25-55</t>
  </si>
  <si>
    <t>22-60</t>
  </si>
  <si>
    <t>14-24</t>
  </si>
  <si>
    <t>37-62</t>
  </si>
  <si>
    <t>14-29</t>
  </si>
  <si>
    <t>24-63</t>
  </si>
  <si>
    <t>23-65</t>
  </si>
  <si>
    <t>13-31</t>
  </si>
  <si>
    <t>17-21</t>
  </si>
  <si>
    <t>25-66</t>
  </si>
  <si>
    <t>15-22</t>
  </si>
  <si>
    <t>29-66</t>
  </si>
  <si>
    <t>18-21</t>
  </si>
  <si>
    <t>16-47</t>
  </si>
  <si>
    <t>23-67</t>
  </si>
  <si>
    <t>36-65</t>
  </si>
  <si>
    <t>23-53</t>
  </si>
  <si>
    <t>22-68</t>
  </si>
  <si>
    <t>19-50</t>
  </si>
  <si>
    <t>24-55</t>
  </si>
  <si>
    <t>29-63</t>
  </si>
  <si>
    <t>22-51</t>
  </si>
  <si>
    <t>18-24</t>
  </si>
  <si>
    <t>27-54</t>
  </si>
  <si>
    <t>21-51</t>
  </si>
  <si>
    <t>24-61</t>
  </si>
  <si>
    <t>28-60</t>
  </si>
  <si>
    <t>21-49</t>
  </si>
  <si>
    <t>26-49</t>
  </si>
  <si>
    <t>26-56</t>
  </si>
  <si>
    <t>33-55</t>
  </si>
  <si>
    <t>23-55</t>
  </si>
  <si>
    <t>29-69</t>
  </si>
  <si>
    <t>17-49</t>
  </si>
  <si>
    <t>17-30</t>
  </si>
  <si>
    <t>24-62</t>
  </si>
  <si>
    <t>9-18</t>
  </si>
  <si>
    <t>6-11</t>
  </si>
  <si>
    <t>7-12</t>
  </si>
  <si>
    <t>8-11</t>
  </si>
  <si>
    <t>3-5</t>
  </si>
  <si>
    <t>6-10</t>
  </si>
  <si>
    <t>11-12</t>
  </si>
  <si>
    <t>10-16</t>
  </si>
  <si>
    <t>7-13</t>
  </si>
  <si>
    <t>10-18</t>
  </si>
  <si>
    <t>4-5</t>
  </si>
  <si>
    <t>9-13</t>
  </si>
  <si>
    <t>7-8</t>
  </si>
  <si>
    <t>9-10</t>
  </si>
  <si>
    <t>9-14</t>
  </si>
  <si>
    <t>12-13</t>
  </si>
  <si>
    <t>5-6</t>
  </si>
  <si>
    <t>2-3</t>
  </si>
  <si>
    <t>7-10</t>
  </si>
  <si>
    <t>8-10</t>
  </si>
  <si>
    <t>6-8</t>
  </si>
  <si>
    <t>11-16</t>
  </si>
  <si>
    <t>11-15</t>
  </si>
  <si>
    <t>11-13</t>
  </si>
  <si>
    <t>11-18</t>
  </si>
  <si>
    <t>8-12</t>
  </si>
  <si>
    <t>10-15</t>
  </si>
  <si>
    <t>5-9</t>
  </si>
  <si>
    <t>6-14</t>
  </si>
  <si>
    <t>7-14</t>
  </si>
  <si>
    <t>5-18</t>
  </si>
  <si>
    <t>8-13</t>
  </si>
  <si>
    <t>6-12</t>
  </si>
  <si>
    <t>9-11</t>
  </si>
  <si>
    <t>4-6</t>
  </si>
  <si>
    <t>6-13</t>
  </si>
  <si>
    <t>8-8</t>
  </si>
  <si>
    <t>6-6</t>
  </si>
  <si>
    <t>5-10</t>
  </si>
  <si>
    <t>4-12</t>
  </si>
  <si>
    <t>12-17</t>
  </si>
  <si>
    <t>9-9</t>
  </si>
  <si>
    <t>10-12</t>
  </si>
  <si>
    <t>8-15</t>
  </si>
  <si>
    <t>11-17</t>
  </si>
  <si>
    <t>9-16</t>
  </si>
  <si>
    <t>10-13</t>
  </si>
  <si>
    <t>12-16</t>
  </si>
  <si>
    <t>8-9</t>
  </si>
  <si>
    <t>3-7</t>
  </si>
  <si>
    <t>5-7</t>
  </si>
  <si>
    <t>10-30</t>
  </si>
  <si>
    <t>9-22</t>
  </si>
  <si>
    <t>8-20</t>
  </si>
  <si>
    <t>7-22</t>
  </si>
  <si>
    <t>5-16</t>
  </si>
  <si>
    <t>8-22</t>
  </si>
  <si>
    <t>9-21</t>
  </si>
  <si>
    <t>8-16</t>
  </si>
  <si>
    <t>3-12</t>
  </si>
  <si>
    <t>9-23</t>
  </si>
  <si>
    <t>7-20</t>
  </si>
  <si>
    <t>6-15</t>
  </si>
  <si>
    <t>5-17</t>
  </si>
  <si>
    <t>10-17</t>
  </si>
  <si>
    <t>7-15</t>
  </si>
  <si>
    <t>10-22</t>
  </si>
  <si>
    <t>8-21</t>
  </si>
  <si>
    <t>8-1</t>
  </si>
  <si>
    <t>6-24</t>
  </si>
  <si>
    <t>7-1</t>
  </si>
  <si>
    <t>10-25</t>
  </si>
  <si>
    <t>6-18</t>
  </si>
  <si>
    <t>8-27</t>
  </si>
  <si>
    <t>5-15</t>
  </si>
  <si>
    <t>9-20</t>
  </si>
  <si>
    <t>10-29</t>
  </si>
  <si>
    <t>9-19</t>
  </si>
  <si>
    <t>8-28</t>
  </si>
  <si>
    <t>7-23</t>
  </si>
  <si>
    <t>5-19</t>
  </si>
  <si>
    <t>6-25</t>
  </si>
  <si>
    <t>8-23</t>
  </si>
  <si>
    <t>4-13</t>
  </si>
  <si>
    <t>12-29</t>
  </si>
  <si>
    <t>5-22</t>
  </si>
  <si>
    <t>10-24</t>
  </si>
  <si>
    <t>5-21</t>
  </si>
  <si>
    <t>9-27</t>
  </si>
  <si>
    <t>7-25</t>
  </si>
  <si>
    <t>5-11</t>
  </si>
  <si>
    <t>11-1</t>
  </si>
  <si>
    <t>1-8</t>
  </si>
  <si>
    <t>6-16</t>
  </si>
  <si>
    <t>6-23</t>
  </si>
  <si>
    <t>3-17</t>
  </si>
  <si>
    <t>11-21</t>
  </si>
  <si>
    <t>7-24</t>
  </si>
  <si>
    <t>9-24</t>
  </si>
  <si>
    <t>5-25</t>
  </si>
  <si>
    <t>6-26</t>
  </si>
  <si>
    <t>7-17</t>
  </si>
  <si>
    <t>4-17</t>
  </si>
  <si>
    <t>1-10</t>
  </si>
  <si>
    <t>3-19</t>
  </si>
  <si>
    <t>1-9</t>
  </si>
  <si>
    <t>6-20</t>
  </si>
  <si>
    <t>9-26</t>
  </si>
  <si>
    <t>8-26</t>
  </si>
  <si>
    <t>10-1</t>
  </si>
  <si>
    <t>4-15</t>
  </si>
  <si>
    <t>3-13</t>
  </si>
  <si>
    <t>1-13</t>
  </si>
  <si>
    <t>10-20</t>
  </si>
  <si>
    <t>7-16</t>
  </si>
  <si>
    <t>2-18</t>
  </si>
  <si>
    <t>7-19</t>
  </si>
  <si>
    <t>2-8</t>
  </si>
  <si>
    <t>1-7</t>
  </si>
  <si>
    <t>8-17</t>
  </si>
  <si>
    <t>2-15</t>
  </si>
  <si>
    <t>4-16</t>
  </si>
  <si>
    <t>8-18</t>
  </si>
  <si>
    <t>9-25</t>
  </si>
  <si>
    <t>3-11</t>
  </si>
  <si>
    <t>11-27</t>
  </si>
  <si>
    <t>2-11</t>
  </si>
  <si>
    <t>11-22</t>
  </si>
  <si>
    <t>12-23</t>
  </si>
  <si>
    <t>10-21</t>
  </si>
  <si>
    <t>12-22</t>
  </si>
  <si>
    <t>12-27</t>
  </si>
  <si>
    <t>4-22</t>
  </si>
  <si>
    <t>12-25</t>
  </si>
  <si>
    <t>10-23</t>
  </si>
  <si>
    <t>8-30</t>
  </si>
  <si>
    <t>10-26</t>
  </si>
  <si>
    <t>12-28</t>
  </si>
  <si>
    <t>7-28</t>
  </si>
  <si>
    <t>11-25</t>
  </si>
  <si>
    <t>10-19</t>
  </si>
  <si>
    <t>12-1</t>
  </si>
  <si>
    <t>9-1</t>
  </si>
  <si>
    <t>10-31</t>
  </si>
  <si>
    <t>11-30</t>
  </si>
  <si>
    <t>6-22</t>
  </si>
  <si>
    <t>5-24</t>
  </si>
  <si>
    <t>10-28</t>
  </si>
  <si>
    <t>6-9</t>
  </si>
  <si>
    <t>7-9</t>
  </si>
  <si>
    <t>8-14</t>
  </si>
  <si>
    <t>11-20</t>
  </si>
  <si>
    <t>4-10</t>
  </si>
  <si>
    <t>12-14</t>
  </si>
  <si>
    <t>1-6</t>
  </si>
  <si>
    <t>9-12</t>
  </si>
  <si>
    <t>7-7</t>
  </si>
  <si>
    <t>5-5</t>
  </si>
  <si>
    <t>8-24</t>
  </si>
  <si>
    <t>6-21</t>
  </si>
  <si>
    <t>10-32</t>
  </si>
  <si>
    <t>9-35</t>
  </si>
  <si>
    <t>5-20</t>
  </si>
  <si>
    <t>9-28</t>
  </si>
  <si>
    <t>5-28</t>
  </si>
  <si>
    <t>7-21</t>
  </si>
  <si>
    <t>6-35</t>
  </si>
  <si>
    <t>4-23</t>
  </si>
  <si>
    <t>10-27</t>
  </si>
  <si>
    <t>2-16</t>
  </si>
  <si>
    <t>3-3</t>
  </si>
  <si>
    <t>5-8</t>
  </si>
  <si>
    <t>4-7</t>
  </si>
  <si>
    <t>OT (1=Yes, 0 =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</si>
</sst>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494949"/>
      <name val="Arial"/>
      <family val="2"/>
    </font>
    <font>
      <sz val="12"/>
      <color rgb="FF000000"/>
      <name val="Aptos Narrow"/>
      <family val="2"/>
      <scheme val="minor"/>
    </font>
    <font>
      <b/>
      <sz val="11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5A4"/>
        <bgColor indexed="64"/>
      </patternFill>
    </fill>
    <fill>
      <patternFill patternType="solid">
        <fgColor rgb="FFD6573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2" borderId="0" xfId="0" applyFont="1" applyFill="1"/>
    <xf numFmtId="14" fontId="3" fillId="0" borderId="0" xfId="0" applyNumberFormat="1" applyFont="1"/>
    <xf numFmtId="0" fontId="0" fillId="3" borderId="0" xfId="0" applyFill="1"/>
    <xf numFmtId="14" fontId="3" fillId="0" borderId="1" xfId="0" applyNumberFormat="1" applyFont="1" applyBorder="1"/>
    <xf numFmtId="0" fontId="0" fillId="0" borderId="1" xfId="0" applyBorder="1"/>
    <xf numFmtId="0" fontId="0" fillId="4" borderId="0" xfId="0" applyFill="1"/>
    <xf numFmtId="14" fontId="3" fillId="0" borderId="2" xfId="0" applyNumberFormat="1" applyFont="1" applyBorder="1"/>
    <xf numFmtId="0" fontId="0" fillId="0" borderId="2" xfId="0" applyBorder="1"/>
    <xf numFmtId="0" fontId="4" fillId="0" borderId="0" xfId="0" applyFo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4" borderId="3" xfId="0" applyFont="1" applyFill="1" applyBorder="1" applyAlignment="1">
      <alignment wrapText="1"/>
    </xf>
    <xf numFmtId="0" fontId="3" fillId="0" borderId="3" xfId="0" applyFont="1" applyBorder="1"/>
    <xf numFmtId="164" fontId="3" fillId="0" borderId="0" xfId="0" applyNumberFormat="1" applyFont="1"/>
    <xf numFmtId="16" fontId="3" fillId="0" borderId="0" xfId="0" quotePrefix="1" applyNumberFormat="1" applyFont="1"/>
    <xf numFmtId="16" fontId="3" fillId="0" borderId="2" xfId="0" quotePrefix="1" applyNumberFormat="1" applyFont="1" applyBorder="1"/>
    <xf numFmtId="164" fontId="3" fillId="0" borderId="0" xfId="0" quotePrefix="1" applyNumberFormat="1" applyFont="1"/>
    <xf numFmtId="164" fontId="3" fillId="0" borderId="2" xfId="0" quotePrefix="1" applyNumberFormat="1" applyFont="1" applyBorder="1"/>
    <xf numFmtId="164" fontId="3" fillId="0" borderId="1" xfId="0" quotePrefix="1" applyNumberFormat="1" applyFont="1" applyBorder="1"/>
    <xf numFmtId="17" fontId="3" fillId="0" borderId="0" xfId="0" quotePrefix="1" applyNumberFormat="1" applyFont="1"/>
    <xf numFmtId="16" fontId="3" fillId="0" borderId="1" xfId="0" quotePrefix="1" applyNumberFormat="1" applyFont="1" applyBorder="1"/>
    <xf numFmtId="0" fontId="3" fillId="0" borderId="0" xfId="0" quotePrefix="1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5739"/>
      <color rgb="FFFFF5A4"/>
      <color rgb="FFFF80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1C1B-3AC0-3147-BED8-AD2C4B6E7ED6}">
  <dimension ref="A1:AT109"/>
  <sheetViews>
    <sheetView showGridLines="0" tabSelected="1" topLeftCell="AS1" zoomScale="89" zoomScaleNormal="25" workbookViewId="0">
      <pane ySplit="1" topLeftCell="A2" activePane="bottomLeft" state="frozen"/>
      <selection pane="bottomLeft" activeCell="AT1" sqref="AT1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30.83203125" customWidth="1"/>
    <col min="4" max="4" width="20.83203125" customWidth="1"/>
    <col min="5" max="5" width="40.83203125" customWidth="1"/>
    <col min="6" max="6" width="20.83203125" customWidth="1"/>
    <col min="7" max="7" width="30.83203125" customWidth="1"/>
    <col min="8" max="23" width="15.83203125" customWidth="1"/>
    <col min="24" max="24" width="25.6640625" customWidth="1"/>
    <col min="25" max="41" width="18.83203125" customWidth="1"/>
    <col min="42" max="42" width="20.83203125" customWidth="1"/>
    <col min="46" max="46" width="58.83203125" bestFit="1" customWidth="1"/>
  </cols>
  <sheetData>
    <row r="1" spans="1:46" ht="102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8" t="s">
        <v>500</v>
      </c>
      <c r="G1" s="11" t="s">
        <v>5</v>
      </c>
      <c r="H1" s="11" t="s">
        <v>79</v>
      </c>
      <c r="I1" s="11" t="s">
        <v>78</v>
      </c>
      <c r="J1" s="11" t="s">
        <v>81</v>
      </c>
      <c r="K1" s="11" t="s">
        <v>80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1" t="s">
        <v>87</v>
      </c>
      <c r="R1" s="11" t="s">
        <v>58</v>
      </c>
      <c r="S1" s="11" t="s">
        <v>59</v>
      </c>
      <c r="T1" s="11" t="s">
        <v>57</v>
      </c>
      <c r="U1" s="11" t="s">
        <v>54</v>
      </c>
      <c r="V1" s="11" t="s">
        <v>55</v>
      </c>
      <c r="W1" s="11" t="s">
        <v>56</v>
      </c>
      <c r="X1" s="11" t="s">
        <v>60</v>
      </c>
      <c r="Y1" s="12" t="s">
        <v>6</v>
      </c>
      <c r="Z1" s="12" t="s">
        <v>61</v>
      </c>
      <c r="AA1" s="12" t="s">
        <v>64</v>
      </c>
      <c r="AB1" s="12" t="s">
        <v>62</v>
      </c>
      <c r="AC1" s="12" t="s">
        <v>63</v>
      </c>
      <c r="AD1" s="12" t="s">
        <v>65</v>
      </c>
      <c r="AE1" s="12" t="s">
        <v>66</v>
      </c>
      <c r="AF1" s="12" t="s">
        <v>67</v>
      </c>
      <c r="AG1" s="12" t="s">
        <v>68</v>
      </c>
      <c r="AH1" s="12" t="s">
        <v>69</v>
      </c>
      <c r="AI1" s="12" t="s">
        <v>70</v>
      </c>
      <c r="AJ1" s="12" t="s">
        <v>71</v>
      </c>
      <c r="AK1" s="12" t="s">
        <v>72</v>
      </c>
      <c r="AL1" s="12" t="s">
        <v>73</v>
      </c>
      <c r="AM1" s="12" t="s">
        <v>74</v>
      </c>
      <c r="AN1" s="12" t="s">
        <v>75</v>
      </c>
      <c r="AO1" s="12" t="s">
        <v>76</v>
      </c>
      <c r="AP1" s="16" t="s">
        <v>77</v>
      </c>
      <c r="AS1" s="27"/>
      <c r="AT1" s="1"/>
    </row>
    <row r="2" spans="1:46" x14ac:dyDescent="0.2">
      <c r="A2" s="5">
        <v>44982</v>
      </c>
      <c r="B2" s="6">
        <f t="shared" ref="B2:B33" si="0">A2-A3</f>
        <v>2</v>
      </c>
      <c r="C2" s="6">
        <v>1</v>
      </c>
      <c r="D2" s="6" t="s">
        <v>14</v>
      </c>
      <c r="E2" s="6">
        <v>0</v>
      </c>
      <c r="F2" s="13">
        <v>0</v>
      </c>
      <c r="G2" s="4"/>
      <c r="H2" s="14" t="s">
        <v>115</v>
      </c>
      <c r="I2" s="14">
        <v>0.47499999999999998</v>
      </c>
      <c r="J2" s="25" t="s">
        <v>398</v>
      </c>
      <c r="K2" s="14">
        <v>0.4</v>
      </c>
      <c r="L2" s="25" t="s">
        <v>497</v>
      </c>
      <c r="M2" s="14">
        <v>1</v>
      </c>
      <c r="N2" s="14">
        <v>6</v>
      </c>
      <c r="O2" s="14">
        <v>18</v>
      </c>
      <c r="P2" s="14">
        <v>24</v>
      </c>
      <c r="Q2" s="14">
        <v>33.5</v>
      </c>
      <c r="R2" s="14">
        <v>8</v>
      </c>
      <c r="S2" s="14">
        <v>14</v>
      </c>
      <c r="T2" s="14">
        <v>9</v>
      </c>
      <c r="U2" s="14">
        <v>1</v>
      </c>
      <c r="V2" s="14">
        <v>4</v>
      </c>
      <c r="W2" s="14">
        <v>71</v>
      </c>
      <c r="X2" s="14">
        <v>68.599999999999994</v>
      </c>
      <c r="Y2" s="7"/>
      <c r="Z2" s="13" t="s">
        <v>249</v>
      </c>
      <c r="AA2" s="13">
        <v>0.59299999999999997</v>
      </c>
      <c r="AB2" s="21" t="s">
        <v>391</v>
      </c>
      <c r="AC2" s="13">
        <v>0.58799999999999997</v>
      </c>
      <c r="AD2" s="19" t="s">
        <v>339</v>
      </c>
      <c r="AE2" s="13">
        <v>0.875</v>
      </c>
      <c r="AF2" s="13">
        <v>7</v>
      </c>
      <c r="AG2" s="13">
        <v>26</v>
      </c>
      <c r="AH2" s="13">
        <v>33</v>
      </c>
      <c r="AI2" s="13">
        <v>36.799999999999997</v>
      </c>
      <c r="AJ2" s="13">
        <v>7</v>
      </c>
      <c r="AK2" s="13">
        <v>20</v>
      </c>
      <c r="AL2" s="13">
        <v>8</v>
      </c>
      <c r="AM2" s="13">
        <v>3</v>
      </c>
      <c r="AN2" s="13">
        <v>6</v>
      </c>
      <c r="AO2" s="13">
        <v>87</v>
      </c>
      <c r="AP2" s="17">
        <v>73</v>
      </c>
      <c r="AS2" s="13"/>
    </row>
    <row r="3" spans="1:46" x14ac:dyDescent="0.2">
      <c r="A3" s="3">
        <v>44980</v>
      </c>
      <c r="B3">
        <f t="shared" si="0"/>
        <v>3</v>
      </c>
      <c r="C3">
        <v>0</v>
      </c>
      <c r="D3" t="s">
        <v>11</v>
      </c>
      <c r="E3">
        <v>1</v>
      </c>
      <c r="F3" s="13">
        <v>0</v>
      </c>
      <c r="G3" s="4"/>
      <c r="H3" s="13" t="s">
        <v>116</v>
      </c>
      <c r="I3" s="13">
        <v>0.48399999999999999</v>
      </c>
      <c r="J3" s="13" t="s">
        <v>106</v>
      </c>
      <c r="K3" s="13">
        <v>0.41699999999999998</v>
      </c>
      <c r="L3" s="13" t="s">
        <v>117</v>
      </c>
      <c r="M3" s="13">
        <v>0.8</v>
      </c>
      <c r="N3" s="13">
        <v>7</v>
      </c>
      <c r="O3" s="13">
        <v>30</v>
      </c>
      <c r="P3" s="13">
        <v>37</v>
      </c>
      <c r="Q3" s="13">
        <v>33.799999999999997</v>
      </c>
      <c r="R3" s="13">
        <v>17</v>
      </c>
      <c r="S3" s="13">
        <v>15</v>
      </c>
      <c r="T3" s="13">
        <v>13</v>
      </c>
      <c r="U3" s="13">
        <v>2</v>
      </c>
      <c r="V3" s="13">
        <v>6</v>
      </c>
      <c r="W3" s="13">
        <v>99</v>
      </c>
      <c r="X3" s="13">
        <v>68.5</v>
      </c>
      <c r="Y3" s="7"/>
      <c r="Z3" s="13" t="s">
        <v>250</v>
      </c>
      <c r="AA3" s="13">
        <v>0.45900000000000002</v>
      </c>
      <c r="AB3" s="21" t="s">
        <v>405</v>
      </c>
      <c r="AC3" s="13">
        <v>0.28599999999999998</v>
      </c>
      <c r="AD3" s="13" t="s">
        <v>251</v>
      </c>
      <c r="AE3" s="13">
        <v>0.93799999999999994</v>
      </c>
      <c r="AF3" s="13">
        <v>9</v>
      </c>
      <c r="AG3" s="13">
        <v>30</v>
      </c>
      <c r="AH3" s="13">
        <v>39</v>
      </c>
      <c r="AI3" s="13">
        <v>36.9</v>
      </c>
      <c r="AJ3" s="13">
        <v>22</v>
      </c>
      <c r="AK3" s="13">
        <v>19</v>
      </c>
      <c r="AL3" s="13">
        <v>11</v>
      </c>
      <c r="AM3" s="13">
        <v>2</v>
      </c>
      <c r="AN3" s="13">
        <v>8</v>
      </c>
      <c r="AO3" s="13">
        <v>91</v>
      </c>
      <c r="AP3" s="17">
        <v>72.5</v>
      </c>
      <c r="AS3" s="13"/>
    </row>
    <row r="4" spans="1:46" x14ac:dyDescent="0.2">
      <c r="A4" s="3">
        <v>44977</v>
      </c>
      <c r="B4">
        <f t="shared" si="0"/>
        <v>2</v>
      </c>
      <c r="C4">
        <v>0</v>
      </c>
      <c r="D4" t="s">
        <v>9</v>
      </c>
      <c r="E4">
        <v>0</v>
      </c>
      <c r="F4" s="13">
        <v>0</v>
      </c>
      <c r="G4" s="4"/>
      <c r="H4" s="13" t="s">
        <v>118</v>
      </c>
      <c r="I4" s="13">
        <v>0.39300000000000002</v>
      </c>
      <c r="J4" s="19" t="s">
        <v>381</v>
      </c>
      <c r="K4" s="13">
        <v>0.318</v>
      </c>
      <c r="L4" s="13" t="s">
        <v>119</v>
      </c>
      <c r="M4" s="13">
        <v>0.83299999999999996</v>
      </c>
      <c r="N4" s="13">
        <v>8</v>
      </c>
      <c r="O4" s="13">
        <v>30</v>
      </c>
      <c r="P4" s="13">
        <v>38</v>
      </c>
      <c r="Q4" s="13">
        <v>33.700000000000003</v>
      </c>
      <c r="R4" s="13">
        <v>25</v>
      </c>
      <c r="S4" s="13">
        <v>10</v>
      </c>
      <c r="T4" s="13">
        <v>16</v>
      </c>
      <c r="U4" s="13">
        <v>3</v>
      </c>
      <c r="V4" s="13">
        <v>4</v>
      </c>
      <c r="W4" s="13">
        <v>66</v>
      </c>
      <c r="X4" s="13">
        <v>67.400000000000006</v>
      </c>
      <c r="Y4" s="7"/>
      <c r="Z4" s="13" t="s">
        <v>108</v>
      </c>
      <c r="AA4" s="13">
        <v>0.39700000000000002</v>
      </c>
      <c r="AB4" s="21" t="s">
        <v>400</v>
      </c>
      <c r="AC4" s="13">
        <v>0.29599999999999999</v>
      </c>
      <c r="AD4" s="13" t="s">
        <v>252</v>
      </c>
      <c r="AE4" s="13">
        <v>0.64700000000000002</v>
      </c>
      <c r="AF4" s="13">
        <v>12</v>
      </c>
      <c r="AG4" s="13">
        <v>27</v>
      </c>
      <c r="AH4" s="13">
        <v>39</v>
      </c>
      <c r="AI4" s="13">
        <v>36.9</v>
      </c>
      <c r="AJ4" s="13">
        <v>20</v>
      </c>
      <c r="AK4" s="13">
        <v>9</v>
      </c>
      <c r="AL4" s="13">
        <v>8</v>
      </c>
      <c r="AM4" s="13">
        <v>3</v>
      </c>
      <c r="AN4" s="13">
        <v>9</v>
      </c>
      <c r="AO4" s="13">
        <v>76</v>
      </c>
      <c r="AP4" s="17">
        <v>71.8</v>
      </c>
      <c r="AS4" s="13"/>
    </row>
    <row r="5" spans="1:46" x14ac:dyDescent="0.2">
      <c r="A5" s="3">
        <v>44975</v>
      </c>
      <c r="B5">
        <f t="shared" si="0"/>
        <v>3</v>
      </c>
      <c r="C5">
        <v>1</v>
      </c>
      <c r="D5" t="s">
        <v>10</v>
      </c>
      <c r="E5">
        <v>1</v>
      </c>
      <c r="F5" s="13">
        <v>0</v>
      </c>
      <c r="G5" s="4"/>
      <c r="H5" s="13" t="s">
        <v>120</v>
      </c>
      <c r="I5" s="13">
        <v>0.46300000000000002</v>
      </c>
      <c r="J5" s="19" t="s">
        <v>486</v>
      </c>
      <c r="K5" s="13">
        <v>0.28599999999999998</v>
      </c>
      <c r="L5" s="13" t="s">
        <v>121</v>
      </c>
      <c r="M5" s="13">
        <v>0.86399999999999999</v>
      </c>
      <c r="N5" s="13">
        <v>6</v>
      </c>
      <c r="O5" s="13">
        <v>29</v>
      </c>
      <c r="P5" s="13">
        <v>35</v>
      </c>
      <c r="Q5" s="13">
        <v>33.5</v>
      </c>
      <c r="R5" s="13">
        <v>19</v>
      </c>
      <c r="S5" s="13">
        <v>9</v>
      </c>
      <c r="T5" s="13">
        <v>9</v>
      </c>
      <c r="U5" s="13">
        <v>2</v>
      </c>
      <c r="V5" s="13">
        <v>7</v>
      </c>
      <c r="W5" s="13">
        <v>75</v>
      </c>
      <c r="X5" s="13">
        <v>67.400000000000006</v>
      </c>
      <c r="Y5" s="7"/>
      <c r="Z5" s="13" t="s">
        <v>159</v>
      </c>
      <c r="AA5" s="13">
        <v>0.35199999999999998</v>
      </c>
      <c r="AB5" s="21" t="s">
        <v>401</v>
      </c>
      <c r="AC5" s="13">
        <v>0.33300000000000002</v>
      </c>
      <c r="AD5" s="13" t="s">
        <v>253</v>
      </c>
      <c r="AE5" s="13">
        <v>0.67900000000000005</v>
      </c>
      <c r="AF5" s="13">
        <v>10</v>
      </c>
      <c r="AG5" s="13">
        <v>25</v>
      </c>
      <c r="AH5" s="13">
        <v>35</v>
      </c>
      <c r="AI5" s="13">
        <v>36.799999999999997</v>
      </c>
      <c r="AJ5" s="13">
        <v>19</v>
      </c>
      <c r="AK5" s="13">
        <v>10</v>
      </c>
      <c r="AL5" s="13">
        <v>11</v>
      </c>
      <c r="AM5" s="13">
        <v>3</v>
      </c>
      <c r="AN5" s="13">
        <v>4</v>
      </c>
      <c r="AO5" s="13">
        <v>62</v>
      </c>
      <c r="AP5" s="17">
        <v>71.7</v>
      </c>
      <c r="AS5" s="13"/>
    </row>
    <row r="6" spans="1:46" x14ac:dyDescent="0.2">
      <c r="A6" s="3">
        <v>44972</v>
      </c>
      <c r="B6">
        <f t="shared" si="0"/>
        <v>6</v>
      </c>
      <c r="C6">
        <v>1</v>
      </c>
      <c r="D6" t="s">
        <v>13</v>
      </c>
      <c r="E6">
        <v>0</v>
      </c>
      <c r="F6" s="13">
        <v>0</v>
      </c>
      <c r="G6" s="4"/>
      <c r="H6" s="13" t="s">
        <v>122</v>
      </c>
      <c r="I6" s="13">
        <v>0.51900000000000002</v>
      </c>
      <c r="J6" s="19" t="s">
        <v>413</v>
      </c>
      <c r="K6" s="13">
        <v>0.41699999999999998</v>
      </c>
      <c r="L6" s="19" t="s">
        <v>482</v>
      </c>
      <c r="M6" s="13">
        <v>0.75</v>
      </c>
      <c r="N6" s="13">
        <v>4</v>
      </c>
      <c r="O6" s="13">
        <v>25</v>
      </c>
      <c r="P6" s="13">
        <v>29</v>
      </c>
      <c r="Q6" s="13">
        <v>33.5</v>
      </c>
      <c r="R6" s="13">
        <v>18</v>
      </c>
      <c r="S6" s="13">
        <v>18</v>
      </c>
      <c r="T6" s="13">
        <v>11</v>
      </c>
      <c r="U6" s="13">
        <v>1</v>
      </c>
      <c r="V6" s="13">
        <v>4</v>
      </c>
      <c r="W6" s="13">
        <v>73</v>
      </c>
      <c r="X6" s="13">
        <v>67.2</v>
      </c>
      <c r="Y6" s="7"/>
      <c r="Z6" s="13" t="s">
        <v>254</v>
      </c>
      <c r="AA6" s="13">
        <v>0.49099999999999999</v>
      </c>
      <c r="AB6" s="21" t="s">
        <v>402</v>
      </c>
      <c r="AC6" s="13">
        <v>0.45</v>
      </c>
      <c r="AD6" s="13" t="s">
        <v>197</v>
      </c>
      <c r="AE6" s="13">
        <v>0.625</v>
      </c>
      <c r="AF6" s="13">
        <v>6</v>
      </c>
      <c r="AG6" s="13">
        <v>22</v>
      </c>
      <c r="AH6" s="13">
        <v>28</v>
      </c>
      <c r="AI6" s="13">
        <v>36.799999999999997</v>
      </c>
      <c r="AJ6" s="13">
        <v>13</v>
      </c>
      <c r="AK6" s="13">
        <v>13</v>
      </c>
      <c r="AL6" s="13">
        <v>7</v>
      </c>
      <c r="AM6" s="13">
        <v>1</v>
      </c>
      <c r="AN6" s="13">
        <v>5</v>
      </c>
      <c r="AO6" s="13">
        <v>76</v>
      </c>
      <c r="AP6" s="17">
        <v>72</v>
      </c>
      <c r="AS6" s="13"/>
    </row>
    <row r="7" spans="1:46" x14ac:dyDescent="0.2">
      <c r="A7" s="3">
        <v>44966</v>
      </c>
      <c r="B7">
        <f t="shared" si="0"/>
        <v>5</v>
      </c>
      <c r="C7">
        <v>0</v>
      </c>
      <c r="D7" t="s">
        <v>15</v>
      </c>
      <c r="E7">
        <v>0</v>
      </c>
      <c r="F7" s="13">
        <v>0</v>
      </c>
      <c r="G7" s="4"/>
      <c r="H7" s="13" t="s">
        <v>123</v>
      </c>
      <c r="I7" s="13">
        <v>0.4</v>
      </c>
      <c r="J7" s="19" t="s">
        <v>425</v>
      </c>
      <c r="K7" s="13">
        <v>0.375</v>
      </c>
      <c r="L7" s="19" t="s">
        <v>377</v>
      </c>
      <c r="M7" s="13">
        <v>0.71399999999999997</v>
      </c>
      <c r="N7" s="13">
        <v>11</v>
      </c>
      <c r="O7" s="13">
        <v>22</v>
      </c>
      <c r="P7" s="13">
        <v>33</v>
      </c>
      <c r="Q7" s="13">
        <v>33.6</v>
      </c>
      <c r="R7" s="13">
        <v>15</v>
      </c>
      <c r="S7" s="13">
        <v>11</v>
      </c>
      <c r="T7" s="13">
        <v>8</v>
      </c>
      <c r="U7" s="13">
        <v>2</v>
      </c>
      <c r="V7" s="13">
        <v>4</v>
      </c>
      <c r="W7" s="13">
        <v>62</v>
      </c>
      <c r="X7" s="13">
        <v>66.900000000000006</v>
      </c>
      <c r="Y7" s="7"/>
      <c r="Z7" s="13" t="s">
        <v>234</v>
      </c>
      <c r="AA7" s="13">
        <v>0.44800000000000001</v>
      </c>
      <c r="AB7" s="21" t="s">
        <v>403</v>
      </c>
      <c r="AC7" s="13">
        <v>0.34499999999999997</v>
      </c>
      <c r="AD7" s="19" t="s">
        <v>339</v>
      </c>
      <c r="AE7" s="13">
        <v>0.875</v>
      </c>
      <c r="AF7" s="13">
        <v>10</v>
      </c>
      <c r="AG7" s="13">
        <v>25</v>
      </c>
      <c r="AH7" s="13">
        <v>35</v>
      </c>
      <c r="AI7" s="13">
        <v>37.200000000000003</v>
      </c>
      <c r="AJ7" s="13">
        <v>14</v>
      </c>
      <c r="AK7" s="13">
        <v>14</v>
      </c>
      <c r="AL7" s="13">
        <v>10</v>
      </c>
      <c r="AM7" s="13">
        <v>4</v>
      </c>
      <c r="AN7" s="13">
        <v>3</v>
      </c>
      <c r="AO7" s="13">
        <v>69</v>
      </c>
      <c r="AP7" s="17">
        <v>71.900000000000006</v>
      </c>
      <c r="AS7" s="13"/>
    </row>
    <row r="8" spans="1:46" x14ac:dyDescent="0.2">
      <c r="A8" s="3">
        <v>44961</v>
      </c>
      <c r="B8">
        <f t="shared" si="0"/>
        <v>2</v>
      </c>
      <c r="C8">
        <v>1</v>
      </c>
      <c r="D8" t="s">
        <v>17</v>
      </c>
      <c r="E8">
        <v>0</v>
      </c>
      <c r="F8" s="13">
        <v>1</v>
      </c>
      <c r="G8" s="4"/>
      <c r="H8" s="13" t="s">
        <v>118</v>
      </c>
      <c r="I8" s="13">
        <v>0.39300000000000002</v>
      </c>
      <c r="J8" s="24" t="s">
        <v>487</v>
      </c>
      <c r="K8" s="13">
        <v>0.313</v>
      </c>
      <c r="L8" s="26" t="s">
        <v>124</v>
      </c>
      <c r="M8" s="13">
        <v>0.88200000000000001</v>
      </c>
      <c r="N8" s="13">
        <v>5</v>
      </c>
      <c r="O8" s="13">
        <v>23</v>
      </c>
      <c r="P8" s="13">
        <v>28</v>
      </c>
      <c r="Q8" s="13">
        <v>33.700000000000003</v>
      </c>
      <c r="R8" s="13">
        <v>20</v>
      </c>
      <c r="S8" s="13">
        <v>11</v>
      </c>
      <c r="T8" s="13">
        <v>12</v>
      </c>
      <c r="U8" s="13">
        <v>1</v>
      </c>
      <c r="V8" s="13">
        <v>7</v>
      </c>
      <c r="W8" s="13">
        <v>69</v>
      </c>
      <c r="X8" s="13">
        <v>67.099999999999994</v>
      </c>
      <c r="Y8" s="7"/>
      <c r="Z8" s="13" t="s">
        <v>154</v>
      </c>
      <c r="AA8" s="13">
        <v>0.5</v>
      </c>
      <c r="AB8" s="21" t="s">
        <v>404</v>
      </c>
      <c r="AC8" s="13">
        <v>0.47399999999999998</v>
      </c>
      <c r="AD8" s="13" t="s">
        <v>255</v>
      </c>
      <c r="AE8" s="13">
        <v>0.71399999999999997</v>
      </c>
      <c r="AF8" s="13">
        <v>5</v>
      </c>
      <c r="AG8" s="13">
        <v>28</v>
      </c>
      <c r="AH8" s="13">
        <v>33</v>
      </c>
      <c r="AI8" s="13">
        <v>37.299999999999997</v>
      </c>
      <c r="AJ8" s="13">
        <v>17</v>
      </c>
      <c r="AK8" s="13">
        <v>12</v>
      </c>
      <c r="AL8" s="13">
        <v>14</v>
      </c>
      <c r="AM8" s="13">
        <v>2</v>
      </c>
      <c r="AN8" s="13">
        <v>3</v>
      </c>
      <c r="AO8" s="13">
        <v>75</v>
      </c>
      <c r="AP8" s="17">
        <v>72</v>
      </c>
      <c r="AS8" s="13"/>
    </row>
    <row r="9" spans="1:46" x14ac:dyDescent="0.2">
      <c r="A9" s="3">
        <v>44959</v>
      </c>
      <c r="B9">
        <f t="shared" si="0"/>
        <v>5</v>
      </c>
      <c r="C9">
        <v>1</v>
      </c>
      <c r="D9" t="s">
        <v>11</v>
      </c>
      <c r="E9">
        <v>0</v>
      </c>
      <c r="F9" s="13">
        <v>0</v>
      </c>
      <c r="G9" s="4"/>
      <c r="H9" s="13" t="s">
        <v>125</v>
      </c>
      <c r="I9" s="13">
        <v>0.35499999999999998</v>
      </c>
      <c r="J9" s="24" t="s">
        <v>488</v>
      </c>
      <c r="K9" s="13">
        <v>0.25700000000000001</v>
      </c>
      <c r="L9" s="19" t="s">
        <v>392</v>
      </c>
      <c r="M9" s="13">
        <v>0.46700000000000003</v>
      </c>
      <c r="N9" s="13">
        <v>7</v>
      </c>
      <c r="O9" s="13">
        <v>28</v>
      </c>
      <c r="P9" s="13">
        <v>35</v>
      </c>
      <c r="Q9" s="13">
        <v>33.9</v>
      </c>
      <c r="R9" s="13">
        <v>13</v>
      </c>
      <c r="S9" s="13">
        <v>12</v>
      </c>
      <c r="T9" s="13">
        <v>10</v>
      </c>
      <c r="U9" s="13">
        <v>3</v>
      </c>
      <c r="V9" s="13">
        <v>5</v>
      </c>
      <c r="W9" s="13">
        <v>60</v>
      </c>
      <c r="X9" s="13">
        <v>67</v>
      </c>
      <c r="Y9" s="7"/>
      <c r="Z9" s="13" t="s">
        <v>212</v>
      </c>
      <c r="AA9" s="13">
        <v>0.44800000000000001</v>
      </c>
      <c r="AB9" s="21" t="s">
        <v>406</v>
      </c>
      <c r="AC9" s="13">
        <v>0.30399999999999999</v>
      </c>
      <c r="AD9" s="19" t="s">
        <v>340</v>
      </c>
      <c r="AE9" s="13">
        <v>0.9</v>
      </c>
      <c r="AF9" s="13">
        <v>10</v>
      </c>
      <c r="AG9" s="13">
        <v>38</v>
      </c>
      <c r="AH9" s="13">
        <v>48</v>
      </c>
      <c r="AI9" s="13">
        <v>37.5</v>
      </c>
      <c r="AJ9" s="13">
        <v>16</v>
      </c>
      <c r="AK9" s="13">
        <v>22</v>
      </c>
      <c r="AL9" s="13">
        <v>9</v>
      </c>
      <c r="AM9" s="13">
        <v>3</v>
      </c>
      <c r="AN9" s="13">
        <v>5</v>
      </c>
      <c r="AO9" s="13">
        <v>76</v>
      </c>
      <c r="AP9" s="17">
        <v>71.900000000000006</v>
      </c>
      <c r="AS9" s="13"/>
    </row>
    <row r="10" spans="1:46" x14ac:dyDescent="0.2">
      <c r="A10" s="3">
        <v>44954</v>
      </c>
      <c r="B10">
        <f t="shared" si="0"/>
        <v>2</v>
      </c>
      <c r="C10">
        <v>0</v>
      </c>
      <c r="D10" t="s">
        <v>12</v>
      </c>
      <c r="E10">
        <v>0</v>
      </c>
      <c r="F10" s="13">
        <v>0</v>
      </c>
      <c r="G10" s="4"/>
      <c r="H10" s="13" t="s">
        <v>93</v>
      </c>
      <c r="I10" s="13">
        <v>0.45300000000000001</v>
      </c>
      <c r="J10" s="19" t="s">
        <v>485</v>
      </c>
      <c r="K10" s="13">
        <v>0.33300000000000002</v>
      </c>
      <c r="L10" s="19" t="s">
        <v>327</v>
      </c>
      <c r="M10" s="13">
        <v>0.5</v>
      </c>
      <c r="N10" s="13">
        <v>7</v>
      </c>
      <c r="O10" s="13">
        <v>21</v>
      </c>
      <c r="P10" s="13">
        <v>28</v>
      </c>
      <c r="Q10" s="13">
        <v>33.9</v>
      </c>
      <c r="R10" s="13">
        <v>14</v>
      </c>
      <c r="S10" s="13">
        <v>13</v>
      </c>
      <c r="T10" s="13">
        <v>10</v>
      </c>
      <c r="U10" s="13">
        <v>1</v>
      </c>
      <c r="V10" s="13">
        <v>5</v>
      </c>
      <c r="W10" s="13">
        <v>65</v>
      </c>
      <c r="X10" s="13">
        <v>67.400000000000006</v>
      </c>
      <c r="Y10" s="7"/>
      <c r="Z10" s="13" t="s">
        <v>256</v>
      </c>
      <c r="AA10" s="13">
        <v>0.50900000000000001</v>
      </c>
      <c r="AB10" s="21" t="s">
        <v>407</v>
      </c>
      <c r="AC10" s="13">
        <v>0.26300000000000001</v>
      </c>
      <c r="AD10" s="19" t="s">
        <v>341</v>
      </c>
      <c r="AE10" s="13">
        <v>0.64300000000000002</v>
      </c>
      <c r="AF10" s="13">
        <v>10</v>
      </c>
      <c r="AG10" s="13">
        <v>28</v>
      </c>
      <c r="AH10" s="13">
        <v>38</v>
      </c>
      <c r="AI10" s="13">
        <v>37</v>
      </c>
      <c r="AJ10" s="13">
        <v>15</v>
      </c>
      <c r="AK10" s="13">
        <v>13</v>
      </c>
      <c r="AL10" s="13">
        <v>10</v>
      </c>
      <c r="AM10" s="13">
        <v>3</v>
      </c>
      <c r="AN10" s="13">
        <v>5</v>
      </c>
      <c r="AO10" s="13">
        <v>72</v>
      </c>
      <c r="AP10" s="17">
        <v>71.7</v>
      </c>
      <c r="AS10" s="13"/>
    </row>
    <row r="11" spans="1:46" x14ac:dyDescent="0.2">
      <c r="A11" s="3">
        <v>44952</v>
      </c>
      <c r="B11">
        <f t="shared" si="0"/>
        <v>5</v>
      </c>
      <c r="C11">
        <v>0</v>
      </c>
      <c r="D11" t="s">
        <v>10</v>
      </c>
      <c r="E11">
        <v>1</v>
      </c>
      <c r="F11" s="13">
        <v>0</v>
      </c>
      <c r="G11" s="4"/>
      <c r="H11" s="13" t="s">
        <v>126</v>
      </c>
      <c r="I11" s="13">
        <v>0.442</v>
      </c>
      <c r="J11" s="19" t="s">
        <v>446</v>
      </c>
      <c r="K11" s="13">
        <v>0.47099999999999997</v>
      </c>
      <c r="L11" s="19" t="s">
        <v>350</v>
      </c>
      <c r="M11" s="13">
        <v>0.84599999999999997</v>
      </c>
      <c r="N11" s="13">
        <v>7</v>
      </c>
      <c r="O11" s="13">
        <v>32</v>
      </c>
      <c r="P11" s="13">
        <v>39</v>
      </c>
      <c r="Q11" s="13">
        <v>34.1</v>
      </c>
      <c r="R11" s="13">
        <v>12</v>
      </c>
      <c r="S11" s="13">
        <v>13</v>
      </c>
      <c r="T11" s="13">
        <v>19</v>
      </c>
      <c r="U11" s="13">
        <v>3</v>
      </c>
      <c r="V11" s="13">
        <v>4</v>
      </c>
      <c r="W11" s="13">
        <v>65</v>
      </c>
      <c r="X11" s="13">
        <v>67.5</v>
      </c>
      <c r="Y11" s="7"/>
      <c r="Z11" s="13" t="s">
        <v>166</v>
      </c>
      <c r="AA11" s="13">
        <v>0.33300000000000002</v>
      </c>
      <c r="AB11" s="21" t="s">
        <v>408</v>
      </c>
      <c r="AC11" s="13">
        <v>0.24</v>
      </c>
      <c r="AD11" s="19" t="s">
        <v>333</v>
      </c>
      <c r="AE11" s="13">
        <v>0.91700000000000004</v>
      </c>
      <c r="AF11" s="13">
        <v>9</v>
      </c>
      <c r="AG11" s="13">
        <v>24</v>
      </c>
      <c r="AH11" s="13">
        <v>33</v>
      </c>
      <c r="AI11" s="13">
        <v>37</v>
      </c>
      <c r="AJ11" s="13">
        <v>13</v>
      </c>
      <c r="AK11" s="13">
        <v>11</v>
      </c>
      <c r="AL11" s="13">
        <v>13</v>
      </c>
      <c r="AM11" s="13">
        <v>2</v>
      </c>
      <c r="AN11" s="13">
        <v>13</v>
      </c>
      <c r="AO11" s="13">
        <v>57</v>
      </c>
      <c r="AP11" s="17">
        <v>71.7</v>
      </c>
      <c r="AS11" s="13"/>
    </row>
    <row r="12" spans="1:46" x14ac:dyDescent="0.2">
      <c r="A12" s="3">
        <v>44947</v>
      </c>
      <c r="B12">
        <f t="shared" si="0"/>
        <v>2</v>
      </c>
      <c r="C12">
        <v>1</v>
      </c>
      <c r="D12" t="s">
        <v>16</v>
      </c>
      <c r="E12">
        <v>0</v>
      </c>
      <c r="F12" s="13">
        <v>1</v>
      </c>
      <c r="G12" s="4"/>
      <c r="H12" s="13" t="s">
        <v>127</v>
      </c>
      <c r="I12" s="13">
        <v>0.46800000000000003</v>
      </c>
      <c r="J12" s="19" t="s">
        <v>398</v>
      </c>
      <c r="K12" s="13">
        <v>0.4</v>
      </c>
      <c r="L12" s="13" t="s">
        <v>128</v>
      </c>
      <c r="M12" s="13">
        <v>0.77800000000000002</v>
      </c>
      <c r="N12" s="13">
        <v>9</v>
      </c>
      <c r="O12" s="13">
        <v>29</v>
      </c>
      <c r="P12" s="13">
        <v>38</v>
      </c>
      <c r="Q12" s="13">
        <v>33.9</v>
      </c>
      <c r="R12" s="13">
        <v>27</v>
      </c>
      <c r="S12" s="13">
        <v>21</v>
      </c>
      <c r="T12" s="13">
        <v>11</v>
      </c>
      <c r="U12" s="13">
        <v>7</v>
      </c>
      <c r="V12" s="13">
        <v>6</v>
      </c>
      <c r="W12" s="13">
        <v>110</v>
      </c>
      <c r="X12" s="13">
        <v>67.599999999999994</v>
      </c>
      <c r="Y12" s="7"/>
      <c r="Z12" s="13" t="s">
        <v>257</v>
      </c>
      <c r="AA12" s="13">
        <v>0.47199999999999998</v>
      </c>
      <c r="AB12" s="21" t="s">
        <v>390</v>
      </c>
      <c r="AC12" s="13">
        <v>0.29399999999999998</v>
      </c>
      <c r="AD12" s="13" t="s">
        <v>244</v>
      </c>
      <c r="AE12" s="13">
        <v>0.69699999999999995</v>
      </c>
      <c r="AF12" s="13">
        <v>23</v>
      </c>
      <c r="AG12" s="13">
        <v>38</v>
      </c>
      <c r="AH12" s="13">
        <v>61</v>
      </c>
      <c r="AI12" s="13">
        <v>37.200000000000003</v>
      </c>
      <c r="AJ12" s="13">
        <v>22</v>
      </c>
      <c r="AK12" s="13">
        <v>22</v>
      </c>
      <c r="AL12" s="13">
        <v>18</v>
      </c>
      <c r="AM12" s="13">
        <v>6</v>
      </c>
      <c r="AN12" s="13">
        <v>4</v>
      </c>
      <c r="AO12" s="13">
        <v>112</v>
      </c>
      <c r="AP12" s="17">
        <v>72.400000000000006</v>
      </c>
      <c r="AS12" s="13"/>
    </row>
    <row r="13" spans="1:46" x14ac:dyDescent="0.2">
      <c r="A13" s="3">
        <v>44945</v>
      </c>
      <c r="B13">
        <f t="shared" si="0"/>
        <v>3</v>
      </c>
      <c r="C13">
        <v>0</v>
      </c>
      <c r="D13" t="s">
        <v>8</v>
      </c>
      <c r="E13">
        <v>1</v>
      </c>
      <c r="F13" s="13">
        <v>0</v>
      </c>
      <c r="G13" s="4"/>
      <c r="H13" s="13" t="s">
        <v>129</v>
      </c>
      <c r="I13" s="13">
        <v>0.48299999999999998</v>
      </c>
      <c r="J13" s="19" t="s">
        <v>390</v>
      </c>
      <c r="K13" s="13">
        <v>0.29399999999999998</v>
      </c>
      <c r="L13" s="19" t="s">
        <v>363</v>
      </c>
      <c r="M13" s="13">
        <v>1</v>
      </c>
      <c r="N13" s="13">
        <v>5</v>
      </c>
      <c r="O13" s="13">
        <v>20</v>
      </c>
      <c r="P13" s="13">
        <v>25</v>
      </c>
      <c r="Q13" s="13">
        <v>33.700000000000003</v>
      </c>
      <c r="R13" s="13">
        <v>12</v>
      </c>
      <c r="S13" s="13">
        <v>9</v>
      </c>
      <c r="T13" s="13">
        <v>5</v>
      </c>
      <c r="U13" s="13">
        <v>3</v>
      </c>
      <c r="V13" s="13">
        <v>6</v>
      </c>
      <c r="W13" s="13">
        <v>71</v>
      </c>
      <c r="X13" s="13">
        <v>65.400000000000006</v>
      </c>
      <c r="Y13" s="7"/>
      <c r="Z13" s="13" t="s">
        <v>170</v>
      </c>
      <c r="AA13" s="13">
        <v>0.5</v>
      </c>
      <c r="AB13" s="21" t="s">
        <v>409</v>
      </c>
      <c r="AC13" s="13">
        <v>0.34799999999999998</v>
      </c>
      <c r="AD13" s="19" t="s">
        <v>337</v>
      </c>
      <c r="AE13" s="13">
        <v>0.8</v>
      </c>
      <c r="AF13" s="13">
        <v>6</v>
      </c>
      <c r="AG13" s="13">
        <v>26</v>
      </c>
      <c r="AH13" s="13">
        <v>32</v>
      </c>
      <c r="AI13" s="13">
        <v>35.9</v>
      </c>
      <c r="AJ13" s="13">
        <v>13</v>
      </c>
      <c r="AK13" s="13">
        <v>17</v>
      </c>
      <c r="AL13" s="13">
        <v>16</v>
      </c>
      <c r="AM13" s="13">
        <v>7</v>
      </c>
      <c r="AN13" s="13">
        <v>1</v>
      </c>
      <c r="AO13" s="13">
        <v>64</v>
      </c>
      <c r="AP13" s="17">
        <v>70.3</v>
      </c>
      <c r="AS13" s="13"/>
    </row>
    <row r="14" spans="1:46" x14ac:dyDescent="0.2">
      <c r="A14" s="3">
        <v>44942</v>
      </c>
      <c r="B14">
        <f t="shared" si="0"/>
        <v>2</v>
      </c>
      <c r="C14">
        <v>1</v>
      </c>
      <c r="D14" t="s">
        <v>9</v>
      </c>
      <c r="E14">
        <v>0</v>
      </c>
      <c r="F14" s="13">
        <v>0</v>
      </c>
      <c r="G14" s="4"/>
      <c r="H14" s="13" t="s">
        <v>130</v>
      </c>
      <c r="I14" s="13">
        <v>0.58299999999999996</v>
      </c>
      <c r="J14" s="19" t="s">
        <v>441</v>
      </c>
      <c r="K14" s="13">
        <v>0.438</v>
      </c>
      <c r="L14" s="19" t="s">
        <v>392</v>
      </c>
      <c r="M14" s="13">
        <v>0.46700000000000003</v>
      </c>
      <c r="N14" s="13">
        <v>5</v>
      </c>
      <c r="O14" s="13">
        <v>16</v>
      </c>
      <c r="P14" s="13">
        <v>21</v>
      </c>
      <c r="Q14" s="13">
        <v>34.200000000000003</v>
      </c>
      <c r="R14" s="13">
        <v>17</v>
      </c>
      <c r="S14" s="13">
        <v>14</v>
      </c>
      <c r="T14" s="13">
        <v>17</v>
      </c>
      <c r="U14" s="13">
        <v>1</v>
      </c>
      <c r="V14" s="13">
        <v>7</v>
      </c>
      <c r="W14" s="13">
        <v>70</v>
      </c>
      <c r="X14" s="13">
        <v>65.099999999999994</v>
      </c>
      <c r="Y14" s="7"/>
      <c r="Z14" s="13" t="s">
        <v>172</v>
      </c>
      <c r="AA14" s="13">
        <v>0.50800000000000001</v>
      </c>
      <c r="AB14" s="21" t="s">
        <v>410</v>
      </c>
      <c r="AC14" s="13">
        <v>0.308</v>
      </c>
      <c r="AD14" s="19" t="s">
        <v>342</v>
      </c>
      <c r="AE14" s="13">
        <v>0.92300000000000004</v>
      </c>
      <c r="AF14" s="13">
        <v>15</v>
      </c>
      <c r="AG14" s="13">
        <v>19</v>
      </c>
      <c r="AH14" s="13">
        <v>34</v>
      </c>
      <c r="AI14" s="13">
        <v>36.1</v>
      </c>
      <c r="AJ14" s="13">
        <v>14</v>
      </c>
      <c r="AK14" s="13">
        <v>15</v>
      </c>
      <c r="AL14" s="13">
        <v>13</v>
      </c>
      <c r="AM14" s="13">
        <v>3</v>
      </c>
      <c r="AN14" s="13">
        <v>8</v>
      </c>
      <c r="AO14" s="13">
        <v>78</v>
      </c>
      <c r="AP14" s="17">
        <v>70.7</v>
      </c>
      <c r="AS14" s="13"/>
    </row>
    <row r="15" spans="1:46" x14ac:dyDescent="0.2">
      <c r="A15" s="3">
        <v>44940</v>
      </c>
      <c r="B15">
        <f t="shared" si="0"/>
        <v>3</v>
      </c>
      <c r="C15">
        <v>0</v>
      </c>
      <c r="D15" t="s">
        <v>17</v>
      </c>
      <c r="E15">
        <v>0</v>
      </c>
      <c r="F15" s="13">
        <v>0</v>
      </c>
      <c r="G15" s="4"/>
      <c r="H15" s="13" t="s">
        <v>131</v>
      </c>
      <c r="I15" s="13">
        <v>0.435</v>
      </c>
      <c r="J15" s="19" t="s">
        <v>389</v>
      </c>
      <c r="K15" s="13">
        <v>0.4</v>
      </c>
      <c r="L15" s="19" t="s">
        <v>347</v>
      </c>
      <c r="M15" s="13">
        <v>0.75</v>
      </c>
      <c r="N15" s="13">
        <v>7</v>
      </c>
      <c r="O15" s="13">
        <v>20</v>
      </c>
      <c r="P15" s="13">
        <v>27</v>
      </c>
      <c r="Q15" s="13">
        <v>34.9</v>
      </c>
      <c r="R15" s="13">
        <v>9</v>
      </c>
      <c r="S15" s="13">
        <v>8</v>
      </c>
      <c r="T15" s="13">
        <v>13</v>
      </c>
      <c r="U15" s="13">
        <v>1</v>
      </c>
      <c r="V15" s="13">
        <v>6</v>
      </c>
      <c r="W15" s="13">
        <v>52</v>
      </c>
      <c r="X15" s="13">
        <v>64.8</v>
      </c>
      <c r="Y15" s="7"/>
      <c r="Z15" s="13" t="s">
        <v>110</v>
      </c>
      <c r="AA15" s="13">
        <v>0.42599999999999999</v>
      </c>
      <c r="AB15" s="21" t="s">
        <v>365</v>
      </c>
      <c r="AC15" s="13">
        <v>0.5</v>
      </c>
      <c r="AD15" s="19" t="s">
        <v>343</v>
      </c>
      <c r="AE15" s="13">
        <v>0.83299999999999996</v>
      </c>
      <c r="AF15" s="13">
        <v>10</v>
      </c>
      <c r="AG15" s="13">
        <v>21</v>
      </c>
      <c r="AH15" s="13">
        <v>31</v>
      </c>
      <c r="AI15" s="13">
        <v>36.200000000000003</v>
      </c>
      <c r="AJ15" s="13">
        <v>14</v>
      </c>
      <c r="AK15" s="13">
        <v>14</v>
      </c>
      <c r="AL15" s="13">
        <v>12</v>
      </c>
      <c r="AM15" s="13">
        <v>2</v>
      </c>
      <c r="AN15" s="13">
        <v>6</v>
      </c>
      <c r="AO15" s="13">
        <v>56</v>
      </c>
      <c r="AP15" s="17">
        <v>70.2</v>
      </c>
      <c r="AS15" s="13"/>
    </row>
    <row r="16" spans="1:46" x14ac:dyDescent="0.2">
      <c r="A16" s="3">
        <v>44937</v>
      </c>
      <c r="B16">
        <f t="shared" si="0"/>
        <v>6</v>
      </c>
      <c r="C16">
        <v>1</v>
      </c>
      <c r="D16" t="s">
        <v>12</v>
      </c>
      <c r="E16">
        <v>0</v>
      </c>
      <c r="F16" s="13">
        <v>0</v>
      </c>
      <c r="G16" s="4"/>
      <c r="H16" s="13" t="s">
        <v>132</v>
      </c>
      <c r="I16" s="13">
        <v>0.439</v>
      </c>
      <c r="J16" s="19" t="s">
        <v>489</v>
      </c>
      <c r="K16" s="13">
        <v>0.25</v>
      </c>
      <c r="L16" s="13" t="s">
        <v>133</v>
      </c>
      <c r="M16" s="13">
        <v>0.92900000000000005</v>
      </c>
      <c r="N16" s="13">
        <v>5</v>
      </c>
      <c r="O16" s="13">
        <v>26</v>
      </c>
      <c r="P16" s="13">
        <v>31</v>
      </c>
      <c r="Q16" s="13">
        <v>35.4</v>
      </c>
      <c r="R16" s="13">
        <v>16</v>
      </c>
      <c r="S16" s="13">
        <v>10</v>
      </c>
      <c r="T16" s="13">
        <v>8</v>
      </c>
      <c r="U16" s="13">
        <v>5</v>
      </c>
      <c r="V16" s="13">
        <v>7</v>
      </c>
      <c r="W16" s="13">
        <v>68</v>
      </c>
      <c r="X16" s="13">
        <v>65.599999999999994</v>
      </c>
      <c r="Y16" s="7"/>
      <c r="Z16" s="13" t="s">
        <v>246</v>
      </c>
      <c r="AA16" s="13">
        <v>0.4</v>
      </c>
      <c r="AB16" s="21" t="s">
        <v>411</v>
      </c>
      <c r="AC16" s="13">
        <v>0.41399999999999998</v>
      </c>
      <c r="AD16" s="19" t="s">
        <v>334</v>
      </c>
      <c r="AE16" s="13">
        <v>0.625</v>
      </c>
      <c r="AF16" s="13">
        <v>17</v>
      </c>
      <c r="AG16" s="13">
        <v>28</v>
      </c>
      <c r="AH16" s="13">
        <v>45</v>
      </c>
      <c r="AI16" s="13">
        <v>36.6</v>
      </c>
      <c r="AJ16" s="13">
        <v>10</v>
      </c>
      <c r="AK16" s="13">
        <v>20</v>
      </c>
      <c r="AL16" s="13">
        <v>14</v>
      </c>
      <c r="AM16" s="13">
        <v>2</v>
      </c>
      <c r="AN16" s="13">
        <v>4</v>
      </c>
      <c r="AO16" s="13">
        <v>74</v>
      </c>
      <c r="AP16" s="17">
        <v>71.099999999999994</v>
      </c>
      <c r="AS16" s="13"/>
    </row>
    <row r="17" spans="1:45" x14ac:dyDescent="0.2">
      <c r="A17" s="3">
        <v>44931</v>
      </c>
      <c r="B17">
        <f t="shared" si="0"/>
        <v>5</v>
      </c>
      <c r="C17">
        <v>1</v>
      </c>
      <c r="D17" t="s">
        <v>15</v>
      </c>
      <c r="E17">
        <v>0</v>
      </c>
      <c r="F17" s="13">
        <v>0</v>
      </c>
      <c r="G17" s="4"/>
      <c r="H17" s="13" t="s">
        <v>134</v>
      </c>
      <c r="I17" s="13">
        <v>0.39200000000000002</v>
      </c>
      <c r="J17" s="19" t="s">
        <v>451</v>
      </c>
      <c r="K17" s="13">
        <v>0.27300000000000002</v>
      </c>
      <c r="L17" s="19" t="s">
        <v>475</v>
      </c>
      <c r="M17" s="13">
        <v>0.66700000000000004</v>
      </c>
      <c r="N17" s="13">
        <v>8</v>
      </c>
      <c r="O17" s="13">
        <v>19</v>
      </c>
      <c r="P17" s="13">
        <v>27</v>
      </c>
      <c r="Q17" s="13">
        <v>35.700000000000003</v>
      </c>
      <c r="R17" s="13">
        <v>13</v>
      </c>
      <c r="S17" s="13">
        <v>3</v>
      </c>
      <c r="T17" s="13">
        <v>13</v>
      </c>
      <c r="U17" s="13">
        <v>2</v>
      </c>
      <c r="V17" s="13">
        <v>5</v>
      </c>
      <c r="W17" s="13">
        <v>49</v>
      </c>
      <c r="X17" s="13">
        <v>65.400000000000006</v>
      </c>
      <c r="Y17" s="7"/>
      <c r="Z17" s="13" t="s">
        <v>258</v>
      </c>
      <c r="AA17" s="13">
        <v>0.51</v>
      </c>
      <c r="AB17" s="21" t="s">
        <v>380</v>
      </c>
      <c r="AC17" s="13">
        <v>0.4</v>
      </c>
      <c r="AD17" s="19" t="s">
        <v>344</v>
      </c>
      <c r="AE17" s="13">
        <v>0.66700000000000004</v>
      </c>
      <c r="AF17" s="13">
        <v>7</v>
      </c>
      <c r="AG17" s="13">
        <v>23</v>
      </c>
      <c r="AH17" s="13">
        <v>30</v>
      </c>
      <c r="AI17" s="13">
        <v>36</v>
      </c>
      <c r="AJ17" s="13">
        <v>12</v>
      </c>
      <c r="AK17" s="13">
        <v>15</v>
      </c>
      <c r="AL17" s="13">
        <v>14</v>
      </c>
      <c r="AM17" s="13">
        <v>5</v>
      </c>
      <c r="AN17" s="13">
        <v>5</v>
      </c>
      <c r="AO17" s="13">
        <v>62</v>
      </c>
      <c r="AP17" s="17">
        <v>70.900000000000006</v>
      </c>
      <c r="AS17" s="13"/>
    </row>
    <row r="18" spans="1:45" x14ac:dyDescent="0.2">
      <c r="A18" s="3">
        <v>44926</v>
      </c>
      <c r="B18">
        <f t="shared" si="0"/>
        <v>2</v>
      </c>
      <c r="C18">
        <v>0</v>
      </c>
      <c r="D18" t="s">
        <v>14</v>
      </c>
      <c r="E18">
        <v>0</v>
      </c>
      <c r="F18" s="13">
        <v>0</v>
      </c>
      <c r="G18" s="4"/>
      <c r="H18" s="13" t="s">
        <v>135</v>
      </c>
      <c r="I18" s="13">
        <v>0.48899999999999999</v>
      </c>
      <c r="J18" s="19" t="s">
        <v>389</v>
      </c>
      <c r="K18" s="13">
        <v>0.4</v>
      </c>
      <c r="L18" s="19" t="s">
        <v>341</v>
      </c>
      <c r="M18" s="13">
        <v>0.64300000000000002</v>
      </c>
      <c r="N18" s="13">
        <v>7</v>
      </c>
      <c r="O18" s="13">
        <v>20</v>
      </c>
      <c r="P18" s="13">
        <v>27</v>
      </c>
      <c r="Q18" s="13">
        <v>36.4</v>
      </c>
      <c r="R18" s="13">
        <v>14</v>
      </c>
      <c r="S18" s="13">
        <v>13</v>
      </c>
      <c r="T18" s="13">
        <v>16</v>
      </c>
      <c r="U18" s="13">
        <v>1</v>
      </c>
      <c r="V18" s="13">
        <v>2</v>
      </c>
      <c r="W18" s="13">
        <v>61</v>
      </c>
      <c r="X18" s="13">
        <v>66.599999999999994</v>
      </c>
      <c r="Y18" s="7"/>
      <c r="Z18" s="13" t="s">
        <v>259</v>
      </c>
      <c r="AA18" s="13">
        <v>0.55000000000000004</v>
      </c>
      <c r="AB18" s="21" t="s">
        <v>404</v>
      </c>
      <c r="AC18" s="13">
        <v>0.47399999999999998</v>
      </c>
      <c r="AD18" s="19" t="s">
        <v>345</v>
      </c>
      <c r="AE18" s="13">
        <v>0.7</v>
      </c>
      <c r="AF18" s="13">
        <v>10</v>
      </c>
      <c r="AG18" s="13">
        <v>21</v>
      </c>
      <c r="AH18" s="13">
        <v>31</v>
      </c>
      <c r="AI18" s="13">
        <v>36.4</v>
      </c>
      <c r="AJ18" s="13">
        <v>13</v>
      </c>
      <c r="AK18" s="13">
        <v>19</v>
      </c>
      <c r="AL18" s="13">
        <v>10</v>
      </c>
      <c r="AM18" s="13">
        <v>1</v>
      </c>
      <c r="AN18" s="13">
        <v>10</v>
      </c>
      <c r="AO18" s="13">
        <v>82</v>
      </c>
      <c r="AP18" s="17">
        <v>71.599999999999994</v>
      </c>
      <c r="AS18" s="13"/>
    </row>
    <row r="19" spans="1:45" x14ac:dyDescent="0.2">
      <c r="A19" s="3">
        <v>44924</v>
      </c>
      <c r="B19">
        <f t="shared" si="0"/>
        <v>9</v>
      </c>
      <c r="C19">
        <v>0</v>
      </c>
      <c r="D19" t="s">
        <v>16</v>
      </c>
      <c r="E19">
        <v>1</v>
      </c>
      <c r="F19" s="13">
        <v>1</v>
      </c>
      <c r="G19" s="4"/>
      <c r="H19" s="13" t="s">
        <v>136</v>
      </c>
      <c r="I19" s="13">
        <v>0.38900000000000001</v>
      </c>
      <c r="J19" s="19" t="s">
        <v>490</v>
      </c>
      <c r="K19" s="13">
        <v>0.32100000000000001</v>
      </c>
      <c r="L19" s="13" t="s">
        <v>137</v>
      </c>
      <c r="M19" s="13">
        <v>0.90900000000000003</v>
      </c>
      <c r="N19" s="13">
        <v>12</v>
      </c>
      <c r="O19" s="13">
        <v>32</v>
      </c>
      <c r="P19" s="13">
        <v>44</v>
      </c>
      <c r="Q19" s="13">
        <v>37.1</v>
      </c>
      <c r="R19" s="13">
        <v>17</v>
      </c>
      <c r="S19" s="13">
        <v>13</v>
      </c>
      <c r="T19" s="13">
        <v>11</v>
      </c>
      <c r="U19" s="13">
        <v>4</v>
      </c>
      <c r="V19" s="13">
        <v>6</v>
      </c>
      <c r="W19" s="13">
        <v>85</v>
      </c>
      <c r="X19" s="13">
        <v>67</v>
      </c>
      <c r="Y19" s="7"/>
      <c r="Z19" s="13" t="s">
        <v>260</v>
      </c>
      <c r="AA19" s="13">
        <v>0.42099999999999999</v>
      </c>
      <c r="AB19" s="21" t="s">
        <v>407</v>
      </c>
      <c r="AC19" s="13">
        <v>0.26300000000000001</v>
      </c>
      <c r="AD19" s="13" t="s">
        <v>101</v>
      </c>
      <c r="AE19" s="13">
        <v>0.7</v>
      </c>
      <c r="AF19" s="13">
        <v>15</v>
      </c>
      <c r="AG19" s="13">
        <v>33</v>
      </c>
      <c r="AH19" s="13">
        <v>48</v>
      </c>
      <c r="AI19" s="13">
        <v>36.799999999999997</v>
      </c>
      <c r="AJ19" s="13">
        <v>18</v>
      </c>
      <c r="AK19" s="13">
        <v>16</v>
      </c>
      <c r="AL19" s="13">
        <v>12</v>
      </c>
      <c r="AM19" s="13">
        <v>5</v>
      </c>
      <c r="AN19" s="13">
        <v>4</v>
      </c>
      <c r="AO19" s="13">
        <v>83</v>
      </c>
      <c r="AP19" s="17">
        <v>70.8</v>
      </c>
      <c r="AS19" s="13"/>
    </row>
    <row r="20" spans="1:45" x14ac:dyDescent="0.2">
      <c r="A20" s="3">
        <v>44915</v>
      </c>
      <c r="B20">
        <f t="shared" si="0"/>
        <v>3</v>
      </c>
      <c r="C20">
        <v>0</v>
      </c>
      <c r="D20" t="s">
        <v>21</v>
      </c>
      <c r="E20">
        <v>0</v>
      </c>
      <c r="F20" s="13">
        <v>0</v>
      </c>
      <c r="G20" s="4"/>
      <c r="H20" s="13" t="s">
        <v>138</v>
      </c>
      <c r="I20" s="13">
        <v>0.316</v>
      </c>
      <c r="J20" s="19" t="s">
        <v>491</v>
      </c>
      <c r="K20" s="13">
        <v>0.17899999999999999</v>
      </c>
      <c r="L20" s="19" t="s">
        <v>498</v>
      </c>
      <c r="M20" s="13">
        <v>0.625</v>
      </c>
      <c r="N20" s="13">
        <v>6</v>
      </c>
      <c r="O20" s="13">
        <v>25</v>
      </c>
      <c r="P20" s="13">
        <v>31</v>
      </c>
      <c r="Q20" s="13">
        <v>36.5</v>
      </c>
      <c r="R20" s="13">
        <v>14</v>
      </c>
      <c r="S20" s="13">
        <v>4</v>
      </c>
      <c r="T20" s="13">
        <v>16</v>
      </c>
      <c r="U20" s="13">
        <v>2</v>
      </c>
      <c r="V20" s="13">
        <v>12</v>
      </c>
      <c r="W20" s="13">
        <v>46</v>
      </c>
      <c r="X20" s="13">
        <v>65.5</v>
      </c>
      <c r="Y20" s="7"/>
      <c r="Z20" s="13" t="s">
        <v>261</v>
      </c>
      <c r="AA20" s="13">
        <v>0.36099999999999999</v>
      </c>
      <c r="AB20" s="21" t="s">
        <v>413</v>
      </c>
      <c r="AC20" s="13">
        <v>0.41699999999999998</v>
      </c>
      <c r="AD20" s="19" t="s">
        <v>346</v>
      </c>
      <c r="AE20" s="13">
        <v>0.8</v>
      </c>
      <c r="AF20" s="13">
        <v>13</v>
      </c>
      <c r="AG20" s="13">
        <v>34</v>
      </c>
      <c r="AH20" s="13">
        <v>47</v>
      </c>
      <c r="AI20" s="13">
        <v>35.9</v>
      </c>
      <c r="AJ20" s="13">
        <v>13</v>
      </c>
      <c r="AK20" s="13">
        <v>12</v>
      </c>
      <c r="AL20" s="13">
        <v>15</v>
      </c>
      <c r="AM20" s="13">
        <v>7</v>
      </c>
      <c r="AN20" s="13">
        <v>9</v>
      </c>
      <c r="AO20" s="13">
        <v>62</v>
      </c>
      <c r="AP20" s="17">
        <v>69.8</v>
      </c>
      <c r="AS20" s="13"/>
    </row>
    <row r="21" spans="1:45" x14ac:dyDescent="0.2">
      <c r="A21" s="3">
        <v>44912</v>
      </c>
      <c r="B21">
        <f t="shared" si="0"/>
        <v>3</v>
      </c>
      <c r="C21">
        <v>1</v>
      </c>
      <c r="D21" t="s">
        <v>20</v>
      </c>
      <c r="E21">
        <v>1</v>
      </c>
      <c r="F21" s="13">
        <v>0</v>
      </c>
      <c r="G21" s="4"/>
      <c r="H21" s="13" t="s">
        <v>139</v>
      </c>
      <c r="I21" s="13">
        <v>0.5</v>
      </c>
      <c r="J21" s="13" t="s">
        <v>140</v>
      </c>
      <c r="K21" s="13">
        <v>0.44400000000000001</v>
      </c>
      <c r="L21" s="13" t="s">
        <v>141</v>
      </c>
      <c r="M21" s="13">
        <v>0.85</v>
      </c>
      <c r="N21" s="13">
        <v>9</v>
      </c>
      <c r="O21" s="13">
        <v>30</v>
      </c>
      <c r="P21" s="13">
        <v>39</v>
      </c>
      <c r="Q21" s="13">
        <v>37</v>
      </c>
      <c r="R21" s="13">
        <v>10</v>
      </c>
      <c r="S21" s="13">
        <v>19</v>
      </c>
      <c r="T21" s="13">
        <v>11</v>
      </c>
      <c r="U21" s="13">
        <v>3</v>
      </c>
      <c r="V21" s="13">
        <v>9</v>
      </c>
      <c r="W21" s="13">
        <v>91</v>
      </c>
      <c r="X21" s="13">
        <v>67.3</v>
      </c>
      <c r="Y21" s="7"/>
      <c r="Z21" s="13" t="s">
        <v>262</v>
      </c>
      <c r="AA21" s="13">
        <v>0.379</v>
      </c>
      <c r="AB21" s="21" t="s">
        <v>412</v>
      </c>
      <c r="AC21" s="13">
        <v>0.22700000000000001</v>
      </c>
      <c r="AD21" s="19" t="s">
        <v>347</v>
      </c>
      <c r="AE21" s="13">
        <v>0.75</v>
      </c>
      <c r="AF21" s="13">
        <v>6</v>
      </c>
      <c r="AG21" s="13">
        <v>22</v>
      </c>
      <c r="AH21" s="13">
        <v>28</v>
      </c>
      <c r="AI21" s="13">
        <v>34.9</v>
      </c>
      <c r="AJ21" s="13">
        <v>19</v>
      </c>
      <c r="AK21" s="13">
        <v>13</v>
      </c>
      <c r="AL21" s="13">
        <v>13</v>
      </c>
      <c r="AM21" s="13">
        <v>2</v>
      </c>
      <c r="AN21" s="13">
        <v>8</v>
      </c>
      <c r="AO21" s="13">
        <v>55</v>
      </c>
      <c r="AP21" s="17">
        <v>70.5</v>
      </c>
      <c r="AS21" s="13"/>
    </row>
    <row r="22" spans="1:45" x14ac:dyDescent="0.2">
      <c r="A22" s="3">
        <v>44909</v>
      </c>
      <c r="B22">
        <f t="shared" si="0"/>
        <v>2</v>
      </c>
      <c r="C22">
        <v>0</v>
      </c>
      <c r="D22" t="s">
        <v>25</v>
      </c>
      <c r="E22">
        <v>0</v>
      </c>
      <c r="F22" s="13">
        <v>0</v>
      </c>
      <c r="G22" s="4"/>
      <c r="H22" s="13" t="s">
        <v>142</v>
      </c>
      <c r="I22" s="13">
        <v>0.35599999999999998</v>
      </c>
      <c r="J22" s="19" t="s">
        <v>388</v>
      </c>
      <c r="K22" s="13">
        <v>0.35</v>
      </c>
      <c r="L22" s="19" t="s">
        <v>339</v>
      </c>
      <c r="M22" s="13">
        <v>0.875</v>
      </c>
      <c r="N22" s="13">
        <v>5</v>
      </c>
      <c r="O22" s="13">
        <v>27</v>
      </c>
      <c r="P22" s="13">
        <v>32</v>
      </c>
      <c r="Q22" s="13">
        <v>36.799999999999997</v>
      </c>
      <c r="R22" s="13">
        <v>18</v>
      </c>
      <c r="S22" s="13">
        <v>10</v>
      </c>
      <c r="T22" s="13">
        <v>8</v>
      </c>
      <c r="U22" s="13">
        <v>1</v>
      </c>
      <c r="V22" s="13">
        <v>3</v>
      </c>
      <c r="W22" s="13">
        <v>56</v>
      </c>
      <c r="X22" s="13">
        <v>64.900000000000006</v>
      </c>
      <c r="Y22" s="7"/>
      <c r="Z22" s="13" t="s">
        <v>263</v>
      </c>
      <c r="AA22" s="13">
        <v>0.44900000000000001</v>
      </c>
      <c r="AB22" s="21" t="s">
        <v>414</v>
      </c>
      <c r="AC22" s="13">
        <v>0.23799999999999999</v>
      </c>
      <c r="AD22" s="13" t="s">
        <v>180</v>
      </c>
      <c r="AE22" s="13">
        <v>0.65200000000000002</v>
      </c>
      <c r="AF22" s="13">
        <v>5</v>
      </c>
      <c r="AG22" s="13">
        <v>34</v>
      </c>
      <c r="AH22" s="13">
        <v>39</v>
      </c>
      <c r="AI22" s="13">
        <v>35.6</v>
      </c>
      <c r="AJ22" s="13">
        <v>16</v>
      </c>
      <c r="AK22" s="13">
        <v>12</v>
      </c>
      <c r="AL22" s="13">
        <v>10</v>
      </c>
      <c r="AM22" s="13">
        <v>2</v>
      </c>
      <c r="AN22" s="13">
        <v>7</v>
      </c>
      <c r="AO22" s="13">
        <v>64</v>
      </c>
      <c r="AP22" s="17">
        <v>72</v>
      </c>
      <c r="AS22" s="13"/>
    </row>
    <row r="23" spans="1:45" x14ac:dyDescent="0.2">
      <c r="A23" s="3">
        <v>44907</v>
      </c>
      <c r="B23">
        <f t="shared" si="0"/>
        <v>10</v>
      </c>
      <c r="C23">
        <v>0</v>
      </c>
      <c r="D23" t="s">
        <v>24</v>
      </c>
      <c r="E23">
        <v>0</v>
      </c>
      <c r="F23" s="13">
        <v>0</v>
      </c>
      <c r="G23" s="4"/>
      <c r="H23" s="13" t="s">
        <v>143</v>
      </c>
      <c r="I23" s="13">
        <v>0.40400000000000003</v>
      </c>
      <c r="J23" s="24" t="s">
        <v>492</v>
      </c>
      <c r="K23" s="13">
        <v>0.33300000000000002</v>
      </c>
      <c r="L23" s="19" t="s">
        <v>482</v>
      </c>
      <c r="M23" s="13">
        <v>0.75</v>
      </c>
      <c r="N23" s="13">
        <v>10</v>
      </c>
      <c r="O23" s="13">
        <v>27</v>
      </c>
      <c r="P23" s="13">
        <v>37</v>
      </c>
      <c r="Q23" s="13">
        <v>37.299999999999997</v>
      </c>
      <c r="R23" s="13">
        <v>13</v>
      </c>
      <c r="S23" s="13">
        <v>13</v>
      </c>
      <c r="T23" s="13">
        <v>20</v>
      </c>
      <c r="U23" s="13">
        <v>2</v>
      </c>
      <c r="V23" s="13">
        <v>4</v>
      </c>
      <c r="W23" s="13">
        <v>58</v>
      </c>
      <c r="X23" s="13">
        <v>65.900000000000006</v>
      </c>
      <c r="Y23" s="7"/>
      <c r="Z23" s="13" t="s">
        <v>264</v>
      </c>
      <c r="AA23" s="13">
        <v>0.51600000000000001</v>
      </c>
      <c r="AB23" s="18" t="s">
        <v>265</v>
      </c>
      <c r="AC23" s="13">
        <v>0.52</v>
      </c>
      <c r="AD23" s="19" t="s">
        <v>329</v>
      </c>
      <c r="AE23" s="13">
        <v>0.58299999999999996</v>
      </c>
      <c r="AF23" s="13">
        <v>6</v>
      </c>
      <c r="AG23" s="13">
        <v>23</v>
      </c>
      <c r="AH23" s="13">
        <v>29</v>
      </c>
      <c r="AI23" s="13">
        <v>35.200000000000003</v>
      </c>
      <c r="AJ23" s="13">
        <v>15</v>
      </c>
      <c r="AK23" s="13">
        <v>19</v>
      </c>
      <c r="AL23" s="13">
        <v>5</v>
      </c>
      <c r="AM23" s="13">
        <v>4</v>
      </c>
      <c r="AN23" s="13">
        <v>9</v>
      </c>
      <c r="AO23" s="13">
        <v>84</v>
      </c>
      <c r="AP23" s="17">
        <v>72.900000000000006</v>
      </c>
      <c r="AS23" s="13"/>
    </row>
    <row r="24" spans="1:45" x14ac:dyDescent="0.2">
      <c r="A24" s="3">
        <v>44897</v>
      </c>
      <c r="B24">
        <f t="shared" si="0"/>
        <v>5</v>
      </c>
      <c r="C24">
        <v>1</v>
      </c>
      <c r="D24" t="s">
        <v>26</v>
      </c>
      <c r="E24">
        <v>1</v>
      </c>
      <c r="F24" s="13">
        <v>0</v>
      </c>
      <c r="G24" s="4"/>
      <c r="H24" s="13" t="s">
        <v>144</v>
      </c>
      <c r="I24" s="13">
        <v>0.35199999999999998</v>
      </c>
      <c r="J24" s="19" t="s">
        <v>493</v>
      </c>
      <c r="K24" s="13">
        <v>0.17100000000000001</v>
      </c>
      <c r="L24" s="13" t="s">
        <v>145</v>
      </c>
      <c r="M24" s="13">
        <v>0.67600000000000005</v>
      </c>
      <c r="N24" s="13">
        <v>16</v>
      </c>
      <c r="O24" s="13">
        <v>34</v>
      </c>
      <c r="P24" s="13">
        <v>50</v>
      </c>
      <c r="Q24" s="13">
        <v>37.4</v>
      </c>
      <c r="R24" s="13">
        <v>22</v>
      </c>
      <c r="S24" s="13">
        <v>15</v>
      </c>
      <c r="T24" s="13">
        <v>9</v>
      </c>
      <c r="U24" s="13">
        <v>2</v>
      </c>
      <c r="V24" s="13">
        <v>11</v>
      </c>
      <c r="W24" s="13">
        <v>81</v>
      </c>
      <c r="X24" s="13">
        <v>66.900000000000006</v>
      </c>
      <c r="Y24" s="7"/>
      <c r="Z24" s="13" t="s">
        <v>266</v>
      </c>
      <c r="AA24" s="13">
        <v>0.41199999999999998</v>
      </c>
      <c r="AB24" s="21" t="s">
        <v>415</v>
      </c>
      <c r="AC24" s="13">
        <v>0.33300000000000002</v>
      </c>
      <c r="AD24" s="19" t="s">
        <v>348</v>
      </c>
      <c r="AE24" s="13">
        <v>0.68799999999999994</v>
      </c>
      <c r="AF24" s="13">
        <v>9</v>
      </c>
      <c r="AG24" s="13">
        <v>38</v>
      </c>
      <c r="AH24" s="13">
        <v>47</v>
      </c>
      <c r="AI24" s="13">
        <v>36</v>
      </c>
      <c r="AJ24" s="13">
        <v>29</v>
      </c>
      <c r="AK24" s="13">
        <v>9</v>
      </c>
      <c r="AL24" s="13">
        <v>17</v>
      </c>
      <c r="AM24" s="13">
        <v>3</v>
      </c>
      <c r="AN24" s="13">
        <v>2</v>
      </c>
      <c r="AO24" s="13">
        <v>76</v>
      </c>
      <c r="AP24" s="17">
        <v>71.5</v>
      </c>
      <c r="AS24" s="13"/>
    </row>
    <row r="25" spans="1:45" x14ac:dyDescent="0.2">
      <c r="A25" s="3">
        <v>44892</v>
      </c>
      <c r="B25">
        <f t="shared" si="0"/>
        <v>5</v>
      </c>
      <c r="C25">
        <v>0</v>
      </c>
      <c r="D25" t="s">
        <v>27</v>
      </c>
      <c r="E25">
        <v>1</v>
      </c>
      <c r="F25" s="13">
        <v>0</v>
      </c>
      <c r="G25" s="4"/>
      <c r="H25" s="13" t="s">
        <v>132</v>
      </c>
      <c r="I25" s="13">
        <v>0.439</v>
      </c>
      <c r="J25" s="19" t="s">
        <v>421</v>
      </c>
      <c r="K25" s="13">
        <v>0.26100000000000001</v>
      </c>
      <c r="L25" s="19" t="s">
        <v>334</v>
      </c>
      <c r="M25" s="13">
        <v>0.625</v>
      </c>
      <c r="N25" s="13">
        <v>13</v>
      </c>
      <c r="O25" s="13">
        <v>32</v>
      </c>
      <c r="P25" s="13">
        <v>45</v>
      </c>
      <c r="Q25" s="13">
        <v>35.6</v>
      </c>
      <c r="R25" s="13">
        <v>17</v>
      </c>
      <c r="S25" s="13">
        <v>7</v>
      </c>
      <c r="T25" s="13">
        <v>15</v>
      </c>
      <c r="U25" s="13">
        <v>2</v>
      </c>
      <c r="V25" s="13">
        <v>5</v>
      </c>
      <c r="W25" s="13">
        <v>66</v>
      </c>
      <c r="X25" s="13">
        <v>64.900000000000006</v>
      </c>
      <c r="Y25" s="7"/>
      <c r="Z25" s="13" t="s">
        <v>95</v>
      </c>
      <c r="AA25" s="13">
        <v>0.375</v>
      </c>
      <c r="AB25" s="21" t="s">
        <v>389</v>
      </c>
      <c r="AC25" s="13">
        <v>0.4</v>
      </c>
      <c r="AD25" s="13" t="s">
        <v>180</v>
      </c>
      <c r="AE25" s="13">
        <v>0.65200000000000002</v>
      </c>
      <c r="AF25" s="13">
        <v>8</v>
      </c>
      <c r="AG25" s="13">
        <v>23</v>
      </c>
      <c r="AH25" s="13">
        <v>31</v>
      </c>
      <c r="AI25" s="13">
        <v>34.4</v>
      </c>
      <c r="AJ25" s="13">
        <v>20</v>
      </c>
      <c r="AK25" s="13">
        <v>9</v>
      </c>
      <c r="AL25" s="13">
        <v>9</v>
      </c>
      <c r="AM25" s="13">
        <v>5</v>
      </c>
      <c r="AN25" s="13">
        <v>8</v>
      </c>
      <c r="AO25" s="13">
        <v>63</v>
      </c>
      <c r="AP25" s="17">
        <v>70.900000000000006</v>
      </c>
      <c r="AS25" s="13"/>
    </row>
    <row r="26" spans="1:45" x14ac:dyDescent="0.2">
      <c r="A26" s="3">
        <v>44887</v>
      </c>
      <c r="B26">
        <f t="shared" si="0"/>
        <v>3</v>
      </c>
      <c r="C26">
        <v>0</v>
      </c>
      <c r="D26" t="s">
        <v>28</v>
      </c>
      <c r="E26">
        <v>1</v>
      </c>
      <c r="F26" s="13">
        <v>0</v>
      </c>
      <c r="G26" s="4"/>
      <c r="H26" s="13" t="s">
        <v>146</v>
      </c>
      <c r="I26" s="13">
        <v>0.51900000000000002</v>
      </c>
      <c r="J26" s="19" t="s">
        <v>446</v>
      </c>
      <c r="K26" s="13">
        <v>0.47099999999999997</v>
      </c>
      <c r="L26" s="19" t="s">
        <v>423</v>
      </c>
      <c r="M26" s="13">
        <v>0.52400000000000002</v>
      </c>
      <c r="N26" s="13">
        <v>9</v>
      </c>
      <c r="O26" s="13">
        <v>22</v>
      </c>
      <c r="P26" s="13">
        <v>31</v>
      </c>
      <c r="Q26" s="13">
        <v>34</v>
      </c>
      <c r="R26" s="13">
        <v>15</v>
      </c>
      <c r="S26" s="13">
        <v>12</v>
      </c>
      <c r="T26" s="13">
        <v>13</v>
      </c>
      <c r="U26" s="13">
        <v>0</v>
      </c>
      <c r="V26" s="13">
        <v>9</v>
      </c>
      <c r="W26" s="13">
        <v>75</v>
      </c>
      <c r="X26" s="13">
        <v>64.7</v>
      </c>
      <c r="Y26" s="7"/>
      <c r="Z26" s="13" t="s">
        <v>201</v>
      </c>
      <c r="AA26" s="13">
        <v>0.45600000000000002</v>
      </c>
      <c r="AB26" s="21" t="s">
        <v>416</v>
      </c>
      <c r="AC26" s="13">
        <v>0.28000000000000003</v>
      </c>
      <c r="AD26" s="19" t="s">
        <v>349</v>
      </c>
      <c r="AE26" s="13">
        <v>0.73299999999999998</v>
      </c>
      <c r="AF26" s="13">
        <v>10</v>
      </c>
      <c r="AG26" s="13">
        <v>23</v>
      </c>
      <c r="AH26" s="13">
        <v>33</v>
      </c>
      <c r="AI26" s="13">
        <v>35</v>
      </c>
      <c r="AJ26" s="13">
        <v>21</v>
      </c>
      <c r="AK26" s="13">
        <v>14</v>
      </c>
      <c r="AL26" s="13">
        <v>12</v>
      </c>
      <c r="AM26" s="13">
        <v>5</v>
      </c>
      <c r="AN26" s="13">
        <v>8</v>
      </c>
      <c r="AO26" s="13">
        <v>70</v>
      </c>
      <c r="AP26" s="17">
        <v>72.2</v>
      </c>
      <c r="AS26" s="13"/>
    </row>
    <row r="27" spans="1:45" x14ac:dyDescent="0.2">
      <c r="A27" s="3">
        <v>44884</v>
      </c>
      <c r="B27">
        <f t="shared" si="0"/>
        <v>1</v>
      </c>
      <c r="C27">
        <v>1</v>
      </c>
      <c r="D27" t="s">
        <v>29</v>
      </c>
      <c r="E27">
        <v>0</v>
      </c>
      <c r="F27" s="13">
        <v>0</v>
      </c>
      <c r="G27" s="4"/>
      <c r="H27" s="13" t="s">
        <v>147</v>
      </c>
      <c r="I27" s="13">
        <v>0.35899999999999999</v>
      </c>
      <c r="J27" s="19" t="s">
        <v>494</v>
      </c>
      <c r="K27" s="13">
        <v>0.17399999999999999</v>
      </c>
      <c r="L27" s="19" t="s">
        <v>499</v>
      </c>
      <c r="M27" s="13">
        <v>0.57099999999999995</v>
      </c>
      <c r="N27" s="13">
        <v>18</v>
      </c>
      <c r="O27" s="13">
        <v>19</v>
      </c>
      <c r="P27" s="13">
        <v>37</v>
      </c>
      <c r="Q27" s="13">
        <v>34.6</v>
      </c>
      <c r="R27" s="13">
        <v>16</v>
      </c>
      <c r="S27" s="13">
        <v>7</v>
      </c>
      <c r="T27" s="13">
        <v>14</v>
      </c>
      <c r="U27" s="13">
        <v>1</v>
      </c>
      <c r="V27" s="13">
        <v>7</v>
      </c>
      <c r="W27" s="13">
        <v>54</v>
      </c>
      <c r="X27" s="13">
        <v>62.6</v>
      </c>
      <c r="Y27" s="7"/>
      <c r="Z27" s="13" t="s">
        <v>267</v>
      </c>
      <c r="AA27" s="13">
        <v>0.54</v>
      </c>
      <c r="AB27" s="21" t="s">
        <v>417</v>
      </c>
      <c r="AC27" s="13">
        <v>0.45500000000000002</v>
      </c>
      <c r="AD27" s="13" t="s">
        <v>268</v>
      </c>
      <c r="AE27" s="13">
        <v>0.77800000000000002</v>
      </c>
      <c r="AF27" s="13">
        <v>7</v>
      </c>
      <c r="AG27" s="13">
        <v>25</v>
      </c>
      <c r="AH27" s="13">
        <v>32</v>
      </c>
      <c r="AI27" s="13">
        <v>35.4</v>
      </c>
      <c r="AJ27" s="13">
        <v>15</v>
      </c>
      <c r="AK27" s="13">
        <v>10</v>
      </c>
      <c r="AL27" s="13">
        <v>14</v>
      </c>
      <c r="AM27" s="13">
        <v>1</v>
      </c>
      <c r="AN27" s="13">
        <v>4</v>
      </c>
      <c r="AO27" s="13">
        <v>73</v>
      </c>
      <c r="AP27" s="17">
        <v>72.599999999999994</v>
      </c>
      <c r="AS27" s="13"/>
    </row>
    <row r="28" spans="1:45" x14ac:dyDescent="0.2">
      <c r="A28" s="3">
        <v>44883</v>
      </c>
      <c r="B28">
        <f t="shared" si="0"/>
        <v>3</v>
      </c>
      <c r="C28">
        <v>0</v>
      </c>
      <c r="D28" t="s">
        <v>23</v>
      </c>
      <c r="E28">
        <v>0</v>
      </c>
      <c r="F28" s="13">
        <v>1</v>
      </c>
      <c r="G28" s="4"/>
      <c r="H28" s="13" t="s">
        <v>89</v>
      </c>
      <c r="I28" s="13">
        <v>0.41399999999999998</v>
      </c>
      <c r="J28" s="19" t="s">
        <v>495</v>
      </c>
      <c r="K28" s="13">
        <v>0.37</v>
      </c>
      <c r="L28" s="19" t="s">
        <v>349</v>
      </c>
      <c r="M28" s="13">
        <v>0.73299999999999998</v>
      </c>
      <c r="N28" s="13">
        <v>8</v>
      </c>
      <c r="O28" s="13">
        <v>30</v>
      </c>
      <c r="P28" s="13">
        <v>38</v>
      </c>
      <c r="Q28" s="13">
        <v>34</v>
      </c>
      <c r="R28" s="13">
        <v>18</v>
      </c>
      <c r="S28" s="13">
        <v>15</v>
      </c>
      <c r="T28" s="13">
        <v>18</v>
      </c>
      <c r="U28" s="13">
        <v>5</v>
      </c>
      <c r="V28" s="13">
        <v>3</v>
      </c>
      <c r="W28" s="13">
        <v>69</v>
      </c>
      <c r="X28" s="13">
        <v>64.8</v>
      </c>
      <c r="Y28" s="7"/>
      <c r="Z28" s="13" t="s">
        <v>269</v>
      </c>
      <c r="AA28" s="13">
        <v>0.373</v>
      </c>
      <c r="AB28" s="21" t="s">
        <v>418</v>
      </c>
      <c r="AC28" s="13">
        <v>0.35499999999999998</v>
      </c>
      <c r="AD28" s="19" t="s">
        <v>350</v>
      </c>
      <c r="AE28" s="13">
        <v>0.84599999999999997</v>
      </c>
      <c r="AF28" s="13">
        <v>18</v>
      </c>
      <c r="AG28" s="13">
        <v>27</v>
      </c>
      <c r="AH28" s="13">
        <v>45</v>
      </c>
      <c r="AI28" s="13">
        <v>36.299999999999997</v>
      </c>
      <c r="AJ28" s="13">
        <v>11</v>
      </c>
      <c r="AK28" s="13">
        <v>18</v>
      </c>
      <c r="AL28" s="13">
        <v>11</v>
      </c>
      <c r="AM28" s="13">
        <v>1</v>
      </c>
      <c r="AN28" s="13">
        <v>8</v>
      </c>
      <c r="AO28" s="13">
        <v>78</v>
      </c>
      <c r="AP28" s="17">
        <v>72.5</v>
      </c>
      <c r="AS28" s="13"/>
    </row>
    <row r="29" spans="1:45" x14ac:dyDescent="0.2">
      <c r="A29" s="3">
        <v>44880</v>
      </c>
      <c r="B29">
        <f t="shared" si="0"/>
        <v>3</v>
      </c>
      <c r="C29">
        <v>1</v>
      </c>
      <c r="D29" t="s">
        <v>18</v>
      </c>
      <c r="E29">
        <v>1</v>
      </c>
      <c r="F29" s="13">
        <v>0</v>
      </c>
      <c r="G29" s="4"/>
      <c r="H29" s="13" t="s">
        <v>148</v>
      </c>
      <c r="I29" s="13">
        <v>0.41099999999999998</v>
      </c>
      <c r="J29" s="19" t="s">
        <v>379</v>
      </c>
      <c r="K29" s="13">
        <v>0.40899999999999997</v>
      </c>
      <c r="L29" s="19" t="s">
        <v>340</v>
      </c>
      <c r="M29" s="13">
        <v>0.9</v>
      </c>
      <c r="N29" s="13">
        <v>12</v>
      </c>
      <c r="O29" s="13">
        <v>22</v>
      </c>
      <c r="P29" s="13">
        <v>34</v>
      </c>
      <c r="Q29" s="13">
        <v>32.700000000000003</v>
      </c>
      <c r="R29" s="13">
        <v>20</v>
      </c>
      <c r="S29" s="13">
        <v>11</v>
      </c>
      <c r="T29" s="13">
        <v>11</v>
      </c>
      <c r="U29" s="13">
        <v>2</v>
      </c>
      <c r="V29" s="13">
        <v>4</v>
      </c>
      <c r="W29" s="13">
        <v>64</v>
      </c>
      <c r="X29" s="13">
        <v>63.3</v>
      </c>
      <c r="Y29" s="7"/>
      <c r="Z29" s="13" t="s">
        <v>131</v>
      </c>
      <c r="AA29" s="13">
        <v>0.435</v>
      </c>
      <c r="AB29" s="21" t="s">
        <v>419</v>
      </c>
      <c r="AC29" s="13">
        <v>0.125</v>
      </c>
      <c r="AD29" s="13" t="s">
        <v>113</v>
      </c>
      <c r="AE29" s="13">
        <v>0.875</v>
      </c>
      <c r="AF29" s="13">
        <v>5</v>
      </c>
      <c r="AG29" s="13">
        <v>22</v>
      </c>
      <c r="AH29" s="13">
        <v>27</v>
      </c>
      <c r="AI29" s="13">
        <v>33.299999999999997</v>
      </c>
      <c r="AJ29" s="13">
        <v>14</v>
      </c>
      <c r="AK29" s="13">
        <v>9</v>
      </c>
      <c r="AL29" s="13">
        <v>10</v>
      </c>
      <c r="AM29" s="13">
        <v>4</v>
      </c>
      <c r="AN29" s="13">
        <v>4</v>
      </c>
      <c r="AO29" s="13">
        <v>62</v>
      </c>
      <c r="AP29" s="17">
        <v>70.7</v>
      </c>
      <c r="AS29" s="13"/>
    </row>
    <row r="30" spans="1:45" x14ac:dyDescent="0.2">
      <c r="A30" s="3">
        <v>44877</v>
      </c>
      <c r="B30">
        <f t="shared" si="0"/>
        <v>5</v>
      </c>
      <c r="C30">
        <v>1</v>
      </c>
      <c r="D30" t="s">
        <v>19</v>
      </c>
      <c r="E30">
        <v>0</v>
      </c>
      <c r="F30" s="13">
        <v>0</v>
      </c>
      <c r="G30" s="4"/>
      <c r="H30" s="13" t="s">
        <v>149</v>
      </c>
      <c r="I30" s="13">
        <v>0.38200000000000001</v>
      </c>
      <c r="J30" s="19" t="s">
        <v>496</v>
      </c>
      <c r="K30" s="13">
        <v>0.125</v>
      </c>
      <c r="L30" s="19" t="s">
        <v>348</v>
      </c>
      <c r="M30" s="13">
        <v>0.68799999999999994</v>
      </c>
      <c r="N30" s="13">
        <v>11</v>
      </c>
      <c r="O30" s="13">
        <v>23</v>
      </c>
      <c r="P30" s="13">
        <v>34</v>
      </c>
      <c r="Q30" s="13">
        <v>32</v>
      </c>
      <c r="R30" s="13">
        <v>17</v>
      </c>
      <c r="S30" s="13">
        <v>12</v>
      </c>
      <c r="T30" s="13">
        <v>7</v>
      </c>
      <c r="U30" s="13">
        <v>2</v>
      </c>
      <c r="V30" s="13">
        <v>7</v>
      </c>
      <c r="W30" s="13">
        <v>55</v>
      </c>
      <c r="X30" s="13">
        <v>63</v>
      </c>
      <c r="Y30" s="7"/>
      <c r="Z30" s="13" t="s">
        <v>270</v>
      </c>
      <c r="AA30" s="13">
        <v>0.40400000000000003</v>
      </c>
      <c r="AB30" s="18" t="s">
        <v>271</v>
      </c>
      <c r="AC30" s="13">
        <v>0.56000000000000005</v>
      </c>
      <c r="AD30" s="13" t="s">
        <v>112</v>
      </c>
      <c r="AE30" s="13">
        <v>0.68400000000000005</v>
      </c>
      <c r="AF30" s="13">
        <v>9</v>
      </c>
      <c r="AG30" s="13">
        <v>27</v>
      </c>
      <c r="AH30" s="13">
        <v>36</v>
      </c>
      <c r="AI30" s="13">
        <v>36.5</v>
      </c>
      <c r="AJ30" s="13">
        <v>18</v>
      </c>
      <c r="AK30" s="13">
        <v>17</v>
      </c>
      <c r="AL30" s="13">
        <v>11</v>
      </c>
      <c r="AM30" s="13">
        <v>0</v>
      </c>
      <c r="AN30" s="13">
        <v>4</v>
      </c>
      <c r="AO30" s="13">
        <v>65</v>
      </c>
      <c r="AP30" s="17">
        <v>75</v>
      </c>
      <c r="AS30" s="13"/>
    </row>
    <row r="31" spans="1:45" x14ac:dyDescent="0.2">
      <c r="A31" s="3">
        <v>44872</v>
      </c>
      <c r="B31">
        <f t="shared" si="0"/>
        <v>247</v>
      </c>
      <c r="C31">
        <v>1</v>
      </c>
      <c r="D31" t="s">
        <v>22</v>
      </c>
      <c r="E31">
        <v>0</v>
      </c>
      <c r="F31" s="13">
        <v>0</v>
      </c>
      <c r="G31" s="4"/>
      <c r="H31" s="15" t="s">
        <v>150</v>
      </c>
      <c r="I31" s="15">
        <v>0.47199999999999998</v>
      </c>
      <c r="J31" s="20" t="s">
        <v>489</v>
      </c>
      <c r="K31" s="15">
        <v>0.25</v>
      </c>
      <c r="L31" s="15" t="s">
        <v>151</v>
      </c>
      <c r="M31" s="15">
        <v>0.76200000000000001</v>
      </c>
      <c r="N31" s="15">
        <v>6</v>
      </c>
      <c r="O31" s="15">
        <v>24</v>
      </c>
      <c r="P31" s="15">
        <v>30</v>
      </c>
      <c r="Q31" s="15">
        <v>30</v>
      </c>
      <c r="R31" s="15">
        <v>16</v>
      </c>
      <c r="S31" s="15">
        <v>17</v>
      </c>
      <c r="T31" s="15">
        <v>9</v>
      </c>
      <c r="U31" s="15">
        <v>2</v>
      </c>
      <c r="V31" s="15">
        <v>5</v>
      </c>
      <c r="W31" s="15">
        <v>71</v>
      </c>
      <c r="X31" s="15">
        <v>71</v>
      </c>
      <c r="Y31" s="7"/>
      <c r="Z31" s="13" t="s">
        <v>272</v>
      </c>
      <c r="AA31" s="13">
        <v>0.46200000000000002</v>
      </c>
      <c r="AB31" s="18" t="s">
        <v>240</v>
      </c>
      <c r="AC31" s="13">
        <v>0.41199999999999998</v>
      </c>
      <c r="AD31" s="19" t="s">
        <v>351</v>
      </c>
      <c r="AE31" s="13">
        <v>0.61099999999999999</v>
      </c>
      <c r="AF31" s="13">
        <v>14</v>
      </c>
      <c r="AG31" s="13">
        <v>23</v>
      </c>
      <c r="AH31" s="13">
        <v>37</v>
      </c>
      <c r="AI31" s="13">
        <v>37</v>
      </c>
      <c r="AJ31" s="13">
        <v>18</v>
      </c>
      <c r="AK31" s="13">
        <v>24</v>
      </c>
      <c r="AL31" s="13">
        <v>7</v>
      </c>
      <c r="AM31" s="13">
        <v>4</v>
      </c>
      <c r="AN31" s="13">
        <v>6</v>
      </c>
      <c r="AO31" s="13">
        <v>85</v>
      </c>
      <c r="AP31" s="17">
        <v>85</v>
      </c>
      <c r="AS31" s="13"/>
    </row>
    <row r="32" spans="1:45" x14ac:dyDescent="0.2">
      <c r="A32" s="5">
        <v>44625</v>
      </c>
      <c r="B32" s="6">
        <f t="shared" si="0"/>
        <v>2</v>
      </c>
      <c r="C32" s="6">
        <v>0</v>
      </c>
      <c r="D32" s="6" t="s">
        <v>8</v>
      </c>
      <c r="E32" s="6">
        <v>0</v>
      </c>
      <c r="F32" s="13">
        <v>0</v>
      </c>
      <c r="G32" s="4"/>
      <c r="H32" s="13" t="s">
        <v>152</v>
      </c>
      <c r="I32" s="13">
        <v>0.42099999999999999</v>
      </c>
      <c r="J32" s="19" t="s">
        <v>455</v>
      </c>
      <c r="K32" s="13">
        <v>0.52200000000000002</v>
      </c>
      <c r="L32" s="13" t="s">
        <v>153</v>
      </c>
      <c r="M32" s="13">
        <v>1</v>
      </c>
      <c r="N32" s="13">
        <v>9</v>
      </c>
      <c r="O32" s="13">
        <v>18</v>
      </c>
      <c r="P32" s="13">
        <v>27</v>
      </c>
      <c r="Q32" s="13">
        <v>30.6</v>
      </c>
      <c r="R32" s="13">
        <v>17</v>
      </c>
      <c r="S32" s="13">
        <v>13</v>
      </c>
      <c r="T32" s="13">
        <v>4</v>
      </c>
      <c r="U32" s="13">
        <v>1</v>
      </c>
      <c r="V32" s="13">
        <v>5</v>
      </c>
      <c r="W32" s="13">
        <v>76</v>
      </c>
      <c r="X32" s="13">
        <v>70.2</v>
      </c>
      <c r="Y32" s="7"/>
      <c r="Z32" s="14" t="s">
        <v>177</v>
      </c>
      <c r="AA32" s="14">
        <v>0.54900000000000004</v>
      </c>
      <c r="AB32" s="23" t="s">
        <v>383</v>
      </c>
      <c r="AC32" s="14">
        <v>0.36399999999999999</v>
      </c>
      <c r="AD32" s="14" t="s">
        <v>102</v>
      </c>
      <c r="AE32" s="14">
        <v>0.84199999999999997</v>
      </c>
      <c r="AF32" s="14">
        <v>8</v>
      </c>
      <c r="AG32" s="14">
        <v>24</v>
      </c>
      <c r="AH32" s="14">
        <v>32</v>
      </c>
      <c r="AI32" s="14">
        <v>35.200000000000003</v>
      </c>
      <c r="AJ32" s="14">
        <v>19</v>
      </c>
      <c r="AK32" s="14">
        <v>15</v>
      </c>
      <c r="AL32" s="14">
        <v>9</v>
      </c>
      <c r="AM32" s="14">
        <v>3</v>
      </c>
      <c r="AN32" s="14">
        <v>2</v>
      </c>
      <c r="AO32" s="14">
        <v>80</v>
      </c>
      <c r="AP32" s="14">
        <v>70.599999999999994</v>
      </c>
      <c r="AS32" s="13"/>
    </row>
    <row r="33" spans="1:45" x14ac:dyDescent="0.2">
      <c r="A33" s="3">
        <v>44623</v>
      </c>
      <c r="B33">
        <f t="shared" si="0"/>
        <v>5</v>
      </c>
      <c r="C33">
        <v>0</v>
      </c>
      <c r="D33" t="s">
        <v>17</v>
      </c>
      <c r="E33">
        <v>1</v>
      </c>
      <c r="F33" s="13">
        <v>0</v>
      </c>
      <c r="G33" s="4"/>
      <c r="H33" s="13" t="s">
        <v>154</v>
      </c>
      <c r="I33" s="13">
        <v>0.5</v>
      </c>
      <c r="J33" s="19" t="s">
        <v>456</v>
      </c>
      <c r="K33" s="13">
        <v>0.47599999999999998</v>
      </c>
      <c r="L33" s="13" t="s">
        <v>155</v>
      </c>
      <c r="M33" s="13">
        <v>0.8</v>
      </c>
      <c r="N33" s="13">
        <v>4</v>
      </c>
      <c r="O33" s="13">
        <v>23</v>
      </c>
      <c r="P33" s="13">
        <v>27</v>
      </c>
      <c r="Q33" s="13">
        <v>30.7</v>
      </c>
      <c r="R33" s="13">
        <v>15</v>
      </c>
      <c r="S33" s="13">
        <v>14</v>
      </c>
      <c r="T33" s="13">
        <v>11</v>
      </c>
      <c r="U33" s="13">
        <v>2</v>
      </c>
      <c r="V33" s="13">
        <v>4</v>
      </c>
      <c r="W33" s="13">
        <v>72</v>
      </c>
      <c r="X33" s="13">
        <v>70</v>
      </c>
      <c r="Y33" s="7"/>
      <c r="Z33" s="13" t="s">
        <v>273</v>
      </c>
      <c r="AA33" s="13">
        <v>0.433</v>
      </c>
      <c r="AB33" s="21" t="s">
        <v>410</v>
      </c>
      <c r="AC33" s="13">
        <v>0.308</v>
      </c>
      <c r="AD33" s="19" t="s">
        <v>352</v>
      </c>
      <c r="AE33" s="13">
        <v>0.66700000000000004</v>
      </c>
      <c r="AF33" s="13">
        <v>19</v>
      </c>
      <c r="AG33" s="13">
        <v>22</v>
      </c>
      <c r="AH33" s="13">
        <v>41</v>
      </c>
      <c r="AI33" s="13">
        <v>35.299999999999997</v>
      </c>
      <c r="AJ33" s="13">
        <v>18</v>
      </c>
      <c r="AK33" s="13">
        <v>12</v>
      </c>
      <c r="AL33" s="13">
        <v>8</v>
      </c>
      <c r="AM33" s="13">
        <v>2</v>
      </c>
      <c r="AN33" s="13">
        <v>5</v>
      </c>
      <c r="AO33" s="13">
        <v>70</v>
      </c>
      <c r="AP33" s="13">
        <v>70.2</v>
      </c>
      <c r="AS33" s="13"/>
    </row>
    <row r="34" spans="1:45" x14ac:dyDescent="0.2">
      <c r="A34" s="3">
        <v>44618</v>
      </c>
      <c r="B34">
        <f t="shared" ref="B34:B97" si="1">A34-A35</f>
        <v>2</v>
      </c>
      <c r="C34">
        <v>1</v>
      </c>
      <c r="D34" t="s">
        <v>13</v>
      </c>
      <c r="E34">
        <v>1</v>
      </c>
      <c r="F34" s="13">
        <v>0</v>
      </c>
      <c r="G34" s="4"/>
      <c r="H34" s="13" t="s">
        <v>156</v>
      </c>
      <c r="I34" s="13">
        <v>0.55800000000000005</v>
      </c>
      <c r="J34" s="19" t="s">
        <v>457</v>
      </c>
      <c r="K34" s="13">
        <v>0.54500000000000004</v>
      </c>
      <c r="L34" s="19" t="s">
        <v>349</v>
      </c>
      <c r="M34" s="13">
        <v>0.73299999999999998</v>
      </c>
      <c r="N34" s="13">
        <v>6</v>
      </c>
      <c r="O34" s="13">
        <v>21</v>
      </c>
      <c r="P34" s="13">
        <v>27</v>
      </c>
      <c r="Q34" s="13">
        <v>30.8</v>
      </c>
      <c r="R34" s="13">
        <v>17</v>
      </c>
      <c r="S34" s="13">
        <v>18</v>
      </c>
      <c r="T34" s="13">
        <v>17</v>
      </c>
      <c r="U34" s="13">
        <v>2</v>
      </c>
      <c r="V34" s="13">
        <v>5</v>
      </c>
      <c r="W34" s="13">
        <v>81</v>
      </c>
      <c r="X34" s="13">
        <v>69.900000000000006</v>
      </c>
      <c r="Y34" s="7"/>
      <c r="Z34" s="13" t="s">
        <v>274</v>
      </c>
      <c r="AA34" s="13">
        <v>0.53600000000000003</v>
      </c>
      <c r="AB34" s="21" t="s">
        <v>420</v>
      </c>
      <c r="AC34" s="13">
        <v>0.375</v>
      </c>
      <c r="AD34" s="19" t="s">
        <v>353</v>
      </c>
      <c r="AE34" s="13">
        <v>0.66700000000000004</v>
      </c>
      <c r="AF34" s="13">
        <v>8</v>
      </c>
      <c r="AG34" s="13">
        <v>19</v>
      </c>
      <c r="AH34" s="13">
        <v>27</v>
      </c>
      <c r="AI34" s="13">
        <v>35.1</v>
      </c>
      <c r="AJ34" s="13">
        <v>17</v>
      </c>
      <c r="AK34" s="13">
        <v>13</v>
      </c>
      <c r="AL34" s="13">
        <v>14</v>
      </c>
      <c r="AM34" s="13">
        <v>4</v>
      </c>
      <c r="AN34" s="13">
        <v>8</v>
      </c>
      <c r="AO34" s="13">
        <v>76</v>
      </c>
      <c r="AP34" s="13">
        <v>70.2</v>
      </c>
      <c r="AS34" s="13"/>
    </row>
    <row r="35" spans="1:45" x14ac:dyDescent="0.2">
      <c r="A35" s="3">
        <v>44616</v>
      </c>
      <c r="B35">
        <f t="shared" si="1"/>
        <v>7</v>
      </c>
      <c r="C35">
        <v>0</v>
      </c>
      <c r="D35" t="s">
        <v>16</v>
      </c>
      <c r="E35">
        <v>0</v>
      </c>
      <c r="F35" s="13">
        <v>0</v>
      </c>
      <c r="G35" s="4"/>
      <c r="H35" s="13" t="s">
        <v>157</v>
      </c>
      <c r="I35" s="13">
        <v>0.47099999999999997</v>
      </c>
      <c r="J35" s="13" t="s">
        <v>158</v>
      </c>
      <c r="K35" s="13">
        <v>0.39500000000000002</v>
      </c>
      <c r="L35" s="19" t="s">
        <v>475</v>
      </c>
      <c r="M35" s="13">
        <v>0.66700000000000004</v>
      </c>
      <c r="N35" s="13">
        <v>5</v>
      </c>
      <c r="O35" s="13">
        <v>19</v>
      </c>
      <c r="P35" s="13">
        <v>24</v>
      </c>
      <c r="Q35" s="13">
        <v>31</v>
      </c>
      <c r="R35" s="13">
        <v>12</v>
      </c>
      <c r="S35" s="13">
        <v>23</v>
      </c>
      <c r="T35" s="13">
        <v>7</v>
      </c>
      <c r="U35" s="13">
        <v>0</v>
      </c>
      <c r="V35" s="13">
        <v>9</v>
      </c>
      <c r="W35" s="13">
        <v>87</v>
      </c>
      <c r="X35" s="13">
        <v>69.5</v>
      </c>
      <c r="Y35" s="7"/>
      <c r="Z35" s="13" t="s">
        <v>275</v>
      </c>
      <c r="AA35" s="13">
        <v>0.63100000000000001</v>
      </c>
      <c r="AB35" s="18" t="s">
        <v>104</v>
      </c>
      <c r="AC35" s="13">
        <v>0.57099999999999995</v>
      </c>
      <c r="AD35" s="19" t="s">
        <v>354</v>
      </c>
      <c r="AE35" s="13">
        <v>0.55600000000000005</v>
      </c>
      <c r="AF35" s="13">
        <v>6</v>
      </c>
      <c r="AG35" s="13">
        <v>29</v>
      </c>
      <c r="AH35" s="13">
        <v>35</v>
      </c>
      <c r="AI35" s="13">
        <v>35.4</v>
      </c>
      <c r="AJ35" s="13">
        <v>8</v>
      </c>
      <c r="AK35" s="13">
        <v>26</v>
      </c>
      <c r="AL35" s="13">
        <v>9</v>
      </c>
      <c r="AM35" s="13">
        <v>0</v>
      </c>
      <c r="AN35" s="13">
        <v>4</v>
      </c>
      <c r="AO35" s="13">
        <v>103</v>
      </c>
      <c r="AP35" s="13">
        <v>70</v>
      </c>
      <c r="AS35" s="13"/>
    </row>
    <row r="36" spans="1:45" x14ac:dyDescent="0.2">
      <c r="A36" s="3">
        <v>44609</v>
      </c>
      <c r="B36">
        <f t="shared" si="1"/>
        <v>2</v>
      </c>
      <c r="C36">
        <v>1</v>
      </c>
      <c r="D36" t="s">
        <v>15</v>
      </c>
      <c r="E36">
        <v>0</v>
      </c>
      <c r="F36" s="13">
        <v>0</v>
      </c>
      <c r="G36" s="4"/>
      <c r="H36" s="13" t="s">
        <v>159</v>
      </c>
      <c r="I36" s="13">
        <v>0.35199999999999998</v>
      </c>
      <c r="J36" s="19" t="s">
        <v>396</v>
      </c>
      <c r="K36" s="13">
        <v>0.25</v>
      </c>
      <c r="L36" s="19" t="s">
        <v>360</v>
      </c>
      <c r="M36" s="13">
        <v>0.81799999999999995</v>
      </c>
      <c r="N36" s="13">
        <v>5</v>
      </c>
      <c r="O36" s="13">
        <v>27</v>
      </c>
      <c r="P36" s="13">
        <v>32</v>
      </c>
      <c r="Q36" s="13">
        <v>31.2</v>
      </c>
      <c r="R36" s="13">
        <v>14</v>
      </c>
      <c r="S36" s="13">
        <v>10</v>
      </c>
      <c r="T36" s="13">
        <v>10</v>
      </c>
      <c r="U36" s="13">
        <v>2</v>
      </c>
      <c r="V36" s="13">
        <v>5</v>
      </c>
      <c r="W36" s="13">
        <v>53</v>
      </c>
      <c r="X36" s="13">
        <v>68.8</v>
      </c>
      <c r="Y36" s="7"/>
      <c r="Z36" s="13" t="s">
        <v>276</v>
      </c>
      <c r="AA36" s="13">
        <v>0.40400000000000003</v>
      </c>
      <c r="AB36" s="21" t="s">
        <v>420</v>
      </c>
      <c r="AC36" s="13">
        <v>0.375</v>
      </c>
      <c r="AD36" s="13" t="s">
        <v>133</v>
      </c>
      <c r="AE36" s="13">
        <v>0.92900000000000005</v>
      </c>
      <c r="AF36" s="13">
        <v>7</v>
      </c>
      <c r="AG36" s="13">
        <v>31</v>
      </c>
      <c r="AH36" s="13">
        <v>38</v>
      </c>
      <c r="AI36" s="13">
        <v>35.4</v>
      </c>
      <c r="AJ36" s="13">
        <v>11</v>
      </c>
      <c r="AK36" s="13">
        <v>10</v>
      </c>
      <c r="AL36" s="13">
        <v>8</v>
      </c>
      <c r="AM36" s="13">
        <v>2</v>
      </c>
      <c r="AN36" s="13">
        <v>4</v>
      </c>
      <c r="AO36" s="13">
        <v>65</v>
      </c>
      <c r="AP36" s="13">
        <v>68.7</v>
      </c>
      <c r="AS36" s="13"/>
    </row>
    <row r="37" spans="1:45" x14ac:dyDescent="0.2">
      <c r="A37" s="3">
        <v>44607</v>
      </c>
      <c r="B37">
        <f t="shared" si="1"/>
        <v>3</v>
      </c>
      <c r="C37">
        <v>1</v>
      </c>
      <c r="D37" t="s">
        <v>11</v>
      </c>
      <c r="E37">
        <v>0</v>
      </c>
      <c r="F37" s="13">
        <v>0</v>
      </c>
      <c r="G37" s="4"/>
      <c r="H37" s="13" t="s">
        <v>160</v>
      </c>
      <c r="I37" s="13">
        <v>0.30499999999999999</v>
      </c>
      <c r="J37" s="19" t="s">
        <v>408</v>
      </c>
      <c r="K37" s="13">
        <v>0.24</v>
      </c>
      <c r="L37" s="19" t="s">
        <v>346</v>
      </c>
      <c r="M37" s="13">
        <v>0.8</v>
      </c>
      <c r="N37" s="13">
        <v>9</v>
      </c>
      <c r="O37" s="13">
        <v>28</v>
      </c>
      <c r="P37" s="13">
        <v>37</v>
      </c>
      <c r="Q37" s="13">
        <v>31.2</v>
      </c>
      <c r="R37" s="13">
        <v>15</v>
      </c>
      <c r="S37" s="13">
        <v>13</v>
      </c>
      <c r="T37" s="13">
        <v>16</v>
      </c>
      <c r="U37" s="13">
        <v>6</v>
      </c>
      <c r="V37" s="13">
        <v>4</v>
      </c>
      <c r="W37" s="13">
        <v>50</v>
      </c>
      <c r="X37" s="13">
        <v>69.5</v>
      </c>
      <c r="Y37" s="7"/>
      <c r="Z37" s="13" t="s">
        <v>277</v>
      </c>
      <c r="AA37" s="13">
        <v>0.34</v>
      </c>
      <c r="AB37" s="21" t="s">
        <v>399</v>
      </c>
      <c r="AC37" s="13">
        <v>0.33300000000000002</v>
      </c>
      <c r="AD37" s="13" t="s">
        <v>107</v>
      </c>
      <c r="AE37" s="13">
        <v>0.875</v>
      </c>
      <c r="AF37" s="13">
        <v>8</v>
      </c>
      <c r="AG37" s="13">
        <v>29</v>
      </c>
      <c r="AH37" s="13">
        <v>37</v>
      </c>
      <c r="AI37" s="13">
        <v>35.299999999999997</v>
      </c>
      <c r="AJ37" s="13">
        <v>15</v>
      </c>
      <c r="AK37" s="13">
        <v>9</v>
      </c>
      <c r="AL37" s="13">
        <v>12</v>
      </c>
      <c r="AM37" s="13">
        <v>4</v>
      </c>
      <c r="AN37" s="13">
        <v>5</v>
      </c>
      <c r="AO37" s="13">
        <v>56</v>
      </c>
      <c r="AP37" s="13">
        <v>68.8</v>
      </c>
      <c r="AS37" s="13"/>
    </row>
    <row r="38" spans="1:45" x14ac:dyDescent="0.2">
      <c r="A38" s="3">
        <v>44604</v>
      </c>
      <c r="B38">
        <f t="shared" si="1"/>
        <v>7</v>
      </c>
      <c r="C38">
        <v>1</v>
      </c>
      <c r="D38" t="s">
        <v>12</v>
      </c>
      <c r="E38">
        <v>1</v>
      </c>
      <c r="F38" s="13">
        <v>0</v>
      </c>
      <c r="G38" s="4"/>
      <c r="H38" s="13" t="s">
        <v>161</v>
      </c>
      <c r="I38" s="13">
        <v>0.55600000000000005</v>
      </c>
      <c r="J38" s="19" t="s">
        <v>458</v>
      </c>
      <c r="K38" s="13">
        <v>0.44400000000000001</v>
      </c>
      <c r="L38" s="13" t="s">
        <v>162</v>
      </c>
      <c r="M38" s="13">
        <v>0.76500000000000001</v>
      </c>
      <c r="N38" s="13">
        <v>3</v>
      </c>
      <c r="O38" s="13">
        <v>34</v>
      </c>
      <c r="P38" s="13">
        <v>37</v>
      </c>
      <c r="Q38" s="13">
        <v>31</v>
      </c>
      <c r="R38" s="13">
        <v>13</v>
      </c>
      <c r="S38" s="13">
        <v>26</v>
      </c>
      <c r="T38" s="13">
        <v>9</v>
      </c>
      <c r="U38" s="13">
        <v>4</v>
      </c>
      <c r="V38" s="13">
        <v>3</v>
      </c>
      <c r="W38" s="13">
        <v>85</v>
      </c>
      <c r="X38" s="13">
        <v>70.3</v>
      </c>
      <c r="Y38" s="7"/>
      <c r="Z38" s="13" t="s">
        <v>132</v>
      </c>
      <c r="AA38" s="13">
        <v>0.439</v>
      </c>
      <c r="AB38" s="21" t="s">
        <v>421</v>
      </c>
      <c r="AC38" s="13">
        <v>0.26100000000000001</v>
      </c>
      <c r="AD38" s="19" t="s">
        <v>355</v>
      </c>
      <c r="AE38" s="13">
        <v>0.42899999999999999</v>
      </c>
      <c r="AF38" s="13">
        <v>4</v>
      </c>
      <c r="AG38" s="13">
        <v>22</v>
      </c>
      <c r="AH38" s="13">
        <v>26</v>
      </c>
      <c r="AI38" s="13">
        <v>35.299999999999997</v>
      </c>
      <c r="AJ38" s="13">
        <v>17</v>
      </c>
      <c r="AK38" s="13">
        <v>12</v>
      </c>
      <c r="AL38" s="13">
        <v>8</v>
      </c>
      <c r="AM38" s="13">
        <v>2</v>
      </c>
      <c r="AN38" s="13">
        <v>6</v>
      </c>
      <c r="AO38" s="13">
        <v>62</v>
      </c>
      <c r="AP38" s="13">
        <v>69.400000000000006</v>
      </c>
      <c r="AS38" s="13"/>
    </row>
    <row r="39" spans="1:45" x14ac:dyDescent="0.2">
      <c r="A39" s="3">
        <v>44597</v>
      </c>
      <c r="B39">
        <f t="shared" si="1"/>
        <v>2</v>
      </c>
      <c r="C39">
        <v>0</v>
      </c>
      <c r="D39" t="s">
        <v>14</v>
      </c>
      <c r="E39">
        <v>0</v>
      </c>
      <c r="F39" s="13">
        <v>0</v>
      </c>
      <c r="G39" s="4"/>
      <c r="H39" s="13" t="s">
        <v>163</v>
      </c>
      <c r="I39" s="13">
        <v>0.375</v>
      </c>
      <c r="J39" s="19" t="s">
        <v>459</v>
      </c>
      <c r="K39" s="13">
        <v>0.182</v>
      </c>
      <c r="L39" s="19" t="s">
        <v>352</v>
      </c>
      <c r="M39" s="13">
        <v>0.66700000000000004</v>
      </c>
      <c r="N39" s="13">
        <v>8</v>
      </c>
      <c r="O39" s="13">
        <v>12</v>
      </c>
      <c r="P39" s="13">
        <v>20</v>
      </c>
      <c r="Q39" s="13">
        <v>30.7</v>
      </c>
      <c r="R39" s="13">
        <v>10</v>
      </c>
      <c r="S39" s="13">
        <v>11</v>
      </c>
      <c r="T39" s="13">
        <v>17</v>
      </c>
      <c r="U39" s="13">
        <v>1</v>
      </c>
      <c r="V39" s="13">
        <v>6</v>
      </c>
      <c r="W39" s="13">
        <v>48</v>
      </c>
      <c r="X39" s="13">
        <v>69.599999999999994</v>
      </c>
      <c r="Y39" s="7"/>
      <c r="Z39" s="13" t="s">
        <v>278</v>
      </c>
      <c r="AA39" s="13">
        <v>0.63200000000000001</v>
      </c>
      <c r="AB39" s="21" t="s">
        <v>399</v>
      </c>
      <c r="AC39" s="13">
        <v>0.33300000000000002</v>
      </c>
      <c r="AD39" s="19" t="s">
        <v>347</v>
      </c>
      <c r="AE39" s="13">
        <v>0.75</v>
      </c>
      <c r="AF39" s="13">
        <v>11</v>
      </c>
      <c r="AG39" s="13">
        <v>25</v>
      </c>
      <c r="AH39" s="13">
        <v>36</v>
      </c>
      <c r="AI39" s="13">
        <v>35.700000000000003</v>
      </c>
      <c r="AJ39" s="13">
        <v>15</v>
      </c>
      <c r="AK39" s="13">
        <v>26</v>
      </c>
      <c r="AL39" s="13">
        <v>14</v>
      </c>
      <c r="AM39" s="13">
        <v>2</v>
      </c>
      <c r="AN39" s="13">
        <v>10</v>
      </c>
      <c r="AO39" s="13">
        <v>84</v>
      </c>
      <c r="AP39" s="13">
        <v>69.7</v>
      </c>
      <c r="AS39" s="13"/>
    </row>
    <row r="40" spans="1:45" x14ac:dyDescent="0.2">
      <c r="A40" s="3">
        <v>44595</v>
      </c>
      <c r="B40">
        <f t="shared" si="1"/>
        <v>5</v>
      </c>
      <c r="C40">
        <v>0</v>
      </c>
      <c r="D40" t="s">
        <v>10</v>
      </c>
      <c r="E40">
        <v>1</v>
      </c>
      <c r="F40" s="13">
        <v>0</v>
      </c>
      <c r="G40" s="4"/>
      <c r="H40" s="13" t="s">
        <v>152</v>
      </c>
      <c r="I40" s="13">
        <v>0.42099999999999999</v>
      </c>
      <c r="J40" s="19" t="s">
        <v>460</v>
      </c>
      <c r="K40" s="13">
        <v>0.48</v>
      </c>
      <c r="L40" s="13" t="s">
        <v>164</v>
      </c>
      <c r="M40" s="13">
        <v>0.88500000000000001</v>
      </c>
      <c r="N40" s="13">
        <v>8</v>
      </c>
      <c r="O40" s="13">
        <v>29</v>
      </c>
      <c r="P40" s="13">
        <v>37</v>
      </c>
      <c r="Q40" s="13">
        <v>31.2</v>
      </c>
      <c r="R40" s="13">
        <v>15</v>
      </c>
      <c r="S40" s="13">
        <v>15</v>
      </c>
      <c r="T40" s="13">
        <v>13</v>
      </c>
      <c r="U40" s="13">
        <v>1</v>
      </c>
      <c r="V40" s="13">
        <v>7</v>
      </c>
      <c r="W40" s="13">
        <v>83</v>
      </c>
      <c r="X40" s="13">
        <v>70.7</v>
      </c>
      <c r="Y40" s="7"/>
      <c r="Z40" s="13" t="s">
        <v>279</v>
      </c>
      <c r="AA40" s="13">
        <v>0.44900000000000001</v>
      </c>
      <c r="AB40" s="21" t="s">
        <v>409</v>
      </c>
      <c r="AC40" s="13">
        <v>0.34799999999999998</v>
      </c>
      <c r="AD40" s="19" t="s">
        <v>356</v>
      </c>
      <c r="AE40" s="13">
        <v>0.5</v>
      </c>
      <c r="AF40" s="13">
        <v>14</v>
      </c>
      <c r="AG40" s="13">
        <v>27</v>
      </c>
      <c r="AH40" s="13">
        <v>41</v>
      </c>
      <c r="AI40" s="13">
        <v>35.700000000000003</v>
      </c>
      <c r="AJ40" s="13">
        <v>22</v>
      </c>
      <c r="AK40" s="13">
        <v>13</v>
      </c>
      <c r="AL40" s="13">
        <v>13</v>
      </c>
      <c r="AM40" s="13">
        <v>2</v>
      </c>
      <c r="AN40" s="13">
        <v>7</v>
      </c>
      <c r="AO40" s="13">
        <v>77</v>
      </c>
      <c r="AP40" s="13">
        <v>69</v>
      </c>
      <c r="AS40" s="13"/>
    </row>
    <row r="41" spans="1:45" x14ac:dyDescent="0.2">
      <c r="A41" s="3">
        <v>44590</v>
      </c>
      <c r="B41">
        <f t="shared" si="1"/>
        <v>2</v>
      </c>
      <c r="C41">
        <v>1</v>
      </c>
      <c r="D41" t="s">
        <v>17</v>
      </c>
      <c r="E41">
        <v>1</v>
      </c>
      <c r="F41" s="13">
        <v>0</v>
      </c>
      <c r="G41" s="4"/>
      <c r="H41" s="13" t="s">
        <v>154</v>
      </c>
      <c r="I41" s="13">
        <v>0.5</v>
      </c>
      <c r="J41" s="19" t="s">
        <v>461</v>
      </c>
      <c r="K41" s="13">
        <v>0.435</v>
      </c>
      <c r="L41" s="13" t="s">
        <v>165</v>
      </c>
      <c r="M41" s="13">
        <v>0.84399999999999997</v>
      </c>
      <c r="N41" s="13">
        <v>5</v>
      </c>
      <c r="O41" s="13">
        <v>17</v>
      </c>
      <c r="P41" s="13">
        <v>22</v>
      </c>
      <c r="Q41" s="13">
        <v>30.9</v>
      </c>
      <c r="R41" s="13">
        <v>12</v>
      </c>
      <c r="S41" s="13">
        <v>15</v>
      </c>
      <c r="T41" s="13">
        <v>7</v>
      </c>
      <c r="U41" s="13">
        <v>2</v>
      </c>
      <c r="V41" s="13">
        <v>6</v>
      </c>
      <c r="W41" s="13">
        <v>83</v>
      </c>
      <c r="X41" s="13">
        <v>70.099999999999994</v>
      </c>
      <c r="Y41" s="7"/>
      <c r="Z41" s="13" t="s">
        <v>280</v>
      </c>
      <c r="AA41" s="13">
        <v>0.47</v>
      </c>
      <c r="AB41" s="21" t="s">
        <v>424</v>
      </c>
      <c r="AC41" s="13">
        <v>0.29199999999999998</v>
      </c>
      <c r="AD41" s="19" t="s">
        <v>347</v>
      </c>
      <c r="AE41" s="13">
        <v>0.75</v>
      </c>
      <c r="AF41" s="13">
        <v>17</v>
      </c>
      <c r="AG41" s="13">
        <v>21</v>
      </c>
      <c r="AH41" s="13">
        <v>38</v>
      </c>
      <c r="AI41" s="13">
        <v>35.4</v>
      </c>
      <c r="AJ41" s="13">
        <v>21</v>
      </c>
      <c r="AK41" s="13">
        <v>17</v>
      </c>
      <c r="AL41" s="13">
        <v>10</v>
      </c>
      <c r="AM41" s="13">
        <v>1</v>
      </c>
      <c r="AN41" s="13">
        <v>3</v>
      </c>
      <c r="AO41" s="13">
        <v>75</v>
      </c>
      <c r="AP41" s="13">
        <v>68.7</v>
      </c>
      <c r="AS41" s="13"/>
    </row>
    <row r="42" spans="1:45" x14ac:dyDescent="0.2">
      <c r="A42" s="3">
        <v>44588</v>
      </c>
      <c r="B42">
        <f t="shared" si="1"/>
        <v>5</v>
      </c>
      <c r="C42">
        <v>1</v>
      </c>
      <c r="D42" t="s">
        <v>8</v>
      </c>
      <c r="E42">
        <v>0</v>
      </c>
      <c r="F42" s="13">
        <v>0</v>
      </c>
      <c r="G42" s="4"/>
      <c r="H42" s="13" t="s">
        <v>166</v>
      </c>
      <c r="I42" s="13">
        <v>0.33300000000000002</v>
      </c>
      <c r="J42" s="19" t="s">
        <v>462</v>
      </c>
      <c r="K42" s="13">
        <v>0.26700000000000002</v>
      </c>
      <c r="L42" s="19" t="s">
        <v>476</v>
      </c>
      <c r="M42" s="13">
        <v>0.77800000000000002</v>
      </c>
      <c r="N42" s="13">
        <v>7</v>
      </c>
      <c r="O42" s="13">
        <v>24</v>
      </c>
      <c r="P42" s="13">
        <v>31</v>
      </c>
      <c r="Q42" s="13">
        <v>31.4</v>
      </c>
      <c r="R42" s="13">
        <v>20</v>
      </c>
      <c r="S42" s="13">
        <v>13</v>
      </c>
      <c r="T42" s="13">
        <v>18</v>
      </c>
      <c r="U42" s="13">
        <v>0</v>
      </c>
      <c r="V42" s="13">
        <v>10</v>
      </c>
      <c r="W42" s="13">
        <v>55</v>
      </c>
      <c r="X42" s="13">
        <v>69.400000000000006</v>
      </c>
      <c r="Y42" s="7"/>
      <c r="Z42" s="13" t="s">
        <v>281</v>
      </c>
      <c r="AA42" s="13">
        <v>0.4</v>
      </c>
      <c r="AB42" s="21" t="s">
        <v>422</v>
      </c>
      <c r="AC42" s="13">
        <v>0.17599999999999999</v>
      </c>
      <c r="AD42" s="13" t="s">
        <v>225</v>
      </c>
      <c r="AE42" s="13">
        <v>0.88900000000000001</v>
      </c>
      <c r="AF42" s="13">
        <v>6</v>
      </c>
      <c r="AG42" s="13">
        <v>33</v>
      </c>
      <c r="AH42" s="13">
        <v>39</v>
      </c>
      <c r="AI42" s="13">
        <v>35.299999999999997</v>
      </c>
      <c r="AJ42" s="13">
        <v>18</v>
      </c>
      <c r="AK42" s="13">
        <v>10</v>
      </c>
      <c r="AL42" s="13">
        <v>24</v>
      </c>
      <c r="AM42" s="13">
        <v>3</v>
      </c>
      <c r="AN42" s="13">
        <v>9</v>
      </c>
      <c r="AO42" s="13">
        <v>59</v>
      </c>
      <c r="AP42" s="13">
        <v>68.3</v>
      </c>
      <c r="AS42" s="13"/>
    </row>
    <row r="43" spans="1:45" x14ac:dyDescent="0.2">
      <c r="A43" s="3">
        <v>44583</v>
      </c>
      <c r="B43">
        <f t="shared" si="1"/>
        <v>2</v>
      </c>
      <c r="C43">
        <v>0</v>
      </c>
      <c r="D43" t="s">
        <v>13</v>
      </c>
      <c r="E43">
        <v>0</v>
      </c>
      <c r="F43" s="13">
        <v>0</v>
      </c>
      <c r="G43" s="4"/>
      <c r="H43" s="13" t="s">
        <v>167</v>
      </c>
      <c r="I43" s="13">
        <v>0.58499999999999996</v>
      </c>
      <c r="J43" s="19" t="s">
        <v>456</v>
      </c>
      <c r="K43" s="13">
        <v>0.47599999999999998</v>
      </c>
      <c r="L43" s="19" t="s">
        <v>477</v>
      </c>
      <c r="M43" s="13">
        <v>0.57099999999999995</v>
      </c>
      <c r="N43" s="13">
        <v>4</v>
      </c>
      <c r="O43" s="13">
        <v>20</v>
      </c>
      <c r="P43" s="13">
        <v>24</v>
      </c>
      <c r="Q43" s="13">
        <v>31.4</v>
      </c>
      <c r="R43" s="13">
        <v>16</v>
      </c>
      <c r="S43" s="13">
        <v>18</v>
      </c>
      <c r="T43" s="13">
        <v>12</v>
      </c>
      <c r="U43" s="13">
        <v>2</v>
      </c>
      <c r="V43" s="13">
        <v>8</v>
      </c>
      <c r="W43" s="13">
        <v>80</v>
      </c>
      <c r="X43" s="13">
        <v>70.2</v>
      </c>
      <c r="Y43" s="7"/>
      <c r="Z43" s="13" t="s">
        <v>92</v>
      </c>
      <c r="AA43" s="13">
        <v>0.51700000000000002</v>
      </c>
      <c r="AB43" s="21" t="s">
        <v>423</v>
      </c>
      <c r="AC43" s="13">
        <v>0.52400000000000002</v>
      </c>
      <c r="AD43" s="19" t="s">
        <v>369</v>
      </c>
      <c r="AE43" s="13">
        <v>0.83299999999999996</v>
      </c>
      <c r="AF43" s="13">
        <v>10</v>
      </c>
      <c r="AG43" s="13">
        <v>20</v>
      </c>
      <c r="AH43" s="13">
        <v>30</v>
      </c>
      <c r="AI43" s="13">
        <v>35.1</v>
      </c>
      <c r="AJ43" s="13">
        <v>14</v>
      </c>
      <c r="AK43" s="13">
        <v>14</v>
      </c>
      <c r="AL43" s="13">
        <v>13</v>
      </c>
      <c r="AM43" s="13">
        <v>0</v>
      </c>
      <c r="AN43" s="13">
        <v>10</v>
      </c>
      <c r="AO43" s="13">
        <v>83</v>
      </c>
      <c r="AP43" s="13">
        <v>68.8</v>
      </c>
      <c r="AS43" s="13"/>
    </row>
    <row r="44" spans="1:45" x14ac:dyDescent="0.2">
      <c r="A44" s="3">
        <v>44581</v>
      </c>
      <c r="B44">
        <f t="shared" si="1"/>
        <v>5</v>
      </c>
      <c r="C44">
        <v>1</v>
      </c>
      <c r="D44" t="s">
        <v>16</v>
      </c>
      <c r="E44">
        <v>0</v>
      </c>
      <c r="F44" s="13">
        <v>0</v>
      </c>
      <c r="G44" s="4"/>
      <c r="H44" s="13" t="s">
        <v>168</v>
      </c>
      <c r="I44" s="13">
        <v>0.40699999999999997</v>
      </c>
      <c r="J44" s="19" t="s">
        <v>427</v>
      </c>
      <c r="K44" s="13">
        <v>0.23100000000000001</v>
      </c>
      <c r="L44" s="13" t="s">
        <v>100</v>
      </c>
      <c r="M44" s="13">
        <v>0.78900000000000003</v>
      </c>
      <c r="N44" s="13">
        <v>8</v>
      </c>
      <c r="O44" s="13">
        <v>25</v>
      </c>
      <c r="P44" s="13">
        <v>33</v>
      </c>
      <c r="Q44" s="13">
        <v>31.8</v>
      </c>
      <c r="R44" s="13">
        <v>17</v>
      </c>
      <c r="S44" s="13">
        <v>10</v>
      </c>
      <c r="T44" s="13">
        <v>14</v>
      </c>
      <c r="U44" s="13">
        <v>1</v>
      </c>
      <c r="V44" s="13">
        <v>3</v>
      </c>
      <c r="W44" s="13">
        <v>69</v>
      </c>
      <c r="X44" s="13">
        <v>69.599999999999994</v>
      </c>
      <c r="Y44" s="7"/>
      <c r="Z44" s="13" t="s">
        <v>282</v>
      </c>
      <c r="AA44" s="13">
        <v>0.54800000000000004</v>
      </c>
      <c r="AB44" s="21" t="s">
        <v>392</v>
      </c>
      <c r="AC44" s="13">
        <v>0.46700000000000003</v>
      </c>
      <c r="AD44" s="19" t="s">
        <v>374</v>
      </c>
      <c r="AE44" s="13">
        <v>0.75</v>
      </c>
      <c r="AF44" s="13">
        <v>7</v>
      </c>
      <c r="AG44" s="13">
        <v>28</v>
      </c>
      <c r="AH44" s="13">
        <v>35</v>
      </c>
      <c r="AI44" s="13">
        <v>35.4</v>
      </c>
      <c r="AJ44" s="13">
        <v>20</v>
      </c>
      <c r="AK44" s="13">
        <v>15</v>
      </c>
      <c r="AL44" s="13">
        <v>9</v>
      </c>
      <c r="AM44" s="13">
        <v>5</v>
      </c>
      <c r="AN44" s="13">
        <v>10</v>
      </c>
      <c r="AO44" s="13">
        <v>87</v>
      </c>
      <c r="AP44" s="13">
        <v>68</v>
      </c>
      <c r="AS44" s="13"/>
    </row>
    <row r="45" spans="1:45" x14ac:dyDescent="0.2">
      <c r="A45" s="3">
        <v>44576</v>
      </c>
      <c r="B45">
        <f t="shared" si="1"/>
        <v>7</v>
      </c>
      <c r="C45">
        <v>0</v>
      </c>
      <c r="D45" t="s">
        <v>15</v>
      </c>
      <c r="E45">
        <v>0</v>
      </c>
      <c r="F45" s="13">
        <v>0</v>
      </c>
      <c r="G45" s="4"/>
      <c r="H45" s="13" t="s">
        <v>169</v>
      </c>
      <c r="I45" s="13">
        <v>0.42</v>
      </c>
      <c r="J45" s="19" t="s">
        <v>429</v>
      </c>
      <c r="K45" s="13">
        <v>0.23499999999999999</v>
      </c>
      <c r="L45" s="19" t="s">
        <v>336</v>
      </c>
      <c r="M45" s="13">
        <v>0.55600000000000005</v>
      </c>
      <c r="N45" s="13">
        <v>2</v>
      </c>
      <c r="O45" s="13">
        <v>19</v>
      </c>
      <c r="P45" s="13">
        <v>21</v>
      </c>
      <c r="Q45" s="13">
        <v>31.8</v>
      </c>
      <c r="R45" s="13">
        <v>9</v>
      </c>
      <c r="S45" s="13">
        <v>7</v>
      </c>
      <c r="T45" s="13">
        <v>10</v>
      </c>
      <c r="U45" s="13">
        <v>3</v>
      </c>
      <c r="V45" s="13">
        <v>10</v>
      </c>
      <c r="W45" s="13">
        <v>56</v>
      </c>
      <c r="X45" s="13">
        <v>69.599999999999994</v>
      </c>
      <c r="Y45" s="7"/>
      <c r="Z45" s="13" t="s">
        <v>245</v>
      </c>
      <c r="AA45" s="13">
        <v>0.55600000000000005</v>
      </c>
      <c r="AB45" s="21" t="s">
        <v>425</v>
      </c>
      <c r="AC45" s="13">
        <v>0.375</v>
      </c>
      <c r="AD45" s="13" t="s">
        <v>283</v>
      </c>
      <c r="AE45" s="13">
        <v>0</v>
      </c>
      <c r="AF45" s="13">
        <v>9</v>
      </c>
      <c r="AG45" s="13">
        <v>32</v>
      </c>
      <c r="AH45" s="13">
        <v>41</v>
      </c>
      <c r="AI45" s="13">
        <v>35.4</v>
      </c>
      <c r="AJ45" s="13">
        <v>19</v>
      </c>
      <c r="AK45" s="13">
        <v>20</v>
      </c>
      <c r="AL45" s="13">
        <v>13</v>
      </c>
      <c r="AM45" s="13">
        <v>0</v>
      </c>
      <c r="AN45" s="13">
        <v>4</v>
      </c>
      <c r="AO45" s="13">
        <v>79</v>
      </c>
      <c r="AP45" s="13">
        <v>66.8</v>
      </c>
      <c r="AS45" s="13"/>
    </row>
    <row r="46" spans="1:45" x14ac:dyDescent="0.2">
      <c r="A46" s="3">
        <v>44569</v>
      </c>
      <c r="B46">
        <f t="shared" si="1"/>
        <v>2</v>
      </c>
      <c r="C46">
        <v>0</v>
      </c>
      <c r="D46" t="s">
        <v>9</v>
      </c>
      <c r="E46">
        <v>0</v>
      </c>
      <c r="F46" s="13">
        <v>0</v>
      </c>
      <c r="G46" s="4"/>
      <c r="H46" s="13" t="s">
        <v>170</v>
      </c>
      <c r="I46" s="13">
        <v>0.5</v>
      </c>
      <c r="J46" s="19" t="s">
        <v>446</v>
      </c>
      <c r="K46" s="13">
        <v>0.47099999999999997</v>
      </c>
      <c r="L46" s="19" t="s">
        <v>478</v>
      </c>
      <c r="M46" s="13">
        <v>0.55000000000000004</v>
      </c>
      <c r="N46" s="13">
        <v>8</v>
      </c>
      <c r="O46" s="13">
        <v>21</v>
      </c>
      <c r="P46" s="13">
        <v>29</v>
      </c>
      <c r="Q46" s="13">
        <v>32.5</v>
      </c>
      <c r="R46" s="13">
        <v>18</v>
      </c>
      <c r="S46" s="13">
        <v>11</v>
      </c>
      <c r="T46" s="13">
        <v>9</v>
      </c>
      <c r="U46" s="13">
        <v>1</v>
      </c>
      <c r="V46" s="13">
        <v>1</v>
      </c>
      <c r="W46" s="13">
        <v>71</v>
      </c>
      <c r="X46" s="13">
        <v>70.5</v>
      </c>
      <c r="Y46" s="7"/>
      <c r="Z46" s="13" t="s">
        <v>98</v>
      </c>
      <c r="AA46" s="13">
        <v>0.48299999999999998</v>
      </c>
      <c r="AB46" s="21" t="s">
        <v>357</v>
      </c>
      <c r="AC46" s="13">
        <v>0.27800000000000002</v>
      </c>
      <c r="AD46" s="13" t="s">
        <v>141</v>
      </c>
      <c r="AE46" s="13">
        <v>0.85</v>
      </c>
      <c r="AF46" s="13">
        <v>7</v>
      </c>
      <c r="AG46" s="13">
        <v>22</v>
      </c>
      <c r="AH46" s="13">
        <v>29</v>
      </c>
      <c r="AI46" s="13">
        <v>35</v>
      </c>
      <c r="AJ46" s="13">
        <v>18</v>
      </c>
      <c r="AK46" s="13">
        <v>10</v>
      </c>
      <c r="AL46" s="13">
        <v>2</v>
      </c>
      <c r="AM46" s="13">
        <v>2</v>
      </c>
      <c r="AN46" s="13">
        <v>4</v>
      </c>
      <c r="AO46" s="13">
        <v>78</v>
      </c>
      <c r="AP46" s="13">
        <v>66</v>
      </c>
      <c r="AS46" s="13"/>
    </row>
    <row r="47" spans="1:45" x14ac:dyDescent="0.2">
      <c r="A47" s="3">
        <v>44567</v>
      </c>
      <c r="B47">
        <f t="shared" si="1"/>
        <v>5</v>
      </c>
      <c r="C47">
        <v>0</v>
      </c>
      <c r="D47" t="s">
        <v>12</v>
      </c>
      <c r="E47">
        <v>0</v>
      </c>
      <c r="F47" s="13">
        <v>0</v>
      </c>
      <c r="G47" s="4"/>
      <c r="H47" s="13" t="s">
        <v>171</v>
      </c>
      <c r="I47" s="13">
        <v>0.29499999999999998</v>
      </c>
      <c r="J47" s="24" t="s">
        <v>436</v>
      </c>
      <c r="K47" s="13">
        <v>0.24399999999999999</v>
      </c>
      <c r="L47" s="19" t="s">
        <v>377</v>
      </c>
      <c r="M47" s="13">
        <v>0.71399999999999997</v>
      </c>
      <c r="N47" s="13">
        <v>4</v>
      </c>
      <c r="O47" s="13">
        <v>20</v>
      </c>
      <c r="P47" s="13">
        <v>24</v>
      </c>
      <c r="Q47" s="13">
        <v>32.700000000000003</v>
      </c>
      <c r="R47" s="13">
        <v>12</v>
      </c>
      <c r="S47" s="13">
        <v>10</v>
      </c>
      <c r="T47" s="13">
        <v>5</v>
      </c>
      <c r="U47" s="13">
        <v>1</v>
      </c>
      <c r="V47" s="13">
        <v>9</v>
      </c>
      <c r="W47" s="13">
        <v>51</v>
      </c>
      <c r="X47" s="13">
        <v>70.5</v>
      </c>
      <c r="Y47" s="7"/>
      <c r="Z47" s="13" t="s">
        <v>126</v>
      </c>
      <c r="AA47" s="13">
        <v>0.442</v>
      </c>
      <c r="AB47" s="21" t="s">
        <v>426</v>
      </c>
      <c r="AC47" s="13">
        <v>0.2</v>
      </c>
      <c r="AD47" s="19" t="s">
        <v>375</v>
      </c>
      <c r="AE47" s="13">
        <v>0.88900000000000001</v>
      </c>
      <c r="AF47" s="13">
        <v>10</v>
      </c>
      <c r="AG47" s="13">
        <v>41</v>
      </c>
      <c r="AH47" s="13">
        <v>51</v>
      </c>
      <c r="AI47" s="13">
        <v>35.4</v>
      </c>
      <c r="AJ47" s="13">
        <v>13</v>
      </c>
      <c r="AK47" s="13">
        <v>11</v>
      </c>
      <c r="AL47" s="13">
        <v>16</v>
      </c>
      <c r="AM47" s="13">
        <v>2</v>
      </c>
      <c r="AN47" s="13">
        <v>2</v>
      </c>
      <c r="AO47" s="13">
        <v>59</v>
      </c>
      <c r="AP47" s="13">
        <v>65.099999999999994</v>
      </c>
      <c r="AS47" s="13"/>
    </row>
    <row r="48" spans="1:45" x14ac:dyDescent="0.2">
      <c r="A48" s="3">
        <v>44562</v>
      </c>
      <c r="B48">
        <f t="shared" si="1"/>
        <v>2</v>
      </c>
      <c r="C48">
        <v>1</v>
      </c>
      <c r="D48" t="s">
        <v>10</v>
      </c>
      <c r="E48">
        <v>1</v>
      </c>
      <c r="F48" s="13">
        <v>0</v>
      </c>
      <c r="G48" s="4"/>
      <c r="H48" s="13" t="s">
        <v>94</v>
      </c>
      <c r="I48" s="13">
        <v>0.45100000000000001</v>
      </c>
      <c r="J48" s="19" t="s">
        <v>378</v>
      </c>
      <c r="K48" s="13">
        <v>0.33300000000000002</v>
      </c>
      <c r="L48" s="13" t="s">
        <v>155</v>
      </c>
      <c r="M48" s="13">
        <v>0.8</v>
      </c>
      <c r="N48" s="13">
        <v>8</v>
      </c>
      <c r="O48" s="13">
        <v>25</v>
      </c>
      <c r="P48" s="13">
        <v>33</v>
      </c>
      <c r="Q48" s="13">
        <v>33.4</v>
      </c>
      <c r="R48" s="13">
        <v>14</v>
      </c>
      <c r="S48" s="13">
        <v>15</v>
      </c>
      <c r="T48" s="13">
        <v>18</v>
      </c>
      <c r="U48" s="13">
        <v>1</v>
      </c>
      <c r="V48" s="13">
        <v>4</v>
      </c>
      <c r="W48" s="13">
        <v>72</v>
      </c>
      <c r="X48" s="13">
        <v>72</v>
      </c>
      <c r="Y48" s="7"/>
      <c r="Z48" s="13" t="s">
        <v>284</v>
      </c>
      <c r="AA48" s="13">
        <v>0.40300000000000002</v>
      </c>
      <c r="AB48" s="21" t="s">
        <v>427</v>
      </c>
      <c r="AC48" s="13">
        <v>0.23100000000000001</v>
      </c>
      <c r="AD48" s="19" t="s">
        <v>352</v>
      </c>
      <c r="AE48" s="13">
        <v>0.66700000000000004</v>
      </c>
      <c r="AF48" s="13">
        <v>13</v>
      </c>
      <c r="AG48" s="13">
        <v>23</v>
      </c>
      <c r="AH48" s="13">
        <v>36</v>
      </c>
      <c r="AI48" s="13">
        <v>34.200000000000003</v>
      </c>
      <c r="AJ48" s="13">
        <v>23</v>
      </c>
      <c r="AK48" s="13">
        <v>8</v>
      </c>
      <c r="AL48" s="13">
        <v>15</v>
      </c>
      <c r="AM48" s="13">
        <v>3</v>
      </c>
      <c r="AN48" s="13">
        <v>9</v>
      </c>
      <c r="AO48" s="13">
        <v>64</v>
      </c>
      <c r="AP48" s="13">
        <v>65.599999999999994</v>
      </c>
      <c r="AS48" s="13"/>
    </row>
    <row r="49" spans="1:45" x14ac:dyDescent="0.2">
      <c r="A49" s="3">
        <v>44560</v>
      </c>
      <c r="B49">
        <f t="shared" si="1"/>
        <v>8</v>
      </c>
      <c r="C49">
        <v>1</v>
      </c>
      <c r="D49" t="s">
        <v>14</v>
      </c>
      <c r="E49">
        <v>1</v>
      </c>
      <c r="F49" s="13">
        <v>1</v>
      </c>
      <c r="G49" s="4"/>
      <c r="H49" s="13" t="s">
        <v>172</v>
      </c>
      <c r="I49" s="13">
        <v>0.50800000000000001</v>
      </c>
      <c r="J49" s="19" t="s">
        <v>463</v>
      </c>
      <c r="K49" s="13">
        <v>0.38500000000000001</v>
      </c>
      <c r="L49" s="13" t="s">
        <v>162</v>
      </c>
      <c r="M49" s="13">
        <v>0.76500000000000001</v>
      </c>
      <c r="N49" s="13">
        <v>3</v>
      </c>
      <c r="O49" s="13">
        <v>25</v>
      </c>
      <c r="P49" s="13">
        <v>28</v>
      </c>
      <c r="Q49" s="13">
        <v>33.4</v>
      </c>
      <c r="R49" s="13">
        <v>14</v>
      </c>
      <c r="S49" s="13">
        <v>14</v>
      </c>
      <c r="T49" s="13">
        <v>13</v>
      </c>
      <c r="U49" s="13">
        <v>3</v>
      </c>
      <c r="V49" s="13">
        <v>4</v>
      </c>
      <c r="W49" s="13">
        <v>85</v>
      </c>
      <c r="X49" s="13">
        <v>72</v>
      </c>
      <c r="Y49" s="7"/>
      <c r="Z49" s="13" t="s">
        <v>285</v>
      </c>
      <c r="AA49" s="13">
        <v>0.49199999999999999</v>
      </c>
      <c r="AB49" s="21" t="s">
        <v>428</v>
      </c>
      <c r="AC49" s="13">
        <v>0.41199999999999998</v>
      </c>
      <c r="AD49" s="13" t="s">
        <v>286</v>
      </c>
      <c r="AE49" s="13">
        <v>0.73699999999999999</v>
      </c>
      <c r="AF49" s="13">
        <v>8</v>
      </c>
      <c r="AG49" s="13">
        <v>30</v>
      </c>
      <c r="AH49" s="13">
        <v>38</v>
      </c>
      <c r="AI49" s="13">
        <v>34.1</v>
      </c>
      <c r="AJ49" s="13">
        <v>16</v>
      </c>
      <c r="AK49" s="13">
        <v>23</v>
      </c>
      <c r="AL49" s="13">
        <v>13</v>
      </c>
      <c r="AM49" s="13">
        <v>5</v>
      </c>
      <c r="AN49" s="13">
        <v>6</v>
      </c>
      <c r="AO49" s="13">
        <v>83</v>
      </c>
      <c r="AP49" s="13">
        <v>65.8</v>
      </c>
      <c r="AS49" s="13"/>
    </row>
    <row r="50" spans="1:45" x14ac:dyDescent="0.2">
      <c r="A50" s="3">
        <v>44552</v>
      </c>
      <c r="B50">
        <f t="shared" si="1"/>
        <v>4</v>
      </c>
      <c r="C50">
        <v>0</v>
      </c>
      <c r="D50" t="s">
        <v>21</v>
      </c>
      <c r="E50">
        <v>0</v>
      </c>
      <c r="F50" s="13">
        <v>0</v>
      </c>
      <c r="G50" s="4"/>
      <c r="H50" s="13" t="s">
        <v>134</v>
      </c>
      <c r="I50" s="13">
        <v>0.39200000000000002</v>
      </c>
      <c r="J50" s="19" t="s">
        <v>379</v>
      </c>
      <c r="K50" s="13">
        <v>0.40899999999999997</v>
      </c>
      <c r="L50" s="19" t="s">
        <v>375</v>
      </c>
      <c r="M50" s="13">
        <v>0.88900000000000001</v>
      </c>
      <c r="N50" s="13">
        <v>7</v>
      </c>
      <c r="O50" s="13">
        <v>22</v>
      </c>
      <c r="P50" s="13">
        <v>29</v>
      </c>
      <c r="Q50" s="13">
        <v>33.9</v>
      </c>
      <c r="R50" s="13">
        <v>11</v>
      </c>
      <c r="S50" s="13">
        <v>13</v>
      </c>
      <c r="T50" s="13">
        <v>18</v>
      </c>
      <c r="U50" s="13">
        <v>1</v>
      </c>
      <c r="V50" s="13">
        <v>3</v>
      </c>
      <c r="W50" s="13">
        <v>57</v>
      </c>
      <c r="X50" s="13">
        <v>70.8</v>
      </c>
      <c r="Y50" s="7"/>
      <c r="Z50" s="13" t="s">
        <v>287</v>
      </c>
      <c r="AA50" s="13">
        <v>0.54100000000000004</v>
      </c>
      <c r="AB50" s="21" t="s">
        <v>404</v>
      </c>
      <c r="AC50" s="13">
        <v>0.47399999999999998</v>
      </c>
      <c r="AD50" s="19" t="s">
        <v>376</v>
      </c>
      <c r="AE50" s="13">
        <v>0.42899999999999999</v>
      </c>
      <c r="AF50" s="13">
        <v>8</v>
      </c>
      <c r="AG50" s="13">
        <v>25</v>
      </c>
      <c r="AH50" s="13">
        <v>33</v>
      </c>
      <c r="AI50" s="13">
        <v>33.700000000000003</v>
      </c>
      <c r="AJ50" s="13">
        <v>8</v>
      </c>
      <c r="AK50" s="13">
        <v>23</v>
      </c>
      <c r="AL50" s="13">
        <v>9</v>
      </c>
      <c r="AM50" s="13">
        <v>6</v>
      </c>
      <c r="AN50" s="13">
        <v>8</v>
      </c>
      <c r="AO50" s="13">
        <v>78</v>
      </c>
      <c r="AP50" s="13">
        <v>64.2</v>
      </c>
      <c r="AS50" s="13"/>
    </row>
    <row r="51" spans="1:45" x14ac:dyDescent="0.2">
      <c r="A51" s="3">
        <v>44548</v>
      </c>
      <c r="B51">
        <f t="shared" si="1"/>
        <v>3</v>
      </c>
      <c r="C51">
        <v>1</v>
      </c>
      <c r="D51" t="s">
        <v>30</v>
      </c>
      <c r="E51">
        <v>1</v>
      </c>
      <c r="F51" s="13">
        <v>0</v>
      </c>
      <c r="G51" s="4"/>
      <c r="H51" s="13" t="s">
        <v>173</v>
      </c>
      <c r="I51" s="13">
        <v>0.5</v>
      </c>
      <c r="J51" s="19" t="s">
        <v>464</v>
      </c>
      <c r="K51" s="13">
        <v>0.42899999999999999</v>
      </c>
      <c r="L51" s="13" t="s">
        <v>174</v>
      </c>
      <c r="M51" s="13">
        <v>0.81299999999999994</v>
      </c>
      <c r="N51" s="13">
        <v>7</v>
      </c>
      <c r="O51" s="13">
        <v>34</v>
      </c>
      <c r="P51" s="13">
        <v>41</v>
      </c>
      <c r="Q51" s="13">
        <v>34.4</v>
      </c>
      <c r="R51" s="13">
        <v>8</v>
      </c>
      <c r="S51" s="13">
        <v>21</v>
      </c>
      <c r="T51" s="13">
        <v>9</v>
      </c>
      <c r="U51" s="13">
        <v>3</v>
      </c>
      <c r="V51" s="13">
        <v>12</v>
      </c>
      <c r="W51" s="13">
        <v>93</v>
      </c>
      <c r="X51" s="13">
        <v>72.2</v>
      </c>
      <c r="Y51" s="7"/>
      <c r="Z51" s="13" t="s">
        <v>288</v>
      </c>
      <c r="AA51" s="13">
        <v>0.28999999999999998</v>
      </c>
      <c r="AB51" s="21" t="s">
        <v>397</v>
      </c>
      <c r="AC51" s="13">
        <v>0.189</v>
      </c>
      <c r="AD51" s="19" t="s">
        <v>377</v>
      </c>
      <c r="AE51" s="13">
        <v>0.71399999999999997</v>
      </c>
      <c r="AF51" s="13">
        <v>15</v>
      </c>
      <c r="AG51" s="13">
        <v>27</v>
      </c>
      <c r="AH51" s="13">
        <v>42</v>
      </c>
      <c r="AI51" s="13">
        <v>33.799999999999997</v>
      </c>
      <c r="AJ51" s="13">
        <v>16</v>
      </c>
      <c r="AK51" s="13">
        <v>11</v>
      </c>
      <c r="AL51" s="13">
        <v>19</v>
      </c>
      <c r="AM51" s="13">
        <v>2</v>
      </c>
      <c r="AN51" s="13">
        <v>6</v>
      </c>
      <c r="AO51" s="13">
        <v>52</v>
      </c>
      <c r="AP51" s="13">
        <v>62.8</v>
      </c>
      <c r="AS51" s="13"/>
    </row>
    <row r="52" spans="1:45" x14ac:dyDescent="0.2">
      <c r="A52" s="3">
        <v>44545</v>
      </c>
      <c r="B52">
        <f t="shared" si="1"/>
        <v>3</v>
      </c>
      <c r="C52">
        <v>0</v>
      </c>
      <c r="D52" t="s">
        <v>7</v>
      </c>
      <c r="E52">
        <v>0</v>
      </c>
      <c r="F52" s="13">
        <v>0</v>
      </c>
      <c r="G52" s="4"/>
      <c r="H52" s="13" t="s">
        <v>175</v>
      </c>
      <c r="I52" s="13">
        <v>0.32800000000000001</v>
      </c>
      <c r="J52" s="24" t="s">
        <v>395</v>
      </c>
      <c r="K52" s="13">
        <v>0.25</v>
      </c>
      <c r="L52" s="19" t="s">
        <v>373</v>
      </c>
      <c r="M52" s="13">
        <v>0.76900000000000002</v>
      </c>
      <c r="N52" s="13">
        <v>7</v>
      </c>
      <c r="O52" s="13">
        <v>21</v>
      </c>
      <c r="P52" s="13">
        <v>28</v>
      </c>
      <c r="Q52" s="13">
        <v>33.700000000000003</v>
      </c>
      <c r="R52" s="13">
        <v>19</v>
      </c>
      <c r="S52" s="13">
        <v>10</v>
      </c>
      <c r="T52" s="13">
        <v>13</v>
      </c>
      <c r="U52" s="13">
        <v>6</v>
      </c>
      <c r="V52" s="13">
        <v>4</v>
      </c>
      <c r="W52" s="13">
        <v>56</v>
      </c>
      <c r="X52" s="13">
        <v>69.900000000000006</v>
      </c>
      <c r="Y52" s="7"/>
      <c r="Z52" s="13" t="s">
        <v>193</v>
      </c>
      <c r="AA52" s="13">
        <v>0.48099999999999998</v>
      </c>
      <c r="AB52" s="21" t="s">
        <v>386</v>
      </c>
      <c r="AC52" s="13">
        <v>0.25</v>
      </c>
      <c r="AD52" s="19" t="s">
        <v>372</v>
      </c>
      <c r="AE52" s="13">
        <v>0.56299999999999994</v>
      </c>
      <c r="AF52" s="13">
        <v>13</v>
      </c>
      <c r="AG52" s="13">
        <v>31</v>
      </c>
      <c r="AH52" s="13">
        <v>44</v>
      </c>
      <c r="AI52" s="13">
        <v>32.9</v>
      </c>
      <c r="AJ52" s="13">
        <v>15</v>
      </c>
      <c r="AK52" s="13">
        <v>7</v>
      </c>
      <c r="AL52" s="13">
        <v>20</v>
      </c>
      <c r="AM52" s="13">
        <v>5</v>
      </c>
      <c r="AN52" s="13">
        <v>4</v>
      </c>
      <c r="AO52" s="13">
        <v>64</v>
      </c>
      <c r="AP52" s="13">
        <v>64</v>
      </c>
      <c r="AS52" s="13"/>
    </row>
    <row r="53" spans="1:45" x14ac:dyDescent="0.2">
      <c r="A53" s="3">
        <v>44542</v>
      </c>
      <c r="B53">
        <f t="shared" si="1"/>
        <v>10</v>
      </c>
      <c r="C53">
        <v>0</v>
      </c>
      <c r="D53" t="s">
        <v>22</v>
      </c>
      <c r="E53">
        <v>0</v>
      </c>
      <c r="F53" s="13">
        <v>0</v>
      </c>
      <c r="G53" s="4"/>
      <c r="H53" s="13" t="s">
        <v>176</v>
      </c>
      <c r="I53" s="13">
        <v>0.39100000000000001</v>
      </c>
      <c r="J53" s="19" t="s">
        <v>407</v>
      </c>
      <c r="K53" s="13">
        <v>0.26300000000000001</v>
      </c>
      <c r="L53" s="19" t="s">
        <v>334</v>
      </c>
      <c r="M53" s="13">
        <v>0.625</v>
      </c>
      <c r="N53" s="13">
        <v>4</v>
      </c>
      <c r="O53" s="13">
        <v>19</v>
      </c>
      <c r="P53" s="13">
        <v>23</v>
      </c>
      <c r="Q53" s="13">
        <v>34.4</v>
      </c>
      <c r="R53" s="13">
        <v>13</v>
      </c>
      <c r="S53" s="13">
        <v>6</v>
      </c>
      <c r="T53" s="13">
        <v>19</v>
      </c>
      <c r="U53" s="13">
        <v>0</v>
      </c>
      <c r="V53" s="13">
        <v>8</v>
      </c>
      <c r="W53" s="13">
        <v>51</v>
      </c>
      <c r="X53" s="13">
        <v>71.599999999999994</v>
      </c>
      <c r="Y53" s="7"/>
      <c r="Z53" s="13" t="s">
        <v>289</v>
      </c>
      <c r="AA53" s="13">
        <v>0.54400000000000004</v>
      </c>
      <c r="AB53" s="21" t="s">
        <v>394</v>
      </c>
      <c r="AC53" s="13">
        <v>0.38100000000000001</v>
      </c>
      <c r="AD53" s="19" t="s">
        <v>331</v>
      </c>
      <c r="AE53" s="13">
        <v>0.6</v>
      </c>
      <c r="AF53" s="13">
        <v>8</v>
      </c>
      <c r="AG53" s="13">
        <v>25</v>
      </c>
      <c r="AH53" s="13">
        <v>33</v>
      </c>
      <c r="AI53" s="13">
        <v>31.5</v>
      </c>
      <c r="AJ53" s="13">
        <v>17</v>
      </c>
      <c r="AK53" s="13">
        <v>6</v>
      </c>
      <c r="AL53" s="13">
        <v>14</v>
      </c>
      <c r="AM53" s="13">
        <v>1</v>
      </c>
      <c r="AN53" s="13">
        <v>10</v>
      </c>
      <c r="AO53" s="13">
        <v>73</v>
      </c>
      <c r="AP53" s="13">
        <v>64</v>
      </c>
      <c r="AS53" s="13"/>
    </row>
    <row r="54" spans="1:45" x14ac:dyDescent="0.2">
      <c r="A54" s="3">
        <v>44532</v>
      </c>
      <c r="B54">
        <f t="shared" si="1"/>
        <v>7</v>
      </c>
      <c r="C54">
        <v>1</v>
      </c>
      <c r="D54" t="s">
        <v>27</v>
      </c>
      <c r="E54">
        <v>1</v>
      </c>
      <c r="F54" s="13">
        <v>0</v>
      </c>
      <c r="G54" s="4"/>
      <c r="H54" s="13" t="s">
        <v>177</v>
      </c>
      <c r="I54" s="13">
        <v>0.54900000000000004</v>
      </c>
      <c r="J54" s="19" t="s">
        <v>455</v>
      </c>
      <c r="K54" s="13">
        <v>0.52200000000000002</v>
      </c>
      <c r="L54" s="13" t="s">
        <v>105</v>
      </c>
      <c r="M54" s="13">
        <v>0.75</v>
      </c>
      <c r="N54" s="13">
        <v>4</v>
      </c>
      <c r="O54" s="13">
        <v>26</v>
      </c>
      <c r="P54" s="13">
        <v>30</v>
      </c>
      <c r="Q54" s="13">
        <v>36</v>
      </c>
      <c r="R54" s="13">
        <v>15</v>
      </c>
      <c r="S54" s="13">
        <v>16</v>
      </c>
      <c r="T54" s="13">
        <v>11</v>
      </c>
      <c r="U54" s="13">
        <v>1</v>
      </c>
      <c r="V54" s="13">
        <v>4</v>
      </c>
      <c r="W54" s="13">
        <v>83</v>
      </c>
      <c r="X54" s="13">
        <v>74.599999999999994</v>
      </c>
      <c r="Y54" s="7"/>
      <c r="Z54" s="13" t="s">
        <v>285</v>
      </c>
      <c r="AA54" s="13">
        <v>0.49199999999999999</v>
      </c>
      <c r="AB54" s="21" t="s">
        <v>429</v>
      </c>
      <c r="AC54" s="13">
        <v>0.23499999999999999</v>
      </c>
      <c r="AD54" s="19" t="s">
        <v>346</v>
      </c>
      <c r="AE54" s="13">
        <v>0.8</v>
      </c>
      <c r="AF54" s="13">
        <v>8</v>
      </c>
      <c r="AG54" s="13">
        <v>21</v>
      </c>
      <c r="AH54" s="13">
        <v>29</v>
      </c>
      <c r="AI54" s="13">
        <v>31.3</v>
      </c>
      <c r="AJ54" s="13">
        <v>17</v>
      </c>
      <c r="AK54" s="13">
        <v>10</v>
      </c>
      <c r="AL54" s="13">
        <v>9</v>
      </c>
      <c r="AM54" s="13">
        <v>3</v>
      </c>
      <c r="AN54" s="13">
        <v>5</v>
      </c>
      <c r="AO54" s="13">
        <v>74</v>
      </c>
      <c r="AP54" s="13">
        <v>62.7</v>
      </c>
      <c r="AS54" s="13"/>
    </row>
    <row r="55" spans="1:45" x14ac:dyDescent="0.2">
      <c r="A55" s="3">
        <v>44525</v>
      </c>
      <c r="B55">
        <f t="shared" si="1"/>
        <v>1</v>
      </c>
      <c r="C55">
        <v>0</v>
      </c>
      <c r="D55" t="s">
        <v>31</v>
      </c>
      <c r="E55">
        <v>0</v>
      </c>
      <c r="F55" s="13">
        <v>0</v>
      </c>
      <c r="G55" s="4"/>
      <c r="H55" s="13" t="s">
        <v>178</v>
      </c>
      <c r="I55" s="13">
        <v>0.37</v>
      </c>
      <c r="J55" s="19" t="s">
        <v>465</v>
      </c>
      <c r="K55" s="13">
        <v>0.25</v>
      </c>
      <c r="L55" s="19" t="s">
        <v>370</v>
      </c>
      <c r="M55" s="13">
        <v>0.53300000000000003</v>
      </c>
      <c r="N55" s="13">
        <v>6</v>
      </c>
      <c r="O55" s="13">
        <v>28</v>
      </c>
      <c r="P55" s="13">
        <v>34</v>
      </c>
      <c r="Q55" s="13">
        <v>37</v>
      </c>
      <c r="R55" s="13">
        <v>13</v>
      </c>
      <c r="S55" s="13">
        <v>13</v>
      </c>
      <c r="T55" s="13">
        <v>11</v>
      </c>
      <c r="U55" s="13">
        <v>0</v>
      </c>
      <c r="V55" s="13">
        <v>4</v>
      </c>
      <c r="W55" s="13">
        <v>55</v>
      </c>
      <c r="X55" s="13">
        <v>73.2</v>
      </c>
      <c r="Y55" s="7"/>
      <c r="Z55" s="13" t="s">
        <v>290</v>
      </c>
      <c r="AA55" s="13">
        <v>0.39700000000000002</v>
      </c>
      <c r="AB55" s="21" t="s">
        <v>430</v>
      </c>
      <c r="AC55" s="13">
        <v>0.1</v>
      </c>
      <c r="AD55" s="19" t="s">
        <v>377</v>
      </c>
      <c r="AE55" s="13">
        <v>0.71399999999999997</v>
      </c>
      <c r="AF55" s="13">
        <v>11</v>
      </c>
      <c r="AG55" s="13">
        <v>32</v>
      </c>
      <c r="AH55" s="13">
        <v>43</v>
      </c>
      <c r="AI55" s="13">
        <v>31.7</v>
      </c>
      <c r="AJ55" s="13">
        <v>15</v>
      </c>
      <c r="AK55" s="13">
        <v>12</v>
      </c>
      <c r="AL55" s="13">
        <v>10</v>
      </c>
      <c r="AM55" s="13">
        <v>1</v>
      </c>
      <c r="AN55" s="13">
        <v>5</v>
      </c>
      <c r="AO55" s="13">
        <v>56</v>
      </c>
      <c r="AP55" s="13">
        <v>60.8</v>
      </c>
      <c r="AS55" s="13"/>
    </row>
    <row r="56" spans="1:45" x14ac:dyDescent="0.2">
      <c r="A56" s="3">
        <v>44524</v>
      </c>
      <c r="B56">
        <f t="shared" si="1"/>
        <v>4</v>
      </c>
      <c r="C56">
        <v>0</v>
      </c>
      <c r="D56" t="s">
        <v>32</v>
      </c>
      <c r="E56">
        <v>0</v>
      </c>
      <c r="F56" s="13">
        <v>0</v>
      </c>
      <c r="G56" s="4"/>
      <c r="H56" s="13" t="s">
        <v>179</v>
      </c>
      <c r="I56" s="13">
        <v>0.45500000000000002</v>
      </c>
      <c r="J56" s="19" t="s">
        <v>355</v>
      </c>
      <c r="K56" s="13">
        <v>0.42899999999999999</v>
      </c>
      <c r="L56" s="13" t="s">
        <v>180</v>
      </c>
      <c r="M56" s="13">
        <v>0.65200000000000002</v>
      </c>
      <c r="N56" s="13">
        <v>8</v>
      </c>
      <c r="O56" s="13">
        <v>30</v>
      </c>
      <c r="P56" s="13">
        <v>38</v>
      </c>
      <c r="Q56" s="13">
        <v>37.6</v>
      </c>
      <c r="R56" s="13">
        <v>18</v>
      </c>
      <c r="S56" s="13">
        <v>10</v>
      </c>
      <c r="T56" s="13">
        <v>17</v>
      </c>
      <c r="U56" s="13">
        <v>1</v>
      </c>
      <c r="V56" s="13">
        <v>0</v>
      </c>
      <c r="W56" s="13">
        <v>61</v>
      </c>
      <c r="X56" s="13">
        <v>76.8</v>
      </c>
      <c r="Y56" s="7"/>
      <c r="Z56" s="13" t="s">
        <v>291</v>
      </c>
      <c r="AA56" s="13">
        <v>0.45500000000000002</v>
      </c>
      <c r="AB56" s="21" t="s">
        <v>380</v>
      </c>
      <c r="AC56" s="13">
        <v>0.4</v>
      </c>
      <c r="AD56" s="13" t="s">
        <v>162</v>
      </c>
      <c r="AE56" s="13">
        <v>0.76500000000000001</v>
      </c>
      <c r="AF56" s="13">
        <v>3</v>
      </c>
      <c r="AG56" s="13">
        <v>21</v>
      </c>
      <c r="AH56" s="13">
        <v>24</v>
      </c>
      <c r="AI56" s="13">
        <v>29.4</v>
      </c>
      <c r="AJ56" s="13">
        <v>19</v>
      </c>
      <c r="AK56" s="13">
        <v>13</v>
      </c>
      <c r="AL56" s="13">
        <v>7</v>
      </c>
      <c r="AM56" s="13">
        <v>3</v>
      </c>
      <c r="AN56" s="13">
        <v>8</v>
      </c>
      <c r="AO56" s="13">
        <v>71</v>
      </c>
      <c r="AP56" s="13">
        <v>61.8</v>
      </c>
      <c r="AS56" s="13"/>
    </row>
    <row r="57" spans="1:45" x14ac:dyDescent="0.2">
      <c r="A57" s="3">
        <v>44520</v>
      </c>
      <c r="B57">
        <f t="shared" si="1"/>
        <v>4</v>
      </c>
      <c r="C57">
        <v>0</v>
      </c>
      <c r="D57" t="s">
        <v>19</v>
      </c>
      <c r="E57">
        <v>1</v>
      </c>
      <c r="F57" s="13">
        <v>0</v>
      </c>
      <c r="G57" s="4"/>
      <c r="H57" s="13" t="s">
        <v>181</v>
      </c>
      <c r="I57" s="13">
        <v>0.46</v>
      </c>
      <c r="J57" s="19" t="s">
        <v>453</v>
      </c>
      <c r="K57" s="13">
        <v>0.182</v>
      </c>
      <c r="L57" s="13" t="s">
        <v>182</v>
      </c>
      <c r="M57" s="13">
        <v>0.82099999999999995</v>
      </c>
      <c r="N57" s="13">
        <v>8</v>
      </c>
      <c r="O57" s="13">
        <v>32</v>
      </c>
      <c r="P57" s="13">
        <v>40</v>
      </c>
      <c r="Q57" s="13">
        <v>37.5</v>
      </c>
      <c r="R57" s="13">
        <v>17</v>
      </c>
      <c r="S57" s="13">
        <v>4</v>
      </c>
      <c r="T57" s="13">
        <v>16</v>
      </c>
      <c r="U57" s="13">
        <v>5</v>
      </c>
      <c r="V57" s="13">
        <v>8</v>
      </c>
      <c r="W57" s="13">
        <v>71</v>
      </c>
      <c r="X57" s="13">
        <v>80.8</v>
      </c>
      <c r="Y57" s="7"/>
      <c r="Z57" s="13" t="s">
        <v>292</v>
      </c>
      <c r="AA57" s="13">
        <v>0.36699999999999999</v>
      </c>
      <c r="AB57" s="21" t="s">
        <v>422</v>
      </c>
      <c r="AC57" s="13">
        <v>0.17599999999999999</v>
      </c>
      <c r="AD57" s="19" t="s">
        <v>372</v>
      </c>
      <c r="AE57" s="13">
        <v>0.56299999999999994</v>
      </c>
      <c r="AF57" s="13">
        <v>11</v>
      </c>
      <c r="AG57" s="13">
        <v>21</v>
      </c>
      <c r="AH57" s="13">
        <v>32</v>
      </c>
      <c r="AI57" s="13">
        <v>30.8</v>
      </c>
      <c r="AJ57" s="13">
        <v>21</v>
      </c>
      <c r="AK57" s="13">
        <v>8</v>
      </c>
      <c r="AL57" s="13">
        <v>12</v>
      </c>
      <c r="AM57" s="13">
        <v>3</v>
      </c>
      <c r="AN57" s="13">
        <v>10</v>
      </c>
      <c r="AO57" s="13">
        <v>56</v>
      </c>
      <c r="AP57" s="13">
        <v>59.5</v>
      </c>
      <c r="AS57" s="13"/>
    </row>
    <row r="58" spans="1:45" x14ac:dyDescent="0.2">
      <c r="A58" s="3">
        <v>44516</v>
      </c>
      <c r="B58">
        <f t="shared" si="1"/>
        <v>3</v>
      </c>
      <c r="C58">
        <v>1</v>
      </c>
      <c r="D58" t="s">
        <v>33</v>
      </c>
      <c r="E58">
        <v>1</v>
      </c>
      <c r="F58" s="13">
        <v>0</v>
      </c>
      <c r="G58" s="4"/>
      <c r="H58" s="13" t="s">
        <v>183</v>
      </c>
      <c r="I58" s="13">
        <v>0.52300000000000002</v>
      </c>
      <c r="J58" s="13" t="s">
        <v>184</v>
      </c>
      <c r="K58" s="13">
        <v>0.55200000000000005</v>
      </c>
      <c r="L58" s="13" t="s">
        <v>185</v>
      </c>
      <c r="M58" s="13">
        <v>0.72199999999999998</v>
      </c>
      <c r="N58" s="13">
        <v>6</v>
      </c>
      <c r="O58" s="13">
        <v>32</v>
      </c>
      <c r="P58" s="13">
        <v>38</v>
      </c>
      <c r="Q58" s="13">
        <v>36.700000000000003</v>
      </c>
      <c r="R58" s="13">
        <v>12</v>
      </c>
      <c r="S58" s="13">
        <v>18</v>
      </c>
      <c r="T58" s="13">
        <v>7</v>
      </c>
      <c r="U58" s="13">
        <v>1</v>
      </c>
      <c r="V58" s="13">
        <v>10</v>
      </c>
      <c r="W58" s="13">
        <v>97</v>
      </c>
      <c r="X58" s="13">
        <v>84</v>
      </c>
      <c r="Y58" s="7"/>
      <c r="Z58" s="13" t="s">
        <v>262</v>
      </c>
      <c r="AA58" s="13">
        <v>0.379</v>
      </c>
      <c r="AB58" s="21" t="s">
        <v>382</v>
      </c>
      <c r="AC58" s="13">
        <v>0.313</v>
      </c>
      <c r="AD58" s="19" t="s">
        <v>349</v>
      </c>
      <c r="AE58" s="13">
        <v>0.73299999999999998</v>
      </c>
      <c r="AF58" s="13">
        <v>6</v>
      </c>
      <c r="AG58" s="13">
        <v>28</v>
      </c>
      <c r="AH58" s="13">
        <v>34</v>
      </c>
      <c r="AI58" s="13">
        <v>30.3</v>
      </c>
      <c r="AJ58" s="13">
        <v>16</v>
      </c>
      <c r="AK58" s="13">
        <v>10</v>
      </c>
      <c r="AL58" s="13">
        <v>16</v>
      </c>
      <c r="AM58" s="13">
        <v>5</v>
      </c>
      <c r="AN58" s="13">
        <v>1</v>
      </c>
      <c r="AO58" s="13">
        <v>60</v>
      </c>
      <c r="AP58" s="13">
        <v>60.7</v>
      </c>
      <c r="AS58" s="13"/>
    </row>
    <row r="59" spans="1:45" x14ac:dyDescent="0.2">
      <c r="A59" s="3">
        <v>44513</v>
      </c>
      <c r="B59">
        <f t="shared" si="1"/>
        <v>4</v>
      </c>
      <c r="C59">
        <v>1</v>
      </c>
      <c r="D59" t="s">
        <v>28</v>
      </c>
      <c r="E59">
        <v>1</v>
      </c>
      <c r="F59" s="13">
        <v>0</v>
      </c>
      <c r="G59" s="4"/>
      <c r="H59" s="13" t="s">
        <v>181</v>
      </c>
      <c r="I59" s="13">
        <v>0.46</v>
      </c>
      <c r="J59" s="19" t="s">
        <v>466</v>
      </c>
      <c r="K59" s="13">
        <v>0.44</v>
      </c>
      <c r="L59" s="13" t="s">
        <v>186</v>
      </c>
      <c r="M59" s="13">
        <v>0.69199999999999995</v>
      </c>
      <c r="N59" s="13">
        <v>8</v>
      </c>
      <c r="O59" s="13">
        <v>34</v>
      </c>
      <c r="P59" s="13">
        <v>42</v>
      </c>
      <c r="Q59" s="13">
        <v>36</v>
      </c>
      <c r="R59" s="13">
        <v>18</v>
      </c>
      <c r="S59" s="13">
        <v>18</v>
      </c>
      <c r="T59" s="13">
        <v>20</v>
      </c>
      <c r="U59" s="13">
        <v>0</v>
      </c>
      <c r="V59" s="13">
        <v>6</v>
      </c>
      <c r="W59" s="13">
        <v>75</v>
      </c>
      <c r="X59" s="13">
        <v>77.5</v>
      </c>
      <c r="Y59" s="7"/>
      <c r="Z59" s="13" t="s">
        <v>196</v>
      </c>
      <c r="AA59" s="13">
        <v>0.36199999999999999</v>
      </c>
      <c r="AB59" s="21" t="s">
        <v>431</v>
      </c>
      <c r="AC59" s="13">
        <v>0.158</v>
      </c>
      <c r="AD59" s="19" t="s">
        <v>373</v>
      </c>
      <c r="AE59" s="13">
        <v>0.76900000000000002</v>
      </c>
      <c r="AF59" s="13">
        <v>3</v>
      </c>
      <c r="AG59" s="13">
        <v>23</v>
      </c>
      <c r="AH59" s="13">
        <v>26</v>
      </c>
      <c r="AI59" s="13">
        <v>28.5</v>
      </c>
      <c r="AJ59" s="13">
        <v>22</v>
      </c>
      <c r="AK59" s="13">
        <v>7</v>
      </c>
      <c r="AL59" s="13">
        <v>14</v>
      </c>
      <c r="AM59" s="13">
        <v>4</v>
      </c>
      <c r="AN59" s="13">
        <v>8</v>
      </c>
      <c r="AO59" s="13">
        <v>55</v>
      </c>
      <c r="AP59" s="13">
        <v>61</v>
      </c>
      <c r="AS59" s="13"/>
    </row>
    <row r="60" spans="1:45" x14ac:dyDescent="0.2">
      <c r="A60" s="3">
        <v>44509</v>
      </c>
      <c r="B60">
        <f t="shared" si="1"/>
        <v>248</v>
      </c>
      <c r="C60">
        <v>0</v>
      </c>
      <c r="D60" t="s">
        <v>18</v>
      </c>
      <c r="E60">
        <v>1</v>
      </c>
      <c r="F60" s="13">
        <v>0</v>
      </c>
      <c r="G60" s="4"/>
      <c r="H60" s="13" t="s">
        <v>187</v>
      </c>
      <c r="I60" s="13">
        <v>0.52200000000000002</v>
      </c>
      <c r="J60" s="19" t="s">
        <v>393</v>
      </c>
      <c r="K60" s="13">
        <v>0.45500000000000002</v>
      </c>
      <c r="L60" s="13" t="s">
        <v>103</v>
      </c>
      <c r="M60" s="13">
        <v>0.78600000000000003</v>
      </c>
      <c r="N60" s="13">
        <v>1</v>
      </c>
      <c r="O60" s="13">
        <v>29</v>
      </c>
      <c r="P60" s="13">
        <v>30</v>
      </c>
      <c r="Q60" s="13">
        <v>30</v>
      </c>
      <c r="R60" s="13">
        <v>20</v>
      </c>
      <c r="S60" s="13">
        <v>10</v>
      </c>
      <c r="T60" s="13">
        <v>13</v>
      </c>
      <c r="U60" s="13">
        <v>2</v>
      </c>
      <c r="V60" s="13">
        <v>5</v>
      </c>
      <c r="W60" s="13">
        <v>80</v>
      </c>
      <c r="X60" s="13">
        <v>80</v>
      </c>
      <c r="Y60" s="7"/>
      <c r="Z60" s="15" t="s">
        <v>123</v>
      </c>
      <c r="AA60" s="15">
        <v>0.4</v>
      </c>
      <c r="AB60" s="22" t="s">
        <v>357</v>
      </c>
      <c r="AC60" s="15">
        <v>0.27800000000000002</v>
      </c>
      <c r="AD60" s="15" t="s">
        <v>293</v>
      </c>
      <c r="AE60" s="15">
        <v>0.58299999999999996</v>
      </c>
      <c r="AF60" s="15">
        <v>10</v>
      </c>
      <c r="AG60" s="15">
        <v>21</v>
      </c>
      <c r="AH60" s="15">
        <v>31</v>
      </c>
      <c r="AI60" s="15">
        <v>31</v>
      </c>
      <c r="AJ60" s="15">
        <v>20</v>
      </c>
      <c r="AK60" s="15">
        <v>4</v>
      </c>
      <c r="AL60" s="15">
        <v>11</v>
      </c>
      <c r="AM60" s="15">
        <v>1</v>
      </c>
      <c r="AN60" s="15">
        <v>5</v>
      </c>
      <c r="AO60" s="15">
        <v>67</v>
      </c>
      <c r="AP60" s="15">
        <v>67</v>
      </c>
      <c r="AS60" s="13"/>
    </row>
    <row r="61" spans="1:45" x14ac:dyDescent="0.2">
      <c r="A61" s="5">
        <v>44261</v>
      </c>
      <c r="B61" s="6">
        <f t="shared" si="1"/>
        <v>1</v>
      </c>
      <c r="C61" s="6">
        <v>1</v>
      </c>
      <c r="D61" s="6" t="s">
        <v>13</v>
      </c>
      <c r="E61" s="6">
        <v>1</v>
      </c>
      <c r="F61" s="13">
        <v>0</v>
      </c>
      <c r="G61" s="4"/>
      <c r="H61" s="14" t="s">
        <v>188</v>
      </c>
      <c r="I61" s="14">
        <v>0.59599999999999997</v>
      </c>
      <c r="J61" s="25" t="s">
        <v>467</v>
      </c>
      <c r="K61" s="14">
        <v>0.52600000000000002</v>
      </c>
      <c r="L61" s="25" t="s">
        <v>345</v>
      </c>
      <c r="M61" s="14">
        <v>0.7</v>
      </c>
      <c r="N61" s="14">
        <v>3</v>
      </c>
      <c r="O61" s="14">
        <v>25</v>
      </c>
      <c r="P61" s="14">
        <v>28</v>
      </c>
      <c r="Q61" s="14">
        <v>29.5</v>
      </c>
      <c r="R61" s="14">
        <v>13</v>
      </c>
      <c r="S61" s="14">
        <v>23</v>
      </c>
      <c r="T61" s="14">
        <v>8</v>
      </c>
      <c r="U61" s="14">
        <v>0</v>
      </c>
      <c r="V61" s="14">
        <v>8</v>
      </c>
      <c r="W61" s="14">
        <v>85</v>
      </c>
      <c r="X61" s="14">
        <v>71.400000000000006</v>
      </c>
      <c r="Y61" s="7"/>
      <c r="Z61" s="13" t="s">
        <v>97</v>
      </c>
      <c r="AA61" s="13">
        <v>0.49199999999999999</v>
      </c>
      <c r="AB61" s="21" t="s">
        <v>327</v>
      </c>
      <c r="AC61" s="13">
        <v>0.5</v>
      </c>
      <c r="AD61" s="19" t="s">
        <v>340</v>
      </c>
      <c r="AE61" s="13">
        <v>0.9</v>
      </c>
      <c r="AF61" s="13">
        <v>7</v>
      </c>
      <c r="AG61" s="13">
        <v>23</v>
      </c>
      <c r="AH61" s="13">
        <v>30</v>
      </c>
      <c r="AI61" s="13">
        <v>37.799999999999997</v>
      </c>
      <c r="AJ61" s="13">
        <v>13</v>
      </c>
      <c r="AK61" s="13">
        <v>16</v>
      </c>
      <c r="AL61" s="13">
        <v>10</v>
      </c>
      <c r="AM61" s="13">
        <v>2</v>
      </c>
      <c r="AN61" s="13">
        <v>5</v>
      </c>
      <c r="AO61" s="13">
        <v>78</v>
      </c>
      <c r="AP61" s="13">
        <v>72.099999999999994</v>
      </c>
      <c r="AS61" s="13"/>
    </row>
    <row r="62" spans="1:45" x14ac:dyDescent="0.2">
      <c r="A62" s="3">
        <v>44260</v>
      </c>
      <c r="B62">
        <f t="shared" si="1"/>
        <v>6</v>
      </c>
      <c r="C62">
        <v>1</v>
      </c>
      <c r="D62" t="s">
        <v>13</v>
      </c>
      <c r="E62">
        <v>1</v>
      </c>
      <c r="F62" s="13">
        <v>0</v>
      </c>
      <c r="G62" s="4"/>
      <c r="H62" s="13" t="s">
        <v>183</v>
      </c>
      <c r="I62" s="13">
        <v>0.52300000000000002</v>
      </c>
      <c r="J62" s="13" t="s">
        <v>189</v>
      </c>
      <c r="K62" s="13">
        <v>0.48499999999999999</v>
      </c>
      <c r="L62" s="19" t="s">
        <v>382</v>
      </c>
      <c r="M62" s="13">
        <v>0.313</v>
      </c>
      <c r="N62" s="13">
        <v>7</v>
      </c>
      <c r="O62" s="13">
        <v>21</v>
      </c>
      <c r="P62" s="13">
        <v>28</v>
      </c>
      <c r="Q62" s="13">
        <v>29.6</v>
      </c>
      <c r="R62" s="13">
        <v>16</v>
      </c>
      <c r="S62" s="13">
        <v>24</v>
      </c>
      <c r="T62" s="13">
        <v>10</v>
      </c>
      <c r="U62" s="13">
        <v>4</v>
      </c>
      <c r="V62" s="13">
        <v>13</v>
      </c>
      <c r="W62" s="13">
        <v>89</v>
      </c>
      <c r="X62" s="13">
        <v>70.599999999999994</v>
      </c>
      <c r="Y62" s="7"/>
      <c r="Z62" s="13" t="s">
        <v>285</v>
      </c>
      <c r="AA62" s="13">
        <v>0.49199999999999999</v>
      </c>
      <c r="AB62" s="21" t="s">
        <v>388</v>
      </c>
      <c r="AC62" s="13">
        <v>0.35</v>
      </c>
      <c r="AD62" s="13" t="s">
        <v>151</v>
      </c>
      <c r="AE62" s="13">
        <v>0.76200000000000001</v>
      </c>
      <c r="AF62" s="13">
        <v>15</v>
      </c>
      <c r="AG62" s="13">
        <v>30</v>
      </c>
      <c r="AH62" s="13">
        <v>45</v>
      </c>
      <c r="AI62" s="13">
        <v>38.299999999999997</v>
      </c>
      <c r="AJ62" s="13">
        <v>15</v>
      </c>
      <c r="AK62" s="13">
        <v>14</v>
      </c>
      <c r="AL62" s="13">
        <v>17</v>
      </c>
      <c r="AM62" s="13">
        <v>0</v>
      </c>
      <c r="AN62" s="13">
        <v>4</v>
      </c>
      <c r="AO62" s="13">
        <v>85</v>
      </c>
      <c r="AP62" s="13">
        <v>71.8</v>
      </c>
      <c r="AS62" s="13"/>
    </row>
    <row r="63" spans="1:45" x14ac:dyDescent="0.2">
      <c r="A63" s="3">
        <v>44254</v>
      </c>
      <c r="B63">
        <f t="shared" si="1"/>
        <v>1</v>
      </c>
      <c r="C63">
        <v>0</v>
      </c>
      <c r="D63" t="s">
        <v>11</v>
      </c>
      <c r="E63">
        <v>0</v>
      </c>
      <c r="F63" s="13">
        <v>0</v>
      </c>
      <c r="G63" s="4"/>
      <c r="H63" s="13" t="s">
        <v>89</v>
      </c>
      <c r="I63" s="13">
        <v>0.41399999999999998</v>
      </c>
      <c r="J63" s="24" t="s">
        <v>468</v>
      </c>
      <c r="K63" s="13">
        <v>0.36399999999999999</v>
      </c>
      <c r="L63" s="19" t="s">
        <v>479</v>
      </c>
      <c r="M63" s="13">
        <v>0.4</v>
      </c>
      <c r="N63" s="13">
        <v>5</v>
      </c>
      <c r="O63" s="13">
        <v>25</v>
      </c>
      <c r="P63" s="13">
        <v>30</v>
      </c>
      <c r="Q63" s="13">
        <v>29.7</v>
      </c>
      <c r="R63" s="13">
        <v>15</v>
      </c>
      <c r="S63" s="13">
        <v>18</v>
      </c>
      <c r="T63" s="13">
        <v>13</v>
      </c>
      <c r="U63" s="13">
        <v>3</v>
      </c>
      <c r="V63" s="13">
        <v>8</v>
      </c>
      <c r="W63" s="13">
        <v>64</v>
      </c>
      <c r="X63" s="13">
        <v>69.3</v>
      </c>
      <c r="Y63" s="7"/>
      <c r="Z63" s="13" t="s">
        <v>223</v>
      </c>
      <c r="AA63" s="13">
        <v>0.47499999999999998</v>
      </c>
      <c r="AB63" s="21" t="s">
        <v>359</v>
      </c>
      <c r="AC63" s="13">
        <v>0.5</v>
      </c>
      <c r="AD63" s="13" t="s">
        <v>174</v>
      </c>
      <c r="AE63" s="13">
        <v>0.81299999999999994</v>
      </c>
      <c r="AF63" s="13">
        <v>8</v>
      </c>
      <c r="AG63" s="13">
        <v>34</v>
      </c>
      <c r="AH63" s="13">
        <v>42</v>
      </c>
      <c r="AI63" s="13">
        <v>37.799999999999997</v>
      </c>
      <c r="AJ63" s="13">
        <v>11</v>
      </c>
      <c r="AK63" s="13">
        <v>15</v>
      </c>
      <c r="AL63" s="13">
        <v>12</v>
      </c>
      <c r="AM63" s="13">
        <v>6</v>
      </c>
      <c r="AN63" s="13">
        <v>9</v>
      </c>
      <c r="AO63" s="13">
        <v>75</v>
      </c>
      <c r="AP63" s="13">
        <v>70.900000000000006</v>
      </c>
      <c r="AS63" s="13"/>
    </row>
    <row r="64" spans="1:45" x14ac:dyDescent="0.2">
      <c r="A64" s="3">
        <v>44253</v>
      </c>
      <c r="B64">
        <f t="shared" si="1"/>
        <v>6</v>
      </c>
      <c r="C64">
        <v>0</v>
      </c>
      <c r="D64" t="s">
        <v>11</v>
      </c>
      <c r="E64">
        <v>0</v>
      </c>
      <c r="F64" s="13">
        <v>0</v>
      </c>
      <c r="G64" s="4"/>
      <c r="H64" s="13" t="s">
        <v>166</v>
      </c>
      <c r="I64" s="13">
        <v>0.33300000000000002</v>
      </c>
      <c r="J64" s="24" t="s">
        <v>469</v>
      </c>
      <c r="K64" s="13">
        <v>0.28100000000000003</v>
      </c>
      <c r="L64" s="19" t="s">
        <v>347</v>
      </c>
      <c r="M64" s="13">
        <v>0.75</v>
      </c>
      <c r="N64" s="13">
        <v>12</v>
      </c>
      <c r="O64" s="13">
        <v>20</v>
      </c>
      <c r="P64" s="13">
        <v>32</v>
      </c>
      <c r="Q64" s="13">
        <v>29.6</v>
      </c>
      <c r="R64" s="13">
        <v>13</v>
      </c>
      <c r="S64" s="13">
        <v>13</v>
      </c>
      <c r="T64" s="13">
        <v>13</v>
      </c>
      <c r="U64" s="13">
        <v>0</v>
      </c>
      <c r="V64" s="13">
        <v>5</v>
      </c>
      <c r="W64" s="13">
        <v>55</v>
      </c>
      <c r="X64" s="13">
        <v>69.7</v>
      </c>
      <c r="Y64" s="7"/>
      <c r="Z64" s="13" t="s">
        <v>294</v>
      </c>
      <c r="AA64" s="13">
        <v>0.59699999999999998</v>
      </c>
      <c r="AB64" s="21" t="s">
        <v>432</v>
      </c>
      <c r="AC64" s="13">
        <v>0.111</v>
      </c>
      <c r="AD64" s="19" t="s">
        <v>354</v>
      </c>
      <c r="AE64" s="13">
        <v>0.55600000000000005</v>
      </c>
      <c r="AF64" s="13">
        <v>9</v>
      </c>
      <c r="AG64" s="13">
        <v>30</v>
      </c>
      <c r="AH64" s="13">
        <v>39</v>
      </c>
      <c r="AI64" s="13">
        <v>37.5</v>
      </c>
      <c r="AJ64" s="13">
        <v>13</v>
      </c>
      <c r="AK64" s="13">
        <v>17</v>
      </c>
      <c r="AL64" s="13">
        <v>8</v>
      </c>
      <c r="AM64" s="13">
        <v>3</v>
      </c>
      <c r="AN64" s="13">
        <v>11</v>
      </c>
      <c r="AO64" s="13">
        <v>80</v>
      </c>
      <c r="AP64" s="13">
        <v>70.599999999999994</v>
      </c>
      <c r="AS64" s="13"/>
    </row>
    <row r="65" spans="1:45" x14ac:dyDescent="0.2">
      <c r="A65" s="3">
        <v>44247</v>
      </c>
      <c r="B65">
        <f t="shared" si="1"/>
        <v>1</v>
      </c>
      <c r="C65">
        <v>1</v>
      </c>
      <c r="D65" t="s">
        <v>12</v>
      </c>
      <c r="E65">
        <v>1</v>
      </c>
      <c r="F65" s="13">
        <v>0</v>
      </c>
      <c r="G65" s="4"/>
      <c r="H65" s="13" t="s">
        <v>190</v>
      </c>
      <c r="I65" s="13">
        <v>0.49099999999999999</v>
      </c>
      <c r="J65" s="13" t="s">
        <v>191</v>
      </c>
      <c r="K65" s="13">
        <v>0.5</v>
      </c>
      <c r="L65" s="19" t="s">
        <v>480</v>
      </c>
      <c r="M65" s="13">
        <v>0.85699999999999998</v>
      </c>
      <c r="N65" s="13">
        <v>2</v>
      </c>
      <c r="O65" s="13">
        <v>23</v>
      </c>
      <c r="P65" s="13">
        <v>25</v>
      </c>
      <c r="Q65" s="13">
        <v>29.5</v>
      </c>
      <c r="R65" s="13">
        <v>16</v>
      </c>
      <c r="S65" s="13">
        <v>17</v>
      </c>
      <c r="T65" s="13">
        <v>11</v>
      </c>
      <c r="U65" s="13">
        <v>2</v>
      </c>
      <c r="V65" s="13">
        <v>4</v>
      </c>
      <c r="W65" s="13">
        <v>83</v>
      </c>
      <c r="X65" s="13">
        <v>70.8</v>
      </c>
      <c r="Y65" s="7"/>
      <c r="Z65" s="13" t="s">
        <v>114</v>
      </c>
      <c r="AA65" s="13">
        <v>0.53800000000000003</v>
      </c>
      <c r="AB65" s="21" t="s">
        <v>433</v>
      </c>
      <c r="AC65" s="13">
        <v>0.3</v>
      </c>
      <c r="AD65" s="19" t="s">
        <v>362</v>
      </c>
      <c r="AE65" s="13">
        <v>0.46200000000000002</v>
      </c>
      <c r="AF65" s="13">
        <v>9</v>
      </c>
      <c r="AG65" s="13">
        <v>28</v>
      </c>
      <c r="AH65" s="13">
        <v>37</v>
      </c>
      <c r="AI65" s="13">
        <v>37.4</v>
      </c>
      <c r="AJ65" s="13">
        <v>18</v>
      </c>
      <c r="AK65" s="13">
        <v>15</v>
      </c>
      <c r="AL65" s="13">
        <v>15</v>
      </c>
      <c r="AM65" s="13">
        <v>2</v>
      </c>
      <c r="AN65" s="13">
        <v>5</v>
      </c>
      <c r="AO65" s="13">
        <v>82</v>
      </c>
      <c r="AP65" s="13">
        <v>69.8</v>
      </c>
      <c r="AS65" s="13"/>
    </row>
    <row r="66" spans="1:45" x14ac:dyDescent="0.2">
      <c r="A66" s="3">
        <v>44246</v>
      </c>
      <c r="B66">
        <f t="shared" si="1"/>
        <v>6</v>
      </c>
      <c r="C66">
        <v>1</v>
      </c>
      <c r="D66" t="s">
        <v>12</v>
      </c>
      <c r="E66">
        <v>0</v>
      </c>
      <c r="F66" s="13">
        <v>0</v>
      </c>
      <c r="G66" s="4"/>
      <c r="H66" s="13" t="s">
        <v>91</v>
      </c>
      <c r="I66" s="13">
        <v>0.45200000000000001</v>
      </c>
      <c r="J66" s="19" t="s">
        <v>470</v>
      </c>
      <c r="K66" s="13">
        <v>0.32300000000000001</v>
      </c>
      <c r="L66" s="19" t="s">
        <v>341</v>
      </c>
      <c r="M66" s="13">
        <v>0.64300000000000002</v>
      </c>
      <c r="N66" s="13">
        <v>4</v>
      </c>
      <c r="O66" s="13">
        <v>21</v>
      </c>
      <c r="P66" s="13">
        <v>25</v>
      </c>
      <c r="Q66" s="13">
        <v>29.8</v>
      </c>
      <c r="R66" s="13">
        <v>14</v>
      </c>
      <c r="S66" s="13">
        <v>19</v>
      </c>
      <c r="T66" s="13">
        <v>6</v>
      </c>
      <c r="U66" s="13">
        <v>2</v>
      </c>
      <c r="V66" s="13">
        <v>6</v>
      </c>
      <c r="W66" s="13">
        <v>75</v>
      </c>
      <c r="X66" s="13">
        <v>69.8</v>
      </c>
      <c r="Y66" s="7"/>
      <c r="Z66" s="13" t="s">
        <v>96</v>
      </c>
      <c r="AA66" s="13">
        <v>0.51800000000000002</v>
      </c>
      <c r="AB66" s="18" t="s">
        <v>295</v>
      </c>
      <c r="AC66" s="13">
        <v>0.48299999999999998</v>
      </c>
      <c r="AD66" s="19" t="s">
        <v>340</v>
      </c>
      <c r="AE66" s="13">
        <v>0.9</v>
      </c>
      <c r="AF66" s="13">
        <v>5</v>
      </c>
      <c r="AG66" s="13">
        <v>34</v>
      </c>
      <c r="AH66" s="13">
        <v>39</v>
      </c>
      <c r="AI66" s="13">
        <v>37.4</v>
      </c>
      <c r="AJ66" s="13">
        <v>16</v>
      </c>
      <c r="AK66" s="13">
        <v>16</v>
      </c>
      <c r="AL66" s="13">
        <v>14</v>
      </c>
      <c r="AM66" s="13">
        <v>4</v>
      </c>
      <c r="AN66" s="13">
        <v>4</v>
      </c>
      <c r="AO66" s="13">
        <v>81</v>
      </c>
      <c r="AP66" s="13">
        <v>68.8</v>
      </c>
      <c r="AS66" s="13"/>
    </row>
    <row r="67" spans="1:45" x14ac:dyDescent="0.2">
      <c r="A67" s="3">
        <v>44240</v>
      </c>
      <c r="B67">
        <f t="shared" si="1"/>
        <v>1</v>
      </c>
      <c r="C67">
        <v>0</v>
      </c>
      <c r="D67" t="s">
        <v>17</v>
      </c>
      <c r="E67">
        <v>0</v>
      </c>
      <c r="F67" s="13">
        <v>0</v>
      </c>
      <c r="G67" s="4"/>
      <c r="H67" s="13" t="s">
        <v>192</v>
      </c>
      <c r="I67" s="13">
        <v>0.41699999999999998</v>
      </c>
      <c r="J67" s="19" t="s">
        <v>425</v>
      </c>
      <c r="K67" s="13">
        <v>0.375</v>
      </c>
      <c r="L67" s="19" t="s">
        <v>481</v>
      </c>
      <c r="M67" s="13">
        <v>0.16700000000000001</v>
      </c>
      <c r="N67" s="13">
        <v>4</v>
      </c>
      <c r="O67" s="13">
        <v>22</v>
      </c>
      <c r="P67" s="13">
        <v>26</v>
      </c>
      <c r="Q67" s="13">
        <v>30.3</v>
      </c>
      <c r="R67" s="13">
        <v>6</v>
      </c>
      <c r="S67" s="13">
        <v>12</v>
      </c>
      <c r="T67" s="13">
        <v>14</v>
      </c>
      <c r="U67" s="13">
        <v>3</v>
      </c>
      <c r="V67" s="13">
        <v>2</v>
      </c>
      <c r="W67" s="13">
        <v>50</v>
      </c>
      <c r="X67" s="13">
        <v>69.400000000000006</v>
      </c>
      <c r="Y67" s="7"/>
      <c r="Z67" s="13" t="s">
        <v>296</v>
      </c>
      <c r="AA67" s="13">
        <v>0.38100000000000001</v>
      </c>
      <c r="AB67" s="21" t="s">
        <v>434</v>
      </c>
      <c r="AC67" s="13">
        <v>0.34599999999999997</v>
      </c>
      <c r="AD67" s="19" t="s">
        <v>363</v>
      </c>
      <c r="AE67" s="13">
        <v>1</v>
      </c>
      <c r="AF67" s="13">
        <v>15</v>
      </c>
      <c r="AG67" s="13">
        <v>26</v>
      </c>
      <c r="AH67" s="13">
        <v>41</v>
      </c>
      <c r="AI67" s="13">
        <v>37.299999999999997</v>
      </c>
      <c r="AJ67" s="13">
        <v>9</v>
      </c>
      <c r="AK67" s="13">
        <v>20</v>
      </c>
      <c r="AL67" s="13">
        <v>9</v>
      </c>
      <c r="AM67" s="13">
        <v>5</v>
      </c>
      <c r="AN67" s="13">
        <v>7</v>
      </c>
      <c r="AO67" s="13">
        <v>65</v>
      </c>
      <c r="AP67" s="13">
        <v>67.7</v>
      </c>
      <c r="AS67" s="13"/>
    </row>
    <row r="68" spans="1:45" x14ac:dyDescent="0.2">
      <c r="A68" s="3">
        <v>44239</v>
      </c>
      <c r="B68">
        <f t="shared" si="1"/>
        <v>5</v>
      </c>
      <c r="C68">
        <v>0</v>
      </c>
      <c r="D68" t="s">
        <v>17</v>
      </c>
      <c r="E68">
        <v>0</v>
      </c>
      <c r="F68" s="13">
        <v>0</v>
      </c>
      <c r="G68" s="4"/>
      <c r="H68" s="13" t="s">
        <v>193</v>
      </c>
      <c r="I68" s="13">
        <v>0.48099999999999998</v>
      </c>
      <c r="J68" s="24" t="s">
        <v>468</v>
      </c>
      <c r="K68" s="13">
        <v>0.375</v>
      </c>
      <c r="L68" s="19" t="s">
        <v>339</v>
      </c>
      <c r="M68" s="13">
        <v>0.875</v>
      </c>
      <c r="N68" s="13">
        <v>6</v>
      </c>
      <c r="O68" s="13">
        <v>20</v>
      </c>
      <c r="P68" s="13">
        <v>26</v>
      </c>
      <c r="Q68" s="13">
        <v>30.7</v>
      </c>
      <c r="R68" s="13">
        <v>16</v>
      </c>
      <c r="S68" s="13">
        <v>16</v>
      </c>
      <c r="T68" s="13">
        <v>14</v>
      </c>
      <c r="U68" s="13">
        <v>0</v>
      </c>
      <c r="V68" s="13">
        <v>2</v>
      </c>
      <c r="W68" s="13">
        <v>71</v>
      </c>
      <c r="X68" s="13">
        <v>71.3</v>
      </c>
      <c r="Y68" s="7"/>
      <c r="Z68" s="13" t="s">
        <v>172</v>
      </c>
      <c r="AA68" s="13">
        <v>0.50800000000000001</v>
      </c>
      <c r="AB68" s="21" t="s">
        <v>435</v>
      </c>
      <c r="AC68" s="13">
        <v>0.308</v>
      </c>
      <c r="AD68" s="19" t="s">
        <v>359</v>
      </c>
      <c r="AE68" s="13">
        <v>0.5</v>
      </c>
      <c r="AF68" s="13">
        <v>14</v>
      </c>
      <c r="AG68" s="13">
        <v>22</v>
      </c>
      <c r="AH68" s="13">
        <v>36</v>
      </c>
      <c r="AI68" s="13">
        <v>36.9</v>
      </c>
      <c r="AJ68" s="13">
        <v>14</v>
      </c>
      <c r="AK68" s="13">
        <v>19</v>
      </c>
      <c r="AL68" s="13">
        <v>10</v>
      </c>
      <c r="AM68" s="13">
        <v>2</v>
      </c>
      <c r="AN68" s="13">
        <v>8</v>
      </c>
      <c r="AO68" s="13">
        <v>76</v>
      </c>
      <c r="AP68" s="13">
        <v>68</v>
      </c>
      <c r="AS68" s="13"/>
    </row>
    <row r="69" spans="1:45" x14ac:dyDescent="0.2">
      <c r="A69" s="3">
        <v>44234</v>
      </c>
      <c r="B69">
        <f t="shared" si="1"/>
        <v>7</v>
      </c>
      <c r="C69">
        <v>1</v>
      </c>
      <c r="D69" t="s">
        <v>26</v>
      </c>
      <c r="E69">
        <v>1</v>
      </c>
      <c r="F69" s="13">
        <v>0</v>
      </c>
      <c r="G69" s="4"/>
      <c r="H69" s="13" t="s">
        <v>194</v>
      </c>
      <c r="I69" s="13">
        <v>0.51500000000000001</v>
      </c>
      <c r="J69" s="13" t="s">
        <v>195</v>
      </c>
      <c r="K69" s="13">
        <v>0.48899999999999999</v>
      </c>
      <c r="L69" s="19" t="s">
        <v>482</v>
      </c>
      <c r="M69" s="13">
        <v>0.75</v>
      </c>
      <c r="N69" s="13">
        <v>10</v>
      </c>
      <c r="O69" s="13">
        <v>36</v>
      </c>
      <c r="P69" s="13">
        <v>46</v>
      </c>
      <c r="Q69" s="13">
        <v>31.2</v>
      </c>
      <c r="R69" s="13">
        <v>9</v>
      </c>
      <c r="S69" s="13">
        <v>25</v>
      </c>
      <c r="T69" s="13">
        <v>11</v>
      </c>
      <c r="U69" s="13">
        <v>1</v>
      </c>
      <c r="V69" s="13">
        <v>7</v>
      </c>
      <c r="W69" s="13">
        <v>101</v>
      </c>
      <c r="X69" s="13">
        <v>71.3</v>
      </c>
      <c r="Y69" s="7"/>
      <c r="Z69" s="13" t="s">
        <v>297</v>
      </c>
      <c r="AA69" s="13">
        <v>0.35399999999999998</v>
      </c>
      <c r="AB69" s="21" t="s">
        <v>436</v>
      </c>
      <c r="AC69" s="13">
        <v>0.30299999999999999</v>
      </c>
      <c r="AD69" s="19" t="s">
        <v>330</v>
      </c>
      <c r="AE69" s="13">
        <v>0.72699999999999998</v>
      </c>
      <c r="AF69" s="13">
        <v>8</v>
      </c>
      <c r="AG69" s="13">
        <v>24</v>
      </c>
      <c r="AH69" s="13">
        <v>32</v>
      </c>
      <c r="AI69" s="13">
        <v>37</v>
      </c>
      <c r="AJ69" s="13">
        <v>11</v>
      </c>
      <c r="AK69" s="13">
        <v>6</v>
      </c>
      <c r="AL69" s="13">
        <v>14</v>
      </c>
      <c r="AM69" s="13">
        <v>3</v>
      </c>
      <c r="AN69" s="13">
        <v>5</v>
      </c>
      <c r="AO69" s="13">
        <v>64</v>
      </c>
      <c r="AP69" s="13">
        <v>67.099999999999994</v>
      </c>
      <c r="AS69" s="13"/>
    </row>
    <row r="70" spans="1:45" x14ac:dyDescent="0.2">
      <c r="A70" s="3">
        <v>44227</v>
      </c>
      <c r="B70">
        <f t="shared" si="1"/>
        <v>8</v>
      </c>
      <c r="C70">
        <v>0</v>
      </c>
      <c r="D70" t="s">
        <v>12</v>
      </c>
      <c r="E70" s="10">
        <v>0</v>
      </c>
      <c r="F70" s="13">
        <v>1</v>
      </c>
      <c r="G70" s="4"/>
      <c r="H70" s="13" t="s">
        <v>196</v>
      </c>
      <c r="I70" s="13">
        <v>0.36199999999999999</v>
      </c>
      <c r="J70" s="19" t="s">
        <v>471</v>
      </c>
      <c r="K70" s="13">
        <v>0.36699999999999999</v>
      </c>
      <c r="L70" s="19" t="s">
        <v>359</v>
      </c>
      <c r="M70" s="13">
        <v>0.5</v>
      </c>
      <c r="N70" s="13">
        <v>7</v>
      </c>
      <c r="O70" s="13">
        <v>28</v>
      </c>
      <c r="P70" s="13">
        <v>35</v>
      </c>
      <c r="Q70" s="13">
        <v>29.4</v>
      </c>
      <c r="R70" s="13">
        <v>8</v>
      </c>
      <c r="S70" s="13">
        <v>12</v>
      </c>
      <c r="T70" s="13">
        <v>14</v>
      </c>
      <c r="U70" s="13">
        <v>1</v>
      </c>
      <c r="V70" s="13">
        <v>5</v>
      </c>
      <c r="W70" s="13">
        <v>59</v>
      </c>
      <c r="X70" s="13">
        <v>67.599999999999994</v>
      </c>
      <c r="Y70" s="7"/>
      <c r="Z70" s="13" t="s">
        <v>216</v>
      </c>
      <c r="AA70" s="13">
        <v>0.41899999999999998</v>
      </c>
      <c r="AB70" s="18" t="s">
        <v>298</v>
      </c>
      <c r="AC70" s="13">
        <v>0.41899999999999998</v>
      </c>
      <c r="AD70" s="19" t="s">
        <v>364</v>
      </c>
      <c r="AE70" s="13">
        <v>1</v>
      </c>
      <c r="AF70" s="13">
        <v>8</v>
      </c>
      <c r="AG70" s="13">
        <v>34</v>
      </c>
      <c r="AH70" s="13">
        <v>42</v>
      </c>
      <c r="AI70" s="13">
        <v>37.6</v>
      </c>
      <c r="AJ70" s="13">
        <v>14</v>
      </c>
      <c r="AK70" s="13">
        <v>18</v>
      </c>
      <c r="AL70" s="13">
        <v>13</v>
      </c>
      <c r="AM70" s="13">
        <v>3</v>
      </c>
      <c r="AN70" s="13">
        <v>7</v>
      </c>
      <c r="AO70" s="13">
        <v>71</v>
      </c>
      <c r="AP70" s="13">
        <v>67.5</v>
      </c>
      <c r="AS70" s="13"/>
    </row>
    <row r="71" spans="1:45" x14ac:dyDescent="0.2">
      <c r="A71" s="3">
        <v>44219</v>
      </c>
      <c r="B71">
        <f t="shared" si="1"/>
        <v>1</v>
      </c>
      <c r="C71">
        <v>1</v>
      </c>
      <c r="D71" t="s">
        <v>9</v>
      </c>
      <c r="E71" s="10">
        <v>0</v>
      </c>
      <c r="F71" s="13">
        <v>0</v>
      </c>
      <c r="G71" s="4"/>
      <c r="H71" s="13" t="s">
        <v>88</v>
      </c>
      <c r="I71" s="13">
        <v>0.48099999999999998</v>
      </c>
      <c r="J71" s="19" t="s">
        <v>472</v>
      </c>
      <c r="K71" s="13">
        <v>0.27300000000000002</v>
      </c>
      <c r="L71" s="13" t="s">
        <v>197</v>
      </c>
      <c r="M71" s="13">
        <v>0.625</v>
      </c>
      <c r="N71" s="13">
        <v>9</v>
      </c>
      <c r="O71" s="13">
        <v>20</v>
      </c>
      <c r="P71" s="13">
        <v>29</v>
      </c>
      <c r="Q71" s="13">
        <v>28.6</v>
      </c>
      <c r="R71" s="13">
        <v>20</v>
      </c>
      <c r="S71" s="13">
        <v>11</v>
      </c>
      <c r="T71" s="13">
        <v>21</v>
      </c>
      <c r="U71" s="13">
        <v>3</v>
      </c>
      <c r="V71" s="13">
        <v>5</v>
      </c>
      <c r="W71" s="13">
        <v>71</v>
      </c>
      <c r="X71" s="13">
        <v>68.900000000000006</v>
      </c>
      <c r="Y71" s="7"/>
      <c r="Z71" s="13" t="s">
        <v>111</v>
      </c>
      <c r="AA71" s="13">
        <v>0.47299999999999998</v>
      </c>
      <c r="AB71" s="21" t="s">
        <v>402</v>
      </c>
      <c r="AC71" s="13">
        <v>0.45</v>
      </c>
      <c r="AD71" s="13" t="s">
        <v>299</v>
      </c>
      <c r="AE71" s="13">
        <v>0.81</v>
      </c>
      <c r="AF71" s="13">
        <v>9</v>
      </c>
      <c r="AG71" s="13">
        <v>20</v>
      </c>
      <c r="AH71" s="13">
        <v>29</v>
      </c>
      <c r="AI71" s="13">
        <v>37</v>
      </c>
      <c r="AJ71" s="13">
        <v>22</v>
      </c>
      <c r="AK71" s="13">
        <v>16</v>
      </c>
      <c r="AL71" s="13">
        <v>18</v>
      </c>
      <c r="AM71" s="13">
        <v>4</v>
      </c>
      <c r="AN71" s="13">
        <v>9</v>
      </c>
      <c r="AO71" s="13">
        <v>78</v>
      </c>
      <c r="AP71" s="13">
        <v>67</v>
      </c>
      <c r="AS71" s="13"/>
    </row>
    <row r="72" spans="1:45" x14ac:dyDescent="0.2">
      <c r="A72" s="3">
        <v>44218</v>
      </c>
      <c r="B72">
        <f t="shared" si="1"/>
        <v>6</v>
      </c>
      <c r="C72">
        <v>1</v>
      </c>
      <c r="D72" t="s">
        <v>9</v>
      </c>
      <c r="E72">
        <v>1</v>
      </c>
      <c r="F72" s="13">
        <v>0</v>
      </c>
      <c r="G72" s="4"/>
      <c r="H72" s="13" t="s">
        <v>198</v>
      </c>
      <c r="I72" s="13">
        <v>0.67900000000000005</v>
      </c>
      <c r="J72" s="19" t="s">
        <v>423</v>
      </c>
      <c r="K72" s="13">
        <v>0.52400000000000002</v>
      </c>
      <c r="L72" s="19" t="s">
        <v>347</v>
      </c>
      <c r="M72" s="13">
        <v>0.75</v>
      </c>
      <c r="N72" s="13">
        <v>2</v>
      </c>
      <c r="O72" s="13">
        <v>26</v>
      </c>
      <c r="P72" s="13">
        <v>28</v>
      </c>
      <c r="Q72" s="13">
        <v>28.5</v>
      </c>
      <c r="R72" s="13">
        <v>17</v>
      </c>
      <c r="S72" s="13">
        <v>28</v>
      </c>
      <c r="T72" s="13">
        <v>22</v>
      </c>
      <c r="U72" s="13">
        <v>2</v>
      </c>
      <c r="V72" s="13">
        <v>8</v>
      </c>
      <c r="W72" s="13">
        <v>89</v>
      </c>
      <c r="X72" s="13">
        <v>68.5</v>
      </c>
      <c r="Y72" s="7"/>
      <c r="Z72" s="13" t="s">
        <v>300</v>
      </c>
      <c r="AA72" s="13">
        <v>0.379</v>
      </c>
      <c r="AB72" s="21" t="s">
        <v>437</v>
      </c>
      <c r="AC72" s="13">
        <v>0.26700000000000002</v>
      </c>
      <c r="AD72" s="13" t="s">
        <v>301</v>
      </c>
      <c r="AE72" s="13">
        <v>0.68200000000000005</v>
      </c>
      <c r="AF72" s="13">
        <v>12</v>
      </c>
      <c r="AG72" s="13">
        <v>17</v>
      </c>
      <c r="AH72" s="13">
        <v>29</v>
      </c>
      <c r="AI72" s="13">
        <v>38.299999999999997</v>
      </c>
      <c r="AJ72" s="13">
        <v>12</v>
      </c>
      <c r="AK72" s="13">
        <v>11</v>
      </c>
      <c r="AL72" s="13">
        <v>14</v>
      </c>
      <c r="AM72" s="13">
        <v>0</v>
      </c>
      <c r="AN72" s="13">
        <v>8</v>
      </c>
      <c r="AO72" s="13">
        <v>69</v>
      </c>
      <c r="AP72" s="13">
        <v>65.2</v>
      </c>
      <c r="AS72" s="13"/>
    </row>
    <row r="73" spans="1:45" x14ac:dyDescent="0.2">
      <c r="A73" s="3">
        <v>44212</v>
      </c>
      <c r="B73">
        <f t="shared" si="1"/>
        <v>1</v>
      </c>
      <c r="C73">
        <v>0</v>
      </c>
      <c r="D73" t="s">
        <v>14</v>
      </c>
      <c r="E73" s="10">
        <v>0</v>
      </c>
      <c r="F73" s="13">
        <v>0</v>
      </c>
      <c r="G73" s="4"/>
      <c r="H73" s="13" t="s">
        <v>199</v>
      </c>
      <c r="I73" s="13">
        <v>0.35799999999999998</v>
      </c>
      <c r="J73" s="19" t="s">
        <v>473</v>
      </c>
      <c r="K73" s="13">
        <v>0.20799999999999999</v>
      </c>
      <c r="L73" s="19" t="s">
        <v>369</v>
      </c>
      <c r="M73" s="13">
        <v>0.83299999999999996</v>
      </c>
      <c r="N73" s="13">
        <v>6</v>
      </c>
      <c r="O73" s="13">
        <v>19</v>
      </c>
      <c r="P73" s="13">
        <v>25</v>
      </c>
      <c r="Q73" s="13">
        <v>28.6</v>
      </c>
      <c r="R73" s="13">
        <v>14</v>
      </c>
      <c r="S73" s="13">
        <v>8</v>
      </c>
      <c r="T73" s="13">
        <v>12</v>
      </c>
      <c r="U73" s="13">
        <v>0</v>
      </c>
      <c r="V73" s="13">
        <v>3</v>
      </c>
      <c r="W73" s="13">
        <v>53</v>
      </c>
      <c r="X73" s="13">
        <v>64.400000000000006</v>
      </c>
      <c r="Y73" s="7"/>
      <c r="Z73" s="13" t="s">
        <v>282</v>
      </c>
      <c r="AA73" s="13">
        <v>0.54800000000000004</v>
      </c>
      <c r="AB73" s="21" t="s">
        <v>380</v>
      </c>
      <c r="AC73" s="13">
        <v>0.4</v>
      </c>
      <c r="AD73" s="19" t="s">
        <v>352</v>
      </c>
      <c r="AE73" s="13">
        <v>0.66700000000000004</v>
      </c>
      <c r="AF73" s="13">
        <v>12</v>
      </c>
      <c r="AG73" s="13">
        <v>30</v>
      </c>
      <c r="AH73" s="13">
        <v>42</v>
      </c>
      <c r="AI73" s="13">
        <v>40.200000000000003</v>
      </c>
      <c r="AJ73" s="13">
        <v>15</v>
      </c>
      <c r="AK73" s="13">
        <v>24</v>
      </c>
      <c r="AL73" s="13">
        <v>12</v>
      </c>
      <c r="AM73" s="13">
        <v>3</v>
      </c>
      <c r="AN73" s="13">
        <v>3</v>
      </c>
      <c r="AO73" s="13">
        <v>84</v>
      </c>
      <c r="AP73" s="13">
        <v>64.400000000000006</v>
      </c>
      <c r="AS73" s="13"/>
    </row>
    <row r="74" spans="1:45" x14ac:dyDescent="0.2">
      <c r="A74" s="3">
        <v>44211</v>
      </c>
      <c r="B74">
        <f t="shared" si="1"/>
        <v>6</v>
      </c>
      <c r="C74">
        <v>0</v>
      </c>
      <c r="D74" t="s">
        <v>14</v>
      </c>
      <c r="E74" s="10">
        <v>0</v>
      </c>
      <c r="F74" s="13">
        <v>0</v>
      </c>
      <c r="G74" s="4"/>
      <c r="H74" s="13" t="s">
        <v>200</v>
      </c>
      <c r="I74" s="13">
        <v>0.38800000000000001</v>
      </c>
      <c r="J74" s="19" t="s">
        <v>409</v>
      </c>
      <c r="K74" s="13">
        <v>0.34799999999999998</v>
      </c>
      <c r="L74" s="19" t="s">
        <v>328</v>
      </c>
      <c r="M74" s="13">
        <v>0.54500000000000004</v>
      </c>
      <c r="N74" s="13">
        <v>4</v>
      </c>
      <c r="O74" s="13">
        <v>24</v>
      </c>
      <c r="P74" s="13">
        <v>28</v>
      </c>
      <c r="Q74" s="13">
        <v>29.5</v>
      </c>
      <c r="R74" s="13">
        <v>12</v>
      </c>
      <c r="S74" s="13">
        <v>16</v>
      </c>
      <c r="T74" s="13">
        <v>19</v>
      </c>
      <c r="U74" s="13">
        <v>2</v>
      </c>
      <c r="V74" s="13">
        <v>3</v>
      </c>
      <c r="W74" s="13">
        <v>52</v>
      </c>
      <c r="X74" s="13">
        <v>67.3</v>
      </c>
      <c r="Y74" s="7"/>
      <c r="Z74" s="13" t="s">
        <v>302</v>
      </c>
      <c r="AA74" s="13">
        <v>0.439</v>
      </c>
      <c r="AB74" s="21" t="s">
        <v>433</v>
      </c>
      <c r="AC74" s="13">
        <v>0.3</v>
      </c>
      <c r="AD74" s="19" t="s">
        <v>365</v>
      </c>
      <c r="AE74" s="13">
        <v>0.5</v>
      </c>
      <c r="AF74" s="13">
        <v>15</v>
      </c>
      <c r="AG74" s="13">
        <v>30</v>
      </c>
      <c r="AH74" s="13">
        <v>45</v>
      </c>
      <c r="AI74" s="13">
        <v>39.799999999999997</v>
      </c>
      <c r="AJ74" s="13">
        <v>10</v>
      </c>
      <c r="AK74" s="13">
        <v>17</v>
      </c>
      <c r="AL74" s="13">
        <v>11</v>
      </c>
      <c r="AM74" s="13">
        <v>2</v>
      </c>
      <c r="AN74" s="13">
        <v>10</v>
      </c>
      <c r="AO74" s="13">
        <v>69</v>
      </c>
      <c r="AP74" s="13">
        <v>59.5</v>
      </c>
      <c r="AS74" s="13"/>
    </row>
    <row r="75" spans="1:45" x14ac:dyDescent="0.2">
      <c r="A75" s="3">
        <v>44205</v>
      </c>
      <c r="B75">
        <f t="shared" si="1"/>
        <v>17</v>
      </c>
      <c r="C75">
        <v>1</v>
      </c>
      <c r="D75" t="s">
        <v>11</v>
      </c>
      <c r="E75" s="10">
        <v>0</v>
      </c>
      <c r="F75" s="13">
        <v>0</v>
      </c>
      <c r="G75" s="4"/>
      <c r="H75" s="13" t="s">
        <v>201</v>
      </c>
      <c r="I75" s="13">
        <v>0.45600000000000002</v>
      </c>
      <c r="J75" s="19" t="s">
        <v>462</v>
      </c>
      <c r="K75" s="13">
        <v>0.26700000000000002</v>
      </c>
      <c r="L75" s="19" t="s">
        <v>365</v>
      </c>
      <c r="M75" s="13">
        <v>0.5</v>
      </c>
      <c r="N75" s="13">
        <v>6</v>
      </c>
      <c r="O75" s="13">
        <v>19</v>
      </c>
      <c r="P75" s="13">
        <v>25</v>
      </c>
      <c r="Q75" s="13">
        <v>30</v>
      </c>
      <c r="R75" s="13">
        <v>17</v>
      </c>
      <c r="S75" s="13">
        <v>14</v>
      </c>
      <c r="T75" s="13">
        <v>15</v>
      </c>
      <c r="U75" s="13">
        <v>2</v>
      </c>
      <c r="V75" s="13">
        <v>8</v>
      </c>
      <c r="W75" s="13">
        <v>65</v>
      </c>
      <c r="X75" s="13">
        <v>72.3</v>
      </c>
      <c r="Y75" s="7"/>
      <c r="Z75" s="13" t="s">
        <v>254</v>
      </c>
      <c r="AA75" s="13">
        <v>0.49099999999999999</v>
      </c>
      <c r="AB75" s="21" t="s">
        <v>384</v>
      </c>
      <c r="AC75" s="13">
        <v>0.42899999999999999</v>
      </c>
      <c r="AD75" s="13" t="s">
        <v>303</v>
      </c>
      <c r="AE75" s="13">
        <v>0.85699999999999998</v>
      </c>
      <c r="AF75" s="13">
        <v>7</v>
      </c>
      <c r="AG75" s="13">
        <v>27</v>
      </c>
      <c r="AH75" s="13">
        <v>34</v>
      </c>
      <c r="AI75" s="13">
        <v>38</v>
      </c>
      <c r="AJ75" s="13">
        <v>17</v>
      </c>
      <c r="AK75" s="13">
        <v>14</v>
      </c>
      <c r="AL75" s="13">
        <v>17</v>
      </c>
      <c r="AM75" s="13">
        <v>1</v>
      </c>
      <c r="AN75" s="13">
        <v>9</v>
      </c>
      <c r="AO75" s="13">
        <v>79</v>
      </c>
      <c r="AP75" s="13">
        <v>56.3</v>
      </c>
      <c r="AS75" s="13"/>
    </row>
    <row r="76" spans="1:45" x14ac:dyDescent="0.2">
      <c r="A76" s="3">
        <v>44188</v>
      </c>
      <c r="B76">
        <f t="shared" si="1"/>
        <v>1</v>
      </c>
      <c r="C76">
        <v>1</v>
      </c>
      <c r="D76" t="s">
        <v>34</v>
      </c>
      <c r="E76" s="10">
        <v>1</v>
      </c>
      <c r="F76" s="13">
        <v>0</v>
      </c>
      <c r="G76" s="4"/>
      <c r="H76" s="13" t="s">
        <v>202</v>
      </c>
      <c r="I76" s="13">
        <v>0.441</v>
      </c>
      <c r="J76" s="13" t="s">
        <v>203</v>
      </c>
      <c r="K76" s="13">
        <v>0.35</v>
      </c>
      <c r="L76" s="19" t="s">
        <v>338</v>
      </c>
      <c r="M76" s="13">
        <v>0.69199999999999995</v>
      </c>
      <c r="N76" s="13">
        <v>6</v>
      </c>
      <c r="O76" s="13">
        <v>22</v>
      </c>
      <c r="P76" s="13">
        <v>28</v>
      </c>
      <c r="Q76" s="13">
        <v>32.5</v>
      </c>
      <c r="R76" s="13">
        <v>14</v>
      </c>
      <c r="S76" s="13">
        <v>21</v>
      </c>
      <c r="T76" s="13">
        <v>8</v>
      </c>
      <c r="U76" s="13">
        <v>4</v>
      </c>
      <c r="V76" s="13">
        <v>19</v>
      </c>
      <c r="W76" s="13">
        <v>75</v>
      </c>
      <c r="X76" s="13">
        <v>76</v>
      </c>
      <c r="Y76" s="7"/>
      <c r="Z76" s="13" t="s">
        <v>304</v>
      </c>
      <c r="AA76" s="13">
        <v>0.34</v>
      </c>
      <c r="AB76" s="21" t="s">
        <v>438</v>
      </c>
      <c r="AC76" s="13">
        <v>0.23100000000000001</v>
      </c>
      <c r="AD76" s="19" t="s">
        <v>366</v>
      </c>
      <c r="AE76" s="13">
        <v>0.33300000000000002</v>
      </c>
      <c r="AF76" s="13">
        <v>6</v>
      </c>
      <c r="AG76" s="13">
        <v>29</v>
      </c>
      <c r="AH76" s="13">
        <v>35</v>
      </c>
      <c r="AI76" s="13">
        <v>40</v>
      </c>
      <c r="AJ76" s="13">
        <v>13</v>
      </c>
      <c r="AK76" s="13">
        <v>11</v>
      </c>
      <c r="AL76" s="13">
        <v>24</v>
      </c>
      <c r="AM76" s="13">
        <v>1</v>
      </c>
      <c r="AN76" s="13">
        <v>6</v>
      </c>
      <c r="AO76" s="13">
        <v>39</v>
      </c>
      <c r="AP76" s="13">
        <v>45</v>
      </c>
      <c r="AS76" s="13"/>
    </row>
    <row r="77" spans="1:45" x14ac:dyDescent="0.2">
      <c r="A77" s="8">
        <v>44187</v>
      </c>
      <c r="B77" s="9">
        <f t="shared" si="1"/>
        <v>290</v>
      </c>
      <c r="C77" s="9">
        <v>1</v>
      </c>
      <c r="D77" s="9" t="s">
        <v>34</v>
      </c>
      <c r="E77" s="9">
        <v>1</v>
      </c>
      <c r="F77" s="13">
        <v>0</v>
      </c>
      <c r="G77" s="4"/>
      <c r="H77" s="15" t="s">
        <v>204</v>
      </c>
      <c r="I77" s="15">
        <v>0.41299999999999998</v>
      </c>
      <c r="J77" s="20" t="s">
        <v>470</v>
      </c>
      <c r="K77" s="15">
        <v>0.32300000000000001</v>
      </c>
      <c r="L77" s="15" t="s">
        <v>100</v>
      </c>
      <c r="M77" s="15">
        <v>0.78900000000000003</v>
      </c>
      <c r="N77" s="15">
        <v>8</v>
      </c>
      <c r="O77" s="15">
        <v>29</v>
      </c>
      <c r="P77" s="15">
        <v>37</v>
      </c>
      <c r="Q77" s="15">
        <v>37</v>
      </c>
      <c r="R77" s="15">
        <v>12</v>
      </c>
      <c r="S77" s="15">
        <v>17</v>
      </c>
      <c r="T77" s="15">
        <v>14</v>
      </c>
      <c r="U77" s="15">
        <v>8</v>
      </c>
      <c r="V77" s="15">
        <v>10</v>
      </c>
      <c r="W77" s="15">
        <v>77</v>
      </c>
      <c r="X77" s="15">
        <v>77</v>
      </c>
      <c r="Y77" s="7"/>
      <c r="Z77" s="15" t="s">
        <v>305</v>
      </c>
      <c r="AA77" s="15">
        <v>0.34300000000000003</v>
      </c>
      <c r="AB77" s="22" t="s">
        <v>439</v>
      </c>
      <c r="AC77" s="15">
        <v>7.6999999999999999E-2</v>
      </c>
      <c r="AD77" s="20" t="s">
        <v>361</v>
      </c>
      <c r="AE77" s="15">
        <v>0.66700000000000004</v>
      </c>
      <c r="AF77" s="15">
        <v>15</v>
      </c>
      <c r="AG77" s="15">
        <v>30</v>
      </c>
      <c r="AH77" s="15">
        <v>45</v>
      </c>
      <c r="AI77" s="15">
        <v>45</v>
      </c>
      <c r="AJ77" s="15">
        <v>17</v>
      </c>
      <c r="AK77" s="15">
        <v>14</v>
      </c>
      <c r="AL77" s="15">
        <v>21</v>
      </c>
      <c r="AM77" s="15">
        <v>2</v>
      </c>
      <c r="AN77" s="15">
        <v>7</v>
      </c>
      <c r="AO77" s="15">
        <v>51</v>
      </c>
      <c r="AP77" s="15">
        <v>51</v>
      </c>
      <c r="AS77" s="13"/>
    </row>
    <row r="78" spans="1:45" x14ac:dyDescent="0.2">
      <c r="A78" s="3">
        <v>43897</v>
      </c>
      <c r="B78">
        <f t="shared" si="1"/>
        <v>1</v>
      </c>
      <c r="C78">
        <v>1</v>
      </c>
      <c r="D78" t="s">
        <v>35</v>
      </c>
      <c r="E78" s="10">
        <v>1</v>
      </c>
      <c r="F78" s="13">
        <v>0</v>
      </c>
      <c r="G78" s="4"/>
      <c r="H78" s="13" t="s">
        <v>120</v>
      </c>
      <c r="I78" s="13">
        <v>0.46300000000000002</v>
      </c>
      <c r="J78" s="24" t="s">
        <v>418</v>
      </c>
      <c r="K78" s="13">
        <v>0.32400000000000001</v>
      </c>
      <c r="L78" s="13" t="s">
        <v>205</v>
      </c>
      <c r="M78" s="13">
        <v>0.71399999999999997</v>
      </c>
      <c r="N78" s="13">
        <v>6</v>
      </c>
      <c r="O78" s="13">
        <v>22</v>
      </c>
      <c r="P78" s="13">
        <v>28</v>
      </c>
      <c r="Q78" s="13">
        <v>32.4</v>
      </c>
      <c r="R78" s="13">
        <v>17</v>
      </c>
      <c r="S78" s="13">
        <v>19</v>
      </c>
      <c r="T78" s="13">
        <v>8</v>
      </c>
      <c r="U78" s="13">
        <v>1</v>
      </c>
      <c r="V78" s="13">
        <v>9</v>
      </c>
      <c r="W78" s="13">
        <v>76</v>
      </c>
      <c r="X78" s="13">
        <v>83.4</v>
      </c>
      <c r="Y78" s="7"/>
      <c r="Z78" s="13" t="s">
        <v>126</v>
      </c>
      <c r="AA78" s="13">
        <v>0.442</v>
      </c>
      <c r="AB78" s="21" t="s">
        <v>394</v>
      </c>
      <c r="AC78" s="13">
        <v>0.38100000000000001</v>
      </c>
      <c r="AD78" s="19" t="s">
        <v>352</v>
      </c>
      <c r="AE78" s="13">
        <v>0.66700000000000004</v>
      </c>
      <c r="AF78" s="13">
        <v>9</v>
      </c>
      <c r="AG78" s="13">
        <v>23</v>
      </c>
      <c r="AH78" s="13">
        <v>32</v>
      </c>
      <c r="AI78" s="13">
        <v>30.7</v>
      </c>
      <c r="AJ78" s="13">
        <v>23</v>
      </c>
      <c r="AK78" s="13">
        <v>10</v>
      </c>
      <c r="AL78" s="13">
        <v>18</v>
      </c>
      <c r="AM78" s="13">
        <v>3</v>
      </c>
      <c r="AN78" s="13">
        <v>3</v>
      </c>
      <c r="AO78" s="13">
        <v>62</v>
      </c>
      <c r="AP78" s="13">
        <v>66.900000000000006</v>
      </c>
      <c r="AS78" s="13"/>
    </row>
    <row r="79" spans="1:45" x14ac:dyDescent="0.2">
      <c r="A79" s="3">
        <v>43896</v>
      </c>
      <c r="B79">
        <f t="shared" si="1"/>
        <v>3</v>
      </c>
      <c r="C79">
        <v>1</v>
      </c>
      <c r="D79" t="s">
        <v>36</v>
      </c>
      <c r="E79" s="10">
        <v>1</v>
      </c>
      <c r="F79" s="13">
        <v>0</v>
      </c>
      <c r="G79" s="4"/>
      <c r="H79" s="13" t="s">
        <v>96</v>
      </c>
      <c r="I79" s="13">
        <v>0.51800000000000002</v>
      </c>
      <c r="J79" s="13" t="s">
        <v>191</v>
      </c>
      <c r="K79" s="13">
        <v>0.5</v>
      </c>
      <c r="L79" s="13" t="s">
        <v>185</v>
      </c>
      <c r="M79" s="13">
        <v>0.72199999999999998</v>
      </c>
      <c r="N79" s="13">
        <v>5</v>
      </c>
      <c r="O79" s="13">
        <v>25</v>
      </c>
      <c r="P79" s="13">
        <v>30</v>
      </c>
      <c r="Q79" s="13">
        <v>32.5</v>
      </c>
      <c r="R79" s="13">
        <v>12</v>
      </c>
      <c r="S79" s="13">
        <v>13</v>
      </c>
      <c r="T79" s="13">
        <v>12</v>
      </c>
      <c r="U79" s="13">
        <v>3</v>
      </c>
      <c r="V79" s="13">
        <v>4</v>
      </c>
      <c r="W79" s="13">
        <v>86</v>
      </c>
      <c r="X79" s="13">
        <v>83.6</v>
      </c>
      <c r="Y79" s="7"/>
      <c r="Z79" s="13" t="s">
        <v>287</v>
      </c>
      <c r="AA79" s="13">
        <v>0.54100000000000004</v>
      </c>
      <c r="AB79" s="21" t="s">
        <v>440</v>
      </c>
      <c r="AC79" s="13">
        <v>0.5</v>
      </c>
      <c r="AD79" s="19" t="s">
        <v>332</v>
      </c>
      <c r="AE79" s="13">
        <v>0.6</v>
      </c>
      <c r="AF79" s="13">
        <v>3</v>
      </c>
      <c r="AG79" s="13">
        <v>22</v>
      </c>
      <c r="AH79" s="13">
        <v>25</v>
      </c>
      <c r="AI79" s="13">
        <v>30.7</v>
      </c>
      <c r="AJ79" s="13">
        <v>15</v>
      </c>
      <c r="AK79" s="13">
        <v>18</v>
      </c>
      <c r="AL79" s="13">
        <v>6</v>
      </c>
      <c r="AM79" s="13">
        <v>3</v>
      </c>
      <c r="AN79" s="13">
        <v>8</v>
      </c>
      <c r="AO79" s="13">
        <v>82</v>
      </c>
      <c r="AP79" s="13">
        <v>67.099999999999994</v>
      </c>
      <c r="AS79" s="13"/>
    </row>
    <row r="80" spans="1:45" x14ac:dyDescent="0.2">
      <c r="A80" s="3">
        <v>43893</v>
      </c>
      <c r="B80">
        <f t="shared" si="1"/>
        <v>3</v>
      </c>
      <c r="C80">
        <v>1</v>
      </c>
      <c r="D80" t="s">
        <v>37</v>
      </c>
      <c r="E80" s="10">
        <v>1</v>
      </c>
      <c r="F80" s="13">
        <v>0</v>
      </c>
      <c r="G80" s="4"/>
      <c r="H80" s="13" t="s">
        <v>206</v>
      </c>
      <c r="I80" s="13">
        <v>0.55200000000000005</v>
      </c>
      <c r="J80" s="19" t="s">
        <v>450</v>
      </c>
      <c r="K80" s="13">
        <v>0.36</v>
      </c>
      <c r="L80" s="13" t="s">
        <v>207</v>
      </c>
      <c r="M80" s="13">
        <v>0.72699999999999998</v>
      </c>
      <c r="N80" s="13">
        <v>7</v>
      </c>
      <c r="O80" s="13">
        <v>35</v>
      </c>
      <c r="P80" s="13">
        <v>42</v>
      </c>
      <c r="Q80" s="13">
        <v>32.6</v>
      </c>
      <c r="R80" s="13">
        <v>15</v>
      </c>
      <c r="S80" s="13">
        <v>21</v>
      </c>
      <c r="T80" s="13">
        <v>15</v>
      </c>
      <c r="U80" s="13">
        <v>1</v>
      </c>
      <c r="V80" s="13">
        <v>5</v>
      </c>
      <c r="W80" s="13">
        <v>89</v>
      </c>
      <c r="X80" s="13">
        <v>83.5</v>
      </c>
      <c r="Y80" s="7"/>
      <c r="Z80" s="13" t="s">
        <v>297</v>
      </c>
      <c r="AA80" s="13">
        <v>0.35399999999999998</v>
      </c>
      <c r="AB80" s="18" t="s">
        <v>298</v>
      </c>
      <c r="AC80" s="13">
        <v>0.41899999999999998</v>
      </c>
      <c r="AD80" s="19" t="s">
        <v>333</v>
      </c>
      <c r="AE80" s="13">
        <v>0.91700000000000004</v>
      </c>
      <c r="AF80" s="13">
        <v>4</v>
      </c>
      <c r="AG80" s="13">
        <v>20</v>
      </c>
      <c r="AH80" s="13">
        <v>24</v>
      </c>
      <c r="AI80" s="13">
        <v>30.9</v>
      </c>
      <c r="AJ80" s="13">
        <v>17</v>
      </c>
      <c r="AK80" s="13">
        <v>8</v>
      </c>
      <c r="AL80" s="13">
        <v>10</v>
      </c>
      <c r="AM80" s="13">
        <v>2</v>
      </c>
      <c r="AN80" s="13">
        <v>5</v>
      </c>
      <c r="AO80" s="13">
        <v>70</v>
      </c>
      <c r="AP80" s="13">
        <v>66.599999999999994</v>
      </c>
      <c r="AS80" s="13"/>
    </row>
    <row r="81" spans="1:45" x14ac:dyDescent="0.2">
      <c r="A81" s="3">
        <v>43890</v>
      </c>
      <c r="B81">
        <f t="shared" si="1"/>
        <v>7</v>
      </c>
      <c r="C81">
        <v>0</v>
      </c>
      <c r="D81" t="s">
        <v>46</v>
      </c>
      <c r="E81" s="10">
        <v>1</v>
      </c>
      <c r="F81" s="13">
        <v>0</v>
      </c>
      <c r="G81" s="4"/>
      <c r="H81" s="13" t="s">
        <v>208</v>
      </c>
      <c r="I81" s="13">
        <v>0.59099999999999997</v>
      </c>
      <c r="J81" s="13" t="s">
        <v>140</v>
      </c>
      <c r="K81" s="13">
        <v>0.44400000000000001</v>
      </c>
      <c r="L81" s="19" t="s">
        <v>377</v>
      </c>
      <c r="M81" s="13">
        <v>0.71399999999999997</v>
      </c>
      <c r="N81" s="13">
        <v>8</v>
      </c>
      <c r="O81" s="13">
        <v>27</v>
      </c>
      <c r="P81" s="13">
        <v>35</v>
      </c>
      <c r="Q81" s="13">
        <v>32.299999999999997</v>
      </c>
      <c r="R81" s="13">
        <v>15</v>
      </c>
      <c r="S81" s="13">
        <v>21</v>
      </c>
      <c r="T81" s="13">
        <v>10</v>
      </c>
      <c r="U81" s="13">
        <v>2</v>
      </c>
      <c r="V81" s="13">
        <v>3</v>
      </c>
      <c r="W81" s="13">
        <v>99</v>
      </c>
      <c r="X81" s="13">
        <v>83.3</v>
      </c>
      <c r="Y81" s="7"/>
      <c r="Z81" s="13" t="s">
        <v>306</v>
      </c>
      <c r="AA81" s="13">
        <v>0.55400000000000005</v>
      </c>
      <c r="AB81" s="21" t="s">
        <v>441</v>
      </c>
      <c r="AC81" s="13">
        <v>0.438</v>
      </c>
      <c r="AD81" s="19" t="s">
        <v>345</v>
      </c>
      <c r="AE81" s="13">
        <v>0.7</v>
      </c>
      <c r="AF81" s="13">
        <v>4</v>
      </c>
      <c r="AG81" s="13">
        <v>20</v>
      </c>
      <c r="AH81" s="13">
        <v>24</v>
      </c>
      <c r="AI81" s="13">
        <v>31.1</v>
      </c>
      <c r="AJ81" s="13">
        <v>11</v>
      </c>
      <c r="AK81" s="13">
        <v>12</v>
      </c>
      <c r="AL81" s="13">
        <v>7</v>
      </c>
      <c r="AM81" s="13">
        <v>1</v>
      </c>
      <c r="AN81" s="13">
        <v>5</v>
      </c>
      <c r="AO81" s="13">
        <v>86</v>
      </c>
      <c r="AP81" s="13">
        <v>66.5</v>
      </c>
      <c r="AS81" s="13"/>
    </row>
    <row r="82" spans="1:45" x14ac:dyDescent="0.2">
      <c r="A82" s="3">
        <v>43883</v>
      </c>
      <c r="B82">
        <f t="shared" si="1"/>
        <v>2</v>
      </c>
      <c r="C82">
        <v>0</v>
      </c>
      <c r="D82" t="s">
        <v>38</v>
      </c>
      <c r="E82" s="10">
        <v>1</v>
      </c>
      <c r="F82" s="13">
        <v>0</v>
      </c>
      <c r="G82" s="4"/>
      <c r="H82" s="13" t="s">
        <v>209</v>
      </c>
      <c r="I82" s="13">
        <v>0.5</v>
      </c>
      <c r="J82" s="24" t="s">
        <v>468</v>
      </c>
      <c r="K82" s="13">
        <v>0.316</v>
      </c>
      <c r="L82" s="19" t="s">
        <v>359</v>
      </c>
      <c r="M82" s="13">
        <v>0.5</v>
      </c>
      <c r="N82" s="13">
        <v>6</v>
      </c>
      <c r="O82" s="13">
        <v>28</v>
      </c>
      <c r="P82" s="13">
        <v>34</v>
      </c>
      <c r="Q82" s="13">
        <v>32.200000000000003</v>
      </c>
      <c r="R82" s="13">
        <v>15</v>
      </c>
      <c r="S82" s="13">
        <v>18</v>
      </c>
      <c r="T82" s="13">
        <v>8</v>
      </c>
      <c r="U82" s="13">
        <v>0</v>
      </c>
      <c r="V82" s="13">
        <v>13</v>
      </c>
      <c r="W82" s="13">
        <v>84</v>
      </c>
      <c r="X82" s="13">
        <v>82.7</v>
      </c>
      <c r="Y82" s="7"/>
      <c r="Z82" s="13" t="s">
        <v>307</v>
      </c>
      <c r="AA82" s="13">
        <v>0.434</v>
      </c>
      <c r="AB82" s="21" t="s">
        <v>433</v>
      </c>
      <c r="AC82" s="13">
        <v>0.3</v>
      </c>
      <c r="AD82" s="19" t="s">
        <v>367</v>
      </c>
      <c r="AE82" s="13">
        <v>0.70599999999999996</v>
      </c>
      <c r="AF82" s="13">
        <v>6</v>
      </c>
      <c r="AG82" s="13">
        <v>31</v>
      </c>
      <c r="AH82" s="13">
        <v>37</v>
      </c>
      <c r="AI82" s="13">
        <v>31.4</v>
      </c>
      <c r="AJ82" s="13">
        <v>15</v>
      </c>
      <c r="AK82" s="13">
        <v>9</v>
      </c>
      <c r="AL82" s="13">
        <v>17</v>
      </c>
      <c r="AM82" s="13">
        <v>0</v>
      </c>
      <c r="AN82" s="13">
        <v>4</v>
      </c>
      <c r="AO82" s="13">
        <v>64</v>
      </c>
      <c r="AP82" s="13">
        <v>65.7</v>
      </c>
      <c r="AS82" s="13"/>
    </row>
    <row r="83" spans="1:45" x14ac:dyDescent="0.2">
      <c r="A83" s="3">
        <v>43881</v>
      </c>
      <c r="B83">
        <f t="shared" si="1"/>
        <v>5</v>
      </c>
      <c r="C83">
        <v>0</v>
      </c>
      <c r="D83" t="s">
        <v>36</v>
      </c>
      <c r="E83" s="10">
        <v>1</v>
      </c>
      <c r="F83" s="13">
        <v>0</v>
      </c>
      <c r="G83" s="4"/>
      <c r="H83" s="13" t="s">
        <v>108</v>
      </c>
      <c r="I83" s="13">
        <v>0.39700000000000002</v>
      </c>
      <c r="J83" s="24" t="s">
        <v>469</v>
      </c>
      <c r="K83" s="13">
        <v>0.25700000000000001</v>
      </c>
      <c r="L83" s="19" t="s">
        <v>329</v>
      </c>
      <c r="M83" s="13">
        <v>0.58299999999999996</v>
      </c>
      <c r="N83" s="13">
        <v>6</v>
      </c>
      <c r="O83" s="13">
        <v>27</v>
      </c>
      <c r="P83" s="13">
        <v>33</v>
      </c>
      <c r="Q83" s="13">
        <v>32.1</v>
      </c>
      <c r="R83" s="13">
        <v>10</v>
      </c>
      <c r="S83" s="13">
        <v>9</v>
      </c>
      <c r="T83" s="13">
        <v>14</v>
      </c>
      <c r="U83" s="13">
        <v>6</v>
      </c>
      <c r="V83" s="13">
        <v>10</v>
      </c>
      <c r="W83" s="13">
        <v>62</v>
      </c>
      <c r="X83" s="13">
        <v>82.7</v>
      </c>
      <c r="Y83" s="7"/>
      <c r="Z83" s="13" t="s">
        <v>308</v>
      </c>
      <c r="AA83" s="13">
        <v>0.32400000000000001</v>
      </c>
      <c r="AB83" s="21" t="s">
        <v>442</v>
      </c>
      <c r="AC83" s="13">
        <v>0.111</v>
      </c>
      <c r="AD83" s="19" t="s">
        <v>368</v>
      </c>
      <c r="AE83" s="13">
        <v>1</v>
      </c>
      <c r="AF83" s="13">
        <v>12</v>
      </c>
      <c r="AG83" s="13">
        <v>28</v>
      </c>
      <c r="AH83" s="13">
        <v>40</v>
      </c>
      <c r="AI83" s="13">
        <v>31.2</v>
      </c>
      <c r="AJ83" s="13">
        <v>17</v>
      </c>
      <c r="AK83" s="13">
        <v>8</v>
      </c>
      <c r="AL83" s="13">
        <v>14</v>
      </c>
      <c r="AM83" s="13">
        <v>1</v>
      </c>
      <c r="AN83" s="13">
        <v>7</v>
      </c>
      <c r="AO83" s="13">
        <v>55</v>
      </c>
      <c r="AP83" s="13">
        <v>65.8</v>
      </c>
      <c r="AS83" s="13"/>
    </row>
    <row r="84" spans="1:45" x14ac:dyDescent="0.2">
      <c r="A84" s="3">
        <v>43876</v>
      </c>
      <c r="B84">
        <f t="shared" si="1"/>
        <v>2</v>
      </c>
      <c r="C84">
        <v>1</v>
      </c>
      <c r="D84" t="s">
        <v>37</v>
      </c>
      <c r="E84" s="10">
        <v>1</v>
      </c>
      <c r="F84" s="13">
        <v>0</v>
      </c>
      <c r="G84" s="4"/>
      <c r="H84" s="13" t="s">
        <v>210</v>
      </c>
      <c r="I84" s="13">
        <v>0.6</v>
      </c>
      <c r="J84" s="19" t="s">
        <v>394</v>
      </c>
      <c r="K84" s="13">
        <v>0.38100000000000001</v>
      </c>
      <c r="L84" s="13" t="s">
        <v>211</v>
      </c>
      <c r="M84" s="13">
        <v>0.78300000000000003</v>
      </c>
      <c r="N84" s="13">
        <v>1</v>
      </c>
      <c r="O84" s="13">
        <v>25</v>
      </c>
      <c r="P84" s="13">
        <v>26</v>
      </c>
      <c r="Q84" s="13">
        <v>32.1</v>
      </c>
      <c r="R84" s="13">
        <v>19</v>
      </c>
      <c r="S84" s="13">
        <v>17</v>
      </c>
      <c r="T84" s="13">
        <v>12</v>
      </c>
      <c r="U84" s="13">
        <v>1</v>
      </c>
      <c r="V84" s="13">
        <v>7</v>
      </c>
      <c r="W84" s="13">
        <v>80</v>
      </c>
      <c r="X84" s="13">
        <v>83.5</v>
      </c>
      <c r="Y84" s="7"/>
      <c r="Z84" s="13" t="s">
        <v>309</v>
      </c>
      <c r="AA84" s="13">
        <v>0.38</v>
      </c>
      <c r="AB84" s="21" t="s">
        <v>398</v>
      </c>
      <c r="AC84" s="13">
        <v>0.4</v>
      </c>
      <c r="AD84" s="13" t="s">
        <v>222</v>
      </c>
      <c r="AE84" s="13">
        <v>0.79200000000000004</v>
      </c>
      <c r="AF84" s="13">
        <v>6</v>
      </c>
      <c r="AG84" s="13">
        <v>18</v>
      </c>
      <c r="AH84" s="13">
        <v>24</v>
      </c>
      <c r="AI84" s="13">
        <v>30.8</v>
      </c>
      <c r="AJ84" s="13">
        <v>21</v>
      </c>
      <c r="AK84" s="13">
        <v>14</v>
      </c>
      <c r="AL84" s="13">
        <v>13</v>
      </c>
      <c r="AM84" s="13">
        <v>2</v>
      </c>
      <c r="AN84" s="13">
        <v>8</v>
      </c>
      <c r="AO84" s="13">
        <v>67</v>
      </c>
      <c r="AP84" s="13">
        <v>66.2</v>
      </c>
      <c r="AS84" s="13"/>
    </row>
    <row r="85" spans="1:45" x14ac:dyDescent="0.2">
      <c r="A85" s="3">
        <v>43874</v>
      </c>
      <c r="B85">
        <f t="shared" si="1"/>
        <v>7</v>
      </c>
      <c r="C85">
        <v>1</v>
      </c>
      <c r="D85" t="s">
        <v>39</v>
      </c>
      <c r="E85" s="10">
        <v>1</v>
      </c>
      <c r="F85" s="13">
        <v>0</v>
      </c>
      <c r="G85" s="4"/>
      <c r="H85" s="13" t="s">
        <v>212</v>
      </c>
      <c r="I85" s="13">
        <v>0.44800000000000001</v>
      </c>
      <c r="J85" s="13" t="s">
        <v>213</v>
      </c>
      <c r="K85" s="13">
        <v>0.441</v>
      </c>
      <c r="L85" s="13" t="s">
        <v>133</v>
      </c>
      <c r="M85" s="13">
        <v>0.92900000000000005</v>
      </c>
      <c r="N85" s="13">
        <v>6</v>
      </c>
      <c r="O85" s="13">
        <v>26</v>
      </c>
      <c r="P85" s="13">
        <v>32</v>
      </c>
      <c r="Q85" s="13">
        <v>32.299999999999997</v>
      </c>
      <c r="R85" s="13">
        <v>13</v>
      </c>
      <c r="S85" s="13">
        <v>21</v>
      </c>
      <c r="T85" s="13">
        <v>12</v>
      </c>
      <c r="U85" s="13">
        <v>3</v>
      </c>
      <c r="V85" s="13">
        <v>12</v>
      </c>
      <c r="W85" s="13">
        <v>88</v>
      </c>
      <c r="X85" s="13">
        <v>83.7</v>
      </c>
      <c r="Y85" s="7"/>
      <c r="Z85" s="13" t="s">
        <v>90</v>
      </c>
      <c r="AA85" s="13">
        <v>0.45</v>
      </c>
      <c r="AB85" s="21" t="s">
        <v>387</v>
      </c>
      <c r="AC85" s="13">
        <v>0.39100000000000001</v>
      </c>
      <c r="AD85" s="19" t="s">
        <v>369</v>
      </c>
      <c r="AE85" s="13">
        <v>0.83299999999999996</v>
      </c>
      <c r="AF85" s="13">
        <v>4</v>
      </c>
      <c r="AG85" s="13">
        <v>30</v>
      </c>
      <c r="AH85" s="13">
        <v>34</v>
      </c>
      <c r="AI85" s="13">
        <v>31.1</v>
      </c>
      <c r="AJ85" s="13">
        <v>15</v>
      </c>
      <c r="AK85" s="13">
        <v>13</v>
      </c>
      <c r="AL85" s="13">
        <v>17</v>
      </c>
      <c r="AM85" s="13">
        <v>3</v>
      </c>
      <c r="AN85" s="13">
        <v>5</v>
      </c>
      <c r="AO85" s="13">
        <v>73</v>
      </c>
      <c r="AP85" s="13">
        <v>66.2</v>
      </c>
      <c r="AS85" s="13"/>
    </row>
    <row r="86" spans="1:45" x14ac:dyDescent="0.2">
      <c r="A86" s="3">
        <v>43867</v>
      </c>
      <c r="B86">
        <f t="shared" si="1"/>
        <v>5</v>
      </c>
      <c r="C86">
        <v>0</v>
      </c>
      <c r="D86" t="s">
        <v>40</v>
      </c>
      <c r="E86" s="10">
        <v>1</v>
      </c>
      <c r="F86" s="13">
        <v>0</v>
      </c>
      <c r="G86" s="4"/>
      <c r="H86" s="13" t="s">
        <v>214</v>
      </c>
      <c r="I86" s="13">
        <v>0.45900000000000002</v>
      </c>
      <c r="J86" s="13" t="s">
        <v>215</v>
      </c>
      <c r="K86" s="13">
        <v>0.53300000000000003</v>
      </c>
      <c r="L86" s="19" t="s">
        <v>334</v>
      </c>
      <c r="M86" s="13">
        <v>0.625</v>
      </c>
      <c r="N86" s="13">
        <v>8</v>
      </c>
      <c r="O86" s="13">
        <v>25</v>
      </c>
      <c r="P86" s="13">
        <v>33</v>
      </c>
      <c r="Q86" s="13">
        <v>32.299999999999997</v>
      </c>
      <c r="R86" s="13">
        <v>20</v>
      </c>
      <c r="S86" s="13">
        <v>17</v>
      </c>
      <c r="T86" s="13">
        <v>8</v>
      </c>
      <c r="U86" s="13">
        <v>1</v>
      </c>
      <c r="V86" s="13">
        <v>10</v>
      </c>
      <c r="W86" s="13">
        <v>82</v>
      </c>
      <c r="X86" s="13">
        <v>83.5</v>
      </c>
      <c r="Y86" s="7"/>
      <c r="Z86" s="13" t="s">
        <v>310</v>
      </c>
      <c r="AA86" s="13">
        <v>0.436</v>
      </c>
      <c r="AB86" s="21" t="s">
        <v>336</v>
      </c>
      <c r="AC86" s="13">
        <v>0.55600000000000005</v>
      </c>
      <c r="AD86" s="13" t="s">
        <v>99</v>
      </c>
      <c r="AE86" s="13">
        <v>0.69599999999999995</v>
      </c>
      <c r="AF86" s="13">
        <v>8</v>
      </c>
      <c r="AG86" s="13">
        <v>28</v>
      </c>
      <c r="AH86" s="13">
        <v>36</v>
      </c>
      <c r="AI86" s="13">
        <v>31</v>
      </c>
      <c r="AJ86" s="13">
        <v>15</v>
      </c>
      <c r="AK86" s="13">
        <v>11</v>
      </c>
      <c r="AL86" s="13">
        <v>13</v>
      </c>
      <c r="AM86" s="13">
        <v>5</v>
      </c>
      <c r="AN86" s="13">
        <v>7</v>
      </c>
      <c r="AO86" s="13">
        <v>74</v>
      </c>
      <c r="AP86" s="13">
        <v>65.900000000000006</v>
      </c>
      <c r="AS86" s="13"/>
    </row>
    <row r="87" spans="1:45" x14ac:dyDescent="0.2">
      <c r="A87" s="3">
        <v>43862</v>
      </c>
      <c r="B87">
        <f t="shared" si="1"/>
        <v>2</v>
      </c>
      <c r="C87">
        <v>1</v>
      </c>
      <c r="D87" t="s">
        <v>41</v>
      </c>
      <c r="E87" s="10">
        <v>1</v>
      </c>
      <c r="F87" s="13">
        <v>1</v>
      </c>
      <c r="G87" s="4"/>
      <c r="H87" s="13" t="s">
        <v>216</v>
      </c>
      <c r="I87" s="13">
        <v>0.41899999999999998</v>
      </c>
      <c r="J87" s="24" t="s">
        <v>436</v>
      </c>
      <c r="K87" s="13">
        <v>0.28599999999999998</v>
      </c>
      <c r="L87" s="13" t="s">
        <v>217</v>
      </c>
      <c r="M87" s="13">
        <v>0.64300000000000002</v>
      </c>
      <c r="N87" s="13">
        <v>10</v>
      </c>
      <c r="O87" s="13">
        <v>28</v>
      </c>
      <c r="P87" s="13">
        <v>38</v>
      </c>
      <c r="Q87" s="13">
        <v>32.299999999999997</v>
      </c>
      <c r="R87" s="13">
        <v>15</v>
      </c>
      <c r="S87" s="13">
        <v>10</v>
      </c>
      <c r="T87" s="13">
        <v>11</v>
      </c>
      <c r="U87" s="13">
        <v>5</v>
      </c>
      <c r="V87" s="13">
        <v>11</v>
      </c>
      <c r="W87" s="13">
        <v>80</v>
      </c>
      <c r="X87" s="13">
        <v>83.5</v>
      </c>
      <c r="Y87" s="7"/>
      <c r="Z87" s="13" t="s">
        <v>311</v>
      </c>
      <c r="AA87" s="13">
        <v>0.46</v>
      </c>
      <c r="AB87" s="21" t="s">
        <v>388</v>
      </c>
      <c r="AC87" s="13">
        <v>0.35</v>
      </c>
      <c r="AD87" s="19" t="s">
        <v>370</v>
      </c>
      <c r="AE87" s="13">
        <v>0.53300000000000003</v>
      </c>
      <c r="AF87" s="13">
        <v>8</v>
      </c>
      <c r="AG87" s="13">
        <v>31</v>
      </c>
      <c r="AH87" s="13">
        <v>39</v>
      </c>
      <c r="AI87" s="13">
        <v>30.8</v>
      </c>
      <c r="AJ87" s="13">
        <v>21</v>
      </c>
      <c r="AK87" s="13">
        <v>10</v>
      </c>
      <c r="AL87" s="13">
        <v>20</v>
      </c>
      <c r="AM87" s="13">
        <v>0</v>
      </c>
      <c r="AN87" s="13">
        <v>6</v>
      </c>
      <c r="AO87" s="13">
        <v>73</v>
      </c>
      <c r="AP87" s="13">
        <v>65.5</v>
      </c>
      <c r="AS87" s="13"/>
    </row>
    <row r="88" spans="1:45" x14ac:dyDescent="0.2">
      <c r="A88" s="3">
        <v>43860</v>
      </c>
      <c r="B88">
        <f t="shared" si="1"/>
        <v>5</v>
      </c>
      <c r="C88">
        <v>1</v>
      </c>
      <c r="D88" t="s">
        <v>42</v>
      </c>
      <c r="E88" s="10">
        <v>1</v>
      </c>
      <c r="F88" s="13">
        <v>0</v>
      </c>
      <c r="G88" s="4"/>
      <c r="H88" s="13" t="s">
        <v>218</v>
      </c>
      <c r="I88" s="13">
        <v>0.45100000000000001</v>
      </c>
      <c r="J88" s="13" t="s">
        <v>219</v>
      </c>
      <c r="K88" s="13">
        <v>0.45500000000000002</v>
      </c>
      <c r="L88" s="19" t="s">
        <v>347</v>
      </c>
      <c r="M88" s="13">
        <v>0.75</v>
      </c>
      <c r="N88" s="13">
        <v>11</v>
      </c>
      <c r="O88" s="13">
        <v>30</v>
      </c>
      <c r="P88" s="13">
        <v>41</v>
      </c>
      <c r="Q88" s="13">
        <v>32</v>
      </c>
      <c r="R88" s="13">
        <v>12</v>
      </c>
      <c r="S88" s="13">
        <v>21</v>
      </c>
      <c r="T88" s="13">
        <v>5</v>
      </c>
      <c r="U88" s="13">
        <v>3</v>
      </c>
      <c r="V88" s="13">
        <v>9</v>
      </c>
      <c r="W88" s="13">
        <v>85</v>
      </c>
      <c r="X88" s="13">
        <v>83.7</v>
      </c>
      <c r="Y88" s="7"/>
      <c r="Z88" s="13" t="s">
        <v>248</v>
      </c>
      <c r="AA88" s="13">
        <v>0.42899999999999999</v>
      </c>
      <c r="AB88" s="21" t="s">
        <v>443</v>
      </c>
      <c r="AC88" s="13">
        <v>0.36799999999999999</v>
      </c>
      <c r="AD88" s="19" t="s">
        <v>330</v>
      </c>
      <c r="AE88" s="13">
        <v>0.72699999999999998</v>
      </c>
      <c r="AF88" s="13">
        <v>5</v>
      </c>
      <c r="AG88" s="13">
        <v>28</v>
      </c>
      <c r="AH88" s="13">
        <v>33</v>
      </c>
      <c r="AI88" s="13">
        <v>30.4</v>
      </c>
      <c r="AJ88" s="13">
        <v>12</v>
      </c>
      <c r="AK88" s="13">
        <v>10</v>
      </c>
      <c r="AL88" s="13">
        <v>14</v>
      </c>
      <c r="AM88" s="13">
        <v>3</v>
      </c>
      <c r="AN88" s="13">
        <v>0</v>
      </c>
      <c r="AO88" s="13">
        <v>63</v>
      </c>
      <c r="AP88" s="13">
        <v>65.2</v>
      </c>
      <c r="AS88" s="13"/>
    </row>
    <row r="89" spans="1:45" x14ac:dyDescent="0.2">
      <c r="A89" s="3">
        <v>43855</v>
      </c>
      <c r="B89">
        <f t="shared" si="1"/>
        <v>2</v>
      </c>
      <c r="C89">
        <v>0</v>
      </c>
      <c r="D89" t="s">
        <v>43</v>
      </c>
      <c r="E89" s="10">
        <v>1</v>
      </c>
      <c r="F89" s="13">
        <v>0</v>
      </c>
      <c r="G89" s="4"/>
      <c r="H89" s="13" t="s">
        <v>220</v>
      </c>
      <c r="I89" s="13">
        <v>0.50800000000000001</v>
      </c>
      <c r="J89" s="13" t="s">
        <v>221</v>
      </c>
      <c r="K89" s="13">
        <v>0.45900000000000002</v>
      </c>
      <c r="L89" s="19" t="s">
        <v>482</v>
      </c>
      <c r="M89" s="13">
        <v>0.75</v>
      </c>
      <c r="N89" s="13">
        <v>9</v>
      </c>
      <c r="O89" s="13">
        <v>23</v>
      </c>
      <c r="P89" s="13">
        <v>32</v>
      </c>
      <c r="Q89" s="13">
        <v>31.6</v>
      </c>
      <c r="R89" s="13">
        <v>14</v>
      </c>
      <c r="S89" s="13">
        <v>22</v>
      </c>
      <c r="T89" s="13">
        <v>9</v>
      </c>
      <c r="U89" s="13">
        <v>3</v>
      </c>
      <c r="V89" s="13">
        <v>11</v>
      </c>
      <c r="W89" s="13">
        <v>92</v>
      </c>
      <c r="X89" s="13">
        <v>83.7</v>
      </c>
      <c r="Y89" s="7"/>
      <c r="Z89" s="13" t="s">
        <v>312</v>
      </c>
      <c r="AA89" s="13">
        <v>0.43099999999999999</v>
      </c>
      <c r="AB89" s="21" t="s">
        <v>444</v>
      </c>
      <c r="AC89" s="13">
        <v>0.25</v>
      </c>
      <c r="AD89" s="19" t="s">
        <v>371</v>
      </c>
      <c r="AE89" s="13">
        <v>0.64700000000000002</v>
      </c>
      <c r="AF89" s="13">
        <v>6</v>
      </c>
      <c r="AG89" s="13">
        <v>24</v>
      </c>
      <c r="AH89" s="13">
        <v>30</v>
      </c>
      <c r="AI89" s="13">
        <v>30.3</v>
      </c>
      <c r="AJ89" s="13">
        <v>16</v>
      </c>
      <c r="AK89" s="13">
        <v>5</v>
      </c>
      <c r="AL89" s="13">
        <v>17</v>
      </c>
      <c r="AM89" s="13">
        <v>1</v>
      </c>
      <c r="AN89" s="13">
        <v>3</v>
      </c>
      <c r="AO89" s="13">
        <v>57</v>
      </c>
      <c r="AP89" s="13">
        <v>65.3</v>
      </c>
      <c r="AS89" s="13"/>
    </row>
    <row r="90" spans="1:45" x14ac:dyDescent="0.2">
      <c r="A90" s="3">
        <v>43853</v>
      </c>
      <c r="B90">
        <f t="shared" si="1"/>
        <v>5</v>
      </c>
      <c r="C90">
        <v>0</v>
      </c>
      <c r="D90" t="s">
        <v>44</v>
      </c>
      <c r="E90" s="10">
        <v>1</v>
      </c>
      <c r="F90" s="13">
        <v>0</v>
      </c>
      <c r="G90" s="4"/>
      <c r="H90" s="13" t="s">
        <v>94</v>
      </c>
      <c r="I90" s="13">
        <v>0.45100000000000001</v>
      </c>
      <c r="J90" s="13" t="s">
        <v>140</v>
      </c>
      <c r="K90" s="13">
        <v>0.44400000000000001</v>
      </c>
      <c r="L90" s="13" t="s">
        <v>222</v>
      </c>
      <c r="M90" s="13">
        <v>0.79200000000000004</v>
      </c>
      <c r="N90" s="13">
        <v>5</v>
      </c>
      <c r="O90" s="13">
        <v>30</v>
      </c>
      <c r="P90" s="13">
        <v>35</v>
      </c>
      <c r="Q90" s="13">
        <v>31.6</v>
      </c>
      <c r="R90" s="13">
        <v>20</v>
      </c>
      <c r="S90" s="13">
        <v>19</v>
      </c>
      <c r="T90" s="13">
        <v>11</v>
      </c>
      <c r="U90" s="13">
        <v>1</v>
      </c>
      <c r="V90" s="13">
        <v>5</v>
      </c>
      <c r="W90" s="13">
        <v>81</v>
      </c>
      <c r="X90" s="13">
        <v>83.2</v>
      </c>
      <c r="Y90" s="7"/>
      <c r="Z90" s="13" t="s">
        <v>247</v>
      </c>
      <c r="AA90" s="13">
        <v>0.33300000000000002</v>
      </c>
      <c r="AB90" s="21" t="s">
        <v>426</v>
      </c>
      <c r="AC90" s="13">
        <v>0.2</v>
      </c>
      <c r="AD90" s="13" t="s">
        <v>301</v>
      </c>
      <c r="AE90" s="13">
        <v>0.68200000000000005</v>
      </c>
      <c r="AF90" s="13">
        <v>10</v>
      </c>
      <c r="AG90" s="13">
        <v>24</v>
      </c>
      <c r="AH90" s="13">
        <v>34</v>
      </c>
      <c r="AI90" s="13">
        <v>30.3</v>
      </c>
      <c r="AJ90" s="13">
        <v>18</v>
      </c>
      <c r="AK90" s="13">
        <v>12</v>
      </c>
      <c r="AL90" s="13">
        <v>14</v>
      </c>
      <c r="AM90" s="13">
        <v>0</v>
      </c>
      <c r="AN90" s="13">
        <v>8</v>
      </c>
      <c r="AO90" s="13">
        <v>56</v>
      </c>
      <c r="AP90" s="13">
        <v>65.7</v>
      </c>
      <c r="AS90" s="13"/>
    </row>
    <row r="91" spans="1:45" x14ac:dyDescent="0.2">
      <c r="A91" s="3">
        <v>43848</v>
      </c>
      <c r="B91">
        <f t="shared" si="1"/>
        <v>2</v>
      </c>
      <c r="C91">
        <v>1</v>
      </c>
      <c r="D91" t="s">
        <v>45</v>
      </c>
      <c r="E91" s="10">
        <v>1</v>
      </c>
      <c r="F91" s="13">
        <v>0</v>
      </c>
      <c r="G91" s="4"/>
      <c r="H91" s="13" t="s">
        <v>223</v>
      </c>
      <c r="I91" s="13">
        <v>0.47499999999999998</v>
      </c>
      <c r="J91" s="13" t="s">
        <v>191</v>
      </c>
      <c r="K91" s="13">
        <v>0.5</v>
      </c>
      <c r="L91" s="13" t="s">
        <v>207</v>
      </c>
      <c r="M91" s="13">
        <v>0.72699999999999998</v>
      </c>
      <c r="N91" s="13">
        <v>2</v>
      </c>
      <c r="O91" s="13">
        <v>27</v>
      </c>
      <c r="P91" s="13">
        <v>29</v>
      </c>
      <c r="Q91" s="13">
        <v>31.4</v>
      </c>
      <c r="R91" s="13">
        <v>17</v>
      </c>
      <c r="S91" s="13">
        <v>18</v>
      </c>
      <c r="T91" s="13">
        <v>6</v>
      </c>
      <c r="U91" s="13">
        <v>3</v>
      </c>
      <c r="V91" s="13">
        <v>6</v>
      </c>
      <c r="W91" s="13">
        <v>87</v>
      </c>
      <c r="X91" s="13">
        <v>83.3</v>
      </c>
      <c r="Y91" s="7"/>
      <c r="Z91" s="13" t="s">
        <v>178</v>
      </c>
      <c r="AA91" s="13">
        <v>0.37</v>
      </c>
      <c r="AB91" s="21" t="s">
        <v>445</v>
      </c>
      <c r="AC91" s="13">
        <v>0.14299999999999999</v>
      </c>
      <c r="AD91" s="13" t="s">
        <v>313</v>
      </c>
      <c r="AE91" s="13">
        <v>0.75</v>
      </c>
      <c r="AF91" s="13">
        <v>4</v>
      </c>
      <c r="AG91" s="13">
        <v>29</v>
      </c>
      <c r="AH91" s="13">
        <v>33</v>
      </c>
      <c r="AI91" s="13">
        <v>30.1</v>
      </c>
      <c r="AJ91" s="13">
        <v>20</v>
      </c>
      <c r="AK91" s="13">
        <v>7</v>
      </c>
      <c r="AL91" s="13">
        <v>15</v>
      </c>
      <c r="AM91" s="13">
        <v>3</v>
      </c>
      <c r="AN91" s="13">
        <v>4</v>
      </c>
      <c r="AO91" s="13">
        <v>59</v>
      </c>
      <c r="AP91" s="13">
        <v>66.3</v>
      </c>
      <c r="AS91" s="13"/>
    </row>
    <row r="92" spans="1:45" x14ac:dyDescent="0.2">
      <c r="A92" s="3">
        <v>43846</v>
      </c>
      <c r="B92">
        <f t="shared" si="1"/>
        <v>5</v>
      </c>
      <c r="C92">
        <v>1</v>
      </c>
      <c r="D92" t="s">
        <v>35</v>
      </c>
      <c r="E92" s="10">
        <v>1</v>
      </c>
      <c r="F92" s="13">
        <v>0</v>
      </c>
      <c r="G92" s="4"/>
      <c r="H92" s="13" t="s">
        <v>170</v>
      </c>
      <c r="I92" s="13">
        <v>0.5</v>
      </c>
      <c r="J92" s="19" t="s">
        <v>327</v>
      </c>
      <c r="K92" s="13">
        <v>0.5</v>
      </c>
      <c r="L92" s="19" t="s">
        <v>352</v>
      </c>
      <c r="M92" s="13">
        <v>0.66700000000000004</v>
      </c>
      <c r="N92" s="13">
        <v>7</v>
      </c>
      <c r="O92" s="13">
        <v>19</v>
      </c>
      <c r="P92" s="13">
        <v>26</v>
      </c>
      <c r="Q92" s="13">
        <v>31.5</v>
      </c>
      <c r="R92" s="13">
        <v>10</v>
      </c>
      <c r="S92" s="13">
        <v>19</v>
      </c>
      <c r="T92" s="13">
        <v>11</v>
      </c>
      <c r="U92" s="13">
        <v>2</v>
      </c>
      <c r="V92" s="13">
        <v>8</v>
      </c>
      <c r="W92" s="13">
        <v>69</v>
      </c>
      <c r="X92" s="13">
        <v>83.1</v>
      </c>
      <c r="Y92" s="7"/>
      <c r="Z92" s="13" t="s">
        <v>93</v>
      </c>
      <c r="AA92" s="13">
        <v>0.45300000000000001</v>
      </c>
      <c r="AB92" s="21" t="s">
        <v>390</v>
      </c>
      <c r="AC92" s="13">
        <v>0.29399999999999998</v>
      </c>
      <c r="AD92" s="19" t="s">
        <v>337</v>
      </c>
      <c r="AE92" s="13">
        <v>0.8</v>
      </c>
      <c r="AF92" s="13">
        <v>7</v>
      </c>
      <c r="AG92" s="13">
        <v>20</v>
      </c>
      <c r="AH92" s="13">
        <v>27</v>
      </c>
      <c r="AI92" s="13">
        <v>29.9</v>
      </c>
      <c r="AJ92" s="13">
        <v>13</v>
      </c>
      <c r="AK92" s="13">
        <v>12</v>
      </c>
      <c r="AL92" s="13">
        <v>13</v>
      </c>
      <c r="AM92" s="13">
        <v>2</v>
      </c>
      <c r="AN92" s="13">
        <v>5</v>
      </c>
      <c r="AO92" s="13">
        <v>57</v>
      </c>
      <c r="AP92" s="13">
        <v>66.7</v>
      </c>
      <c r="AS92" s="13"/>
    </row>
    <row r="93" spans="1:45" x14ac:dyDescent="0.2">
      <c r="A93" s="3">
        <v>43841</v>
      </c>
      <c r="B93">
        <f t="shared" si="1"/>
        <v>2</v>
      </c>
      <c r="C93">
        <v>0</v>
      </c>
      <c r="D93" t="s">
        <v>42</v>
      </c>
      <c r="E93" s="10">
        <v>1</v>
      </c>
      <c r="F93" s="13">
        <v>0</v>
      </c>
      <c r="G93" s="4"/>
      <c r="H93" s="13" t="s">
        <v>224</v>
      </c>
      <c r="I93" s="13">
        <v>0.56599999999999995</v>
      </c>
      <c r="J93" s="19" t="s">
        <v>461</v>
      </c>
      <c r="K93" s="13">
        <v>0.435</v>
      </c>
      <c r="L93" s="13" t="s">
        <v>225</v>
      </c>
      <c r="M93" s="13">
        <v>0.88900000000000001</v>
      </c>
      <c r="N93" s="13">
        <v>4</v>
      </c>
      <c r="O93" s="13">
        <v>24</v>
      </c>
      <c r="P93" s="13">
        <v>28</v>
      </c>
      <c r="Q93" s="13">
        <v>31.9</v>
      </c>
      <c r="R93" s="13">
        <v>10</v>
      </c>
      <c r="S93" s="13">
        <v>9</v>
      </c>
      <c r="T93" s="13">
        <v>7</v>
      </c>
      <c r="U93" s="13">
        <v>2</v>
      </c>
      <c r="V93" s="13">
        <v>5</v>
      </c>
      <c r="W93" s="13">
        <v>86</v>
      </c>
      <c r="X93" s="13">
        <v>84</v>
      </c>
      <c r="Y93" s="7"/>
      <c r="Z93" s="13" t="s">
        <v>314</v>
      </c>
      <c r="AA93" s="13">
        <v>0.5</v>
      </c>
      <c r="AB93" s="21" t="s">
        <v>446</v>
      </c>
      <c r="AC93" s="13">
        <v>0.47099999999999997</v>
      </c>
      <c r="AD93" s="19" t="s">
        <v>358</v>
      </c>
      <c r="AE93" s="13">
        <v>0.61499999999999999</v>
      </c>
      <c r="AF93" s="13">
        <v>6</v>
      </c>
      <c r="AG93" s="13">
        <v>20</v>
      </c>
      <c r="AH93" s="13">
        <v>26</v>
      </c>
      <c r="AI93" s="13">
        <v>30.1</v>
      </c>
      <c r="AJ93" s="13">
        <v>20</v>
      </c>
      <c r="AK93" s="13">
        <v>8</v>
      </c>
      <c r="AL93" s="13">
        <v>12</v>
      </c>
      <c r="AM93" s="13">
        <v>0</v>
      </c>
      <c r="AN93" s="13">
        <v>3</v>
      </c>
      <c r="AO93" s="13">
        <v>70</v>
      </c>
      <c r="AP93" s="13">
        <v>67.3</v>
      </c>
      <c r="AS93" s="13"/>
    </row>
    <row r="94" spans="1:45" x14ac:dyDescent="0.2">
      <c r="A94" s="3">
        <v>43839</v>
      </c>
      <c r="B94">
        <f t="shared" si="1"/>
        <v>5</v>
      </c>
      <c r="C94">
        <v>0</v>
      </c>
      <c r="D94" t="s">
        <v>41</v>
      </c>
      <c r="E94" s="10">
        <v>1</v>
      </c>
      <c r="F94" s="13">
        <v>0</v>
      </c>
      <c r="G94" s="4"/>
      <c r="H94" s="13" t="s">
        <v>226</v>
      </c>
      <c r="I94" s="13">
        <v>0.46899999999999997</v>
      </c>
      <c r="J94" s="13" t="s">
        <v>227</v>
      </c>
      <c r="K94" s="13">
        <v>0.438</v>
      </c>
      <c r="L94" s="13" t="s">
        <v>101</v>
      </c>
      <c r="M94" s="13">
        <v>0.7</v>
      </c>
      <c r="N94" s="13">
        <v>2</v>
      </c>
      <c r="O94" s="13">
        <v>21</v>
      </c>
      <c r="P94" s="13">
        <v>23</v>
      </c>
      <c r="Q94" s="13">
        <v>32.1</v>
      </c>
      <c r="R94" s="13">
        <v>18</v>
      </c>
      <c r="S94" s="13">
        <v>19</v>
      </c>
      <c r="T94" s="13">
        <v>13</v>
      </c>
      <c r="U94" s="13">
        <v>1</v>
      </c>
      <c r="V94" s="13">
        <v>11</v>
      </c>
      <c r="W94" s="13">
        <v>74</v>
      </c>
      <c r="X94" s="13">
        <v>83.9</v>
      </c>
      <c r="Y94" s="7"/>
      <c r="Z94" s="13" t="s">
        <v>315</v>
      </c>
      <c r="AA94" s="13">
        <v>0.41199999999999998</v>
      </c>
      <c r="AB94" s="21" t="s">
        <v>447</v>
      </c>
      <c r="AC94" s="13">
        <v>0.13300000000000001</v>
      </c>
      <c r="AD94" s="13" t="s">
        <v>207</v>
      </c>
      <c r="AE94" s="13">
        <v>0.72699999999999998</v>
      </c>
      <c r="AF94" s="13">
        <v>8</v>
      </c>
      <c r="AG94" s="13">
        <v>24</v>
      </c>
      <c r="AH94" s="13">
        <v>32</v>
      </c>
      <c r="AI94" s="13">
        <v>30.3</v>
      </c>
      <c r="AJ94" s="13">
        <v>19</v>
      </c>
      <c r="AK94" s="13">
        <v>10</v>
      </c>
      <c r="AL94" s="13">
        <v>19</v>
      </c>
      <c r="AM94" s="13">
        <v>1</v>
      </c>
      <c r="AN94" s="13">
        <v>7</v>
      </c>
      <c r="AO94" s="13">
        <v>60</v>
      </c>
      <c r="AP94" s="13">
        <v>67.099999999999994</v>
      </c>
      <c r="AS94" s="13"/>
    </row>
    <row r="95" spans="1:45" x14ac:dyDescent="0.2">
      <c r="A95" s="3">
        <v>43834</v>
      </c>
      <c r="B95">
        <f t="shared" si="1"/>
        <v>2</v>
      </c>
      <c r="C95">
        <v>1</v>
      </c>
      <c r="D95" t="s">
        <v>36</v>
      </c>
      <c r="E95" s="10">
        <v>1</v>
      </c>
      <c r="F95" s="13">
        <v>0</v>
      </c>
      <c r="G95" s="4"/>
      <c r="H95" s="13" t="s">
        <v>228</v>
      </c>
      <c r="I95" s="13">
        <v>0.49099999999999999</v>
      </c>
      <c r="J95" s="19" t="s">
        <v>406</v>
      </c>
      <c r="K95" s="13">
        <v>0.30399999999999999</v>
      </c>
      <c r="L95" s="13" t="s">
        <v>119</v>
      </c>
      <c r="M95" s="13">
        <v>0.83299999999999996</v>
      </c>
      <c r="N95" s="13">
        <v>3</v>
      </c>
      <c r="O95" s="13">
        <v>30</v>
      </c>
      <c r="P95" s="13">
        <v>33</v>
      </c>
      <c r="Q95" s="13">
        <v>32.799999999999997</v>
      </c>
      <c r="R95" s="13">
        <v>15</v>
      </c>
      <c r="S95" s="13">
        <v>16</v>
      </c>
      <c r="T95" s="13">
        <v>12</v>
      </c>
      <c r="U95" s="13">
        <v>5</v>
      </c>
      <c r="V95" s="13">
        <v>4</v>
      </c>
      <c r="W95" s="13">
        <v>76</v>
      </c>
      <c r="X95" s="13">
        <v>84.6</v>
      </c>
      <c r="Y95" s="7"/>
      <c r="Z95" s="13" t="s">
        <v>316</v>
      </c>
      <c r="AA95" s="13">
        <v>0.39300000000000002</v>
      </c>
      <c r="AB95" s="21" t="s">
        <v>454</v>
      </c>
      <c r="AC95" s="13">
        <v>0.5</v>
      </c>
      <c r="AD95" s="13" t="s">
        <v>286</v>
      </c>
      <c r="AE95" s="13">
        <v>0.73699999999999999</v>
      </c>
      <c r="AF95" s="13">
        <v>8</v>
      </c>
      <c r="AG95" s="13">
        <v>25</v>
      </c>
      <c r="AH95" s="13">
        <v>33</v>
      </c>
      <c r="AI95" s="13">
        <v>30.2</v>
      </c>
      <c r="AJ95" s="13">
        <v>20</v>
      </c>
      <c r="AK95" s="13">
        <v>16</v>
      </c>
      <c r="AL95" s="13">
        <v>10</v>
      </c>
      <c r="AM95" s="13">
        <v>1</v>
      </c>
      <c r="AN95" s="13">
        <v>4</v>
      </c>
      <c r="AO95" s="13">
        <v>73</v>
      </c>
      <c r="AP95" s="13">
        <v>67.599999999999994</v>
      </c>
      <c r="AS95" s="13"/>
    </row>
    <row r="96" spans="1:45" x14ac:dyDescent="0.2">
      <c r="A96" s="3">
        <v>43832</v>
      </c>
      <c r="B96">
        <f t="shared" si="1"/>
        <v>11</v>
      </c>
      <c r="C96">
        <v>1</v>
      </c>
      <c r="D96" t="s">
        <v>38</v>
      </c>
      <c r="E96" s="10">
        <v>1</v>
      </c>
      <c r="F96" s="13">
        <v>0</v>
      </c>
      <c r="G96" s="4"/>
      <c r="H96" s="13" t="s">
        <v>229</v>
      </c>
      <c r="I96" s="13">
        <v>0.57799999999999996</v>
      </c>
      <c r="J96" s="24" t="s">
        <v>418</v>
      </c>
      <c r="K96" s="13">
        <v>0.35499999999999998</v>
      </c>
      <c r="L96" s="19" t="s">
        <v>482</v>
      </c>
      <c r="M96" s="13">
        <v>0.75</v>
      </c>
      <c r="N96" s="13">
        <v>7</v>
      </c>
      <c r="O96" s="13">
        <v>21</v>
      </c>
      <c r="P96" s="13">
        <v>28</v>
      </c>
      <c r="Q96" s="13">
        <v>32.799999999999997</v>
      </c>
      <c r="R96" s="13">
        <v>14</v>
      </c>
      <c r="S96" s="13">
        <v>22</v>
      </c>
      <c r="T96" s="13">
        <v>8</v>
      </c>
      <c r="U96" s="13">
        <v>2</v>
      </c>
      <c r="V96" s="13">
        <v>10</v>
      </c>
      <c r="W96" s="13">
        <v>94</v>
      </c>
      <c r="X96" s="13">
        <v>85.2</v>
      </c>
      <c r="Y96" s="7"/>
      <c r="Z96" s="13" t="s">
        <v>317</v>
      </c>
      <c r="AA96" s="13">
        <v>0.46700000000000003</v>
      </c>
      <c r="AB96" s="21" t="s">
        <v>413</v>
      </c>
      <c r="AC96" s="13">
        <v>0.41699999999999998</v>
      </c>
      <c r="AD96" s="19" t="s">
        <v>359</v>
      </c>
      <c r="AE96" s="13">
        <v>0.5</v>
      </c>
      <c r="AF96" s="13">
        <v>8</v>
      </c>
      <c r="AG96" s="13">
        <v>16</v>
      </c>
      <c r="AH96" s="13">
        <v>24</v>
      </c>
      <c r="AI96" s="13">
        <v>30</v>
      </c>
      <c r="AJ96" s="13">
        <v>17</v>
      </c>
      <c r="AK96" s="13">
        <v>15</v>
      </c>
      <c r="AL96" s="13">
        <v>13</v>
      </c>
      <c r="AM96" s="13">
        <v>1</v>
      </c>
      <c r="AN96" s="13">
        <v>1</v>
      </c>
      <c r="AO96" s="13">
        <v>72</v>
      </c>
      <c r="AP96" s="13">
        <v>67.2</v>
      </c>
      <c r="AS96" s="13"/>
    </row>
    <row r="97" spans="1:45" x14ac:dyDescent="0.2">
      <c r="A97" s="3">
        <v>43821</v>
      </c>
      <c r="B97">
        <f t="shared" si="1"/>
        <v>3</v>
      </c>
      <c r="C97">
        <v>0</v>
      </c>
      <c r="D97" t="s">
        <v>35</v>
      </c>
      <c r="E97" s="10">
        <v>1</v>
      </c>
      <c r="F97" s="13">
        <v>0</v>
      </c>
      <c r="G97" s="4"/>
      <c r="H97" s="13" t="s">
        <v>230</v>
      </c>
      <c r="I97" s="13">
        <v>0.438</v>
      </c>
      <c r="J97" s="19" t="s">
        <v>435</v>
      </c>
      <c r="K97" s="13">
        <v>0.308</v>
      </c>
      <c r="L97" s="13" t="s">
        <v>155</v>
      </c>
      <c r="M97" s="13">
        <v>0.8</v>
      </c>
      <c r="N97" s="13">
        <v>7</v>
      </c>
      <c r="O97" s="13">
        <v>30</v>
      </c>
      <c r="P97" s="13">
        <v>37</v>
      </c>
      <c r="Q97" s="13">
        <v>33.200000000000003</v>
      </c>
      <c r="R97" s="13">
        <v>16</v>
      </c>
      <c r="S97" s="13">
        <v>12</v>
      </c>
      <c r="T97" s="13">
        <v>17</v>
      </c>
      <c r="U97" s="13">
        <v>2</v>
      </c>
      <c r="V97" s="13">
        <v>10</v>
      </c>
      <c r="W97" s="13">
        <v>66</v>
      </c>
      <c r="X97" s="13">
        <v>84.5</v>
      </c>
      <c r="Y97" s="7"/>
      <c r="Z97" s="13" t="s">
        <v>318</v>
      </c>
      <c r="AA97" s="13">
        <v>0.42899999999999999</v>
      </c>
      <c r="AB97" s="21" t="s">
        <v>448</v>
      </c>
      <c r="AC97" s="13">
        <v>0.25</v>
      </c>
      <c r="AD97" s="19" t="s">
        <v>353</v>
      </c>
      <c r="AE97" s="13">
        <v>0.66700000000000004</v>
      </c>
      <c r="AF97" s="13">
        <v>3</v>
      </c>
      <c r="AG97" s="13">
        <v>22</v>
      </c>
      <c r="AH97" s="13">
        <v>25</v>
      </c>
      <c r="AI97" s="13">
        <v>30.5</v>
      </c>
      <c r="AJ97" s="13">
        <v>20</v>
      </c>
      <c r="AK97" s="13">
        <v>13</v>
      </c>
      <c r="AL97" s="13">
        <v>16</v>
      </c>
      <c r="AM97" s="13">
        <v>1</v>
      </c>
      <c r="AN97" s="13">
        <v>8</v>
      </c>
      <c r="AO97" s="13">
        <v>56</v>
      </c>
      <c r="AP97" s="13">
        <v>66.8</v>
      </c>
      <c r="AS97" s="13"/>
    </row>
    <row r="98" spans="1:45" x14ac:dyDescent="0.2">
      <c r="A98" s="3">
        <v>43818</v>
      </c>
      <c r="B98">
        <f t="shared" ref="B98:B108" si="2">A98-A99</f>
        <v>2</v>
      </c>
      <c r="C98">
        <v>1</v>
      </c>
      <c r="D98" t="s">
        <v>43</v>
      </c>
      <c r="E98" s="10">
        <v>1</v>
      </c>
      <c r="F98" s="13">
        <v>0</v>
      </c>
      <c r="G98" s="4"/>
      <c r="H98" s="13" t="s">
        <v>116</v>
      </c>
      <c r="I98" s="13">
        <v>0.48399999999999999</v>
      </c>
      <c r="J98" s="13" t="s">
        <v>231</v>
      </c>
      <c r="K98" s="13">
        <v>0.42499999999999999</v>
      </c>
      <c r="L98" s="19" t="s">
        <v>483</v>
      </c>
      <c r="M98" s="13">
        <v>1</v>
      </c>
      <c r="N98" s="13">
        <v>6</v>
      </c>
      <c r="O98" s="13">
        <v>16</v>
      </c>
      <c r="P98" s="13">
        <v>22</v>
      </c>
      <c r="Q98" s="13">
        <v>32.799999999999997</v>
      </c>
      <c r="R98" s="13">
        <v>12</v>
      </c>
      <c r="S98" s="13">
        <v>24</v>
      </c>
      <c r="T98" s="13">
        <v>5</v>
      </c>
      <c r="U98" s="13">
        <v>1</v>
      </c>
      <c r="V98" s="13">
        <v>14</v>
      </c>
      <c r="W98" s="13">
        <v>84</v>
      </c>
      <c r="X98" s="13">
        <v>86.2</v>
      </c>
      <c r="Y98" s="7"/>
      <c r="Z98" s="13" t="s">
        <v>319</v>
      </c>
      <c r="AA98" s="13">
        <v>0.53100000000000003</v>
      </c>
      <c r="AB98" s="21" t="s">
        <v>449</v>
      </c>
      <c r="AC98" s="13">
        <v>0.44400000000000001</v>
      </c>
      <c r="AD98" s="19" t="s">
        <v>360</v>
      </c>
      <c r="AE98" s="13">
        <v>0.81799999999999995</v>
      </c>
      <c r="AF98" s="13">
        <v>8</v>
      </c>
      <c r="AG98" s="13">
        <v>25</v>
      </c>
      <c r="AH98" s="13">
        <v>33</v>
      </c>
      <c r="AI98" s="13">
        <v>31</v>
      </c>
      <c r="AJ98" s="13">
        <v>13</v>
      </c>
      <c r="AK98" s="13">
        <v>12</v>
      </c>
      <c r="AL98" s="13">
        <v>17</v>
      </c>
      <c r="AM98" s="13">
        <v>1</v>
      </c>
      <c r="AN98" s="13">
        <v>4</v>
      </c>
      <c r="AO98" s="13">
        <v>69</v>
      </c>
      <c r="AP98" s="13">
        <v>67.8</v>
      </c>
      <c r="AS98" s="13"/>
    </row>
    <row r="99" spans="1:45" x14ac:dyDescent="0.2">
      <c r="A99" s="3">
        <v>43816</v>
      </c>
      <c r="B99">
        <f t="shared" si="2"/>
        <v>12</v>
      </c>
      <c r="C99">
        <v>0</v>
      </c>
      <c r="D99" t="s">
        <v>39</v>
      </c>
      <c r="E99" s="10">
        <v>1</v>
      </c>
      <c r="F99" s="13">
        <v>0</v>
      </c>
      <c r="G99" s="4"/>
      <c r="H99" s="13" t="s">
        <v>232</v>
      </c>
      <c r="I99" s="13">
        <v>0.57099999999999995</v>
      </c>
      <c r="J99" s="13" t="s">
        <v>233</v>
      </c>
      <c r="K99" s="13">
        <v>0.61499999999999999</v>
      </c>
      <c r="L99" s="19" t="s">
        <v>480</v>
      </c>
      <c r="M99" s="13">
        <v>0.85699999999999998</v>
      </c>
      <c r="N99" s="13">
        <v>4</v>
      </c>
      <c r="O99" s="13">
        <v>19</v>
      </c>
      <c r="P99" s="13">
        <v>23</v>
      </c>
      <c r="Q99" s="13">
        <v>33.9</v>
      </c>
      <c r="R99" s="13">
        <v>14</v>
      </c>
      <c r="S99" s="13">
        <v>16</v>
      </c>
      <c r="T99" s="13">
        <v>7</v>
      </c>
      <c r="U99" s="13">
        <v>1</v>
      </c>
      <c r="V99" s="13">
        <v>6</v>
      </c>
      <c r="W99" s="13">
        <v>84</v>
      </c>
      <c r="X99" s="13">
        <v>86.4</v>
      </c>
      <c r="Y99" s="7"/>
      <c r="Z99" s="13" t="s">
        <v>320</v>
      </c>
      <c r="AA99" s="13">
        <v>0.46400000000000002</v>
      </c>
      <c r="AB99" s="21" t="s">
        <v>404</v>
      </c>
      <c r="AC99" s="13">
        <v>0.47399999999999998</v>
      </c>
      <c r="AD99" s="19" t="s">
        <v>361</v>
      </c>
      <c r="AE99" s="13">
        <v>0.66700000000000004</v>
      </c>
      <c r="AF99" s="13">
        <v>11</v>
      </c>
      <c r="AG99" s="13">
        <v>18</v>
      </c>
      <c r="AH99" s="13">
        <v>29</v>
      </c>
      <c r="AI99" s="13">
        <v>30.8</v>
      </c>
      <c r="AJ99" s="13">
        <v>16</v>
      </c>
      <c r="AK99" s="13">
        <v>14</v>
      </c>
      <c r="AL99" s="13">
        <v>13</v>
      </c>
      <c r="AM99" s="13">
        <v>0</v>
      </c>
      <c r="AN99" s="13">
        <v>6</v>
      </c>
      <c r="AO99" s="13">
        <v>65</v>
      </c>
      <c r="AP99" s="13">
        <v>67.7</v>
      </c>
      <c r="AS99" s="13"/>
    </row>
    <row r="100" spans="1:45" x14ac:dyDescent="0.2">
      <c r="A100" s="3">
        <v>43804</v>
      </c>
      <c r="B100">
        <f t="shared" si="2"/>
        <v>5</v>
      </c>
      <c r="C100">
        <v>1</v>
      </c>
      <c r="D100" t="s">
        <v>40</v>
      </c>
      <c r="E100">
        <v>0</v>
      </c>
      <c r="F100" s="13">
        <v>0</v>
      </c>
      <c r="G100" s="4"/>
      <c r="H100" s="13" t="s">
        <v>234</v>
      </c>
      <c r="I100" s="13">
        <v>0.44800000000000001</v>
      </c>
      <c r="J100" s="24" t="s">
        <v>469</v>
      </c>
      <c r="K100" s="13">
        <v>0.26500000000000001</v>
      </c>
      <c r="L100" s="19" t="s">
        <v>367</v>
      </c>
      <c r="M100" s="13">
        <v>0.70599999999999996</v>
      </c>
      <c r="N100" s="13">
        <v>8</v>
      </c>
      <c r="O100" s="13">
        <v>19</v>
      </c>
      <c r="P100" s="13">
        <v>27</v>
      </c>
      <c r="Q100" s="13">
        <v>35.1</v>
      </c>
      <c r="R100" s="13">
        <v>14</v>
      </c>
      <c r="S100" s="13">
        <v>19</v>
      </c>
      <c r="T100" s="13">
        <v>13</v>
      </c>
      <c r="U100" s="13">
        <v>1</v>
      </c>
      <c r="V100" s="13">
        <v>4</v>
      </c>
      <c r="W100" s="13">
        <v>73</v>
      </c>
      <c r="X100" s="13">
        <v>86.7</v>
      </c>
      <c r="Y100" s="7"/>
      <c r="Z100" s="13" t="s">
        <v>321</v>
      </c>
      <c r="AA100" s="13">
        <v>0.6</v>
      </c>
      <c r="AB100" s="21" t="s">
        <v>385</v>
      </c>
      <c r="AC100" s="13">
        <v>0.5</v>
      </c>
      <c r="AD100" s="19" t="s">
        <v>345</v>
      </c>
      <c r="AE100" s="13">
        <v>0.7</v>
      </c>
      <c r="AF100" s="13">
        <v>3</v>
      </c>
      <c r="AG100" s="13">
        <v>22</v>
      </c>
      <c r="AH100" s="13">
        <v>25</v>
      </c>
      <c r="AI100" s="13">
        <v>31</v>
      </c>
      <c r="AJ100" s="13">
        <v>17</v>
      </c>
      <c r="AK100" s="13">
        <v>13</v>
      </c>
      <c r="AL100" s="13">
        <v>13</v>
      </c>
      <c r="AM100" s="13">
        <v>1</v>
      </c>
      <c r="AN100" s="13">
        <v>7</v>
      </c>
      <c r="AO100" s="13">
        <v>81</v>
      </c>
      <c r="AP100" s="13">
        <v>68</v>
      </c>
      <c r="AS100" s="13"/>
    </row>
    <row r="101" spans="1:45" x14ac:dyDescent="0.2">
      <c r="A101" s="3">
        <v>43799</v>
      </c>
      <c r="B101">
        <f t="shared" si="2"/>
        <v>1</v>
      </c>
      <c r="C101">
        <v>0</v>
      </c>
      <c r="D101" t="s">
        <v>47</v>
      </c>
      <c r="E101" s="10">
        <v>1</v>
      </c>
      <c r="F101" s="13">
        <v>0</v>
      </c>
      <c r="G101" s="4"/>
      <c r="H101" s="13" t="s">
        <v>235</v>
      </c>
      <c r="I101" s="13">
        <v>0.65500000000000003</v>
      </c>
      <c r="J101" s="19" t="s">
        <v>464</v>
      </c>
      <c r="K101" s="13">
        <v>0.42899999999999999</v>
      </c>
      <c r="L101" s="19" t="s">
        <v>345</v>
      </c>
      <c r="M101" s="13">
        <v>0.7</v>
      </c>
      <c r="N101" s="13">
        <v>5</v>
      </c>
      <c r="O101" s="13">
        <v>27</v>
      </c>
      <c r="P101" s="13">
        <v>32</v>
      </c>
      <c r="Q101" s="13">
        <v>36.1</v>
      </c>
      <c r="R101" s="13">
        <v>15</v>
      </c>
      <c r="S101" s="13">
        <v>27</v>
      </c>
      <c r="T101" s="13">
        <v>8</v>
      </c>
      <c r="U101" s="13">
        <v>0</v>
      </c>
      <c r="V101" s="13">
        <v>8</v>
      </c>
      <c r="W101" s="13">
        <v>95</v>
      </c>
      <c r="X101" s="13">
        <v>88.4</v>
      </c>
      <c r="Y101" s="7"/>
      <c r="Z101" s="13" t="s">
        <v>322</v>
      </c>
      <c r="AA101" s="13">
        <v>0.41799999999999998</v>
      </c>
      <c r="AB101" s="21" t="s">
        <v>425</v>
      </c>
      <c r="AC101" s="13">
        <v>0.375</v>
      </c>
      <c r="AD101" s="19" t="s">
        <v>358</v>
      </c>
      <c r="AE101" s="13">
        <v>0.61499999999999999</v>
      </c>
      <c r="AF101" s="13">
        <v>9</v>
      </c>
      <c r="AG101" s="13">
        <v>18</v>
      </c>
      <c r="AH101" s="13">
        <v>27</v>
      </c>
      <c r="AI101" s="13">
        <v>31.8</v>
      </c>
      <c r="AJ101" s="13">
        <v>17</v>
      </c>
      <c r="AK101" s="13">
        <v>11</v>
      </c>
      <c r="AL101" s="13">
        <v>13</v>
      </c>
      <c r="AM101" s="13">
        <v>1</v>
      </c>
      <c r="AN101" s="13">
        <v>6</v>
      </c>
      <c r="AO101" s="13">
        <v>63</v>
      </c>
      <c r="AP101" s="13">
        <v>66.400000000000006</v>
      </c>
      <c r="AS101" s="13"/>
    </row>
    <row r="102" spans="1:45" x14ac:dyDescent="0.2">
      <c r="A102" s="3">
        <v>43798</v>
      </c>
      <c r="B102">
        <f t="shared" si="2"/>
        <v>5</v>
      </c>
      <c r="C102">
        <v>0</v>
      </c>
      <c r="D102" t="s">
        <v>48</v>
      </c>
      <c r="E102" s="10">
        <v>1</v>
      </c>
      <c r="F102" s="13">
        <v>0</v>
      </c>
      <c r="G102" s="4"/>
      <c r="H102" s="13" t="s">
        <v>236</v>
      </c>
      <c r="I102" s="13">
        <v>0.60699999999999998</v>
      </c>
      <c r="J102" s="13" t="s">
        <v>191</v>
      </c>
      <c r="K102" s="13">
        <v>0.5</v>
      </c>
      <c r="L102" s="13" t="s">
        <v>119</v>
      </c>
      <c r="M102" s="13">
        <v>0.83299999999999996</v>
      </c>
      <c r="N102" s="13">
        <v>5</v>
      </c>
      <c r="O102" s="13">
        <v>20</v>
      </c>
      <c r="P102" s="13">
        <v>25</v>
      </c>
      <c r="Q102" s="13">
        <v>36.700000000000003</v>
      </c>
      <c r="R102" s="13">
        <v>19</v>
      </c>
      <c r="S102" s="13">
        <v>20</v>
      </c>
      <c r="T102" s="13">
        <v>8</v>
      </c>
      <c r="U102" s="13">
        <v>2</v>
      </c>
      <c r="V102" s="13">
        <v>8</v>
      </c>
      <c r="W102" s="13">
        <v>98</v>
      </c>
      <c r="X102" s="13">
        <v>87.4</v>
      </c>
      <c r="Y102" s="7"/>
      <c r="Z102" s="13" t="s">
        <v>170</v>
      </c>
      <c r="AA102" s="13">
        <v>0.5</v>
      </c>
      <c r="AB102" s="21" t="s">
        <v>450</v>
      </c>
      <c r="AC102" s="13">
        <v>0.36</v>
      </c>
      <c r="AD102" s="13" t="s">
        <v>121</v>
      </c>
      <c r="AE102" s="13">
        <v>0.86399999999999999</v>
      </c>
      <c r="AF102" s="13">
        <v>7</v>
      </c>
      <c r="AG102" s="13">
        <v>18</v>
      </c>
      <c r="AH102" s="13">
        <v>25</v>
      </c>
      <c r="AI102" s="13">
        <v>32.4</v>
      </c>
      <c r="AJ102" s="13">
        <v>18</v>
      </c>
      <c r="AK102" s="13">
        <v>15</v>
      </c>
      <c r="AL102" s="13">
        <v>13</v>
      </c>
      <c r="AM102" s="13">
        <v>0</v>
      </c>
      <c r="AN102" s="13">
        <v>1</v>
      </c>
      <c r="AO102" s="13">
        <v>80</v>
      </c>
      <c r="AP102" s="13">
        <v>66.900000000000006</v>
      </c>
      <c r="AS102" s="13"/>
    </row>
    <row r="103" spans="1:45" x14ac:dyDescent="0.2">
      <c r="A103" s="3">
        <v>43793</v>
      </c>
      <c r="B103">
        <f t="shared" si="2"/>
        <v>3</v>
      </c>
      <c r="C103">
        <v>0</v>
      </c>
      <c r="D103" t="s">
        <v>49</v>
      </c>
      <c r="E103" s="10">
        <v>1</v>
      </c>
      <c r="F103" s="13">
        <v>0</v>
      </c>
      <c r="G103" s="4"/>
      <c r="H103" s="13" t="s">
        <v>223</v>
      </c>
      <c r="I103" s="13">
        <v>0.47499999999999998</v>
      </c>
      <c r="J103" s="24" t="s">
        <v>436</v>
      </c>
      <c r="K103" s="13">
        <v>0.29399999999999998</v>
      </c>
      <c r="L103" s="13" t="s">
        <v>237</v>
      </c>
      <c r="M103" s="13">
        <v>0.76900000000000002</v>
      </c>
      <c r="N103" s="13">
        <v>6</v>
      </c>
      <c r="O103" s="13">
        <v>27</v>
      </c>
      <c r="P103" s="13">
        <v>33</v>
      </c>
      <c r="Q103" s="13">
        <v>38.700000000000003</v>
      </c>
      <c r="R103" s="13">
        <v>17</v>
      </c>
      <c r="S103" s="13">
        <v>20</v>
      </c>
      <c r="T103" s="13">
        <v>9</v>
      </c>
      <c r="U103" s="13">
        <v>2</v>
      </c>
      <c r="V103" s="13">
        <v>5</v>
      </c>
      <c r="W103" s="13">
        <v>86</v>
      </c>
      <c r="X103" s="13">
        <v>85.7</v>
      </c>
      <c r="Y103" s="7"/>
      <c r="Z103" s="13" t="s">
        <v>323</v>
      </c>
      <c r="AA103" s="13">
        <v>0.42</v>
      </c>
      <c r="AB103" s="21" t="s">
        <v>382</v>
      </c>
      <c r="AC103" s="13">
        <v>0.313</v>
      </c>
      <c r="AD103" s="13" t="s">
        <v>107</v>
      </c>
      <c r="AE103" s="13">
        <v>0.875</v>
      </c>
      <c r="AF103" s="13">
        <v>13</v>
      </c>
      <c r="AG103" s="13">
        <v>28</v>
      </c>
      <c r="AH103" s="13">
        <v>41</v>
      </c>
      <c r="AI103" s="13">
        <v>33.700000000000003</v>
      </c>
      <c r="AJ103" s="13">
        <v>19</v>
      </c>
      <c r="AK103" s="13">
        <v>17</v>
      </c>
      <c r="AL103" s="13">
        <v>14</v>
      </c>
      <c r="AM103" s="13">
        <v>2</v>
      </c>
      <c r="AN103" s="13">
        <v>4</v>
      </c>
      <c r="AO103" s="13">
        <v>77</v>
      </c>
      <c r="AP103" s="13">
        <v>64.7</v>
      </c>
      <c r="AS103" s="13"/>
    </row>
    <row r="104" spans="1:45" x14ac:dyDescent="0.2">
      <c r="A104" s="3">
        <v>43790</v>
      </c>
      <c r="B104">
        <f t="shared" si="2"/>
        <v>2</v>
      </c>
      <c r="C104">
        <v>1</v>
      </c>
      <c r="D104" t="s">
        <v>46</v>
      </c>
      <c r="E104" s="10">
        <v>1</v>
      </c>
      <c r="F104" s="13">
        <v>0</v>
      </c>
      <c r="G104" s="4"/>
      <c r="H104" s="13" t="s">
        <v>238</v>
      </c>
      <c r="I104" s="13">
        <v>0.48399999999999999</v>
      </c>
      <c r="J104" s="19" t="s">
        <v>474</v>
      </c>
      <c r="K104" s="13">
        <v>0.35699999999999998</v>
      </c>
      <c r="L104" s="19" t="s">
        <v>482</v>
      </c>
      <c r="M104" s="13">
        <v>0.75</v>
      </c>
      <c r="N104" s="13">
        <v>14</v>
      </c>
      <c r="O104" s="13">
        <v>28</v>
      </c>
      <c r="P104" s="13">
        <v>42</v>
      </c>
      <c r="Q104" s="13">
        <v>39.799999999999997</v>
      </c>
      <c r="R104" s="13">
        <v>17</v>
      </c>
      <c r="S104" s="13">
        <v>19</v>
      </c>
      <c r="T104" s="13">
        <v>8</v>
      </c>
      <c r="U104" s="13">
        <v>1</v>
      </c>
      <c r="V104" s="13">
        <v>5</v>
      </c>
      <c r="W104" s="13">
        <v>81</v>
      </c>
      <c r="X104" s="13">
        <v>85.6</v>
      </c>
      <c r="Y104" s="7"/>
      <c r="Z104" s="13" t="s">
        <v>276</v>
      </c>
      <c r="AA104" s="13">
        <v>0.40400000000000003</v>
      </c>
      <c r="AB104" s="21" t="s">
        <v>451</v>
      </c>
      <c r="AC104" s="13">
        <v>0.27300000000000002</v>
      </c>
      <c r="AD104" s="19" t="s">
        <v>357</v>
      </c>
      <c r="AE104" s="13">
        <v>0.27800000000000002</v>
      </c>
      <c r="AF104" s="13">
        <v>11</v>
      </c>
      <c r="AG104" s="13">
        <v>22</v>
      </c>
      <c r="AH104" s="13">
        <v>33</v>
      </c>
      <c r="AI104" s="13">
        <v>32.200000000000003</v>
      </c>
      <c r="AJ104" s="13">
        <v>13</v>
      </c>
      <c r="AK104" s="13">
        <v>8</v>
      </c>
      <c r="AL104" s="13">
        <v>10</v>
      </c>
      <c r="AM104" s="13">
        <v>4</v>
      </c>
      <c r="AN104" s="13">
        <v>2</v>
      </c>
      <c r="AO104" s="13">
        <v>54</v>
      </c>
      <c r="AP104" s="13">
        <v>62.2</v>
      </c>
      <c r="AS104" s="13"/>
    </row>
    <row r="105" spans="1:45" x14ac:dyDescent="0.2">
      <c r="A105" s="3">
        <v>43788</v>
      </c>
      <c r="B105">
        <f t="shared" si="2"/>
        <v>8</v>
      </c>
      <c r="C105">
        <v>1</v>
      </c>
      <c r="D105" t="s">
        <v>50</v>
      </c>
      <c r="E105" s="10">
        <v>1</v>
      </c>
      <c r="F105" s="13">
        <v>0</v>
      </c>
      <c r="G105" s="4"/>
      <c r="H105" s="13" t="s">
        <v>239</v>
      </c>
      <c r="I105" s="13">
        <v>0.53100000000000003</v>
      </c>
      <c r="J105" s="13" t="s">
        <v>240</v>
      </c>
      <c r="K105" s="13">
        <v>0.41199999999999998</v>
      </c>
      <c r="L105" s="19" t="s">
        <v>364</v>
      </c>
      <c r="M105" s="13">
        <v>1</v>
      </c>
      <c r="N105" s="13">
        <v>12</v>
      </c>
      <c r="O105" s="13">
        <v>34</v>
      </c>
      <c r="P105" s="13">
        <v>46</v>
      </c>
      <c r="Q105" s="13">
        <v>39.299999999999997</v>
      </c>
      <c r="R105" s="13">
        <v>18</v>
      </c>
      <c r="S105" s="13">
        <v>22</v>
      </c>
      <c r="T105" s="13">
        <v>12</v>
      </c>
      <c r="U105" s="13">
        <v>1</v>
      </c>
      <c r="V105" s="13">
        <v>6</v>
      </c>
      <c r="W105" s="13">
        <v>88</v>
      </c>
      <c r="X105" s="13">
        <v>86.8</v>
      </c>
      <c r="Y105" s="7"/>
      <c r="Z105" s="13" t="s">
        <v>300</v>
      </c>
      <c r="AA105" s="13">
        <v>0.379</v>
      </c>
      <c r="AB105" s="21" t="s">
        <v>421</v>
      </c>
      <c r="AC105" s="13">
        <v>0.26100000000000001</v>
      </c>
      <c r="AD105" s="19" t="s">
        <v>335</v>
      </c>
      <c r="AE105" s="13">
        <v>0.53800000000000003</v>
      </c>
      <c r="AF105" s="13">
        <v>11</v>
      </c>
      <c r="AG105" s="13">
        <v>18</v>
      </c>
      <c r="AH105" s="13">
        <v>29</v>
      </c>
      <c r="AI105" s="13">
        <v>32</v>
      </c>
      <c r="AJ105" s="13">
        <v>12</v>
      </c>
      <c r="AK105" s="13">
        <v>7</v>
      </c>
      <c r="AL105" s="13">
        <v>8</v>
      </c>
      <c r="AM105" s="13">
        <v>2</v>
      </c>
      <c r="AN105" s="13">
        <v>6</v>
      </c>
      <c r="AO105" s="13">
        <v>63</v>
      </c>
      <c r="AP105" s="13">
        <v>64.3</v>
      </c>
      <c r="AS105" s="13"/>
    </row>
    <row r="106" spans="1:45" x14ac:dyDescent="0.2">
      <c r="A106" s="3">
        <v>43780</v>
      </c>
      <c r="B106">
        <f t="shared" si="2"/>
        <v>2</v>
      </c>
      <c r="C106">
        <v>0</v>
      </c>
      <c r="D106" t="s">
        <v>51</v>
      </c>
      <c r="E106" s="10">
        <v>1</v>
      </c>
      <c r="F106" s="13">
        <v>0</v>
      </c>
      <c r="G106" s="4"/>
      <c r="H106" s="13" t="s">
        <v>209</v>
      </c>
      <c r="I106" s="13">
        <v>0.5</v>
      </c>
      <c r="J106" s="13" t="s">
        <v>241</v>
      </c>
      <c r="K106" s="13">
        <v>0.436</v>
      </c>
      <c r="L106" s="19" t="s">
        <v>484</v>
      </c>
      <c r="M106" s="13">
        <v>1</v>
      </c>
      <c r="N106" s="13">
        <v>8</v>
      </c>
      <c r="O106" s="13">
        <v>30</v>
      </c>
      <c r="P106" s="13">
        <v>38</v>
      </c>
      <c r="Q106" s="13">
        <v>37</v>
      </c>
      <c r="R106" s="13">
        <v>21</v>
      </c>
      <c r="S106" s="13">
        <v>25</v>
      </c>
      <c r="T106" s="13">
        <v>9</v>
      </c>
      <c r="U106" s="13">
        <v>4</v>
      </c>
      <c r="V106" s="13">
        <v>6</v>
      </c>
      <c r="W106" s="13">
        <v>88</v>
      </c>
      <c r="X106" s="13">
        <v>86.3</v>
      </c>
      <c r="Y106" s="7"/>
      <c r="Z106" s="13" t="s">
        <v>324</v>
      </c>
      <c r="AA106" s="13">
        <v>0.34699999999999998</v>
      </c>
      <c r="AB106" s="21" t="s">
        <v>448</v>
      </c>
      <c r="AC106" s="13">
        <v>0.25</v>
      </c>
      <c r="AD106" s="13" t="s">
        <v>325</v>
      </c>
      <c r="AE106" s="13">
        <v>0.56699999999999995</v>
      </c>
      <c r="AF106" s="13">
        <v>8</v>
      </c>
      <c r="AG106" s="13">
        <v>24</v>
      </c>
      <c r="AH106" s="13">
        <v>32</v>
      </c>
      <c r="AI106" s="13">
        <v>33</v>
      </c>
      <c r="AJ106" s="13">
        <v>11</v>
      </c>
      <c r="AK106" s="13">
        <v>3</v>
      </c>
      <c r="AL106" s="13">
        <v>14</v>
      </c>
      <c r="AM106" s="13">
        <v>3</v>
      </c>
      <c r="AN106" s="13">
        <v>5</v>
      </c>
      <c r="AO106" s="13">
        <v>55</v>
      </c>
      <c r="AP106" s="13">
        <v>64.7</v>
      </c>
      <c r="AS106" s="13"/>
    </row>
    <row r="107" spans="1:45" x14ac:dyDescent="0.2">
      <c r="A107" s="3">
        <v>43778</v>
      </c>
      <c r="B107">
        <f t="shared" si="2"/>
        <v>1</v>
      </c>
      <c r="C107">
        <v>0</v>
      </c>
      <c r="D107" t="s">
        <v>52</v>
      </c>
      <c r="E107" s="10">
        <v>1</v>
      </c>
      <c r="F107" s="13">
        <v>0</v>
      </c>
      <c r="G107" s="4"/>
      <c r="H107" s="13" t="s">
        <v>193</v>
      </c>
      <c r="I107" s="13">
        <v>0.48099999999999998</v>
      </c>
      <c r="J107" s="19" t="s">
        <v>471</v>
      </c>
      <c r="K107" s="13">
        <v>0.36699999999999999</v>
      </c>
      <c r="L107" s="13" t="s">
        <v>242</v>
      </c>
      <c r="M107" s="13">
        <v>0.86699999999999999</v>
      </c>
      <c r="N107" s="13">
        <v>8</v>
      </c>
      <c r="O107" s="13">
        <v>24</v>
      </c>
      <c r="P107" s="13">
        <v>32</v>
      </c>
      <c r="Q107" s="13">
        <v>36.5</v>
      </c>
      <c r="R107" s="13">
        <v>15</v>
      </c>
      <c r="S107" s="13">
        <v>16</v>
      </c>
      <c r="T107" s="13">
        <v>13</v>
      </c>
      <c r="U107" s="13">
        <v>3</v>
      </c>
      <c r="V107" s="13">
        <v>8</v>
      </c>
      <c r="W107" s="13">
        <v>76</v>
      </c>
      <c r="X107" s="13">
        <v>85.5</v>
      </c>
      <c r="Y107" s="7"/>
      <c r="Z107" s="13" t="s">
        <v>326</v>
      </c>
      <c r="AA107" s="13">
        <v>0.38700000000000001</v>
      </c>
      <c r="AB107" s="21" t="s">
        <v>452</v>
      </c>
      <c r="AC107" s="13">
        <v>0.40699999999999997</v>
      </c>
      <c r="AD107" s="19" t="s">
        <v>334</v>
      </c>
      <c r="AE107" s="13">
        <v>0.625</v>
      </c>
      <c r="AF107" s="13">
        <v>18</v>
      </c>
      <c r="AG107" s="13">
        <v>22</v>
      </c>
      <c r="AH107" s="13">
        <v>40</v>
      </c>
      <c r="AI107" s="13">
        <v>33.5</v>
      </c>
      <c r="AJ107" s="13">
        <v>14</v>
      </c>
      <c r="AK107" s="13">
        <v>19</v>
      </c>
      <c r="AL107" s="13">
        <v>13</v>
      </c>
      <c r="AM107" s="13">
        <v>1</v>
      </c>
      <c r="AN107" s="13">
        <v>6</v>
      </c>
      <c r="AO107" s="13">
        <v>69</v>
      </c>
      <c r="AP107" s="13">
        <v>69.5</v>
      </c>
      <c r="AS107" s="13"/>
    </row>
    <row r="108" spans="1:45" x14ac:dyDescent="0.2">
      <c r="A108" s="3">
        <v>43777</v>
      </c>
      <c r="B108">
        <f t="shared" si="2"/>
        <v>43777</v>
      </c>
      <c r="C108">
        <v>0</v>
      </c>
      <c r="D108" t="s">
        <v>53</v>
      </c>
      <c r="E108" s="10">
        <v>1</v>
      </c>
      <c r="F108" s="13">
        <v>0</v>
      </c>
      <c r="G108" s="4"/>
      <c r="H108" s="13" t="s">
        <v>243</v>
      </c>
      <c r="I108" s="13">
        <v>0.50700000000000001</v>
      </c>
      <c r="J108" s="13" t="s">
        <v>140</v>
      </c>
      <c r="K108" s="13">
        <v>0.44400000000000001</v>
      </c>
      <c r="L108" s="19" t="s">
        <v>360</v>
      </c>
      <c r="M108" s="13">
        <v>0.81799999999999995</v>
      </c>
      <c r="N108" s="13">
        <v>12</v>
      </c>
      <c r="O108" s="13">
        <v>29</v>
      </c>
      <c r="P108" s="13">
        <v>41</v>
      </c>
      <c r="Q108" s="13">
        <v>41</v>
      </c>
      <c r="R108" s="13">
        <v>21</v>
      </c>
      <c r="S108" s="13">
        <v>23</v>
      </c>
      <c r="T108" s="13">
        <v>11</v>
      </c>
      <c r="U108" s="13">
        <v>3</v>
      </c>
      <c r="V108" s="13">
        <v>4</v>
      </c>
      <c r="W108" s="13">
        <v>95</v>
      </c>
      <c r="X108" s="13">
        <v>95</v>
      </c>
      <c r="Y108" s="7"/>
      <c r="Z108" s="13" t="s">
        <v>109</v>
      </c>
      <c r="AA108" s="13">
        <v>0.43099999999999999</v>
      </c>
      <c r="AB108" s="21" t="s">
        <v>453</v>
      </c>
      <c r="AC108" s="13">
        <v>0.182</v>
      </c>
      <c r="AD108" s="13" t="s">
        <v>303</v>
      </c>
      <c r="AE108" s="13">
        <v>0.85699999999999998</v>
      </c>
      <c r="AF108" s="13">
        <v>6</v>
      </c>
      <c r="AG108" s="13">
        <v>21</v>
      </c>
      <c r="AH108" s="13">
        <v>27</v>
      </c>
      <c r="AI108" s="13">
        <v>27</v>
      </c>
      <c r="AJ108" s="13">
        <v>15</v>
      </c>
      <c r="AK108" s="13">
        <v>9</v>
      </c>
      <c r="AL108" s="13">
        <v>9</v>
      </c>
      <c r="AM108" s="13">
        <v>1</v>
      </c>
      <c r="AN108" s="13">
        <v>9</v>
      </c>
      <c r="AO108" s="13">
        <v>70</v>
      </c>
      <c r="AP108" s="13">
        <v>70</v>
      </c>
      <c r="AS108" s="13"/>
    </row>
    <row r="109" spans="1:45" x14ac:dyDescent="0.2">
      <c r="A109" s="6"/>
      <c r="B109" s="6"/>
      <c r="C109" s="6"/>
      <c r="D109" s="6"/>
      <c r="E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Samie</dc:creator>
  <cp:lastModifiedBy>Samie, Faraz</cp:lastModifiedBy>
  <dcterms:created xsi:type="dcterms:W3CDTF">2024-10-18T19:10:03Z</dcterms:created>
  <dcterms:modified xsi:type="dcterms:W3CDTF">2025-03-30T11:24:55Z</dcterms:modified>
</cp:coreProperties>
</file>