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" sheetId="1" r:id="rId4"/>
    <sheet state="visible" name="Double" sheetId="2" r:id="rId5"/>
    <sheet state="visible" name="Produits" sheetId="3" r:id="rId6"/>
    <sheet state="visible" name="Test results" sheetId="4" r:id="rId7"/>
  </sheets>
  <definedNames/>
  <calcPr/>
</workbook>
</file>

<file path=xl/sharedStrings.xml><?xml version="1.0" encoding="utf-8"?>
<sst xmlns="http://schemas.openxmlformats.org/spreadsheetml/2006/main" count="231" uniqueCount="127">
  <si>
    <t>TOTAL LIGNES</t>
  </si>
  <si>
    <t>CTSCPI</t>
  </si>
  <si>
    <t>LABEL</t>
  </si>
  <si>
    <t>LIGNES</t>
  </si>
  <si>
    <t>POURCENTAGE</t>
  </si>
  <si>
    <t>ELEVES ETUDIANTS</t>
  </si>
  <si>
    <t>ANCIENS EMPLOYES ET OUVRIERS</t>
  </si>
  <si>
    <t>ECO</t>
  </si>
  <si>
    <t xml:space="preserve">True </t>
  </si>
  <si>
    <t>INACTIFS DIVERS SAUF RET - 60ANS</t>
  </si>
  <si>
    <t xml:space="preserve">False </t>
  </si>
  <si>
    <t>EMPLOYES ADMI.ENTREPRISE PRIVEE</t>
  </si>
  <si>
    <t>TOTAL</t>
  </si>
  <si>
    <t>ANCIENS CADRES PROFESSIONS INTER</t>
  </si>
  <si>
    <t>EMPL CIVILS AGENTS FONCT PUBLIQ</t>
  </si>
  <si>
    <t>INACTIFS DIVERS SAUF RET +60ANS</t>
  </si>
  <si>
    <t>EMPLOYES DE COMMERCE</t>
  </si>
  <si>
    <t>COSEXE</t>
  </si>
  <si>
    <t>HOMME</t>
  </si>
  <si>
    <t>INSTITUTEURS ET ASSIMILES</t>
  </si>
  <si>
    <t>FEMME</t>
  </si>
  <si>
    <t>PERSONNEL SERVICE AU PARTICULIER</t>
  </si>
  <si>
    <t>PROFESSIONS SANTE TRAVAIL SOCIAL</t>
  </si>
  <si>
    <t>CHEFS D'ENTREPRISES</t>
  </si>
  <si>
    <t>OUVRIER QUALIFIE DE L'ARTISANAT</t>
  </si>
  <si>
    <t>ANCIENS ARTIS COMMERC CHEF ENTRE</t>
  </si>
  <si>
    <t>AGE</t>
  </si>
  <si>
    <t>0-14</t>
  </si>
  <si>
    <t>PROFESSEURS PROF SCIENTIFIQUES</t>
  </si>
  <si>
    <t>15-29</t>
  </si>
  <si>
    <t>CADRES ADMN COMMERC ENTREPRISES</t>
  </si>
  <si>
    <t>30-44</t>
  </si>
  <si>
    <t>PROFESSIONS ADM COMMERCIAL PRIVE</t>
  </si>
  <si>
    <t>44-59</t>
  </si>
  <si>
    <t>TECHNICIENS</t>
  </si>
  <si>
    <t>60-74</t>
  </si>
  <si>
    <t>CHOMEURS</t>
  </si>
  <si>
    <t>75-~</t>
  </si>
  <si>
    <t>POLIC.MILIT.GEND.POMPIER GARDE</t>
  </si>
  <si>
    <t>OUVRIER QUALIFIE DE L'INDUSTRIE</t>
  </si>
  <si>
    <t>CHAUFFEURS CONDUCTEURS ROUTIERS</t>
  </si>
  <si>
    <t>CADRES DE LA FONCTION PUBLIQUE</t>
  </si>
  <si>
    <t>ANCIEN PROFNS INTERMEDIAIRES</t>
  </si>
  <si>
    <t>OUVRIERS AGRICOLES</t>
  </si>
  <si>
    <t>PROFESSION ADM FONCTION PUBLIQUE</t>
  </si>
  <si>
    <t>OUVRIER NON QUALIFIE ARTISANAT</t>
  </si>
  <si>
    <t>OUV NON QUALIFIE DE L'INDUSTRIE</t>
  </si>
  <si>
    <t>CONTREMAITRES,AGENTS DE MAITRISE</t>
  </si>
  <si>
    <t>INGENIEURS CADRES TECHNI ENTREP</t>
  </si>
  <si>
    <t>PROFESSIONS DE L'INFO ART SPECTA</t>
  </si>
  <si>
    <t>ANCIENS AGRICULTEURS EXPLOITANTS</t>
  </si>
  <si>
    <t>COMMERCANTS ET ASSIMILES</t>
  </si>
  <si>
    <t>ANCIENS EMPLOYES</t>
  </si>
  <si>
    <t>PROFESSIONS LIBERALES</t>
  </si>
  <si>
    <t>ARTISANS</t>
  </si>
  <si>
    <t>OUV QUAL MANUT MAGASIN TRANSPORT</t>
  </si>
  <si>
    <t>CADRES D' ENTREPRISE</t>
  </si>
  <si>
    <t>AGRICULTEUR PETITE EXPLOITATION</t>
  </si>
  <si>
    <t>AGRICULTEUR MOYENNE EXPLOITATION</t>
  </si>
  <si>
    <t>ANCIENS CADRES</t>
  </si>
  <si>
    <t>ANCIENS OUVRIERS</t>
  </si>
  <si>
    <t>CLERGE RELIGIEUX</t>
  </si>
  <si>
    <t>AGRICULTEUR GRANDE EXPLOITATION</t>
  </si>
  <si>
    <t>CSP INCONNU</t>
  </si>
  <si>
    <t>MILITAIRES DU CONTINGENT</t>
  </si>
  <si>
    <t>OUVRIER QUALIFIE</t>
  </si>
  <si>
    <t>EMPLOYES DE LA FONCTION PUBLIQUE</t>
  </si>
  <si>
    <t>INACTIFS DIVERS NON RETRAITES</t>
  </si>
  <si>
    <t>OUVRIERS NON QUALITES</t>
  </si>
  <si>
    <t>CADRES PUB.PROF.INTEL.ARTIS.</t>
  </si>
  <si>
    <t>AGRICULTEUR EXPLOITANT</t>
  </si>
  <si>
    <t>PROFNS INTERM.ENSEIGN.SANTE</t>
  </si>
  <si>
    <t xml:space="preserve">HOMME </t>
  </si>
  <si>
    <t xml:space="preserve">FEMME </t>
  </si>
  <si>
    <t>FAMILLE</t>
  </si>
  <si>
    <t>CODE PRODUIT</t>
  </si>
  <si>
    <t>FREQUENCE</t>
  </si>
  <si>
    <t>TOTAL FREQUENCE</t>
  </si>
  <si>
    <t>CLIENTS</t>
  </si>
  <si>
    <t>CREDIT</t>
  </si>
  <si>
    <t>00568</t>
  </si>
  <si>
    <t>PRET PREVAIR Energie Renouvelable</t>
  </si>
  <si>
    <t>00943</t>
  </si>
  <si>
    <t>VCC - Prêt TRAVAUX DD projet futur</t>
  </si>
  <si>
    <t>00942</t>
  </si>
  <si>
    <t>VCC - Prêt TRAVAUX DD standard</t>
  </si>
  <si>
    <t>00546</t>
  </si>
  <si>
    <t>PRET PREVAIR</t>
  </si>
  <si>
    <t>00547</t>
  </si>
  <si>
    <t>PRET PREVAIR PLUS</t>
  </si>
  <si>
    <t>03992</t>
  </si>
  <si>
    <t>VCC-PRET PRIME CONVERSION AUTO</t>
  </si>
  <si>
    <t>00940</t>
  </si>
  <si>
    <t>VCC - Prévair auto standard</t>
  </si>
  <si>
    <t>00941</t>
  </si>
  <si>
    <t>VCC - Prévair auto projet futur</t>
  </si>
  <si>
    <t>00548</t>
  </si>
  <si>
    <t>PRET ECO PTZ</t>
  </si>
  <si>
    <t>06458</t>
  </si>
  <si>
    <t>P4-ECOPTZ stock filiales</t>
  </si>
  <si>
    <t>00509</t>
  </si>
  <si>
    <t>EQUIPEMENT CODEVI</t>
  </si>
  <si>
    <t>00565</t>
  </si>
  <si>
    <t>PROV'AIR</t>
  </si>
  <si>
    <t>DEPOT
MONITAIRE</t>
  </si>
  <si>
    <t>07648</t>
  </si>
  <si>
    <t>CODEVAIR</t>
  </si>
  <si>
    <t>07649</t>
  </si>
  <si>
    <t>07606</t>
  </si>
  <si>
    <t>LIVRET DEVELOPPEMENT DURABLE</t>
  </si>
  <si>
    <t>00003</t>
  </si>
  <si>
    <t>LIVRET DEVELOPPEMENT DURABLE ET SOLIDAIRE</t>
  </si>
  <si>
    <t>PRODUITS
EXTERNES
COMMERCIALISES</t>
  </si>
  <si>
    <t>05807</t>
  </si>
  <si>
    <t>CASDEN AUTOVAIR</t>
  </si>
  <si>
    <t>05806</t>
  </si>
  <si>
    <t>All</t>
  </si>
  <si>
    <t>RF</t>
  </si>
  <si>
    <t>KNN</t>
  </si>
  <si>
    <t>precesion</t>
  </si>
  <si>
    <t>recall</t>
  </si>
  <si>
    <t>f1-score</t>
  </si>
  <si>
    <t>accurancy</t>
  </si>
  <si>
    <t>Credit Products</t>
  </si>
  <si>
    <t>Depot Products</t>
  </si>
  <si>
    <t>All age &gt;= 18</t>
  </si>
  <si>
    <t>All 10 Variables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</si>
</sst>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3">
    <font>
      <sz val="10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color theme="1"/>
      <name val="Arial"/>
    </font>
    <font>
      <b/>
      <sz val="12.0"/>
      <color theme="1"/>
      <name val="Arial"/>
    </font>
    <font>
      <i/>
      <color theme="1"/>
      <name val="Arial"/>
    </font>
    <font>
      <i/>
      <sz val="10.0"/>
      <color theme="1"/>
      <name val="Arial"/>
    </font>
    <font/>
    <font>
      <b/>
      <i/>
      <sz val="12.0"/>
      <color theme="1"/>
      <name val="Arial"/>
    </font>
    <font>
      <color rgb="FF000000"/>
      <name val="Arial"/>
    </font>
    <font>
      <i/>
      <color rgb="FF000000"/>
      <name val="Arial"/>
    </font>
    <font>
      <sz val="18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3" fillId="0" fontId="7" numFmtId="0" xfId="0" applyBorder="1" applyFont="1"/>
    <xf borderId="4" fillId="0" fontId="8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5" fillId="0" fontId="7" numFmtId="0" xfId="0" applyBorder="1" applyFont="1"/>
    <xf borderId="3" fillId="2" fontId="9" numFmtId="0" xfId="0" applyAlignment="1" applyBorder="1" applyFill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6" fillId="0" fontId="7" numFmtId="0" xfId="0" applyBorder="1" applyFont="1"/>
    <xf borderId="1" fillId="0" fontId="6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2" fontId="10" numFmtId="0" xfId="0" applyAlignment="1" applyBorder="1" applyFont="1">
      <alignment horizontal="center" readingOrder="0" vertical="center"/>
    </xf>
    <xf borderId="0" fillId="0" fontId="3" numFmtId="164" xfId="0" applyAlignment="1" applyFont="1" applyNumberFormat="1">
      <alignment horizontal="center" vertical="center"/>
    </xf>
    <xf borderId="1" fillId="0" fontId="4" numFmtId="49" xfId="0" applyAlignment="1" applyBorder="1" applyFont="1" applyNumberFormat="1">
      <alignment horizontal="center" readingOrder="0" vertical="center"/>
    </xf>
    <xf borderId="3" fillId="0" fontId="4" numFmtId="49" xfId="0" applyAlignment="1" applyBorder="1" applyFont="1" applyNumberFormat="1">
      <alignment horizontal="center" readingOrder="0" vertical="center"/>
    </xf>
    <xf borderId="4" fillId="0" fontId="5" numFmtId="49" xfId="0" applyAlignment="1" applyBorder="1" applyFont="1" applyNumberFormat="1">
      <alignment horizontal="center" readingOrder="0" vertical="center"/>
    </xf>
    <xf borderId="3" fillId="0" fontId="5" numFmtId="49" xfId="0" applyAlignment="1" applyBorder="1" applyFont="1" applyNumberForma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8" fillId="0" fontId="3" numFmtId="0" xfId="0" applyAlignment="1" applyBorder="1" applyFont="1">
      <alignment horizontal="center" vertical="center"/>
    </xf>
    <xf borderId="1" fillId="0" fontId="3" numFmtId="49" xfId="0" applyBorder="1" applyFont="1" applyNumberFormat="1"/>
    <xf borderId="3" fillId="0" fontId="3" numFmtId="49" xfId="0" applyBorder="1" applyFont="1" applyNumberFormat="1"/>
    <xf borderId="3" fillId="0" fontId="3" numFmtId="0" xfId="0" applyBorder="1" applyFont="1"/>
    <xf borderId="2" fillId="0" fontId="3" numFmtId="0" xfId="0" applyAlignment="1" applyBorder="1" applyFont="1">
      <alignment horizontal="center" vertical="center"/>
    </xf>
    <xf borderId="0" fillId="0" fontId="3" numFmtId="49" xfId="0" applyFont="1" applyNumberFormat="1"/>
    <xf borderId="0" fillId="0" fontId="1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12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center" readingOrder="0" vertical="center"/>
    </xf>
    <xf borderId="2" fillId="0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horizontal="center" readingOrder="0" vertical="center"/>
    </xf>
    <xf borderId="7" fillId="0" fontId="7" numFmtId="0" xfId="0" applyBorder="1" applyFont="1"/>
    <xf borderId="7" fillId="0" fontId="12" numFmtId="0" xfId="0" applyAlignment="1" applyBorder="1" applyFont="1">
      <alignment horizontal="center" readingOrder="0" vertical="center"/>
    </xf>
    <xf borderId="8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4" max="4" width="19.57"/>
    <col customWidth="1" min="7" max="7" width="52.14"/>
    <col customWidth="1" min="9" max="9" width="19.29"/>
  </cols>
  <sheetData>
    <row r="1">
      <c r="A1" s="1" t="s">
        <v>0</v>
      </c>
      <c r="B1" s="2">
        <v>580778.0</v>
      </c>
      <c r="C1" s="3"/>
      <c r="D1" s="3"/>
      <c r="E1" s="3"/>
      <c r="F1" s="4" t="s">
        <v>1</v>
      </c>
      <c r="G1" s="5" t="s">
        <v>2</v>
      </c>
      <c r="H1" s="5" t="s">
        <v>3</v>
      </c>
      <c r="I1" s="6" t="s">
        <v>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7">
        <v>8400.0</v>
      </c>
      <c r="G2" s="8" t="s">
        <v>5</v>
      </c>
      <c r="H2" s="9">
        <v>119489.0</v>
      </c>
      <c r="I2" s="10">
        <f t="shared" ref="I2:I54" si="1">H2/H$55</f>
        <v>0.2057395425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/>
      <c r="B3" s="12"/>
      <c r="C3" s="5" t="s">
        <v>3</v>
      </c>
      <c r="D3" s="6" t="s">
        <v>4</v>
      </c>
      <c r="E3" s="3"/>
      <c r="F3" s="7">
        <v>7600.0</v>
      </c>
      <c r="G3" s="8" t="s">
        <v>6</v>
      </c>
      <c r="H3" s="9">
        <v>56987.0</v>
      </c>
      <c r="I3" s="10">
        <f t="shared" si="1"/>
        <v>0.09812182968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7</v>
      </c>
      <c r="B4" s="14" t="s">
        <v>8</v>
      </c>
      <c r="C4" s="15">
        <v>156593.0</v>
      </c>
      <c r="D4" s="10">
        <f t="shared" ref="D4:D5" si="2">C4/C$6</f>
        <v>0.2696262599</v>
      </c>
      <c r="E4" s="3"/>
      <c r="F4" s="7">
        <v>8500.0</v>
      </c>
      <c r="G4" s="8" t="s">
        <v>9</v>
      </c>
      <c r="H4" s="9">
        <v>55329.0</v>
      </c>
      <c r="I4" s="10">
        <f t="shared" si="1"/>
        <v>0.09526703835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/>
      <c r="B5" s="14" t="s">
        <v>10</v>
      </c>
      <c r="C5" s="17">
        <v>424185.0</v>
      </c>
      <c r="D5" s="10">
        <f t="shared" si="2"/>
        <v>0.7303737401</v>
      </c>
      <c r="E5" s="3"/>
      <c r="F5" s="7">
        <v>5400.0</v>
      </c>
      <c r="G5" s="8" t="s">
        <v>11</v>
      </c>
      <c r="H5" s="9">
        <v>32460.0</v>
      </c>
      <c r="I5" s="10">
        <f t="shared" si="1"/>
        <v>0.05589054682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</v>
      </c>
      <c r="B6" s="12"/>
      <c r="C6" s="18">
        <f>SUM(C4:C5)</f>
        <v>580778</v>
      </c>
      <c r="D6" s="10">
        <f>SUM(D4 + D5)</f>
        <v>1</v>
      </c>
      <c r="E6" s="3"/>
      <c r="F6" s="7">
        <v>7300.0</v>
      </c>
      <c r="G6" s="8" t="s">
        <v>13</v>
      </c>
      <c r="H6" s="9">
        <v>32052.0</v>
      </c>
      <c r="I6" s="10">
        <f t="shared" si="1"/>
        <v>0.05518804087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7">
        <v>5200.0</v>
      </c>
      <c r="G7" s="8" t="s">
        <v>14</v>
      </c>
      <c r="H7" s="9">
        <v>29908.0</v>
      </c>
      <c r="I7" s="10">
        <f t="shared" si="1"/>
        <v>0.05149644098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E8" s="3"/>
      <c r="F8" s="7">
        <v>8600.0</v>
      </c>
      <c r="G8" s="8" t="s">
        <v>15</v>
      </c>
      <c r="H8" s="9">
        <v>27565.0</v>
      </c>
      <c r="I8" s="10">
        <f t="shared" si="1"/>
        <v>0.04746219726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/>
      <c r="B9" s="12"/>
      <c r="C9" s="5" t="s">
        <v>3</v>
      </c>
      <c r="D9" s="6" t="s">
        <v>4</v>
      </c>
      <c r="E9" s="3"/>
      <c r="F9" s="7">
        <v>5500.0</v>
      </c>
      <c r="G9" s="8" t="s">
        <v>16</v>
      </c>
      <c r="H9" s="9">
        <v>21119.0</v>
      </c>
      <c r="I9" s="10">
        <f t="shared" si="1"/>
        <v>0.036363292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17</v>
      </c>
      <c r="B10" s="14" t="s">
        <v>18</v>
      </c>
      <c r="C10" s="15">
        <v>282723.0</v>
      </c>
      <c r="D10" s="10">
        <f>C10/C12</f>
        <v>0.4868004642</v>
      </c>
      <c r="E10" s="3"/>
      <c r="F10" s="7">
        <v>4200.0</v>
      </c>
      <c r="G10" s="8" t="s">
        <v>19</v>
      </c>
      <c r="H10" s="9">
        <v>18018.0</v>
      </c>
      <c r="I10" s="10">
        <f t="shared" si="1"/>
        <v>0.03102390242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/>
      <c r="B11" s="14" t="s">
        <v>20</v>
      </c>
      <c r="C11" s="17">
        <v>298055.0</v>
      </c>
      <c r="D11" s="10">
        <f>C11/C12</f>
        <v>0.5131995358</v>
      </c>
      <c r="E11" s="3"/>
      <c r="F11" s="7">
        <v>5600.0</v>
      </c>
      <c r="G11" s="8" t="s">
        <v>21</v>
      </c>
      <c r="H11" s="9">
        <v>15557.0</v>
      </c>
      <c r="I11" s="10">
        <f t="shared" si="1"/>
        <v>0.02678648296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12</v>
      </c>
      <c r="B12" s="12"/>
      <c r="C12" s="18">
        <f>SUM(C10:C11)</f>
        <v>580778</v>
      </c>
      <c r="D12" s="10">
        <f>SUM(D10 + D11)</f>
        <v>1</v>
      </c>
      <c r="E12" s="3"/>
      <c r="F12" s="7">
        <v>4300.0</v>
      </c>
      <c r="G12" s="8" t="s">
        <v>22</v>
      </c>
      <c r="H12" s="9">
        <v>14145.0</v>
      </c>
      <c r="I12" s="10">
        <f t="shared" si="1"/>
        <v>0.02435526139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E13" s="3"/>
      <c r="F13" s="7">
        <v>2300.0</v>
      </c>
      <c r="G13" s="8" t="s">
        <v>23</v>
      </c>
      <c r="H13" s="9">
        <v>14027.0</v>
      </c>
      <c r="I13" s="10">
        <f t="shared" si="1"/>
        <v>0.02415208565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E14" s="3"/>
      <c r="F14" s="7">
        <v>6300.0</v>
      </c>
      <c r="G14" s="8" t="s">
        <v>24</v>
      </c>
      <c r="H14" s="9">
        <v>13798.0</v>
      </c>
      <c r="I14" s="10">
        <f t="shared" si="1"/>
        <v>0.02375778697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/>
      <c r="B15" s="12"/>
      <c r="C15" s="5" t="s">
        <v>3</v>
      </c>
      <c r="D15" s="6" t="s">
        <v>4</v>
      </c>
      <c r="E15" s="3"/>
      <c r="F15" s="7">
        <v>7200.0</v>
      </c>
      <c r="G15" s="8" t="s">
        <v>25</v>
      </c>
      <c r="H15" s="9">
        <v>12598.0</v>
      </c>
      <c r="I15" s="10">
        <f t="shared" si="1"/>
        <v>0.021691593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26</v>
      </c>
      <c r="B16" s="14" t="s">
        <v>27</v>
      </c>
      <c r="C16" s="17">
        <v>90670.0</v>
      </c>
      <c r="D16" s="10">
        <f t="shared" ref="D16:D21" si="3">C16/$C$22</f>
        <v>0.1561181725</v>
      </c>
      <c r="E16" s="3"/>
      <c r="F16" s="7">
        <v>3400.0</v>
      </c>
      <c r="G16" s="8" t="s">
        <v>28</v>
      </c>
      <c r="H16" s="9">
        <v>12191.0</v>
      </c>
      <c r="I16" s="10">
        <f t="shared" si="1"/>
        <v>0.02099080888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/>
      <c r="B17" s="14" t="s">
        <v>29</v>
      </c>
      <c r="C17" s="15">
        <v>94889.0</v>
      </c>
      <c r="D17" s="10">
        <f t="shared" si="3"/>
        <v>0.1633825661</v>
      </c>
      <c r="E17" s="3"/>
      <c r="F17" s="7">
        <v>3700.0</v>
      </c>
      <c r="G17" s="8" t="s">
        <v>30</v>
      </c>
      <c r="H17" s="9">
        <v>12094.0</v>
      </c>
      <c r="I17" s="10">
        <f t="shared" si="1"/>
        <v>0.02082379153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/>
      <c r="B18" s="14" t="s">
        <v>31</v>
      </c>
      <c r="C18" s="15">
        <v>115920.0</v>
      </c>
      <c r="D18" s="10">
        <f t="shared" si="3"/>
        <v>0.1995943373</v>
      </c>
      <c r="E18" s="3"/>
      <c r="F18" s="7">
        <v>4600.0</v>
      </c>
      <c r="G18" s="8" t="s">
        <v>32</v>
      </c>
      <c r="H18" s="9">
        <v>12090.0</v>
      </c>
      <c r="I18" s="10">
        <f t="shared" si="1"/>
        <v>0.02081690422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/>
      <c r="B19" s="14" t="s">
        <v>33</v>
      </c>
      <c r="C19" s="15">
        <v>121305.0</v>
      </c>
      <c r="D19" s="10">
        <f t="shared" si="3"/>
        <v>0.2088663827</v>
      </c>
      <c r="E19" s="3"/>
      <c r="F19" s="7">
        <v>4700.0</v>
      </c>
      <c r="G19" s="8" t="s">
        <v>34</v>
      </c>
      <c r="H19" s="9">
        <v>11771.0</v>
      </c>
      <c r="I19" s="10">
        <f t="shared" si="1"/>
        <v>0.02026764099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/>
      <c r="B20" s="14" t="s">
        <v>35</v>
      </c>
      <c r="C20" s="17">
        <v>105068.0</v>
      </c>
      <c r="D20" s="10">
        <f t="shared" si="3"/>
        <v>0.1809090565</v>
      </c>
      <c r="E20" s="3"/>
      <c r="F20" s="7">
        <v>8100.0</v>
      </c>
      <c r="G20" s="8" t="s">
        <v>36</v>
      </c>
      <c r="H20" s="9">
        <v>11071.0</v>
      </c>
      <c r="I20" s="10">
        <f t="shared" si="1"/>
        <v>0.01906236118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/>
      <c r="B21" s="14" t="s">
        <v>37</v>
      </c>
      <c r="C21" s="17">
        <v>52926.0</v>
      </c>
      <c r="D21" s="10">
        <f t="shared" si="3"/>
        <v>0.09112948493</v>
      </c>
      <c r="E21" s="3"/>
      <c r="F21" s="7">
        <v>5300.0</v>
      </c>
      <c r="G21" s="8" t="s">
        <v>38</v>
      </c>
      <c r="H21" s="9">
        <v>7534.0</v>
      </c>
      <c r="I21" s="10">
        <f t="shared" si="1"/>
        <v>0.01297225446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12</v>
      </c>
      <c r="B22" s="12"/>
      <c r="C22" s="18">
        <f t="shared" ref="C22:D22" si="4">SUM(C16:C21)</f>
        <v>580778</v>
      </c>
      <c r="D22" s="10">
        <f t="shared" si="4"/>
        <v>1</v>
      </c>
      <c r="E22" s="3"/>
      <c r="F22" s="7">
        <v>6200.0</v>
      </c>
      <c r="G22" s="8" t="s">
        <v>39</v>
      </c>
      <c r="H22" s="9">
        <v>7107.0</v>
      </c>
      <c r="I22" s="10">
        <f t="shared" si="1"/>
        <v>0.01223703377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E23" s="3"/>
      <c r="F23" s="7">
        <v>6400.0</v>
      </c>
      <c r="G23" s="8" t="s">
        <v>40</v>
      </c>
      <c r="H23" s="9">
        <v>4940.0</v>
      </c>
      <c r="I23" s="10">
        <f t="shared" si="1"/>
        <v>0.008505831832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E24" s="3"/>
      <c r="F24" s="7">
        <v>3300.0</v>
      </c>
      <c r="G24" s="8" t="s">
        <v>41</v>
      </c>
      <c r="H24" s="9">
        <v>4895.0</v>
      </c>
      <c r="I24" s="10">
        <f t="shared" si="1"/>
        <v>0.008428349559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E25" s="3"/>
      <c r="F25" s="7">
        <v>7500.0</v>
      </c>
      <c r="G25" s="8" t="s">
        <v>42</v>
      </c>
      <c r="H25" s="9">
        <v>3950.0</v>
      </c>
      <c r="I25" s="10">
        <f t="shared" si="1"/>
        <v>0.006801221809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7">
        <v>6900.0</v>
      </c>
      <c r="G26" s="8" t="s">
        <v>43</v>
      </c>
      <c r="H26" s="9">
        <v>3565.0</v>
      </c>
      <c r="I26" s="10">
        <f t="shared" si="1"/>
        <v>0.006138317911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7">
        <v>4500.0</v>
      </c>
      <c r="G27" s="8" t="s">
        <v>44</v>
      </c>
      <c r="H27" s="9">
        <v>3267.0</v>
      </c>
      <c r="I27" s="10">
        <f t="shared" si="1"/>
        <v>0.005625213076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7">
        <v>6800.0</v>
      </c>
      <c r="G28" s="8" t="s">
        <v>45</v>
      </c>
      <c r="H28" s="9">
        <v>3183.0</v>
      </c>
      <c r="I28" s="10">
        <f t="shared" si="1"/>
        <v>0.005480579499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7">
        <v>6700.0</v>
      </c>
      <c r="G29" s="8" t="s">
        <v>46</v>
      </c>
      <c r="H29" s="9">
        <v>2939.0</v>
      </c>
      <c r="I29" s="10">
        <f t="shared" si="1"/>
        <v>0.005060453392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7">
        <v>4800.0</v>
      </c>
      <c r="G30" s="8" t="s">
        <v>47</v>
      </c>
      <c r="H30" s="9">
        <v>2761.0</v>
      </c>
      <c r="I30" s="10">
        <f t="shared" si="1"/>
        <v>0.004753967953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7">
        <v>3800.0</v>
      </c>
      <c r="G31" s="8" t="s">
        <v>48</v>
      </c>
      <c r="H31" s="9">
        <v>2672.0</v>
      </c>
      <c r="I31" s="10">
        <f t="shared" si="1"/>
        <v>0.004600725234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7">
        <v>3500.0</v>
      </c>
      <c r="G32" s="8" t="s">
        <v>49</v>
      </c>
      <c r="H32" s="9">
        <v>1837.0</v>
      </c>
      <c r="I32" s="10">
        <f t="shared" si="1"/>
        <v>0.003162998598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7">
        <v>7100.0</v>
      </c>
      <c r="G33" s="8" t="s">
        <v>50</v>
      </c>
      <c r="H33" s="9">
        <v>1708.0</v>
      </c>
      <c r="I33" s="10">
        <f t="shared" si="1"/>
        <v>0.002940882747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7">
        <v>2200.0</v>
      </c>
      <c r="G34" s="8" t="s">
        <v>51</v>
      </c>
      <c r="H34" s="9">
        <v>1652.0</v>
      </c>
      <c r="I34" s="10">
        <f t="shared" si="1"/>
        <v>0.002844460362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7">
        <v>7700.0</v>
      </c>
      <c r="G35" s="8" t="s">
        <v>52</v>
      </c>
      <c r="H35" s="9">
        <v>1324.0</v>
      </c>
      <c r="I35" s="10">
        <f t="shared" si="1"/>
        <v>0.002279700677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7">
        <v>3100.0</v>
      </c>
      <c r="G36" s="8" t="s">
        <v>53</v>
      </c>
      <c r="H36" s="9">
        <v>1184.0</v>
      </c>
      <c r="I36" s="10">
        <f t="shared" si="1"/>
        <v>0.002038644715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7">
        <v>2100.0</v>
      </c>
      <c r="G37" s="8" t="s">
        <v>54</v>
      </c>
      <c r="H37" s="9">
        <v>1122.0</v>
      </c>
      <c r="I37" s="10">
        <f t="shared" si="1"/>
        <v>0.00193189136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7">
        <v>6500.0</v>
      </c>
      <c r="G38" s="8" t="s">
        <v>55</v>
      </c>
      <c r="H38" s="9">
        <v>938.0</v>
      </c>
      <c r="I38" s="10">
        <f t="shared" si="1"/>
        <v>0.001615074951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7">
        <v>3600.0</v>
      </c>
      <c r="G39" s="8" t="s">
        <v>56</v>
      </c>
      <c r="H39" s="9">
        <v>457.0</v>
      </c>
      <c r="I39" s="10">
        <f t="shared" si="1"/>
        <v>0.0007868755359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7">
        <v>1100.0</v>
      </c>
      <c r="G40" s="8" t="s">
        <v>57</v>
      </c>
      <c r="H40" s="9">
        <v>439.0</v>
      </c>
      <c r="I40" s="10">
        <f t="shared" si="1"/>
        <v>0.0007558826264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7">
        <v>1200.0</v>
      </c>
      <c r="G41" s="8" t="s">
        <v>58</v>
      </c>
      <c r="H41" s="9">
        <v>338.0</v>
      </c>
      <c r="I41" s="10">
        <f t="shared" si="1"/>
        <v>0.0005819779675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7">
        <v>7400.0</v>
      </c>
      <c r="G42" s="8" t="s">
        <v>59</v>
      </c>
      <c r="H42" s="9">
        <v>336.0</v>
      </c>
      <c r="I42" s="10">
        <f t="shared" si="1"/>
        <v>0.0005785343109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7">
        <v>7800.0</v>
      </c>
      <c r="G43" s="8" t="s">
        <v>60</v>
      </c>
      <c r="H43" s="9">
        <v>145.0</v>
      </c>
      <c r="I43" s="10">
        <f t="shared" si="1"/>
        <v>0.0002496651044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7">
        <v>4400.0</v>
      </c>
      <c r="G44" s="8" t="s">
        <v>61</v>
      </c>
      <c r="H44" s="9">
        <v>69.0</v>
      </c>
      <c r="I44" s="10">
        <f t="shared" si="1"/>
        <v>0.0001188061531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7">
        <v>1300.0</v>
      </c>
      <c r="G45" s="8" t="s">
        <v>62</v>
      </c>
      <c r="H45" s="9">
        <v>48.0</v>
      </c>
      <c r="I45" s="10">
        <f t="shared" si="1"/>
        <v>0.0000826477587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7">
        <v>0.0</v>
      </c>
      <c r="G46" s="8" t="s">
        <v>63</v>
      </c>
      <c r="H46" s="9">
        <v>48.0</v>
      </c>
      <c r="I46" s="10">
        <f t="shared" si="1"/>
        <v>0.0000826477587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7">
        <v>8300.0</v>
      </c>
      <c r="G47" s="8" t="s">
        <v>64</v>
      </c>
      <c r="H47" s="9">
        <v>22.0</v>
      </c>
      <c r="I47" s="10">
        <f t="shared" si="1"/>
        <v>0.00003788022274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7">
        <v>6100.0</v>
      </c>
      <c r="G48" s="8" t="s">
        <v>65</v>
      </c>
      <c r="H48" s="9">
        <v>7.0</v>
      </c>
      <c r="I48" s="10">
        <f t="shared" si="1"/>
        <v>0.00001205279814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7">
        <v>5100.0</v>
      </c>
      <c r="G49" s="8" t="s">
        <v>66</v>
      </c>
      <c r="H49" s="9">
        <v>6.0</v>
      </c>
      <c r="I49" s="10">
        <f t="shared" si="1"/>
        <v>0.00001033096984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7">
        <v>8200.0</v>
      </c>
      <c r="G50" s="8" t="s">
        <v>67</v>
      </c>
      <c r="H50" s="9">
        <v>6.0</v>
      </c>
      <c r="I50" s="10">
        <f t="shared" si="1"/>
        <v>0.00001033096984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7">
        <v>6600.0</v>
      </c>
      <c r="G51" s="8" t="s">
        <v>68</v>
      </c>
      <c r="H51" s="9">
        <v>4.0</v>
      </c>
      <c r="I51" s="10">
        <f t="shared" si="1"/>
        <v>0.000006887313225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20">
        <v>3200.0</v>
      </c>
      <c r="G52" s="8" t="s">
        <v>69</v>
      </c>
      <c r="H52" s="9">
        <v>3.0</v>
      </c>
      <c r="I52" s="10">
        <f t="shared" si="1"/>
        <v>0.000005165484919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21">
        <v>1000.0</v>
      </c>
      <c r="G53" s="8" t="s">
        <v>70</v>
      </c>
      <c r="H53" s="9">
        <v>2.0</v>
      </c>
      <c r="I53" s="10">
        <f t="shared" si="1"/>
        <v>0.000003443656612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21">
        <v>4100.0</v>
      </c>
      <c r="G54" s="8" t="s">
        <v>71</v>
      </c>
      <c r="H54" s="9">
        <v>1.0</v>
      </c>
      <c r="I54" s="10">
        <f t="shared" si="1"/>
        <v>0.000001721828306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4" t="s">
        <v>12</v>
      </c>
      <c r="G55" s="12"/>
      <c r="H55" s="18">
        <f t="shared" ref="H55:I55" si="5">SUM(H2:H54)</f>
        <v>580778</v>
      </c>
      <c r="I55" s="10">
        <f t="shared" si="5"/>
        <v>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E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E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E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E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E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E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E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10">
    <mergeCell ref="A16:A21"/>
    <mergeCell ref="A22:B22"/>
    <mergeCell ref="F55:G55"/>
    <mergeCell ref="A3:B3"/>
    <mergeCell ref="A4:A5"/>
    <mergeCell ref="A6:B6"/>
    <mergeCell ref="A9:B9"/>
    <mergeCell ref="A10:A11"/>
    <mergeCell ref="A12:B12"/>
    <mergeCell ref="A15:B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4" max="4" width="20.14"/>
    <col customWidth="1" min="9" max="9" width="22.43"/>
  </cols>
  <sheetData>
    <row r="1">
      <c r="A1" s="22" t="s">
        <v>0</v>
      </c>
      <c r="B1" s="2">
        <v>580778.0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5" t="s">
        <v>17</v>
      </c>
      <c r="C3" s="5" t="s">
        <v>3</v>
      </c>
      <c r="D3" s="6" t="s">
        <v>4</v>
      </c>
      <c r="E3" s="3"/>
      <c r="F3" s="4" t="s">
        <v>17</v>
      </c>
      <c r="G3" s="5" t="s">
        <v>26</v>
      </c>
      <c r="H3" s="5" t="s">
        <v>3</v>
      </c>
      <c r="I3" s="6" t="s">
        <v>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3" t="s">
        <v>8</v>
      </c>
      <c r="B4" s="14" t="s">
        <v>18</v>
      </c>
      <c r="C4" s="15">
        <v>73349.0</v>
      </c>
      <c r="D4" s="10">
        <f t="shared" ref="D4:D8" si="1">C4/C$8</f>
        <v>0.1262943844</v>
      </c>
      <c r="E4" s="3"/>
      <c r="F4" s="23" t="s">
        <v>72</v>
      </c>
      <c r="G4" s="14" t="s">
        <v>27</v>
      </c>
      <c r="H4" s="9">
        <v>46347.0</v>
      </c>
      <c r="I4" s="10">
        <f t="shared" ref="I4:I15" si="2">H4/H$16</f>
        <v>0.07980157651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/>
      <c r="B5" s="14" t="s">
        <v>20</v>
      </c>
      <c r="C5" s="15">
        <v>83244.0</v>
      </c>
      <c r="D5" s="10">
        <f t="shared" si="1"/>
        <v>0.1433318755</v>
      </c>
      <c r="E5" s="3"/>
      <c r="F5" s="19"/>
      <c r="G5" s="14" t="s">
        <v>29</v>
      </c>
      <c r="H5" s="9">
        <v>47805.0</v>
      </c>
      <c r="I5" s="10">
        <f t="shared" si="2"/>
        <v>0.08231200218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4" t="s">
        <v>10</v>
      </c>
      <c r="B6" s="14" t="s">
        <v>18</v>
      </c>
      <c r="C6" s="15">
        <v>209374.0</v>
      </c>
      <c r="D6" s="10">
        <f t="shared" si="1"/>
        <v>0.3605060798</v>
      </c>
      <c r="E6" s="3"/>
      <c r="F6" s="19"/>
      <c r="G6" s="14" t="s">
        <v>31</v>
      </c>
      <c r="H6" s="9">
        <v>57058.0</v>
      </c>
      <c r="I6" s="10">
        <f t="shared" si="2"/>
        <v>0.09824407949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/>
      <c r="B7" s="14" t="s">
        <v>20</v>
      </c>
      <c r="C7" s="15">
        <v>214811.0</v>
      </c>
      <c r="D7" s="10">
        <f t="shared" si="1"/>
        <v>0.3698676603</v>
      </c>
      <c r="E7" s="3"/>
      <c r="F7" s="19"/>
      <c r="G7" s="14" t="s">
        <v>33</v>
      </c>
      <c r="H7" s="9">
        <v>58705.0</v>
      </c>
      <c r="I7" s="10">
        <f t="shared" si="2"/>
        <v>0.1010799307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12</v>
      </c>
      <c r="B8" s="12"/>
      <c r="C8" s="18">
        <f>SUM(C4:C7)</f>
        <v>580778</v>
      </c>
      <c r="D8" s="10">
        <f t="shared" si="1"/>
        <v>1</v>
      </c>
      <c r="E8" s="3"/>
      <c r="F8" s="19"/>
      <c r="G8" s="14" t="s">
        <v>35</v>
      </c>
      <c r="H8" s="9">
        <v>50217.0</v>
      </c>
      <c r="I8" s="10">
        <f t="shared" si="2"/>
        <v>0.08646505205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16"/>
      <c r="G9" s="14" t="s">
        <v>37</v>
      </c>
      <c r="H9" s="9">
        <v>22591.0</v>
      </c>
      <c r="I9" s="10">
        <f t="shared" si="2"/>
        <v>0.03889782326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7</v>
      </c>
      <c r="B10" s="5" t="s">
        <v>26</v>
      </c>
      <c r="C10" s="5" t="s">
        <v>3</v>
      </c>
      <c r="D10" s="6" t="s">
        <v>4</v>
      </c>
      <c r="E10" s="3"/>
      <c r="F10" s="23" t="s">
        <v>73</v>
      </c>
      <c r="G10" s="14" t="s">
        <v>27</v>
      </c>
      <c r="H10" s="9">
        <v>44323.0</v>
      </c>
      <c r="I10" s="10">
        <f t="shared" si="2"/>
        <v>0.07631659601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3" t="s">
        <v>8</v>
      </c>
      <c r="B11" s="14" t="s">
        <v>27</v>
      </c>
      <c r="C11" s="9">
        <v>112.0</v>
      </c>
      <c r="D11" s="10">
        <f t="shared" ref="D11:D22" si="3">C11/C$23</f>
        <v>0.0001928447703</v>
      </c>
      <c r="E11" s="3"/>
      <c r="F11" s="19"/>
      <c r="G11" s="14" t="s">
        <v>29</v>
      </c>
      <c r="H11" s="9">
        <v>47084.0</v>
      </c>
      <c r="I11" s="10">
        <f t="shared" si="2"/>
        <v>0.08107056397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9"/>
      <c r="B12" s="14" t="s">
        <v>29</v>
      </c>
      <c r="C12" s="9">
        <v>13208.0</v>
      </c>
      <c r="D12" s="10">
        <f t="shared" si="3"/>
        <v>0.02274190827</v>
      </c>
      <c r="E12" s="3"/>
      <c r="F12" s="19"/>
      <c r="G12" s="14" t="s">
        <v>31</v>
      </c>
      <c r="H12" s="9">
        <v>58862.0</v>
      </c>
      <c r="I12" s="10">
        <f t="shared" si="2"/>
        <v>0.1013502578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9"/>
      <c r="B13" s="14" t="s">
        <v>31</v>
      </c>
      <c r="C13" s="9">
        <v>34761.0</v>
      </c>
      <c r="D13" s="10">
        <f t="shared" si="3"/>
        <v>0.05985247375</v>
      </c>
      <c r="E13" s="3"/>
      <c r="F13" s="19"/>
      <c r="G13" s="14" t="s">
        <v>33</v>
      </c>
      <c r="H13" s="9">
        <v>62600.0</v>
      </c>
      <c r="I13" s="10">
        <f t="shared" si="2"/>
        <v>0.107786452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/>
      <c r="B14" s="14" t="s">
        <v>33</v>
      </c>
      <c r="C14" s="9">
        <v>44982.0</v>
      </c>
      <c r="D14" s="10">
        <f t="shared" si="3"/>
        <v>0.07745128087</v>
      </c>
      <c r="E14" s="3"/>
      <c r="F14" s="19"/>
      <c r="G14" s="14" t="s">
        <v>35</v>
      </c>
      <c r="H14" s="9">
        <v>54851.0</v>
      </c>
      <c r="I14" s="10">
        <f t="shared" si="2"/>
        <v>0.09444400442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/>
      <c r="B15" s="14" t="s">
        <v>35</v>
      </c>
      <c r="C15" s="9">
        <v>43519.0</v>
      </c>
      <c r="D15" s="10">
        <f t="shared" si="3"/>
        <v>0.07493224606</v>
      </c>
      <c r="E15" s="3"/>
      <c r="F15" s="16"/>
      <c r="G15" s="14" t="s">
        <v>37</v>
      </c>
      <c r="H15" s="9">
        <v>30335.0</v>
      </c>
      <c r="I15" s="10">
        <f t="shared" si="2"/>
        <v>0.05223166167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/>
      <c r="B16" s="14" t="s">
        <v>37</v>
      </c>
      <c r="C16" s="9">
        <v>20011.0</v>
      </c>
      <c r="D16" s="10">
        <f t="shared" si="3"/>
        <v>0.03445550623</v>
      </c>
      <c r="E16" s="3"/>
      <c r="F16" s="4" t="s">
        <v>12</v>
      </c>
      <c r="G16" s="12"/>
      <c r="H16" s="18">
        <f t="shared" ref="H16:I16" si="4">SUM(H4:H15)</f>
        <v>580778</v>
      </c>
      <c r="I16" s="10">
        <f t="shared" si="4"/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 t="s">
        <v>10</v>
      </c>
      <c r="B17" s="14" t="s">
        <v>27</v>
      </c>
      <c r="C17" s="9">
        <v>90558.0</v>
      </c>
      <c r="D17" s="10">
        <f t="shared" si="3"/>
        <v>0.1559253278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/>
      <c r="B18" s="14" t="s">
        <v>29</v>
      </c>
      <c r="C18" s="9">
        <v>81681.0</v>
      </c>
      <c r="D18" s="10">
        <f t="shared" si="3"/>
        <v>0.1406406579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/>
      <c r="B19" s="14" t="s">
        <v>31</v>
      </c>
      <c r="C19" s="9">
        <v>81159.0</v>
      </c>
      <c r="D19" s="10">
        <f t="shared" si="3"/>
        <v>0.1397418635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/>
      <c r="B20" s="14" t="s">
        <v>33</v>
      </c>
      <c r="C20" s="9">
        <v>76323.0</v>
      </c>
      <c r="D20" s="10">
        <f t="shared" si="3"/>
        <v>0.1314151018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/>
      <c r="B21" s="14" t="s">
        <v>35</v>
      </c>
      <c r="C21" s="9">
        <v>61549.0</v>
      </c>
      <c r="D21" s="10">
        <f t="shared" si="3"/>
        <v>0.1059768104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/>
      <c r="B22" s="14" t="s">
        <v>37</v>
      </c>
      <c r="C22" s="9">
        <v>32915.0</v>
      </c>
      <c r="D22" s="10">
        <f t="shared" si="3"/>
        <v>0.0566739787</v>
      </c>
      <c r="E22" s="3"/>
      <c r="F22" s="25">
        <f>SUM(D17:D22)</f>
        <v>0.7303737401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12</v>
      </c>
      <c r="B23" s="12"/>
      <c r="C23" s="18">
        <f t="shared" ref="C23:D23" si="5">SUM(C11:C22)</f>
        <v>580778</v>
      </c>
      <c r="D23" s="10">
        <f t="shared" si="5"/>
        <v>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9">
    <mergeCell ref="A17:A22"/>
    <mergeCell ref="A23:B23"/>
    <mergeCell ref="A4:A5"/>
    <mergeCell ref="F4:F9"/>
    <mergeCell ref="A6:A7"/>
    <mergeCell ref="A8:B8"/>
    <mergeCell ref="F10:F15"/>
    <mergeCell ref="A11:A16"/>
    <mergeCell ref="F16:G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8.86"/>
    <col customWidth="1" min="3" max="3" width="49.57"/>
    <col customWidth="1" min="4" max="4" width="16.14"/>
    <col customWidth="1" min="5" max="6" width="25.86"/>
  </cols>
  <sheetData>
    <row r="1">
      <c r="A1" s="26" t="s">
        <v>74</v>
      </c>
      <c r="B1" s="27" t="s">
        <v>75</v>
      </c>
      <c r="C1" s="5" t="s">
        <v>2</v>
      </c>
      <c r="D1" s="5" t="s">
        <v>76</v>
      </c>
      <c r="E1" s="5" t="s">
        <v>77</v>
      </c>
      <c r="F1" s="6" t="s">
        <v>78</v>
      </c>
    </row>
    <row r="2">
      <c r="A2" s="28" t="s">
        <v>79</v>
      </c>
      <c r="B2" s="29" t="s">
        <v>80</v>
      </c>
      <c r="C2" s="14" t="s">
        <v>81</v>
      </c>
      <c r="D2" s="15">
        <v>0.0</v>
      </c>
      <c r="E2" s="30">
        <f>SUM(D2:D13)</f>
        <v>11100</v>
      </c>
      <c r="F2" s="31">
        <v>5928.0</v>
      </c>
    </row>
    <row r="3">
      <c r="A3" s="19"/>
      <c r="B3" s="29" t="s">
        <v>82</v>
      </c>
      <c r="C3" s="14" t="s">
        <v>83</v>
      </c>
      <c r="D3" s="15">
        <v>0.0</v>
      </c>
      <c r="F3" s="32"/>
    </row>
    <row r="4">
      <c r="A4" s="19"/>
      <c r="B4" s="29" t="s">
        <v>84</v>
      </c>
      <c r="C4" s="14" t="s">
        <v>85</v>
      </c>
      <c r="D4" s="15">
        <v>0.0</v>
      </c>
      <c r="F4" s="32"/>
    </row>
    <row r="5">
      <c r="A5" s="19"/>
      <c r="B5" s="29" t="s">
        <v>86</v>
      </c>
      <c r="C5" s="14" t="s">
        <v>87</v>
      </c>
      <c r="D5" s="15">
        <v>4115.0</v>
      </c>
      <c r="F5" s="32"/>
    </row>
    <row r="6">
      <c r="A6" s="19"/>
      <c r="B6" s="29" t="s">
        <v>88</v>
      </c>
      <c r="C6" s="14" t="s">
        <v>89</v>
      </c>
      <c r="D6" s="15">
        <v>832.0</v>
      </c>
      <c r="F6" s="32"/>
    </row>
    <row r="7">
      <c r="A7" s="19"/>
      <c r="B7" s="29" t="s">
        <v>90</v>
      </c>
      <c r="C7" s="14" t="s">
        <v>91</v>
      </c>
      <c r="D7" s="15">
        <v>85.0</v>
      </c>
      <c r="F7" s="32"/>
    </row>
    <row r="8">
      <c r="A8" s="19"/>
      <c r="B8" s="29" t="s">
        <v>92</v>
      </c>
      <c r="C8" s="14" t="s">
        <v>93</v>
      </c>
      <c r="D8" s="15">
        <v>1734.0</v>
      </c>
      <c r="F8" s="32"/>
    </row>
    <row r="9">
      <c r="A9" s="19"/>
      <c r="B9" s="29" t="s">
        <v>94</v>
      </c>
      <c r="C9" s="14" t="s">
        <v>95</v>
      </c>
      <c r="D9" s="15">
        <v>299.0</v>
      </c>
      <c r="F9" s="32"/>
    </row>
    <row r="10">
      <c r="A10" s="19"/>
      <c r="B10" s="29" t="s">
        <v>96</v>
      </c>
      <c r="C10" s="14" t="s">
        <v>97</v>
      </c>
      <c r="D10" s="15">
        <v>3598.0</v>
      </c>
      <c r="F10" s="32"/>
    </row>
    <row r="11">
      <c r="A11" s="19"/>
      <c r="B11" s="29" t="s">
        <v>98</v>
      </c>
      <c r="C11" s="14" t="s">
        <v>99</v>
      </c>
      <c r="D11" s="15">
        <v>52.0</v>
      </c>
      <c r="F11" s="32"/>
    </row>
    <row r="12">
      <c r="A12" s="19"/>
      <c r="B12" s="29" t="s">
        <v>100</v>
      </c>
      <c r="C12" s="14" t="s">
        <v>101</v>
      </c>
      <c r="D12" s="15">
        <v>379.0</v>
      </c>
      <c r="F12" s="32"/>
    </row>
    <row r="13">
      <c r="A13" s="16"/>
      <c r="B13" s="29" t="s">
        <v>102</v>
      </c>
      <c r="C13" s="14" t="s">
        <v>103</v>
      </c>
      <c r="D13" s="15">
        <v>6.0</v>
      </c>
      <c r="E13" s="33"/>
      <c r="F13" s="34"/>
    </row>
    <row r="14">
      <c r="A14" s="28" t="s">
        <v>104</v>
      </c>
      <c r="B14" s="29" t="s">
        <v>105</v>
      </c>
      <c r="C14" s="14" t="s">
        <v>106</v>
      </c>
      <c r="D14" s="15">
        <v>0.0</v>
      </c>
      <c r="E14" s="30">
        <f>SUM(D14:D17)</f>
        <v>204319</v>
      </c>
      <c r="F14" s="31">
        <v>157483.0</v>
      </c>
    </row>
    <row r="15">
      <c r="A15" s="19"/>
      <c r="B15" s="29" t="s">
        <v>107</v>
      </c>
      <c r="C15" s="14" t="s">
        <v>106</v>
      </c>
      <c r="D15" s="15">
        <v>2321.0</v>
      </c>
      <c r="F15" s="32"/>
    </row>
    <row r="16">
      <c r="A16" s="19"/>
      <c r="B16" s="29" t="s">
        <v>108</v>
      </c>
      <c r="C16" s="14" t="s">
        <v>109</v>
      </c>
      <c r="D16" s="15">
        <v>0.0</v>
      </c>
      <c r="F16" s="32"/>
    </row>
    <row r="17">
      <c r="A17" s="16"/>
      <c r="B17" s="29" t="s">
        <v>110</v>
      </c>
      <c r="C17" s="14" t="s">
        <v>111</v>
      </c>
      <c r="D17" s="15">
        <v>201998.0</v>
      </c>
      <c r="E17" s="33"/>
      <c r="F17" s="34"/>
    </row>
    <row r="18" ht="19.5" customHeight="1">
      <c r="A18" s="28" t="s">
        <v>112</v>
      </c>
      <c r="B18" s="29" t="s">
        <v>113</v>
      </c>
      <c r="C18" s="14" t="s">
        <v>114</v>
      </c>
      <c r="D18" s="15">
        <v>0.0</v>
      </c>
      <c r="E18" s="30">
        <f t="shared" ref="E18:F18" si="1">SUM(D18:D19)</f>
        <v>0</v>
      </c>
      <c r="F18" s="35">
        <f t="shared" si="1"/>
        <v>0</v>
      </c>
    </row>
    <row r="19" ht="19.5" customHeight="1">
      <c r="A19" s="16"/>
      <c r="B19" s="29" t="s">
        <v>115</v>
      </c>
      <c r="C19" s="14" t="s">
        <v>114</v>
      </c>
      <c r="D19" s="15">
        <v>0.0</v>
      </c>
      <c r="E19" s="33"/>
      <c r="F19" s="34"/>
    </row>
    <row r="20">
      <c r="A20" s="36"/>
      <c r="B20" s="37"/>
      <c r="C20" s="38"/>
      <c r="D20" s="38"/>
      <c r="E20" s="18">
        <f t="shared" ref="E20:F20" si="2">SUM(E2,E14,E18)</f>
        <v>215419</v>
      </c>
      <c r="F20" s="39">
        <f t="shared" si="2"/>
        <v>163411</v>
      </c>
    </row>
    <row r="21">
      <c r="A21" s="40"/>
      <c r="B21" s="40"/>
    </row>
    <row r="22">
      <c r="A22" s="40"/>
      <c r="B22" s="40"/>
    </row>
    <row r="23">
      <c r="A23" s="40"/>
      <c r="B23" s="40"/>
    </row>
    <row r="24">
      <c r="A24" s="40"/>
      <c r="B24" s="40"/>
    </row>
    <row r="25">
      <c r="A25" s="40"/>
      <c r="B25" s="40"/>
    </row>
    <row r="26">
      <c r="A26" s="40"/>
      <c r="B26" s="40"/>
    </row>
    <row r="27">
      <c r="A27" s="40"/>
      <c r="B27" s="40"/>
    </row>
    <row r="28">
      <c r="A28" s="40"/>
      <c r="B28" s="40"/>
    </row>
    <row r="29">
      <c r="A29" s="40"/>
      <c r="B29" s="40"/>
    </row>
    <row r="30">
      <c r="A30" s="40"/>
      <c r="B30" s="40"/>
    </row>
    <row r="31">
      <c r="A31" s="40"/>
      <c r="B31" s="40"/>
    </row>
    <row r="32">
      <c r="A32" s="40"/>
      <c r="B32" s="40"/>
    </row>
    <row r="33">
      <c r="A33" s="40"/>
      <c r="B33" s="40"/>
    </row>
    <row r="34">
      <c r="A34" s="40"/>
      <c r="B34" s="40"/>
    </row>
    <row r="35">
      <c r="A35" s="40"/>
      <c r="B35" s="40"/>
    </row>
    <row r="36">
      <c r="A36" s="40"/>
      <c r="B36" s="40"/>
    </row>
    <row r="37">
      <c r="A37" s="40"/>
      <c r="B37" s="40"/>
    </row>
    <row r="38">
      <c r="A38" s="40"/>
      <c r="B38" s="40"/>
    </row>
    <row r="39">
      <c r="A39" s="40"/>
      <c r="B39" s="40"/>
    </row>
    <row r="40">
      <c r="A40" s="40"/>
      <c r="B40" s="40"/>
    </row>
    <row r="41">
      <c r="A41" s="40"/>
      <c r="B41" s="40"/>
    </row>
    <row r="42">
      <c r="A42" s="40"/>
      <c r="B42" s="40"/>
    </row>
    <row r="43">
      <c r="A43" s="40"/>
      <c r="B43" s="40"/>
    </row>
    <row r="44">
      <c r="A44" s="40"/>
      <c r="B44" s="40"/>
    </row>
    <row r="45">
      <c r="A45" s="40"/>
      <c r="B45" s="40"/>
    </row>
    <row r="46">
      <c r="A46" s="40"/>
      <c r="B46" s="40"/>
    </row>
    <row r="47">
      <c r="A47" s="40"/>
      <c r="B47" s="40"/>
    </row>
    <row r="48">
      <c r="A48" s="40"/>
      <c r="B48" s="40"/>
    </row>
    <row r="49">
      <c r="A49" s="40"/>
      <c r="B49" s="40"/>
    </row>
    <row r="50">
      <c r="A50" s="40"/>
      <c r="B50" s="40"/>
    </row>
    <row r="51">
      <c r="A51" s="40"/>
      <c r="B51" s="40"/>
    </row>
    <row r="52">
      <c r="A52" s="40"/>
      <c r="B52" s="40"/>
    </row>
    <row r="53">
      <c r="A53" s="40"/>
      <c r="B53" s="40"/>
    </row>
    <row r="54">
      <c r="A54" s="40"/>
      <c r="B54" s="40"/>
    </row>
    <row r="55">
      <c r="A55" s="40"/>
      <c r="B55" s="40"/>
    </row>
    <row r="56">
      <c r="A56" s="40"/>
      <c r="B56" s="40"/>
    </row>
    <row r="57">
      <c r="A57" s="40"/>
      <c r="B57" s="40"/>
    </row>
    <row r="58">
      <c r="A58" s="40"/>
      <c r="B58" s="40"/>
    </row>
    <row r="59">
      <c r="A59" s="40"/>
      <c r="B59" s="40"/>
    </row>
    <row r="60">
      <c r="A60" s="40"/>
      <c r="B60" s="40"/>
    </row>
    <row r="61">
      <c r="A61" s="40"/>
      <c r="B61" s="40"/>
    </row>
    <row r="62">
      <c r="A62" s="40"/>
      <c r="B62" s="40"/>
    </row>
    <row r="63">
      <c r="A63" s="40"/>
      <c r="B63" s="40"/>
    </row>
    <row r="64">
      <c r="A64" s="40"/>
      <c r="B64" s="40"/>
    </row>
    <row r="65">
      <c r="A65" s="40"/>
      <c r="B65" s="40"/>
    </row>
    <row r="66">
      <c r="A66" s="40"/>
      <c r="B66" s="40"/>
    </row>
    <row r="67">
      <c r="A67" s="40"/>
      <c r="B67" s="40"/>
    </row>
    <row r="68">
      <c r="A68" s="40"/>
      <c r="B68" s="40"/>
    </row>
    <row r="69">
      <c r="A69" s="40"/>
      <c r="B69" s="40"/>
    </row>
    <row r="70">
      <c r="A70" s="40"/>
      <c r="B70" s="40"/>
    </row>
    <row r="71">
      <c r="A71" s="40"/>
      <c r="B71" s="40"/>
    </row>
    <row r="72">
      <c r="A72" s="40"/>
      <c r="B72" s="40"/>
    </row>
    <row r="73">
      <c r="A73" s="40"/>
      <c r="B73" s="40"/>
    </row>
    <row r="74">
      <c r="A74" s="40"/>
      <c r="B74" s="40"/>
    </row>
    <row r="75">
      <c r="A75" s="40"/>
      <c r="B75" s="40"/>
    </row>
    <row r="76">
      <c r="A76" s="40"/>
      <c r="B76" s="40"/>
    </row>
    <row r="77">
      <c r="A77" s="40"/>
      <c r="B77" s="40"/>
    </row>
    <row r="78">
      <c r="A78" s="40"/>
      <c r="B78" s="40"/>
    </row>
    <row r="79">
      <c r="A79" s="40"/>
      <c r="B79" s="40"/>
    </row>
    <row r="80">
      <c r="A80" s="40"/>
      <c r="B80" s="40"/>
    </row>
    <row r="81">
      <c r="A81" s="40"/>
      <c r="B81" s="40"/>
    </row>
    <row r="82">
      <c r="A82" s="40"/>
      <c r="B82" s="40"/>
    </row>
    <row r="83">
      <c r="A83" s="40"/>
      <c r="B83" s="40"/>
    </row>
    <row r="84">
      <c r="A84" s="40"/>
      <c r="B84" s="40"/>
    </row>
    <row r="85">
      <c r="A85" s="40"/>
      <c r="B85" s="40"/>
    </row>
    <row r="86">
      <c r="A86" s="40"/>
      <c r="B86" s="40"/>
    </row>
    <row r="87">
      <c r="A87" s="40"/>
      <c r="B87" s="40"/>
    </row>
    <row r="88">
      <c r="A88" s="40"/>
      <c r="B88" s="40"/>
    </row>
    <row r="89">
      <c r="A89" s="40"/>
      <c r="B89" s="40"/>
    </row>
    <row r="90">
      <c r="A90" s="40"/>
      <c r="B90" s="40"/>
    </row>
    <row r="91">
      <c r="A91" s="40"/>
      <c r="B91" s="40"/>
    </row>
    <row r="92">
      <c r="A92" s="40"/>
      <c r="B92" s="40"/>
    </row>
    <row r="93">
      <c r="A93" s="40"/>
      <c r="B93" s="40"/>
    </row>
    <row r="94">
      <c r="A94" s="40"/>
      <c r="B94" s="40"/>
    </row>
    <row r="95">
      <c r="A95" s="40"/>
      <c r="B95" s="40"/>
    </row>
    <row r="96">
      <c r="A96" s="40"/>
      <c r="B96" s="40"/>
    </row>
    <row r="97">
      <c r="A97" s="40"/>
      <c r="B97" s="40"/>
    </row>
    <row r="98">
      <c r="A98" s="40"/>
      <c r="B98" s="40"/>
    </row>
    <row r="99">
      <c r="A99" s="40"/>
      <c r="B99" s="40"/>
    </row>
    <row r="100">
      <c r="A100" s="40"/>
      <c r="B100" s="40"/>
    </row>
    <row r="101">
      <c r="A101" s="40"/>
      <c r="B101" s="40"/>
    </row>
    <row r="102">
      <c r="A102" s="40"/>
      <c r="B102" s="40"/>
    </row>
    <row r="103">
      <c r="A103" s="40"/>
      <c r="B103" s="40"/>
    </row>
    <row r="104">
      <c r="A104" s="40"/>
      <c r="B104" s="40"/>
    </row>
    <row r="105">
      <c r="A105" s="40"/>
      <c r="B105" s="40"/>
    </row>
    <row r="106">
      <c r="A106" s="40"/>
      <c r="B106" s="40"/>
    </row>
    <row r="107">
      <c r="A107" s="40"/>
      <c r="B107" s="40"/>
    </row>
    <row r="108">
      <c r="A108" s="40"/>
      <c r="B108" s="40"/>
    </row>
    <row r="109">
      <c r="A109" s="40"/>
      <c r="B109" s="40"/>
    </row>
    <row r="110">
      <c r="A110" s="40"/>
      <c r="B110" s="40"/>
    </row>
    <row r="111">
      <c r="A111" s="40"/>
      <c r="B111" s="40"/>
    </row>
    <row r="112">
      <c r="A112" s="40"/>
      <c r="B112" s="40"/>
    </row>
    <row r="113">
      <c r="A113" s="40"/>
      <c r="B113" s="40"/>
    </row>
    <row r="114">
      <c r="A114" s="40"/>
      <c r="B114" s="40"/>
    </row>
    <row r="115">
      <c r="A115" s="40"/>
      <c r="B115" s="40"/>
    </row>
    <row r="116">
      <c r="A116" s="40"/>
      <c r="B116" s="40"/>
    </row>
    <row r="117">
      <c r="A117" s="40"/>
      <c r="B117" s="40"/>
    </row>
    <row r="118">
      <c r="A118" s="40"/>
      <c r="B118" s="40"/>
    </row>
    <row r="119">
      <c r="A119" s="40"/>
      <c r="B119" s="40"/>
    </row>
    <row r="120">
      <c r="A120" s="40"/>
      <c r="B120" s="40"/>
    </row>
    <row r="121">
      <c r="A121" s="40"/>
      <c r="B121" s="40"/>
    </row>
    <row r="122">
      <c r="A122" s="40"/>
      <c r="B122" s="40"/>
    </row>
    <row r="123">
      <c r="A123" s="40"/>
      <c r="B123" s="40"/>
    </row>
    <row r="124">
      <c r="A124" s="40"/>
      <c r="B124" s="40"/>
    </row>
    <row r="125">
      <c r="A125" s="40"/>
      <c r="B125" s="40"/>
    </row>
    <row r="126">
      <c r="A126" s="40"/>
      <c r="B126" s="40"/>
    </row>
    <row r="127">
      <c r="A127" s="40"/>
      <c r="B127" s="40"/>
    </row>
    <row r="128">
      <c r="A128" s="40"/>
      <c r="B128" s="40"/>
    </row>
    <row r="129">
      <c r="A129" s="40"/>
      <c r="B129" s="40"/>
    </row>
    <row r="130">
      <c r="A130" s="40"/>
      <c r="B130" s="40"/>
    </row>
    <row r="131">
      <c r="A131" s="40"/>
      <c r="B131" s="40"/>
    </row>
    <row r="132">
      <c r="A132" s="40"/>
      <c r="B132" s="40"/>
    </row>
    <row r="133">
      <c r="A133" s="40"/>
      <c r="B133" s="40"/>
    </row>
    <row r="134">
      <c r="A134" s="40"/>
      <c r="B134" s="40"/>
    </row>
    <row r="135">
      <c r="A135" s="40"/>
      <c r="B135" s="40"/>
    </row>
    <row r="136">
      <c r="A136" s="40"/>
      <c r="B136" s="40"/>
    </row>
    <row r="137">
      <c r="A137" s="40"/>
      <c r="B137" s="40"/>
    </row>
    <row r="138">
      <c r="A138" s="40"/>
      <c r="B138" s="40"/>
    </row>
    <row r="139">
      <c r="A139" s="40"/>
      <c r="B139" s="40"/>
    </row>
    <row r="140">
      <c r="A140" s="40"/>
      <c r="B140" s="40"/>
    </row>
    <row r="141">
      <c r="A141" s="40"/>
      <c r="B141" s="40"/>
    </row>
    <row r="142">
      <c r="A142" s="40"/>
      <c r="B142" s="40"/>
    </row>
    <row r="143">
      <c r="A143" s="40"/>
      <c r="B143" s="40"/>
    </row>
    <row r="144">
      <c r="A144" s="40"/>
      <c r="B144" s="40"/>
    </row>
    <row r="145">
      <c r="A145" s="40"/>
      <c r="B145" s="40"/>
    </row>
    <row r="146">
      <c r="A146" s="40"/>
      <c r="B146" s="40"/>
    </row>
    <row r="147">
      <c r="A147" s="40"/>
      <c r="B147" s="40"/>
    </row>
    <row r="148">
      <c r="A148" s="40"/>
      <c r="B148" s="40"/>
    </row>
    <row r="149">
      <c r="A149" s="40"/>
      <c r="B149" s="40"/>
    </row>
    <row r="150">
      <c r="A150" s="40"/>
      <c r="B150" s="40"/>
    </row>
    <row r="151">
      <c r="A151" s="40"/>
      <c r="B151" s="40"/>
    </row>
    <row r="152">
      <c r="A152" s="40"/>
      <c r="B152" s="40"/>
    </row>
    <row r="153">
      <c r="A153" s="40"/>
      <c r="B153" s="40"/>
    </row>
    <row r="154">
      <c r="A154" s="40"/>
      <c r="B154" s="40"/>
    </row>
    <row r="155">
      <c r="A155" s="40"/>
      <c r="B155" s="40"/>
    </row>
    <row r="156">
      <c r="A156" s="40"/>
      <c r="B156" s="40"/>
    </row>
    <row r="157">
      <c r="A157" s="40"/>
      <c r="B157" s="40"/>
    </row>
    <row r="158">
      <c r="A158" s="40"/>
      <c r="B158" s="40"/>
    </row>
    <row r="159">
      <c r="A159" s="40"/>
      <c r="B159" s="40"/>
    </row>
    <row r="160">
      <c r="A160" s="40"/>
      <c r="B160" s="40"/>
    </row>
    <row r="161">
      <c r="A161" s="40"/>
      <c r="B161" s="40"/>
    </row>
    <row r="162">
      <c r="A162" s="40"/>
      <c r="B162" s="40"/>
    </row>
    <row r="163">
      <c r="A163" s="40"/>
      <c r="B163" s="40"/>
    </row>
    <row r="164">
      <c r="A164" s="40"/>
      <c r="B164" s="40"/>
    </row>
    <row r="165">
      <c r="A165" s="40"/>
      <c r="B165" s="40"/>
    </row>
    <row r="166">
      <c r="A166" s="40"/>
      <c r="B166" s="40"/>
    </row>
    <row r="167">
      <c r="A167" s="40"/>
      <c r="B167" s="40"/>
    </row>
    <row r="168">
      <c r="A168" s="40"/>
      <c r="B168" s="40"/>
    </row>
    <row r="169">
      <c r="A169" s="40"/>
      <c r="B169" s="40"/>
    </row>
    <row r="170">
      <c r="A170" s="40"/>
      <c r="B170" s="40"/>
    </row>
    <row r="171">
      <c r="A171" s="40"/>
      <c r="B171" s="40"/>
    </row>
    <row r="172">
      <c r="A172" s="40"/>
      <c r="B172" s="40"/>
    </row>
    <row r="173">
      <c r="A173" s="40"/>
      <c r="B173" s="40"/>
    </row>
    <row r="174">
      <c r="A174" s="40"/>
      <c r="B174" s="40"/>
    </row>
    <row r="175">
      <c r="A175" s="40"/>
      <c r="B175" s="40"/>
    </row>
    <row r="176">
      <c r="A176" s="40"/>
      <c r="B176" s="40"/>
    </row>
    <row r="177">
      <c r="A177" s="40"/>
      <c r="B177" s="40"/>
    </row>
    <row r="178">
      <c r="A178" s="40"/>
      <c r="B178" s="40"/>
    </row>
    <row r="179">
      <c r="A179" s="40"/>
      <c r="B179" s="40"/>
    </row>
    <row r="180">
      <c r="A180" s="40"/>
      <c r="B180" s="40"/>
    </row>
    <row r="181">
      <c r="A181" s="40"/>
      <c r="B181" s="40"/>
    </row>
    <row r="182">
      <c r="A182" s="40"/>
      <c r="B182" s="40"/>
    </row>
    <row r="183">
      <c r="A183" s="40"/>
      <c r="B183" s="40"/>
    </row>
    <row r="184">
      <c r="A184" s="40"/>
      <c r="B184" s="40"/>
    </row>
    <row r="185">
      <c r="A185" s="40"/>
      <c r="B185" s="40"/>
    </row>
    <row r="186">
      <c r="A186" s="40"/>
      <c r="B186" s="40"/>
    </row>
    <row r="187">
      <c r="A187" s="40"/>
      <c r="B187" s="40"/>
    </row>
    <row r="188">
      <c r="A188" s="40"/>
      <c r="B188" s="40"/>
    </row>
    <row r="189">
      <c r="A189" s="40"/>
      <c r="B189" s="40"/>
    </row>
    <row r="190">
      <c r="A190" s="40"/>
      <c r="B190" s="40"/>
    </row>
    <row r="191">
      <c r="A191" s="40"/>
      <c r="B191" s="40"/>
    </row>
    <row r="192">
      <c r="A192" s="40"/>
      <c r="B192" s="40"/>
    </row>
    <row r="193">
      <c r="A193" s="40"/>
      <c r="B193" s="40"/>
    </row>
    <row r="194">
      <c r="A194" s="40"/>
      <c r="B194" s="40"/>
    </row>
    <row r="195">
      <c r="A195" s="40"/>
      <c r="B195" s="40"/>
    </row>
    <row r="196">
      <c r="A196" s="40"/>
      <c r="B196" s="40"/>
    </row>
    <row r="197">
      <c r="A197" s="40"/>
      <c r="B197" s="40"/>
    </row>
    <row r="198">
      <c r="A198" s="40"/>
      <c r="B198" s="40"/>
    </row>
    <row r="199">
      <c r="A199" s="40"/>
      <c r="B199" s="40"/>
    </row>
    <row r="200">
      <c r="A200" s="40"/>
      <c r="B200" s="40"/>
    </row>
    <row r="201">
      <c r="A201" s="40"/>
      <c r="B201" s="40"/>
    </row>
    <row r="202">
      <c r="A202" s="40"/>
      <c r="B202" s="40"/>
    </row>
    <row r="203">
      <c r="A203" s="40"/>
      <c r="B203" s="40"/>
    </row>
    <row r="204">
      <c r="A204" s="40"/>
      <c r="B204" s="40"/>
    </row>
    <row r="205">
      <c r="A205" s="40"/>
      <c r="B205" s="40"/>
    </row>
    <row r="206">
      <c r="A206" s="40"/>
      <c r="B206" s="40"/>
    </row>
    <row r="207">
      <c r="A207" s="40"/>
      <c r="B207" s="40"/>
    </row>
    <row r="208">
      <c r="A208" s="40"/>
      <c r="B208" s="40"/>
    </row>
    <row r="209">
      <c r="A209" s="40"/>
      <c r="B209" s="40"/>
    </row>
    <row r="210">
      <c r="A210" s="40"/>
      <c r="B210" s="40"/>
    </row>
    <row r="211">
      <c r="A211" s="40"/>
      <c r="B211" s="40"/>
    </row>
    <row r="212">
      <c r="A212" s="40"/>
      <c r="B212" s="40"/>
    </row>
    <row r="213">
      <c r="A213" s="40"/>
      <c r="B213" s="40"/>
    </row>
    <row r="214">
      <c r="A214" s="40"/>
      <c r="B214" s="40"/>
    </row>
    <row r="215">
      <c r="A215" s="40"/>
      <c r="B215" s="40"/>
    </row>
    <row r="216">
      <c r="A216" s="40"/>
      <c r="B216" s="40"/>
    </row>
    <row r="217">
      <c r="A217" s="40"/>
      <c r="B217" s="40"/>
    </row>
    <row r="218">
      <c r="A218" s="40"/>
      <c r="B218" s="40"/>
    </row>
    <row r="219">
      <c r="A219" s="40"/>
      <c r="B219" s="40"/>
    </row>
    <row r="220">
      <c r="A220" s="40"/>
      <c r="B220" s="40"/>
    </row>
    <row r="221">
      <c r="A221" s="40"/>
      <c r="B221" s="40"/>
    </row>
    <row r="222">
      <c r="A222" s="40"/>
      <c r="B222" s="40"/>
    </row>
    <row r="223">
      <c r="A223" s="40"/>
      <c r="B223" s="40"/>
    </row>
    <row r="224">
      <c r="A224" s="40"/>
      <c r="B224" s="40"/>
    </row>
    <row r="225">
      <c r="A225" s="40"/>
      <c r="B225" s="40"/>
    </row>
    <row r="226">
      <c r="A226" s="40"/>
      <c r="B226" s="40"/>
    </row>
    <row r="227">
      <c r="A227" s="40"/>
      <c r="B227" s="40"/>
    </row>
    <row r="228">
      <c r="A228" s="40"/>
      <c r="B228" s="40"/>
    </row>
    <row r="229">
      <c r="A229" s="40"/>
      <c r="B229" s="40"/>
    </row>
    <row r="230">
      <c r="A230" s="40"/>
      <c r="B230" s="40"/>
    </row>
    <row r="231">
      <c r="A231" s="40"/>
      <c r="B231" s="40"/>
    </row>
    <row r="232">
      <c r="A232" s="40"/>
      <c r="B232" s="40"/>
    </row>
    <row r="233">
      <c r="A233" s="40"/>
      <c r="B233" s="40"/>
    </row>
    <row r="234">
      <c r="A234" s="40"/>
      <c r="B234" s="40"/>
    </row>
    <row r="235">
      <c r="A235" s="40"/>
      <c r="B235" s="40"/>
    </row>
    <row r="236">
      <c r="A236" s="40"/>
      <c r="B236" s="40"/>
    </row>
    <row r="237">
      <c r="A237" s="40"/>
      <c r="B237" s="40"/>
    </row>
    <row r="238">
      <c r="A238" s="40"/>
      <c r="B238" s="40"/>
    </row>
    <row r="239">
      <c r="A239" s="40"/>
      <c r="B239" s="40"/>
    </row>
    <row r="240">
      <c r="A240" s="40"/>
      <c r="B240" s="40"/>
    </row>
    <row r="241">
      <c r="A241" s="40"/>
      <c r="B241" s="40"/>
    </row>
    <row r="242">
      <c r="A242" s="40"/>
      <c r="B242" s="40"/>
    </row>
    <row r="243">
      <c r="A243" s="40"/>
      <c r="B243" s="40"/>
    </row>
    <row r="244">
      <c r="A244" s="40"/>
      <c r="B244" s="40"/>
    </row>
    <row r="245">
      <c r="A245" s="40"/>
      <c r="B245" s="40"/>
    </row>
    <row r="246">
      <c r="A246" s="40"/>
      <c r="B246" s="40"/>
    </row>
    <row r="247">
      <c r="A247" s="40"/>
      <c r="B247" s="40"/>
    </row>
    <row r="248">
      <c r="A248" s="40"/>
      <c r="B248" s="40"/>
    </row>
    <row r="249">
      <c r="A249" s="40"/>
      <c r="B249" s="40"/>
    </row>
    <row r="250">
      <c r="A250" s="40"/>
      <c r="B250" s="40"/>
    </row>
    <row r="251">
      <c r="A251" s="40"/>
      <c r="B251" s="40"/>
    </row>
    <row r="252">
      <c r="A252" s="40"/>
      <c r="B252" s="40"/>
    </row>
    <row r="253">
      <c r="A253" s="40"/>
      <c r="B253" s="40"/>
    </row>
    <row r="254">
      <c r="A254" s="40"/>
      <c r="B254" s="40"/>
    </row>
    <row r="255">
      <c r="A255" s="40"/>
      <c r="B255" s="40"/>
    </row>
    <row r="256">
      <c r="A256" s="40"/>
      <c r="B256" s="40"/>
    </row>
    <row r="257">
      <c r="A257" s="40"/>
      <c r="B257" s="40"/>
    </row>
    <row r="258">
      <c r="A258" s="40"/>
      <c r="B258" s="40"/>
    </row>
    <row r="259">
      <c r="A259" s="40"/>
      <c r="B259" s="40"/>
    </row>
    <row r="260">
      <c r="A260" s="40"/>
      <c r="B260" s="40"/>
    </row>
    <row r="261">
      <c r="A261" s="40"/>
      <c r="B261" s="40"/>
    </row>
    <row r="262">
      <c r="A262" s="40"/>
      <c r="B262" s="40"/>
    </row>
    <row r="263">
      <c r="A263" s="40"/>
      <c r="B263" s="40"/>
    </row>
    <row r="264">
      <c r="A264" s="40"/>
      <c r="B264" s="40"/>
    </row>
    <row r="265">
      <c r="A265" s="40"/>
      <c r="B265" s="40"/>
    </row>
    <row r="266">
      <c r="A266" s="40"/>
      <c r="B266" s="40"/>
    </row>
    <row r="267">
      <c r="A267" s="40"/>
      <c r="B267" s="40"/>
    </row>
    <row r="268">
      <c r="A268" s="40"/>
      <c r="B268" s="40"/>
    </row>
    <row r="269">
      <c r="A269" s="40"/>
      <c r="B269" s="40"/>
    </row>
    <row r="270">
      <c r="A270" s="40"/>
      <c r="B270" s="40"/>
    </row>
    <row r="271">
      <c r="A271" s="40"/>
      <c r="B271" s="40"/>
    </row>
    <row r="272">
      <c r="A272" s="40"/>
      <c r="B272" s="40"/>
    </row>
    <row r="273">
      <c r="A273" s="40"/>
      <c r="B273" s="40"/>
    </row>
    <row r="274">
      <c r="A274" s="40"/>
      <c r="B274" s="40"/>
    </row>
    <row r="275">
      <c r="A275" s="40"/>
      <c r="B275" s="40"/>
    </row>
    <row r="276">
      <c r="A276" s="40"/>
      <c r="B276" s="40"/>
    </row>
    <row r="277">
      <c r="A277" s="40"/>
      <c r="B277" s="40"/>
    </row>
    <row r="278">
      <c r="A278" s="40"/>
      <c r="B278" s="40"/>
    </row>
    <row r="279">
      <c r="A279" s="40"/>
      <c r="B279" s="40"/>
    </row>
    <row r="280">
      <c r="A280" s="40"/>
      <c r="B280" s="40"/>
    </row>
    <row r="281">
      <c r="A281" s="40"/>
      <c r="B281" s="40"/>
    </row>
    <row r="282">
      <c r="A282" s="40"/>
      <c r="B282" s="40"/>
    </row>
    <row r="283">
      <c r="A283" s="40"/>
      <c r="B283" s="40"/>
    </row>
    <row r="284">
      <c r="A284" s="40"/>
      <c r="B284" s="40"/>
    </row>
    <row r="285">
      <c r="A285" s="40"/>
      <c r="B285" s="40"/>
    </row>
    <row r="286">
      <c r="A286" s="40"/>
      <c r="B286" s="40"/>
    </row>
    <row r="287">
      <c r="A287" s="40"/>
      <c r="B287" s="40"/>
    </row>
    <row r="288">
      <c r="A288" s="40"/>
      <c r="B288" s="40"/>
    </row>
    <row r="289">
      <c r="A289" s="40"/>
      <c r="B289" s="40"/>
    </row>
    <row r="290">
      <c r="A290" s="40"/>
      <c r="B290" s="40"/>
    </row>
    <row r="291">
      <c r="A291" s="40"/>
      <c r="B291" s="40"/>
    </row>
    <row r="292">
      <c r="A292" s="40"/>
      <c r="B292" s="40"/>
    </row>
    <row r="293">
      <c r="A293" s="40"/>
      <c r="B293" s="40"/>
    </row>
    <row r="294">
      <c r="A294" s="40"/>
      <c r="B294" s="40"/>
    </row>
    <row r="295">
      <c r="A295" s="40"/>
      <c r="B295" s="40"/>
    </row>
    <row r="296">
      <c r="A296" s="40"/>
      <c r="B296" s="40"/>
    </row>
    <row r="297">
      <c r="A297" s="40"/>
      <c r="B297" s="40"/>
    </row>
    <row r="298">
      <c r="A298" s="40"/>
      <c r="B298" s="40"/>
    </row>
    <row r="299">
      <c r="A299" s="40"/>
      <c r="B299" s="40"/>
    </row>
    <row r="300">
      <c r="A300" s="40"/>
      <c r="B300" s="40"/>
    </row>
    <row r="301">
      <c r="A301" s="40"/>
      <c r="B301" s="40"/>
    </row>
    <row r="302">
      <c r="A302" s="40"/>
      <c r="B302" s="40"/>
    </row>
    <row r="303">
      <c r="A303" s="40"/>
      <c r="B303" s="40"/>
    </row>
    <row r="304">
      <c r="A304" s="40"/>
      <c r="B304" s="40"/>
    </row>
    <row r="305">
      <c r="A305" s="40"/>
      <c r="B305" s="40"/>
    </row>
    <row r="306">
      <c r="A306" s="40"/>
      <c r="B306" s="40"/>
    </row>
    <row r="307">
      <c r="A307" s="40"/>
      <c r="B307" s="40"/>
    </row>
    <row r="308">
      <c r="A308" s="40"/>
      <c r="B308" s="40"/>
    </row>
    <row r="309">
      <c r="A309" s="40"/>
      <c r="B309" s="40"/>
    </row>
    <row r="310">
      <c r="A310" s="40"/>
      <c r="B310" s="40"/>
    </row>
    <row r="311">
      <c r="A311" s="40"/>
      <c r="B311" s="40"/>
    </row>
    <row r="312">
      <c r="A312" s="40"/>
      <c r="B312" s="40"/>
    </row>
    <row r="313">
      <c r="A313" s="40"/>
      <c r="B313" s="40"/>
    </row>
    <row r="314">
      <c r="A314" s="40"/>
      <c r="B314" s="40"/>
    </row>
    <row r="315">
      <c r="A315" s="40"/>
      <c r="B315" s="40"/>
    </row>
    <row r="316">
      <c r="A316" s="40"/>
      <c r="B316" s="40"/>
    </row>
    <row r="317">
      <c r="A317" s="40"/>
      <c r="B317" s="40"/>
    </row>
    <row r="318">
      <c r="A318" s="40"/>
      <c r="B318" s="40"/>
    </row>
    <row r="319">
      <c r="A319" s="40"/>
      <c r="B319" s="40"/>
    </row>
    <row r="320">
      <c r="A320" s="40"/>
      <c r="B320" s="40"/>
    </row>
    <row r="321">
      <c r="A321" s="40"/>
      <c r="B321" s="40"/>
    </row>
    <row r="322">
      <c r="A322" s="40"/>
      <c r="B322" s="40"/>
    </row>
    <row r="323">
      <c r="A323" s="40"/>
      <c r="B323" s="40"/>
    </row>
    <row r="324">
      <c r="A324" s="40"/>
      <c r="B324" s="40"/>
    </row>
    <row r="325">
      <c r="A325" s="40"/>
      <c r="B325" s="40"/>
    </row>
    <row r="326">
      <c r="A326" s="40"/>
      <c r="B326" s="40"/>
    </row>
    <row r="327">
      <c r="A327" s="40"/>
      <c r="B327" s="40"/>
    </row>
    <row r="328">
      <c r="A328" s="40"/>
      <c r="B328" s="40"/>
    </row>
    <row r="329">
      <c r="A329" s="40"/>
      <c r="B329" s="40"/>
    </row>
    <row r="330">
      <c r="A330" s="40"/>
      <c r="B330" s="40"/>
    </row>
    <row r="331">
      <c r="A331" s="40"/>
      <c r="B331" s="40"/>
    </row>
    <row r="332">
      <c r="A332" s="40"/>
      <c r="B332" s="40"/>
    </row>
    <row r="333">
      <c r="A333" s="40"/>
      <c r="B333" s="40"/>
    </row>
    <row r="334">
      <c r="A334" s="40"/>
      <c r="B334" s="40"/>
    </row>
    <row r="335">
      <c r="A335" s="40"/>
      <c r="B335" s="40"/>
    </row>
    <row r="336">
      <c r="A336" s="40"/>
      <c r="B336" s="40"/>
    </row>
    <row r="337">
      <c r="A337" s="40"/>
      <c r="B337" s="40"/>
    </row>
    <row r="338">
      <c r="A338" s="40"/>
      <c r="B338" s="40"/>
    </row>
    <row r="339">
      <c r="A339" s="40"/>
      <c r="B339" s="40"/>
    </row>
    <row r="340">
      <c r="A340" s="40"/>
      <c r="B340" s="40"/>
    </row>
    <row r="341">
      <c r="A341" s="40"/>
      <c r="B341" s="40"/>
    </row>
    <row r="342">
      <c r="A342" s="40"/>
      <c r="B342" s="40"/>
    </row>
    <row r="343">
      <c r="A343" s="40"/>
      <c r="B343" s="40"/>
    </row>
    <row r="344">
      <c r="A344" s="40"/>
      <c r="B344" s="40"/>
    </row>
    <row r="345">
      <c r="A345" s="40"/>
      <c r="B345" s="40"/>
    </row>
    <row r="346">
      <c r="A346" s="40"/>
      <c r="B346" s="40"/>
    </row>
    <row r="347">
      <c r="A347" s="40"/>
      <c r="B347" s="40"/>
    </row>
    <row r="348">
      <c r="A348" s="40"/>
      <c r="B348" s="40"/>
    </row>
    <row r="349">
      <c r="A349" s="40"/>
      <c r="B349" s="40"/>
    </row>
    <row r="350">
      <c r="A350" s="40"/>
      <c r="B350" s="40"/>
    </row>
    <row r="351">
      <c r="A351" s="40"/>
      <c r="B351" s="40"/>
    </row>
    <row r="352">
      <c r="A352" s="40"/>
      <c r="B352" s="40"/>
    </row>
    <row r="353">
      <c r="A353" s="40"/>
      <c r="B353" s="40"/>
    </row>
    <row r="354">
      <c r="A354" s="40"/>
      <c r="B354" s="40"/>
    </row>
    <row r="355">
      <c r="A355" s="40"/>
      <c r="B355" s="40"/>
    </row>
    <row r="356">
      <c r="A356" s="40"/>
      <c r="B356" s="40"/>
    </row>
    <row r="357">
      <c r="A357" s="40"/>
      <c r="B357" s="40"/>
    </row>
    <row r="358">
      <c r="A358" s="40"/>
      <c r="B358" s="40"/>
    </row>
    <row r="359">
      <c r="A359" s="40"/>
      <c r="B359" s="40"/>
    </row>
    <row r="360">
      <c r="A360" s="40"/>
      <c r="B360" s="40"/>
    </row>
    <row r="361">
      <c r="A361" s="40"/>
      <c r="B361" s="40"/>
    </row>
    <row r="362">
      <c r="A362" s="40"/>
      <c r="B362" s="40"/>
    </row>
    <row r="363">
      <c r="A363" s="40"/>
      <c r="B363" s="40"/>
    </row>
    <row r="364">
      <c r="A364" s="40"/>
      <c r="B364" s="40"/>
    </row>
    <row r="365">
      <c r="A365" s="40"/>
      <c r="B365" s="40"/>
    </row>
    <row r="366">
      <c r="A366" s="40"/>
      <c r="B366" s="40"/>
    </row>
    <row r="367">
      <c r="A367" s="40"/>
      <c r="B367" s="40"/>
    </row>
    <row r="368">
      <c r="A368" s="40"/>
      <c r="B368" s="40"/>
    </row>
    <row r="369">
      <c r="A369" s="40"/>
      <c r="B369" s="40"/>
    </row>
    <row r="370">
      <c r="A370" s="40"/>
      <c r="B370" s="40"/>
    </row>
    <row r="371">
      <c r="A371" s="40"/>
      <c r="B371" s="40"/>
    </row>
    <row r="372">
      <c r="A372" s="40"/>
      <c r="B372" s="40"/>
    </row>
    <row r="373">
      <c r="A373" s="40"/>
      <c r="B373" s="40"/>
    </row>
    <row r="374">
      <c r="A374" s="40"/>
      <c r="B374" s="40"/>
    </row>
    <row r="375">
      <c r="A375" s="40"/>
      <c r="B375" s="40"/>
    </row>
    <row r="376">
      <c r="A376" s="40"/>
      <c r="B376" s="40"/>
    </row>
    <row r="377">
      <c r="A377" s="40"/>
      <c r="B377" s="40"/>
    </row>
    <row r="378">
      <c r="A378" s="40"/>
      <c r="B378" s="40"/>
    </row>
    <row r="379">
      <c r="A379" s="40"/>
      <c r="B379" s="40"/>
    </row>
    <row r="380">
      <c r="A380" s="40"/>
      <c r="B380" s="40"/>
    </row>
    <row r="381">
      <c r="A381" s="40"/>
      <c r="B381" s="40"/>
    </row>
    <row r="382">
      <c r="A382" s="40"/>
      <c r="B382" s="40"/>
    </row>
    <row r="383">
      <c r="A383" s="40"/>
      <c r="B383" s="40"/>
    </row>
    <row r="384">
      <c r="A384" s="40"/>
      <c r="B384" s="40"/>
    </row>
    <row r="385">
      <c r="A385" s="40"/>
      <c r="B385" s="40"/>
    </row>
    <row r="386">
      <c r="A386" s="40"/>
      <c r="B386" s="40"/>
    </row>
    <row r="387">
      <c r="A387" s="40"/>
      <c r="B387" s="40"/>
    </row>
    <row r="388">
      <c r="A388" s="40"/>
      <c r="B388" s="40"/>
    </row>
    <row r="389">
      <c r="A389" s="40"/>
      <c r="B389" s="40"/>
    </row>
    <row r="390">
      <c r="A390" s="40"/>
      <c r="B390" s="40"/>
    </row>
    <row r="391">
      <c r="A391" s="40"/>
      <c r="B391" s="40"/>
    </row>
    <row r="392">
      <c r="A392" s="40"/>
      <c r="B392" s="40"/>
    </row>
    <row r="393">
      <c r="A393" s="40"/>
      <c r="B393" s="40"/>
    </row>
    <row r="394">
      <c r="A394" s="40"/>
      <c r="B394" s="40"/>
    </row>
    <row r="395">
      <c r="A395" s="40"/>
      <c r="B395" s="40"/>
    </row>
    <row r="396">
      <c r="A396" s="40"/>
      <c r="B396" s="40"/>
    </row>
    <row r="397">
      <c r="A397" s="40"/>
      <c r="B397" s="40"/>
    </row>
    <row r="398">
      <c r="A398" s="40"/>
      <c r="B398" s="40"/>
    </row>
    <row r="399">
      <c r="A399" s="40"/>
      <c r="B399" s="40"/>
    </row>
    <row r="400">
      <c r="A400" s="40"/>
      <c r="B400" s="40"/>
    </row>
    <row r="401">
      <c r="A401" s="40"/>
      <c r="B401" s="40"/>
    </row>
    <row r="402">
      <c r="A402" s="40"/>
      <c r="B402" s="40"/>
    </row>
    <row r="403">
      <c r="A403" s="40"/>
      <c r="B403" s="40"/>
    </row>
    <row r="404">
      <c r="A404" s="40"/>
      <c r="B404" s="40"/>
    </row>
    <row r="405">
      <c r="A405" s="40"/>
      <c r="B405" s="40"/>
    </row>
    <row r="406">
      <c r="A406" s="40"/>
      <c r="B406" s="40"/>
    </row>
    <row r="407">
      <c r="A407" s="40"/>
      <c r="B407" s="40"/>
    </row>
    <row r="408">
      <c r="A408" s="40"/>
      <c r="B408" s="40"/>
    </row>
    <row r="409">
      <c r="A409" s="40"/>
      <c r="B409" s="40"/>
    </row>
    <row r="410">
      <c r="A410" s="40"/>
      <c r="B410" s="40"/>
    </row>
    <row r="411">
      <c r="A411" s="40"/>
      <c r="B411" s="40"/>
    </row>
    <row r="412">
      <c r="A412" s="40"/>
      <c r="B412" s="40"/>
    </row>
    <row r="413">
      <c r="A413" s="40"/>
      <c r="B413" s="40"/>
    </row>
    <row r="414">
      <c r="A414" s="40"/>
      <c r="B414" s="40"/>
    </row>
    <row r="415">
      <c r="A415" s="40"/>
      <c r="B415" s="40"/>
    </row>
    <row r="416">
      <c r="A416" s="40"/>
      <c r="B416" s="40"/>
    </row>
    <row r="417">
      <c r="A417" s="40"/>
      <c r="B417" s="40"/>
    </row>
    <row r="418">
      <c r="A418" s="40"/>
      <c r="B418" s="40"/>
    </row>
    <row r="419">
      <c r="A419" s="40"/>
      <c r="B419" s="40"/>
    </row>
    <row r="420">
      <c r="A420" s="40"/>
      <c r="B420" s="40"/>
    </row>
    <row r="421">
      <c r="A421" s="40"/>
      <c r="B421" s="40"/>
    </row>
    <row r="422">
      <c r="A422" s="40"/>
      <c r="B422" s="40"/>
    </row>
    <row r="423">
      <c r="A423" s="40"/>
      <c r="B423" s="40"/>
    </row>
    <row r="424">
      <c r="A424" s="40"/>
      <c r="B424" s="40"/>
    </row>
    <row r="425">
      <c r="A425" s="40"/>
      <c r="B425" s="40"/>
    </row>
    <row r="426">
      <c r="A426" s="40"/>
      <c r="B426" s="40"/>
    </row>
    <row r="427">
      <c r="A427" s="40"/>
      <c r="B427" s="40"/>
    </row>
    <row r="428">
      <c r="A428" s="40"/>
      <c r="B428" s="40"/>
    </row>
    <row r="429">
      <c r="A429" s="40"/>
      <c r="B429" s="40"/>
    </row>
    <row r="430">
      <c r="A430" s="40"/>
      <c r="B430" s="40"/>
    </row>
    <row r="431">
      <c r="A431" s="40"/>
      <c r="B431" s="40"/>
    </row>
    <row r="432">
      <c r="A432" s="40"/>
      <c r="B432" s="40"/>
    </row>
    <row r="433">
      <c r="A433" s="40"/>
      <c r="B433" s="40"/>
    </row>
    <row r="434">
      <c r="A434" s="40"/>
      <c r="B434" s="40"/>
    </row>
    <row r="435">
      <c r="A435" s="40"/>
      <c r="B435" s="40"/>
    </row>
    <row r="436">
      <c r="A436" s="40"/>
      <c r="B436" s="40"/>
    </row>
    <row r="437">
      <c r="A437" s="40"/>
      <c r="B437" s="40"/>
    </row>
    <row r="438">
      <c r="A438" s="40"/>
      <c r="B438" s="40"/>
    </row>
    <row r="439">
      <c r="A439" s="40"/>
      <c r="B439" s="40"/>
    </row>
    <row r="440">
      <c r="A440" s="40"/>
      <c r="B440" s="40"/>
    </row>
    <row r="441">
      <c r="A441" s="40"/>
      <c r="B441" s="40"/>
    </row>
    <row r="442">
      <c r="A442" s="40"/>
      <c r="B442" s="40"/>
    </row>
    <row r="443">
      <c r="A443" s="40"/>
      <c r="B443" s="40"/>
    </row>
    <row r="444">
      <c r="A444" s="40"/>
      <c r="B444" s="40"/>
    </row>
    <row r="445">
      <c r="A445" s="40"/>
      <c r="B445" s="40"/>
    </row>
    <row r="446">
      <c r="A446" s="40"/>
      <c r="B446" s="40"/>
    </row>
    <row r="447">
      <c r="A447" s="40"/>
      <c r="B447" s="40"/>
    </row>
    <row r="448">
      <c r="A448" s="40"/>
      <c r="B448" s="40"/>
    </row>
    <row r="449">
      <c r="A449" s="40"/>
      <c r="B449" s="40"/>
    </row>
    <row r="450">
      <c r="A450" s="40"/>
      <c r="B450" s="40"/>
    </row>
    <row r="451">
      <c r="A451" s="40"/>
      <c r="B451" s="40"/>
    </row>
    <row r="452">
      <c r="A452" s="40"/>
      <c r="B452" s="40"/>
    </row>
    <row r="453">
      <c r="A453" s="40"/>
      <c r="B453" s="40"/>
    </row>
    <row r="454">
      <c r="A454" s="40"/>
      <c r="B454" s="40"/>
    </row>
    <row r="455">
      <c r="A455" s="40"/>
      <c r="B455" s="40"/>
    </row>
    <row r="456">
      <c r="A456" s="40"/>
      <c r="B456" s="40"/>
    </row>
    <row r="457">
      <c r="A457" s="40"/>
      <c r="B457" s="40"/>
    </row>
    <row r="458">
      <c r="A458" s="40"/>
      <c r="B458" s="40"/>
    </row>
    <row r="459">
      <c r="A459" s="40"/>
      <c r="B459" s="40"/>
    </row>
    <row r="460">
      <c r="A460" s="40"/>
      <c r="B460" s="40"/>
    </row>
    <row r="461">
      <c r="A461" s="40"/>
      <c r="B461" s="40"/>
    </row>
    <row r="462">
      <c r="A462" s="40"/>
      <c r="B462" s="40"/>
    </row>
    <row r="463">
      <c r="A463" s="40"/>
      <c r="B463" s="40"/>
    </row>
    <row r="464">
      <c r="A464" s="40"/>
      <c r="B464" s="40"/>
    </row>
    <row r="465">
      <c r="A465" s="40"/>
      <c r="B465" s="40"/>
    </row>
    <row r="466">
      <c r="A466" s="40"/>
      <c r="B466" s="40"/>
    </row>
    <row r="467">
      <c r="A467" s="40"/>
      <c r="B467" s="40"/>
    </row>
    <row r="468">
      <c r="A468" s="40"/>
      <c r="B468" s="40"/>
    </row>
    <row r="469">
      <c r="A469" s="40"/>
      <c r="B469" s="40"/>
    </row>
    <row r="470">
      <c r="A470" s="40"/>
      <c r="B470" s="40"/>
    </row>
    <row r="471">
      <c r="A471" s="40"/>
      <c r="B471" s="40"/>
    </row>
    <row r="472">
      <c r="A472" s="40"/>
      <c r="B472" s="40"/>
    </row>
    <row r="473">
      <c r="A473" s="40"/>
      <c r="B473" s="40"/>
    </row>
    <row r="474">
      <c r="A474" s="40"/>
      <c r="B474" s="40"/>
    </row>
    <row r="475">
      <c r="A475" s="40"/>
      <c r="B475" s="40"/>
    </row>
    <row r="476">
      <c r="A476" s="40"/>
      <c r="B476" s="40"/>
    </row>
    <row r="477">
      <c r="A477" s="40"/>
      <c r="B477" s="40"/>
    </row>
    <row r="478">
      <c r="A478" s="40"/>
      <c r="B478" s="40"/>
    </row>
    <row r="479">
      <c r="A479" s="40"/>
      <c r="B479" s="40"/>
    </row>
    <row r="480">
      <c r="A480" s="40"/>
      <c r="B480" s="40"/>
    </row>
    <row r="481">
      <c r="A481" s="40"/>
      <c r="B481" s="40"/>
    </row>
    <row r="482">
      <c r="A482" s="40"/>
      <c r="B482" s="40"/>
    </row>
    <row r="483">
      <c r="A483" s="40"/>
      <c r="B483" s="40"/>
    </row>
    <row r="484">
      <c r="A484" s="40"/>
      <c r="B484" s="40"/>
    </row>
    <row r="485">
      <c r="A485" s="40"/>
      <c r="B485" s="40"/>
    </row>
    <row r="486">
      <c r="A486" s="40"/>
      <c r="B486" s="40"/>
    </row>
    <row r="487">
      <c r="A487" s="40"/>
      <c r="B487" s="40"/>
    </row>
    <row r="488">
      <c r="A488" s="40"/>
      <c r="B488" s="40"/>
    </row>
    <row r="489">
      <c r="A489" s="40"/>
      <c r="B489" s="40"/>
    </row>
    <row r="490">
      <c r="A490" s="40"/>
      <c r="B490" s="40"/>
    </row>
    <row r="491">
      <c r="A491" s="40"/>
      <c r="B491" s="40"/>
    </row>
    <row r="492">
      <c r="A492" s="40"/>
      <c r="B492" s="40"/>
    </row>
    <row r="493">
      <c r="A493" s="40"/>
      <c r="B493" s="40"/>
    </row>
    <row r="494">
      <c r="A494" s="40"/>
      <c r="B494" s="40"/>
    </row>
    <row r="495">
      <c r="A495" s="40"/>
      <c r="B495" s="40"/>
    </row>
    <row r="496">
      <c r="A496" s="40"/>
      <c r="B496" s="40"/>
    </row>
    <row r="497">
      <c r="A497" s="40"/>
      <c r="B497" s="40"/>
    </row>
    <row r="498">
      <c r="A498" s="40"/>
      <c r="B498" s="40"/>
    </row>
    <row r="499">
      <c r="A499" s="40"/>
      <c r="B499" s="40"/>
    </row>
    <row r="500">
      <c r="A500" s="40"/>
      <c r="B500" s="40"/>
    </row>
    <row r="501">
      <c r="A501" s="40"/>
      <c r="B501" s="40"/>
    </row>
    <row r="502">
      <c r="A502" s="40"/>
      <c r="B502" s="40"/>
    </row>
    <row r="503">
      <c r="A503" s="40"/>
      <c r="B503" s="40"/>
    </row>
    <row r="504">
      <c r="A504" s="40"/>
      <c r="B504" s="40"/>
    </row>
    <row r="505">
      <c r="A505" s="40"/>
      <c r="B505" s="40"/>
    </row>
    <row r="506">
      <c r="A506" s="40"/>
      <c r="B506" s="40"/>
    </row>
    <row r="507">
      <c r="A507" s="40"/>
      <c r="B507" s="40"/>
    </row>
    <row r="508">
      <c r="A508" s="40"/>
      <c r="B508" s="40"/>
    </row>
    <row r="509">
      <c r="A509" s="40"/>
      <c r="B509" s="40"/>
    </row>
    <row r="510">
      <c r="A510" s="40"/>
      <c r="B510" s="40"/>
    </row>
    <row r="511">
      <c r="A511" s="40"/>
      <c r="B511" s="40"/>
    </row>
    <row r="512">
      <c r="A512" s="40"/>
      <c r="B512" s="40"/>
    </row>
    <row r="513">
      <c r="A513" s="40"/>
      <c r="B513" s="40"/>
    </row>
    <row r="514">
      <c r="A514" s="40"/>
      <c r="B514" s="40"/>
    </row>
    <row r="515">
      <c r="A515" s="40"/>
      <c r="B515" s="40"/>
    </row>
    <row r="516">
      <c r="A516" s="40"/>
      <c r="B516" s="40"/>
    </row>
    <row r="517">
      <c r="A517" s="40"/>
      <c r="B517" s="40"/>
    </row>
    <row r="518">
      <c r="A518" s="40"/>
      <c r="B518" s="40"/>
    </row>
    <row r="519">
      <c r="A519" s="40"/>
      <c r="B519" s="40"/>
    </row>
    <row r="520">
      <c r="A520" s="40"/>
      <c r="B520" s="40"/>
    </row>
    <row r="521">
      <c r="A521" s="40"/>
      <c r="B521" s="40"/>
    </row>
    <row r="522">
      <c r="A522" s="40"/>
      <c r="B522" s="40"/>
    </row>
    <row r="523">
      <c r="A523" s="40"/>
      <c r="B523" s="40"/>
    </row>
    <row r="524">
      <c r="A524" s="40"/>
      <c r="B524" s="40"/>
    </row>
    <row r="525">
      <c r="A525" s="40"/>
      <c r="B525" s="40"/>
    </row>
    <row r="526">
      <c r="A526" s="40"/>
      <c r="B526" s="40"/>
    </row>
    <row r="527">
      <c r="A527" s="40"/>
      <c r="B527" s="40"/>
    </row>
    <row r="528">
      <c r="A528" s="40"/>
      <c r="B528" s="40"/>
    </row>
    <row r="529">
      <c r="A529" s="40"/>
      <c r="B529" s="40"/>
    </row>
    <row r="530">
      <c r="A530" s="40"/>
      <c r="B530" s="40"/>
    </row>
    <row r="531">
      <c r="A531" s="40"/>
      <c r="B531" s="40"/>
    </row>
    <row r="532">
      <c r="A532" s="40"/>
      <c r="B532" s="40"/>
    </row>
    <row r="533">
      <c r="A533" s="40"/>
      <c r="B533" s="40"/>
    </row>
    <row r="534">
      <c r="A534" s="40"/>
      <c r="B534" s="40"/>
    </row>
    <row r="535">
      <c r="A535" s="40"/>
      <c r="B535" s="40"/>
    </row>
    <row r="536">
      <c r="A536" s="40"/>
      <c r="B536" s="40"/>
    </row>
    <row r="537">
      <c r="A537" s="40"/>
      <c r="B537" s="40"/>
    </row>
    <row r="538">
      <c r="A538" s="40"/>
      <c r="B538" s="40"/>
    </row>
    <row r="539">
      <c r="A539" s="40"/>
      <c r="B539" s="40"/>
    </row>
    <row r="540">
      <c r="A540" s="40"/>
      <c r="B540" s="40"/>
    </row>
    <row r="541">
      <c r="A541" s="40"/>
      <c r="B541" s="40"/>
    </row>
    <row r="542">
      <c r="A542" s="40"/>
      <c r="B542" s="40"/>
    </row>
    <row r="543">
      <c r="A543" s="40"/>
      <c r="B543" s="40"/>
    </row>
    <row r="544">
      <c r="A544" s="40"/>
      <c r="B544" s="40"/>
    </row>
    <row r="545">
      <c r="A545" s="40"/>
      <c r="B545" s="40"/>
    </row>
    <row r="546">
      <c r="A546" s="40"/>
      <c r="B546" s="40"/>
    </row>
    <row r="547">
      <c r="A547" s="40"/>
      <c r="B547" s="40"/>
    </row>
    <row r="548">
      <c r="A548" s="40"/>
      <c r="B548" s="40"/>
    </row>
    <row r="549">
      <c r="A549" s="40"/>
      <c r="B549" s="40"/>
    </row>
    <row r="550">
      <c r="A550" s="40"/>
      <c r="B550" s="40"/>
    </row>
    <row r="551">
      <c r="A551" s="40"/>
      <c r="B551" s="40"/>
    </row>
    <row r="552">
      <c r="A552" s="40"/>
      <c r="B552" s="40"/>
    </row>
    <row r="553">
      <c r="A553" s="40"/>
      <c r="B553" s="40"/>
    </row>
    <row r="554">
      <c r="A554" s="40"/>
      <c r="B554" s="40"/>
    </row>
    <row r="555">
      <c r="A555" s="40"/>
      <c r="B555" s="40"/>
    </row>
    <row r="556">
      <c r="A556" s="40"/>
      <c r="B556" s="40"/>
    </row>
    <row r="557">
      <c r="A557" s="40"/>
      <c r="B557" s="40"/>
    </row>
    <row r="558">
      <c r="A558" s="40"/>
      <c r="B558" s="40"/>
    </row>
    <row r="559">
      <c r="A559" s="40"/>
      <c r="B559" s="40"/>
    </row>
    <row r="560">
      <c r="A560" s="40"/>
      <c r="B560" s="40"/>
    </row>
    <row r="561">
      <c r="A561" s="40"/>
      <c r="B561" s="40"/>
    </row>
    <row r="562">
      <c r="A562" s="40"/>
      <c r="B562" s="40"/>
    </row>
    <row r="563">
      <c r="A563" s="40"/>
      <c r="B563" s="40"/>
    </row>
    <row r="564">
      <c r="A564" s="40"/>
      <c r="B564" s="40"/>
    </row>
    <row r="565">
      <c r="A565" s="40"/>
      <c r="B565" s="40"/>
    </row>
    <row r="566">
      <c r="A566" s="40"/>
      <c r="B566" s="40"/>
    </row>
    <row r="567">
      <c r="A567" s="40"/>
      <c r="B567" s="40"/>
    </row>
    <row r="568">
      <c r="A568" s="40"/>
      <c r="B568" s="40"/>
    </row>
    <row r="569">
      <c r="A569" s="40"/>
      <c r="B569" s="40"/>
    </row>
    <row r="570">
      <c r="A570" s="40"/>
      <c r="B570" s="40"/>
    </row>
    <row r="571">
      <c r="A571" s="40"/>
      <c r="B571" s="40"/>
    </row>
    <row r="572">
      <c r="A572" s="40"/>
      <c r="B572" s="40"/>
    </row>
    <row r="573">
      <c r="A573" s="40"/>
      <c r="B573" s="40"/>
    </row>
    <row r="574">
      <c r="A574" s="40"/>
      <c r="B574" s="40"/>
    </row>
    <row r="575">
      <c r="A575" s="40"/>
      <c r="B575" s="40"/>
    </row>
    <row r="576">
      <c r="A576" s="40"/>
      <c r="B576" s="40"/>
    </row>
    <row r="577">
      <c r="A577" s="40"/>
      <c r="B577" s="40"/>
    </row>
    <row r="578">
      <c r="A578" s="40"/>
      <c r="B578" s="40"/>
    </row>
    <row r="579">
      <c r="A579" s="40"/>
      <c r="B579" s="40"/>
    </row>
    <row r="580">
      <c r="A580" s="40"/>
      <c r="B580" s="40"/>
    </row>
    <row r="581">
      <c r="A581" s="40"/>
      <c r="B581" s="40"/>
    </row>
    <row r="582">
      <c r="A582" s="40"/>
      <c r="B582" s="40"/>
    </row>
    <row r="583">
      <c r="A583" s="40"/>
      <c r="B583" s="40"/>
    </row>
    <row r="584">
      <c r="A584" s="40"/>
      <c r="B584" s="40"/>
    </row>
    <row r="585">
      <c r="A585" s="40"/>
      <c r="B585" s="40"/>
    </row>
    <row r="586">
      <c r="A586" s="40"/>
      <c r="B586" s="40"/>
    </row>
    <row r="587">
      <c r="A587" s="40"/>
      <c r="B587" s="40"/>
    </row>
    <row r="588">
      <c r="A588" s="40"/>
      <c r="B588" s="40"/>
    </row>
    <row r="589">
      <c r="A589" s="40"/>
      <c r="B589" s="40"/>
    </row>
    <row r="590">
      <c r="A590" s="40"/>
      <c r="B590" s="40"/>
    </row>
    <row r="591">
      <c r="A591" s="40"/>
      <c r="B591" s="40"/>
    </row>
    <row r="592">
      <c r="A592" s="40"/>
      <c r="B592" s="40"/>
    </row>
    <row r="593">
      <c r="A593" s="40"/>
      <c r="B593" s="40"/>
    </row>
    <row r="594">
      <c r="A594" s="40"/>
      <c r="B594" s="40"/>
    </row>
    <row r="595">
      <c r="A595" s="40"/>
      <c r="B595" s="40"/>
    </row>
    <row r="596">
      <c r="A596" s="40"/>
      <c r="B596" s="40"/>
    </row>
    <row r="597">
      <c r="A597" s="40"/>
      <c r="B597" s="40"/>
    </row>
    <row r="598">
      <c r="A598" s="40"/>
      <c r="B598" s="40"/>
    </row>
    <row r="599">
      <c r="A599" s="40"/>
      <c r="B599" s="40"/>
    </row>
    <row r="600">
      <c r="A600" s="40"/>
      <c r="B600" s="40"/>
    </row>
    <row r="601">
      <c r="A601" s="40"/>
      <c r="B601" s="40"/>
    </row>
    <row r="602">
      <c r="A602" s="40"/>
      <c r="B602" s="40"/>
    </row>
    <row r="603">
      <c r="A603" s="40"/>
      <c r="B603" s="40"/>
    </row>
    <row r="604">
      <c r="A604" s="40"/>
      <c r="B604" s="40"/>
    </row>
    <row r="605">
      <c r="A605" s="40"/>
      <c r="B605" s="40"/>
    </row>
    <row r="606">
      <c r="A606" s="40"/>
      <c r="B606" s="40"/>
    </row>
    <row r="607">
      <c r="A607" s="40"/>
      <c r="B607" s="40"/>
    </row>
    <row r="608">
      <c r="A608" s="40"/>
      <c r="B608" s="40"/>
    </row>
    <row r="609">
      <c r="A609" s="40"/>
      <c r="B609" s="40"/>
    </row>
    <row r="610">
      <c r="A610" s="40"/>
      <c r="B610" s="40"/>
    </row>
    <row r="611">
      <c r="A611" s="40"/>
      <c r="B611" s="40"/>
    </row>
    <row r="612">
      <c r="A612" s="40"/>
      <c r="B612" s="40"/>
    </row>
    <row r="613">
      <c r="A613" s="40"/>
      <c r="B613" s="40"/>
    </row>
    <row r="614">
      <c r="A614" s="40"/>
      <c r="B614" s="40"/>
    </row>
    <row r="615">
      <c r="A615" s="40"/>
      <c r="B615" s="40"/>
    </row>
    <row r="616">
      <c r="A616" s="40"/>
      <c r="B616" s="40"/>
    </row>
    <row r="617">
      <c r="A617" s="40"/>
      <c r="B617" s="40"/>
    </row>
    <row r="618">
      <c r="A618" s="40"/>
      <c r="B618" s="40"/>
    </row>
    <row r="619">
      <c r="A619" s="40"/>
      <c r="B619" s="40"/>
    </row>
    <row r="620">
      <c r="A620" s="40"/>
      <c r="B620" s="40"/>
    </row>
    <row r="621">
      <c r="A621" s="40"/>
      <c r="B621" s="40"/>
    </row>
    <row r="622">
      <c r="A622" s="40"/>
      <c r="B622" s="40"/>
    </row>
    <row r="623">
      <c r="A623" s="40"/>
      <c r="B623" s="40"/>
    </row>
    <row r="624">
      <c r="A624" s="40"/>
      <c r="B624" s="40"/>
    </row>
    <row r="625">
      <c r="A625" s="40"/>
      <c r="B625" s="40"/>
    </row>
    <row r="626">
      <c r="A626" s="40"/>
      <c r="B626" s="40"/>
    </row>
    <row r="627">
      <c r="A627" s="40"/>
      <c r="B627" s="40"/>
    </row>
    <row r="628">
      <c r="A628" s="40"/>
      <c r="B628" s="40"/>
    </row>
    <row r="629">
      <c r="A629" s="40"/>
      <c r="B629" s="40"/>
    </row>
    <row r="630">
      <c r="A630" s="40"/>
      <c r="B630" s="40"/>
    </row>
    <row r="631">
      <c r="A631" s="40"/>
      <c r="B631" s="40"/>
    </row>
    <row r="632">
      <c r="A632" s="40"/>
      <c r="B632" s="40"/>
    </row>
    <row r="633">
      <c r="A633" s="40"/>
      <c r="B633" s="40"/>
    </row>
    <row r="634">
      <c r="A634" s="40"/>
      <c r="B634" s="40"/>
    </row>
    <row r="635">
      <c r="A635" s="40"/>
      <c r="B635" s="40"/>
    </row>
    <row r="636">
      <c r="A636" s="40"/>
      <c r="B636" s="40"/>
    </row>
    <row r="637">
      <c r="A637" s="40"/>
      <c r="B637" s="40"/>
    </row>
    <row r="638">
      <c r="A638" s="40"/>
      <c r="B638" s="40"/>
    </row>
    <row r="639">
      <c r="A639" s="40"/>
      <c r="B639" s="40"/>
    </row>
    <row r="640">
      <c r="A640" s="40"/>
      <c r="B640" s="40"/>
    </row>
    <row r="641">
      <c r="A641" s="40"/>
      <c r="B641" s="40"/>
    </row>
    <row r="642">
      <c r="A642" s="40"/>
      <c r="B642" s="40"/>
    </row>
    <row r="643">
      <c r="A643" s="40"/>
      <c r="B643" s="40"/>
    </row>
    <row r="644">
      <c r="A644" s="40"/>
      <c r="B644" s="40"/>
    </row>
    <row r="645">
      <c r="A645" s="40"/>
      <c r="B645" s="40"/>
    </row>
    <row r="646">
      <c r="A646" s="40"/>
      <c r="B646" s="40"/>
    </row>
    <row r="647">
      <c r="A647" s="40"/>
      <c r="B647" s="40"/>
    </row>
    <row r="648">
      <c r="A648" s="40"/>
      <c r="B648" s="40"/>
    </row>
    <row r="649">
      <c r="A649" s="40"/>
      <c r="B649" s="40"/>
    </row>
    <row r="650">
      <c r="A650" s="40"/>
      <c r="B650" s="40"/>
    </row>
    <row r="651">
      <c r="A651" s="40"/>
      <c r="B651" s="40"/>
    </row>
    <row r="652">
      <c r="A652" s="40"/>
      <c r="B652" s="40"/>
    </row>
    <row r="653">
      <c r="A653" s="40"/>
      <c r="B653" s="40"/>
    </row>
    <row r="654">
      <c r="A654" s="40"/>
      <c r="B654" s="40"/>
    </row>
    <row r="655">
      <c r="A655" s="40"/>
      <c r="B655" s="40"/>
    </row>
    <row r="656">
      <c r="A656" s="40"/>
      <c r="B656" s="40"/>
    </row>
    <row r="657">
      <c r="A657" s="40"/>
      <c r="B657" s="40"/>
    </row>
    <row r="658">
      <c r="A658" s="40"/>
      <c r="B658" s="40"/>
    </row>
    <row r="659">
      <c r="A659" s="40"/>
      <c r="B659" s="40"/>
    </row>
    <row r="660">
      <c r="A660" s="40"/>
      <c r="B660" s="40"/>
    </row>
    <row r="661">
      <c r="A661" s="40"/>
      <c r="B661" s="40"/>
    </row>
    <row r="662">
      <c r="A662" s="40"/>
      <c r="B662" s="40"/>
    </row>
    <row r="663">
      <c r="A663" s="40"/>
      <c r="B663" s="40"/>
    </row>
    <row r="664">
      <c r="A664" s="40"/>
      <c r="B664" s="40"/>
    </row>
    <row r="665">
      <c r="A665" s="40"/>
      <c r="B665" s="40"/>
    </row>
    <row r="666">
      <c r="A666" s="40"/>
      <c r="B666" s="40"/>
    </row>
    <row r="667">
      <c r="A667" s="40"/>
      <c r="B667" s="40"/>
    </row>
    <row r="668">
      <c r="A668" s="40"/>
      <c r="B668" s="40"/>
    </row>
    <row r="669">
      <c r="A669" s="40"/>
      <c r="B669" s="40"/>
    </row>
    <row r="670">
      <c r="A670" s="40"/>
      <c r="B670" s="40"/>
    </row>
    <row r="671">
      <c r="A671" s="40"/>
      <c r="B671" s="40"/>
    </row>
    <row r="672">
      <c r="A672" s="40"/>
      <c r="B672" s="40"/>
    </row>
    <row r="673">
      <c r="A673" s="40"/>
      <c r="B673" s="40"/>
    </row>
    <row r="674">
      <c r="A674" s="40"/>
      <c r="B674" s="40"/>
    </row>
    <row r="675">
      <c r="A675" s="40"/>
      <c r="B675" s="40"/>
    </row>
    <row r="676">
      <c r="A676" s="40"/>
      <c r="B676" s="40"/>
    </row>
    <row r="677">
      <c r="A677" s="40"/>
      <c r="B677" s="40"/>
    </row>
    <row r="678">
      <c r="A678" s="40"/>
      <c r="B678" s="40"/>
    </row>
    <row r="679">
      <c r="A679" s="40"/>
      <c r="B679" s="40"/>
    </row>
    <row r="680">
      <c r="A680" s="40"/>
      <c r="B680" s="40"/>
    </row>
    <row r="681">
      <c r="A681" s="40"/>
      <c r="B681" s="40"/>
    </row>
    <row r="682">
      <c r="A682" s="40"/>
      <c r="B682" s="40"/>
    </row>
    <row r="683">
      <c r="A683" s="40"/>
      <c r="B683" s="40"/>
    </row>
    <row r="684">
      <c r="A684" s="40"/>
      <c r="B684" s="40"/>
    </row>
    <row r="685">
      <c r="A685" s="40"/>
      <c r="B685" s="40"/>
    </row>
    <row r="686">
      <c r="A686" s="40"/>
      <c r="B686" s="40"/>
    </row>
    <row r="687">
      <c r="A687" s="40"/>
      <c r="B687" s="40"/>
    </row>
    <row r="688">
      <c r="A688" s="40"/>
      <c r="B688" s="40"/>
    </row>
    <row r="689">
      <c r="A689" s="40"/>
      <c r="B689" s="40"/>
    </row>
    <row r="690">
      <c r="A690" s="40"/>
      <c r="B690" s="40"/>
    </row>
    <row r="691">
      <c r="A691" s="40"/>
      <c r="B691" s="40"/>
    </row>
    <row r="692">
      <c r="A692" s="40"/>
      <c r="B692" s="40"/>
    </row>
    <row r="693">
      <c r="A693" s="40"/>
      <c r="B693" s="40"/>
    </row>
    <row r="694">
      <c r="A694" s="40"/>
      <c r="B694" s="40"/>
    </row>
    <row r="695">
      <c r="A695" s="40"/>
      <c r="B695" s="40"/>
    </row>
    <row r="696">
      <c r="A696" s="40"/>
      <c r="B696" s="40"/>
    </row>
    <row r="697">
      <c r="A697" s="40"/>
      <c r="B697" s="40"/>
    </row>
    <row r="698">
      <c r="A698" s="40"/>
      <c r="B698" s="40"/>
    </row>
    <row r="699">
      <c r="A699" s="40"/>
      <c r="B699" s="40"/>
    </row>
    <row r="700">
      <c r="A700" s="40"/>
      <c r="B700" s="40"/>
    </row>
    <row r="701">
      <c r="A701" s="40"/>
      <c r="B701" s="40"/>
    </row>
    <row r="702">
      <c r="A702" s="40"/>
      <c r="B702" s="40"/>
    </row>
    <row r="703">
      <c r="A703" s="40"/>
      <c r="B703" s="40"/>
    </row>
    <row r="704">
      <c r="A704" s="40"/>
      <c r="B704" s="40"/>
    </row>
    <row r="705">
      <c r="A705" s="40"/>
      <c r="B705" s="40"/>
    </row>
    <row r="706">
      <c r="A706" s="40"/>
      <c r="B706" s="40"/>
    </row>
    <row r="707">
      <c r="A707" s="40"/>
      <c r="B707" s="40"/>
    </row>
    <row r="708">
      <c r="A708" s="40"/>
      <c r="B708" s="40"/>
    </row>
    <row r="709">
      <c r="A709" s="40"/>
      <c r="B709" s="40"/>
    </row>
    <row r="710">
      <c r="A710" s="40"/>
      <c r="B710" s="40"/>
    </row>
    <row r="711">
      <c r="A711" s="40"/>
      <c r="B711" s="40"/>
    </row>
    <row r="712">
      <c r="A712" s="40"/>
      <c r="B712" s="40"/>
    </row>
    <row r="713">
      <c r="A713" s="40"/>
      <c r="B713" s="40"/>
    </row>
    <row r="714">
      <c r="A714" s="40"/>
      <c r="B714" s="40"/>
    </row>
    <row r="715">
      <c r="A715" s="40"/>
      <c r="B715" s="40"/>
    </row>
    <row r="716">
      <c r="A716" s="40"/>
      <c r="B716" s="40"/>
    </row>
    <row r="717">
      <c r="A717" s="40"/>
      <c r="B717" s="40"/>
    </row>
    <row r="718">
      <c r="A718" s="40"/>
      <c r="B718" s="40"/>
    </row>
    <row r="719">
      <c r="A719" s="40"/>
      <c r="B719" s="40"/>
    </row>
    <row r="720">
      <c r="A720" s="40"/>
      <c r="B720" s="40"/>
    </row>
    <row r="721">
      <c r="A721" s="40"/>
      <c r="B721" s="40"/>
    </row>
    <row r="722">
      <c r="A722" s="40"/>
      <c r="B722" s="40"/>
    </row>
    <row r="723">
      <c r="A723" s="40"/>
      <c r="B723" s="40"/>
    </row>
    <row r="724">
      <c r="A724" s="40"/>
      <c r="B724" s="40"/>
    </row>
    <row r="725">
      <c r="A725" s="40"/>
      <c r="B725" s="40"/>
    </row>
    <row r="726">
      <c r="A726" s="40"/>
      <c r="B726" s="40"/>
    </row>
    <row r="727">
      <c r="A727" s="40"/>
      <c r="B727" s="40"/>
    </row>
    <row r="728">
      <c r="A728" s="40"/>
      <c r="B728" s="40"/>
    </row>
    <row r="729">
      <c r="A729" s="40"/>
      <c r="B729" s="40"/>
    </row>
    <row r="730">
      <c r="A730" s="40"/>
      <c r="B730" s="40"/>
    </row>
    <row r="731">
      <c r="A731" s="40"/>
      <c r="B731" s="40"/>
    </row>
    <row r="732">
      <c r="A732" s="40"/>
      <c r="B732" s="40"/>
    </row>
    <row r="733">
      <c r="A733" s="40"/>
      <c r="B733" s="40"/>
    </row>
    <row r="734">
      <c r="A734" s="40"/>
      <c r="B734" s="40"/>
    </row>
    <row r="735">
      <c r="A735" s="40"/>
      <c r="B735" s="40"/>
    </row>
    <row r="736">
      <c r="A736" s="40"/>
      <c r="B736" s="40"/>
    </row>
    <row r="737">
      <c r="A737" s="40"/>
      <c r="B737" s="40"/>
    </row>
    <row r="738">
      <c r="A738" s="40"/>
      <c r="B738" s="40"/>
    </row>
    <row r="739">
      <c r="A739" s="40"/>
      <c r="B739" s="40"/>
    </row>
    <row r="740">
      <c r="A740" s="40"/>
      <c r="B740" s="40"/>
    </row>
    <row r="741">
      <c r="A741" s="40"/>
      <c r="B741" s="40"/>
    </row>
    <row r="742">
      <c r="A742" s="40"/>
      <c r="B742" s="40"/>
    </row>
    <row r="743">
      <c r="A743" s="40"/>
      <c r="B743" s="40"/>
    </row>
    <row r="744">
      <c r="A744" s="40"/>
      <c r="B744" s="40"/>
    </row>
    <row r="745">
      <c r="A745" s="40"/>
      <c r="B745" s="40"/>
    </row>
    <row r="746">
      <c r="A746" s="40"/>
      <c r="B746" s="40"/>
    </row>
    <row r="747">
      <c r="A747" s="40"/>
      <c r="B747" s="40"/>
    </row>
    <row r="748">
      <c r="A748" s="40"/>
      <c r="B748" s="40"/>
    </row>
    <row r="749">
      <c r="A749" s="40"/>
      <c r="B749" s="40"/>
    </row>
    <row r="750">
      <c r="A750" s="40"/>
      <c r="B750" s="40"/>
    </row>
    <row r="751">
      <c r="A751" s="40"/>
      <c r="B751" s="40"/>
    </row>
    <row r="752">
      <c r="A752" s="40"/>
      <c r="B752" s="40"/>
    </row>
    <row r="753">
      <c r="A753" s="40"/>
      <c r="B753" s="40"/>
    </row>
    <row r="754">
      <c r="A754" s="40"/>
      <c r="B754" s="40"/>
    </row>
    <row r="755">
      <c r="A755" s="40"/>
      <c r="B755" s="40"/>
    </row>
    <row r="756">
      <c r="A756" s="40"/>
      <c r="B756" s="40"/>
    </row>
    <row r="757">
      <c r="A757" s="40"/>
      <c r="B757" s="40"/>
    </row>
    <row r="758">
      <c r="A758" s="40"/>
      <c r="B758" s="40"/>
    </row>
    <row r="759">
      <c r="A759" s="40"/>
      <c r="B759" s="40"/>
    </row>
    <row r="760">
      <c r="A760" s="40"/>
      <c r="B760" s="40"/>
    </row>
    <row r="761">
      <c r="A761" s="40"/>
      <c r="B761" s="40"/>
    </row>
    <row r="762">
      <c r="A762" s="40"/>
      <c r="B762" s="40"/>
    </row>
    <row r="763">
      <c r="A763" s="40"/>
      <c r="B763" s="40"/>
    </row>
    <row r="764">
      <c r="A764" s="40"/>
      <c r="B764" s="40"/>
    </row>
    <row r="765">
      <c r="A765" s="40"/>
      <c r="B765" s="40"/>
    </row>
    <row r="766">
      <c r="A766" s="40"/>
      <c r="B766" s="40"/>
    </row>
    <row r="767">
      <c r="A767" s="40"/>
      <c r="B767" s="40"/>
    </row>
    <row r="768">
      <c r="A768" s="40"/>
      <c r="B768" s="40"/>
    </row>
    <row r="769">
      <c r="A769" s="40"/>
      <c r="B769" s="40"/>
    </row>
    <row r="770">
      <c r="A770" s="40"/>
      <c r="B770" s="40"/>
    </row>
    <row r="771">
      <c r="A771" s="40"/>
      <c r="B771" s="40"/>
    </row>
    <row r="772">
      <c r="A772" s="40"/>
      <c r="B772" s="40"/>
    </row>
    <row r="773">
      <c r="A773" s="40"/>
      <c r="B773" s="40"/>
    </row>
    <row r="774">
      <c r="A774" s="40"/>
      <c r="B774" s="40"/>
    </row>
    <row r="775">
      <c r="A775" s="40"/>
      <c r="B775" s="40"/>
    </row>
    <row r="776">
      <c r="A776" s="40"/>
      <c r="B776" s="40"/>
    </row>
    <row r="777">
      <c r="A777" s="40"/>
      <c r="B777" s="40"/>
    </row>
    <row r="778">
      <c r="A778" s="40"/>
      <c r="B778" s="40"/>
    </row>
    <row r="779">
      <c r="A779" s="40"/>
      <c r="B779" s="40"/>
    </row>
    <row r="780">
      <c r="A780" s="40"/>
      <c r="B780" s="40"/>
    </row>
    <row r="781">
      <c r="A781" s="40"/>
      <c r="B781" s="40"/>
    </row>
    <row r="782">
      <c r="A782" s="40"/>
      <c r="B782" s="40"/>
    </row>
    <row r="783">
      <c r="A783" s="40"/>
      <c r="B783" s="40"/>
    </row>
    <row r="784">
      <c r="A784" s="40"/>
      <c r="B784" s="40"/>
    </row>
    <row r="785">
      <c r="A785" s="40"/>
      <c r="B785" s="40"/>
    </row>
    <row r="786">
      <c r="A786" s="40"/>
      <c r="B786" s="40"/>
    </row>
    <row r="787">
      <c r="A787" s="40"/>
      <c r="B787" s="40"/>
    </row>
    <row r="788">
      <c r="A788" s="40"/>
      <c r="B788" s="40"/>
    </row>
    <row r="789">
      <c r="A789" s="40"/>
      <c r="B789" s="40"/>
    </row>
    <row r="790">
      <c r="A790" s="40"/>
      <c r="B790" s="40"/>
    </row>
    <row r="791">
      <c r="A791" s="40"/>
      <c r="B791" s="40"/>
    </row>
    <row r="792">
      <c r="A792" s="40"/>
      <c r="B792" s="40"/>
    </row>
    <row r="793">
      <c r="A793" s="40"/>
      <c r="B793" s="40"/>
    </row>
    <row r="794">
      <c r="A794" s="40"/>
      <c r="B794" s="40"/>
    </row>
    <row r="795">
      <c r="A795" s="40"/>
      <c r="B795" s="40"/>
    </row>
    <row r="796">
      <c r="A796" s="40"/>
      <c r="B796" s="40"/>
    </row>
    <row r="797">
      <c r="A797" s="40"/>
      <c r="B797" s="40"/>
    </row>
    <row r="798">
      <c r="A798" s="40"/>
      <c r="B798" s="40"/>
    </row>
    <row r="799">
      <c r="A799" s="40"/>
      <c r="B799" s="40"/>
    </row>
    <row r="800">
      <c r="A800" s="40"/>
      <c r="B800" s="40"/>
    </row>
    <row r="801">
      <c r="A801" s="40"/>
      <c r="B801" s="40"/>
    </row>
    <row r="802">
      <c r="A802" s="40"/>
      <c r="B802" s="40"/>
    </row>
    <row r="803">
      <c r="A803" s="40"/>
      <c r="B803" s="40"/>
    </row>
    <row r="804">
      <c r="A804" s="40"/>
      <c r="B804" s="40"/>
    </row>
    <row r="805">
      <c r="A805" s="40"/>
      <c r="B805" s="40"/>
    </row>
    <row r="806">
      <c r="A806" s="40"/>
      <c r="B806" s="40"/>
    </row>
    <row r="807">
      <c r="A807" s="40"/>
      <c r="B807" s="40"/>
    </row>
    <row r="808">
      <c r="A808" s="40"/>
      <c r="B808" s="40"/>
    </row>
    <row r="809">
      <c r="A809" s="40"/>
      <c r="B809" s="40"/>
    </row>
    <row r="810">
      <c r="A810" s="40"/>
      <c r="B810" s="40"/>
    </row>
    <row r="811">
      <c r="A811" s="40"/>
      <c r="B811" s="40"/>
    </row>
    <row r="812">
      <c r="A812" s="40"/>
      <c r="B812" s="40"/>
    </row>
    <row r="813">
      <c r="A813" s="40"/>
      <c r="B813" s="40"/>
    </row>
    <row r="814">
      <c r="A814" s="40"/>
      <c r="B814" s="40"/>
    </row>
    <row r="815">
      <c r="A815" s="40"/>
      <c r="B815" s="40"/>
    </row>
    <row r="816">
      <c r="A816" s="40"/>
      <c r="B816" s="40"/>
    </row>
    <row r="817">
      <c r="A817" s="40"/>
      <c r="B817" s="40"/>
    </row>
    <row r="818">
      <c r="A818" s="40"/>
      <c r="B818" s="40"/>
    </row>
    <row r="819">
      <c r="A819" s="40"/>
      <c r="B819" s="40"/>
    </row>
    <row r="820">
      <c r="A820" s="40"/>
      <c r="B820" s="40"/>
    </row>
    <row r="821">
      <c r="A821" s="40"/>
      <c r="B821" s="40"/>
    </row>
    <row r="822">
      <c r="A822" s="40"/>
      <c r="B822" s="40"/>
    </row>
    <row r="823">
      <c r="A823" s="40"/>
      <c r="B823" s="40"/>
    </row>
    <row r="824">
      <c r="A824" s="40"/>
      <c r="B824" s="40"/>
    </row>
    <row r="825">
      <c r="A825" s="40"/>
      <c r="B825" s="40"/>
    </row>
    <row r="826">
      <c r="A826" s="40"/>
      <c r="B826" s="40"/>
    </row>
    <row r="827">
      <c r="A827" s="40"/>
      <c r="B827" s="40"/>
    </row>
    <row r="828">
      <c r="A828" s="40"/>
      <c r="B828" s="40"/>
    </row>
    <row r="829">
      <c r="A829" s="40"/>
      <c r="B829" s="40"/>
    </row>
    <row r="830">
      <c r="A830" s="40"/>
      <c r="B830" s="40"/>
    </row>
    <row r="831">
      <c r="A831" s="40"/>
      <c r="B831" s="40"/>
    </row>
    <row r="832">
      <c r="A832" s="40"/>
      <c r="B832" s="40"/>
    </row>
    <row r="833">
      <c r="A833" s="40"/>
      <c r="B833" s="40"/>
    </row>
    <row r="834">
      <c r="A834" s="40"/>
      <c r="B834" s="40"/>
    </row>
    <row r="835">
      <c r="A835" s="40"/>
      <c r="B835" s="40"/>
    </row>
    <row r="836">
      <c r="A836" s="40"/>
      <c r="B836" s="40"/>
    </row>
    <row r="837">
      <c r="A837" s="40"/>
      <c r="B837" s="40"/>
    </row>
    <row r="838">
      <c r="A838" s="40"/>
      <c r="B838" s="40"/>
    </row>
    <row r="839">
      <c r="A839" s="40"/>
      <c r="B839" s="40"/>
    </row>
    <row r="840">
      <c r="A840" s="40"/>
      <c r="B840" s="40"/>
    </row>
    <row r="841">
      <c r="A841" s="40"/>
      <c r="B841" s="40"/>
    </row>
    <row r="842">
      <c r="A842" s="40"/>
      <c r="B842" s="40"/>
    </row>
    <row r="843">
      <c r="A843" s="40"/>
      <c r="B843" s="40"/>
    </row>
    <row r="844">
      <c r="A844" s="40"/>
      <c r="B844" s="40"/>
    </row>
    <row r="845">
      <c r="A845" s="40"/>
      <c r="B845" s="40"/>
    </row>
    <row r="846">
      <c r="A846" s="40"/>
      <c r="B846" s="40"/>
    </row>
    <row r="847">
      <c r="A847" s="40"/>
      <c r="B847" s="40"/>
    </row>
    <row r="848">
      <c r="A848" s="40"/>
      <c r="B848" s="40"/>
    </row>
    <row r="849">
      <c r="A849" s="40"/>
      <c r="B849" s="40"/>
    </row>
    <row r="850">
      <c r="A850" s="40"/>
      <c r="B850" s="40"/>
    </row>
    <row r="851">
      <c r="A851" s="40"/>
      <c r="B851" s="40"/>
    </row>
    <row r="852">
      <c r="A852" s="40"/>
      <c r="B852" s="40"/>
    </row>
    <row r="853">
      <c r="A853" s="40"/>
      <c r="B853" s="40"/>
    </row>
    <row r="854">
      <c r="A854" s="40"/>
      <c r="B854" s="40"/>
    </row>
    <row r="855">
      <c r="A855" s="40"/>
      <c r="B855" s="40"/>
    </row>
    <row r="856">
      <c r="A856" s="40"/>
      <c r="B856" s="40"/>
    </row>
    <row r="857">
      <c r="A857" s="40"/>
      <c r="B857" s="40"/>
    </row>
    <row r="858">
      <c r="A858" s="40"/>
      <c r="B858" s="40"/>
    </row>
    <row r="859">
      <c r="A859" s="40"/>
      <c r="B859" s="40"/>
    </row>
    <row r="860">
      <c r="A860" s="40"/>
      <c r="B860" s="40"/>
    </row>
    <row r="861">
      <c r="A861" s="40"/>
      <c r="B861" s="40"/>
    </row>
    <row r="862">
      <c r="A862" s="40"/>
      <c r="B862" s="40"/>
    </row>
    <row r="863">
      <c r="A863" s="40"/>
      <c r="B863" s="40"/>
    </row>
    <row r="864">
      <c r="A864" s="40"/>
      <c r="B864" s="40"/>
    </row>
    <row r="865">
      <c r="A865" s="40"/>
      <c r="B865" s="40"/>
    </row>
    <row r="866">
      <c r="A866" s="40"/>
      <c r="B866" s="40"/>
    </row>
    <row r="867">
      <c r="A867" s="40"/>
      <c r="B867" s="40"/>
    </row>
    <row r="868">
      <c r="A868" s="40"/>
      <c r="B868" s="40"/>
    </row>
    <row r="869">
      <c r="A869" s="40"/>
      <c r="B869" s="40"/>
    </row>
    <row r="870">
      <c r="A870" s="40"/>
      <c r="B870" s="40"/>
    </row>
    <row r="871">
      <c r="A871" s="40"/>
      <c r="B871" s="40"/>
    </row>
    <row r="872">
      <c r="A872" s="40"/>
      <c r="B872" s="40"/>
    </row>
    <row r="873">
      <c r="A873" s="40"/>
      <c r="B873" s="40"/>
    </row>
    <row r="874">
      <c r="A874" s="40"/>
      <c r="B874" s="40"/>
    </row>
    <row r="875">
      <c r="A875" s="40"/>
      <c r="B875" s="40"/>
    </row>
    <row r="876">
      <c r="A876" s="40"/>
      <c r="B876" s="40"/>
    </row>
    <row r="877">
      <c r="A877" s="40"/>
      <c r="B877" s="40"/>
    </row>
    <row r="878">
      <c r="A878" s="40"/>
      <c r="B878" s="40"/>
    </row>
    <row r="879">
      <c r="A879" s="40"/>
      <c r="B879" s="40"/>
    </row>
    <row r="880">
      <c r="A880" s="40"/>
      <c r="B880" s="40"/>
    </row>
    <row r="881">
      <c r="A881" s="40"/>
      <c r="B881" s="40"/>
    </row>
    <row r="882">
      <c r="A882" s="40"/>
      <c r="B882" s="40"/>
    </row>
    <row r="883">
      <c r="A883" s="40"/>
      <c r="B883" s="40"/>
    </row>
    <row r="884">
      <c r="A884" s="40"/>
      <c r="B884" s="40"/>
    </row>
    <row r="885">
      <c r="A885" s="40"/>
      <c r="B885" s="40"/>
    </row>
    <row r="886">
      <c r="A886" s="40"/>
      <c r="B886" s="40"/>
    </row>
    <row r="887">
      <c r="A887" s="40"/>
      <c r="B887" s="40"/>
    </row>
    <row r="888">
      <c r="A888" s="40"/>
      <c r="B888" s="40"/>
    </row>
    <row r="889">
      <c r="A889" s="40"/>
      <c r="B889" s="40"/>
    </row>
    <row r="890">
      <c r="A890" s="40"/>
      <c r="B890" s="40"/>
    </row>
    <row r="891">
      <c r="A891" s="40"/>
      <c r="B891" s="40"/>
    </row>
    <row r="892">
      <c r="A892" s="40"/>
      <c r="B892" s="40"/>
    </row>
    <row r="893">
      <c r="A893" s="40"/>
      <c r="B893" s="40"/>
    </row>
    <row r="894">
      <c r="A894" s="40"/>
      <c r="B894" s="40"/>
    </row>
    <row r="895">
      <c r="A895" s="40"/>
      <c r="B895" s="40"/>
    </row>
    <row r="896">
      <c r="A896" s="40"/>
      <c r="B896" s="40"/>
    </row>
    <row r="897">
      <c r="A897" s="40"/>
      <c r="B897" s="40"/>
    </row>
    <row r="898">
      <c r="A898" s="40"/>
      <c r="B898" s="40"/>
    </row>
    <row r="899">
      <c r="A899" s="40"/>
      <c r="B899" s="40"/>
    </row>
    <row r="900">
      <c r="A900" s="40"/>
      <c r="B900" s="40"/>
    </row>
    <row r="901">
      <c r="A901" s="40"/>
      <c r="B901" s="40"/>
    </row>
    <row r="902">
      <c r="A902" s="40"/>
      <c r="B902" s="40"/>
    </row>
    <row r="903">
      <c r="A903" s="40"/>
      <c r="B903" s="40"/>
    </row>
    <row r="904">
      <c r="A904" s="40"/>
      <c r="B904" s="40"/>
    </row>
    <row r="905">
      <c r="A905" s="40"/>
      <c r="B905" s="40"/>
    </row>
    <row r="906">
      <c r="A906" s="40"/>
      <c r="B906" s="40"/>
    </row>
    <row r="907">
      <c r="A907" s="40"/>
      <c r="B907" s="40"/>
    </row>
    <row r="908">
      <c r="A908" s="40"/>
      <c r="B908" s="40"/>
    </row>
    <row r="909">
      <c r="A909" s="40"/>
      <c r="B909" s="40"/>
    </row>
    <row r="910">
      <c r="A910" s="40"/>
      <c r="B910" s="40"/>
    </row>
    <row r="911">
      <c r="A911" s="40"/>
      <c r="B911" s="40"/>
    </row>
    <row r="912">
      <c r="A912" s="40"/>
      <c r="B912" s="40"/>
    </row>
    <row r="913">
      <c r="A913" s="40"/>
      <c r="B913" s="40"/>
    </row>
    <row r="914">
      <c r="A914" s="40"/>
      <c r="B914" s="40"/>
    </row>
    <row r="915">
      <c r="A915" s="40"/>
      <c r="B915" s="40"/>
    </row>
    <row r="916">
      <c r="A916" s="40"/>
      <c r="B916" s="40"/>
    </row>
    <row r="917">
      <c r="A917" s="40"/>
      <c r="B917" s="40"/>
    </row>
    <row r="918">
      <c r="A918" s="40"/>
      <c r="B918" s="40"/>
    </row>
    <row r="919">
      <c r="A919" s="40"/>
      <c r="B919" s="40"/>
    </row>
    <row r="920">
      <c r="A920" s="40"/>
      <c r="B920" s="40"/>
    </row>
    <row r="921">
      <c r="A921" s="40"/>
      <c r="B921" s="40"/>
    </row>
    <row r="922">
      <c r="A922" s="40"/>
      <c r="B922" s="40"/>
    </row>
    <row r="923">
      <c r="A923" s="40"/>
      <c r="B923" s="40"/>
    </row>
    <row r="924">
      <c r="A924" s="40"/>
      <c r="B924" s="40"/>
    </row>
    <row r="925">
      <c r="A925" s="40"/>
      <c r="B925" s="40"/>
    </row>
    <row r="926">
      <c r="A926" s="40"/>
      <c r="B926" s="40"/>
    </row>
    <row r="927">
      <c r="A927" s="40"/>
      <c r="B927" s="40"/>
    </row>
    <row r="928">
      <c r="A928" s="40"/>
      <c r="B928" s="40"/>
    </row>
    <row r="929">
      <c r="A929" s="40"/>
      <c r="B929" s="40"/>
    </row>
    <row r="930">
      <c r="A930" s="40"/>
      <c r="B930" s="40"/>
    </row>
    <row r="931">
      <c r="A931" s="40"/>
      <c r="B931" s="40"/>
    </row>
    <row r="932">
      <c r="A932" s="40"/>
      <c r="B932" s="40"/>
    </row>
    <row r="933">
      <c r="A933" s="40"/>
      <c r="B933" s="40"/>
    </row>
    <row r="934">
      <c r="A934" s="40"/>
      <c r="B934" s="40"/>
    </row>
    <row r="935">
      <c r="A935" s="40"/>
      <c r="B935" s="40"/>
    </row>
    <row r="936">
      <c r="A936" s="40"/>
      <c r="B936" s="40"/>
    </row>
    <row r="937">
      <c r="A937" s="40"/>
      <c r="B937" s="40"/>
    </row>
    <row r="938">
      <c r="A938" s="40"/>
      <c r="B938" s="40"/>
    </row>
    <row r="939">
      <c r="A939" s="40"/>
      <c r="B939" s="40"/>
    </row>
    <row r="940">
      <c r="A940" s="40"/>
      <c r="B940" s="40"/>
    </row>
    <row r="941">
      <c r="A941" s="40"/>
      <c r="B941" s="40"/>
    </row>
    <row r="942">
      <c r="A942" s="40"/>
      <c r="B942" s="40"/>
    </row>
    <row r="943">
      <c r="A943" s="40"/>
      <c r="B943" s="40"/>
    </row>
    <row r="944">
      <c r="A944" s="40"/>
      <c r="B944" s="40"/>
    </row>
    <row r="945">
      <c r="A945" s="40"/>
      <c r="B945" s="40"/>
    </row>
    <row r="946">
      <c r="A946" s="40"/>
      <c r="B946" s="40"/>
    </row>
    <row r="947">
      <c r="A947" s="40"/>
      <c r="B947" s="40"/>
    </row>
    <row r="948">
      <c r="A948" s="40"/>
      <c r="B948" s="40"/>
    </row>
    <row r="949">
      <c r="A949" s="40"/>
      <c r="B949" s="40"/>
    </row>
    <row r="950">
      <c r="A950" s="40"/>
      <c r="B950" s="40"/>
    </row>
    <row r="951">
      <c r="A951" s="40"/>
      <c r="B951" s="40"/>
    </row>
    <row r="952">
      <c r="A952" s="40"/>
      <c r="B952" s="40"/>
    </row>
    <row r="953">
      <c r="A953" s="40"/>
      <c r="B953" s="40"/>
    </row>
    <row r="954">
      <c r="A954" s="40"/>
      <c r="B954" s="40"/>
    </row>
    <row r="955">
      <c r="A955" s="40"/>
      <c r="B955" s="40"/>
    </row>
    <row r="956">
      <c r="A956" s="40"/>
      <c r="B956" s="40"/>
    </row>
    <row r="957">
      <c r="A957" s="40"/>
      <c r="B957" s="40"/>
    </row>
    <row r="958">
      <c r="A958" s="40"/>
      <c r="B958" s="40"/>
    </row>
    <row r="959">
      <c r="A959" s="40"/>
      <c r="B959" s="40"/>
    </row>
    <row r="960">
      <c r="A960" s="40"/>
      <c r="B960" s="40"/>
    </row>
    <row r="961">
      <c r="A961" s="40"/>
      <c r="B961" s="40"/>
    </row>
    <row r="962">
      <c r="A962" s="40"/>
      <c r="B962" s="40"/>
    </row>
    <row r="963">
      <c r="A963" s="40"/>
      <c r="B963" s="40"/>
    </row>
    <row r="964">
      <c r="A964" s="40"/>
      <c r="B964" s="40"/>
    </row>
    <row r="965">
      <c r="A965" s="40"/>
      <c r="B965" s="40"/>
    </row>
    <row r="966">
      <c r="A966" s="40"/>
      <c r="B966" s="40"/>
    </row>
    <row r="967">
      <c r="A967" s="40"/>
      <c r="B967" s="40"/>
    </row>
    <row r="968">
      <c r="A968" s="40"/>
      <c r="B968" s="40"/>
    </row>
    <row r="969">
      <c r="A969" s="40"/>
      <c r="B969" s="40"/>
    </row>
    <row r="970">
      <c r="A970" s="40"/>
      <c r="B970" s="40"/>
    </row>
    <row r="971">
      <c r="A971" s="40"/>
      <c r="B971" s="40"/>
    </row>
    <row r="972">
      <c r="A972" s="40"/>
      <c r="B972" s="40"/>
    </row>
    <row r="973">
      <c r="A973" s="40"/>
      <c r="B973" s="40"/>
    </row>
    <row r="974">
      <c r="A974" s="40"/>
      <c r="B974" s="40"/>
    </row>
    <row r="975">
      <c r="A975" s="40"/>
      <c r="B975" s="40"/>
    </row>
    <row r="976">
      <c r="A976" s="40"/>
      <c r="B976" s="40"/>
    </row>
    <row r="977">
      <c r="A977" s="40"/>
      <c r="B977" s="40"/>
    </row>
    <row r="978">
      <c r="A978" s="40"/>
      <c r="B978" s="40"/>
    </row>
    <row r="979">
      <c r="A979" s="40"/>
      <c r="B979" s="40"/>
    </row>
    <row r="980">
      <c r="A980" s="40"/>
      <c r="B980" s="40"/>
    </row>
    <row r="981">
      <c r="A981" s="40"/>
      <c r="B981" s="40"/>
    </row>
    <row r="982">
      <c r="A982" s="40"/>
      <c r="B982" s="40"/>
    </row>
    <row r="983">
      <c r="A983" s="40"/>
      <c r="B983" s="40"/>
    </row>
    <row r="984">
      <c r="A984" s="40"/>
      <c r="B984" s="40"/>
    </row>
    <row r="985">
      <c r="A985" s="40"/>
      <c r="B985" s="40"/>
    </row>
    <row r="986">
      <c r="A986" s="40"/>
      <c r="B986" s="40"/>
    </row>
    <row r="987">
      <c r="A987" s="40"/>
      <c r="B987" s="40"/>
    </row>
    <row r="988">
      <c r="A988" s="40"/>
      <c r="B988" s="40"/>
    </row>
    <row r="989">
      <c r="A989" s="40"/>
      <c r="B989" s="40"/>
    </row>
    <row r="990">
      <c r="A990" s="40"/>
      <c r="B990" s="40"/>
    </row>
    <row r="991">
      <c r="A991" s="40"/>
      <c r="B991" s="40"/>
    </row>
    <row r="992">
      <c r="A992" s="40"/>
      <c r="B992" s="40"/>
    </row>
    <row r="993">
      <c r="A993" s="40"/>
      <c r="B993" s="40"/>
    </row>
    <row r="994">
      <c r="A994" s="40"/>
      <c r="B994" s="40"/>
    </row>
    <row r="995">
      <c r="A995" s="40"/>
      <c r="B995" s="40"/>
    </row>
    <row r="996">
      <c r="A996" s="40"/>
      <c r="B996" s="40"/>
    </row>
    <row r="997">
      <c r="A997" s="40"/>
      <c r="B997" s="40"/>
    </row>
    <row r="998">
      <c r="A998" s="40"/>
      <c r="B998" s="40"/>
    </row>
    <row r="999">
      <c r="A999" s="40"/>
      <c r="B999" s="40"/>
    </row>
    <row r="1000">
      <c r="A1000" s="40"/>
      <c r="B1000" s="40"/>
    </row>
  </sheetData>
  <mergeCells count="9">
    <mergeCell ref="E18:E19"/>
    <mergeCell ref="F18:F19"/>
    <mergeCell ref="A2:A13"/>
    <mergeCell ref="E2:E13"/>
    <mergeCell ref="F2:F13"/>
    <mergeCell ref="A14:A17"/>
    <mergeCell ref="E14:E17"/>
    <mergeCell ref="F14:F17"/>
    <mergeCell ref="A18:A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.86"/>
  </cols>
  <sheetData>
    <row r="1">
      <c r="A1" s="41" t="s">
        <v>116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2" t="s">
        <v>117</v>
      </c>
      <c r="E2" s="3"/>
      <c r="F2" s="42" t="s">
        <v>118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3"/>
      <c r="B3" s="44" t="s">
        <v>119</v>
      </c>
      <c r="C3" s="44" t="s">
        <v>120</v>
      </c>
      <c r="D3" s="45" t="s">
        <v>121</v>
      </c>
      <c r="E3" s="3"/>
      <c r="F3" s="43"/>
      <c r="G3" s="44" t="s">
        <v>119</v>
      </c>
      <c r="H3" s="44" t="s">
        <v>120</v>
      </c>
      <c r="I3" s="45" t="s">
        <v>121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6" t="b">
        <v>0</v>
      </c>
      <c r="B4" s="44">
        <v>90.0</v>
      </c>
      <c r="C4" s="44">
        <v>91.0</v>
      </c>
      <c r="D4" s="45">
        <v>91.0</v>
      </c>
      <c r="E4" s="3"/>
      <c r="F4" s="46" t="b">
        <v>0</v>
      </c>
      <c r="G4" s="44">
        <v>83.0</v>
      </c>
      <c r="H4" s="44">
        <v>87.0</v>
      </c>
      <c r="I4" s="45">
        <v>85.0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6" t="b">
        <v>1</v>
      </c>
      <c r="B5" s="44">
        <v>75.0</v>
      </c>
      <c r="C5" s="44">
        <v>73.0</v>
      </c>
      <c r="D5" s="45">
        <v>74.0</v>
      </c>
      <c r="E5" s="3"/>
      <c r="F5" s="46" t="b">
        <v>1</v>
      </c>
      <c r="G5" s="44">
        <v>59.0</v>
      </c>
      <c r="H5" s="44">
        <v>52.0</v>
      </c>
      <c r="I5" s="45">
        <v>55.0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7" t="s">
        <v>122</v>
      </c>
      <c r="B6" s="48"/>
      <c r="C6" s="49">
        <v>86.0</v>
      </c>
      <c r="D6" s="50"/>
      <c r="E6" s="3"/>
      <c r="F6" s="47" t="s">
        <v>122</v>
      </c>
      <c r="G6" s="48"/>
      <c r="H6" s="49">
        <v>77.0</v>
      </c>
      <c r="I6" s="5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/>
      <c r="B7" s="33"/>
      <c r="C7" s="33"/>
      <c r="D7" s="34"/>
      <c r="E7" s="3"/>
      <c r="F7" s="16"/>
      <c r="G7" s="33"/>
      <c r="H7" s="33"/>
      <c r="I7" s="3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1" t="s">
        <v>123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2" t="s">
        <v>117</v>
      </c>
      <c r="E10" s="3"/>
      <c r="F10" s="42" t="s">
        <v>118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3"/>
      <c r="B11" s="44" t="s">
        <v>119</v>
      </c>
      <c r="C11" s="44" t="s">
        <v>120</v>
      </c>
      <c r="D11" s="45" t="s">
        <v>121</v>
      </c>
      <c r="E11" s="3"/>
      <c r="F11" s="43"/>
      <c r="G11" s="44" t="s">
        <v>119</v>
      </c>
      <c r="H11" s="44" t="s">
        <v>120</v>
      </c>
      <c r="I11" s="45" t="s">
        <v>121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6" t="b">
        <v>0</v>
      </c>
      <c r="B12" s="44">
        <v>99.0</v>
      </c>
      <c r="C12" s="44">
        <v>100.0</v>
      </c>
      <c r="D12" s="45">
        <v>100.0</v>
      </c>
      <c r="E12" s="3"/>
      <c r="F12" s="46" t="b">
        <v>0</v>
      </c>
      <c r="G12" s="44">
        <v>99.0</v>
      </c>
      <c r="H12" s="44">
        <v>100.0</v>
      </c>
      <c r="I12" s="45">
        <v>100.0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6" t="b">
        <v>1</v>
      </c>
      <c r="B13" s="44">
        <v>59.0</v>
      </c>
      <c r="C13" s="44">
        <v>6.0</v>
      </c>
      <c r="D13" s="45">
        <v>11.0</v>
      </c>
      <c r="E13" s="3"/>
      <c r="F13" s="46" t="b">
        <v>1</v>
      </c>
      <c r="G13" s="44">
        <v>18.0</v>
      </c>
      <c r="H13" s="44">
        <v>4.0</v>
      </c>
      <c r="I13" s="45">
        <v>7.0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7" t="s">
        <v>122</v>
      </c>
      <c r="B14" s="48"/>
      <c r="C14" s="49">
        <v>99.0</v>
      </c>
      <c r="D14" s="50"/>
      <c r="E14" s="3"/>
      <c r="F14" s="47" t="s">
        <v>122</v>
      </c>
      <c r="G14" s="48"/>
      <c r="H14" s="49">
        <v>99.0</v>
      </c>
      <c r="I14" s="50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/>
      <c r="B15" s="33"/>
      <c r="C15" s="33"/>
      <c r="D15" s="34"/>
      <c r="E15" s="3"/>
      <c r="F15" s="16"/>
      <c r="G15" s="33"/>
      <c r="H15" s="33"/>
      <c r="I15" s="3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1" t="s">
        <v>124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2" t="s">
        <v>117</v>
      </c>
      <c r="E18" s="3"/>
      <c r="F18" s="42" t="s">
        <v>118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3"/>
      <c r="B19" s="44" t="s">
        <v>119</v>
      </c>
      <c r="C19" s="44" t="s">
        <v>120</v>
      </c>
      <c r="D19" s="45" t="s">
        <v>121</v>
      </c>
      <c r="E19" s="3"/>
      <c r="F19" s="43"/>
      <c r="G19" s="44" t="s">
        <v>119</v>
      </c>
      <c r="H19" s="44" t="s">
        <v>120</v>
      </c>
      <c r="I19" s="45" t="s">
        <v>121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6" t="b">
        <v>0</v>
      </c>
      <c r="B20" s="44">
        <v>90.0</v>
      </c>
      <c r="C20" s="44">
        <v>91.0</v>
      </c>
      <c r="D20" s="45">
        <v>91.0</v>
      </c>
      <c r="E20" s="3"/>
      <c r="F20" s="46" t="b">
        <v>0</v>
      </c>
      <c r="G20" s="44">
        <v>83.0</v>
      </c>
      <c r="H20" s="44">
        <v>87.0</v>
      </c>
      <c r="I20" s="45">
        <v>85.0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6" t="b">
        <v>1</v>
      </c>
      <c r="B21" s="44">
        <v>75.0</v>
      </c>
      <c r="C21" s="44">
        <v>73.0</v>
      </c>
      <c r="D21" s="45">
        <v>74.0</v>
      </c>
      <c r="E21" s="3"/>
      <c r="F21" s="46" t="b">
        <v>1</v>
      </c>
      <c r="G21" s="44">
        <v>59.0</v>
      </c>
      <c r="H21" s="44">
        <v>51.0</v>
      </c>
      <c r="I21" s="45">
        <v>55.0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7" t="s">
        <v>122</v>
      </c>
      <c r="B22" s="48"/>
      <c r="C22" s="49">
        <v>86.0</v>
      </c>
      <c r="D22" s="50"/>
      <c r="E22" s="3"/>
      <c r="F22" s="47" t="s">
        <v>122</v>
      </c>
      <c r="G22" s="48"/>
      <c r="H22" s="49">
        <v>77.0</v>
      </c>
      <c r="I22" s="5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6"/>
      <c r="B23" s="33"/>
      <c r="C23" s="33"/>
      <c r="D23" s="34"/>
      <c r="E23" s="3"/>
      <c r="F23" s="16"/>
      <c r="G23" s="33"/>
      <c r="H23" s="33"/>
      <c r="I23" s="3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1" t="s">
        <v>125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2" t="s">
        <v>117</v>
      </c>
      <c r="E26" s="3"/>
      <c r="F26" s="42" t="s">
        <v>118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3"/>
      <c r="B27" s="44" t="s">
        <v>119</v>
      </c>
      <c r="C27" s="44" t="s">
        <v>120</v>
      </c>
      <c r="D27" s="45" t="s">
        <v>121</v>
      </c>
      <c r="E27" s="3"/>
      <c r="F27" s="43"/>
      <c r="G27" s="44" t="s">
        <v>119</v>
      </c>
      <c r="H27" s="44" t="s">
        <v>120</v>
      </c>
      <c r="I27" s="45" t="s">
        <v>121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6" t="b">
        <v>0</v>
      </c>
      <c r="B28" s="44">
        <v>87.0</v>
      </c>
      <c r="C28" s="44">
        <v>88.0</v>
      </c>
      <c r="D28" s="45">
        <v>87.0</v>
      </c>
      <c r="E28" s="3"/>
      <c r="F28" s="46" t="b">
        <v>0</v>
      </c>
      <c r="G28" s="44">
        <v>83.0</v>
      </c>
      <c r="H28" s="44">
        <v>87.0</v>
      </c>
      <c r="I28" s="45">
        <v>85.0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6" t="b">
        <v>1</v>
      </c>
      <c r="B29" s="44">
        <v>75.0</v>
      </c>
      <c r="C29" s="44">
        <v>73.0</v>
      </c>
      <c r="D29" s="45">
        <v>74.0</v>
      </c>
      <c r="E29" s="3"/>
      <c r="F29" s="46" t="b">
        <v>1</v>
      </c>
      <c r="G29" s="44">
        <v>59.0</v>
      </c>
      <c r="H29" s="44">
        <v>51.0</v>
      </c>
      <c r="I29" s="45">
        <v>55.0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7" t="s">
        <v>122</v>
      </c>
      <c r="B30" s="48"/>
      <c r="C30" s="49">
        <v>83.0</v>
      </c>
      <c r="D30" s="50"/>
      <c r="E30" s="3"/>
      <c r="F30" s="47" t="s">
        <v>122</v>
      </c>
      <c r="G30" s="48"/>
      <c r="H30" s="49">
        <v>77.0</v>
      </c>
      <c r="I30" s="5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6"/>
      <c r="B31" s="33"/>
      <c r="C31" s="33"/>
      <c r="D31" s="34"/>
      <c r="E31" s="3"/>
      <c r="F31" s="16"/>
      <c r="G31" s="33"/>
      <c r="H31" s="33"/>
      <c r="I31" s="3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1" t="s">
        <v>126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2" t="s">
        <v>117</v>
      </c>
      <c r="E34" s="3"/>
      <c r="F34" s="42" t="s">
        <v>118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3"/>
      <c r="B35" s="44" t="s">
        <v>119</v>
      </c>
      <c r="C35" s="44" t="s">
        <v>120</v>
      </c>
      <c r="D35" s="45" t="s">
        <v>121</v>
      </c>
      <c r="E35" s="3"/>
      <c r="F35" s="43"/>
      <c r="G35" s="44" t="s">
        <v>119</v>
      </c>
      <c r="H35" s="44" t="s">
        <v>120</v>
      </c>
      <c r="I35" s="45" t="s">
        <v>121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6" t="b">
        <v>0</v>
      </c>
      <c r="B36" s="44">
        <v>90.0</v>
      </c>
      <c r="C36" s="44">
        <v>90.0</v>
      </c>
      <c r="D36" s="45">
        <v>90.0</v>
      </c>
      <c r="E36" s="3"/>
      <c r="F36" s="46" t="b">
        <v>0</v>
      </c>
      <c r="G36" s="44">
        <v>85.0</v>
      </c>
      <c r="H36" s="44">
        <v>88.0</v>
      </c>
      <c r="I36" s="45">
        <v>86.0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6" t="b">
        <v>1</v>
      </c>
      <c r="B37" s="44">
        <v>73.0</v>
      </c>
      <c r="C37" s="44">
        <v>72.0</v>
      </c>
      <c r="D37" s="45">
        <v>73.0</v>
      </c>
      <c r="E37" s="3"/>
      <c r="F37" s="46" t="b">
        <v>1</v>
      </c>
      <c r="G37" s="44">
        <v>64.0</v>
      </c>
      <c r="H37" s="44">
        <v>58.0</v>
      </c>
      <c r="I37" s="45">
        <v>60.0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7" t="s">
        <v>122</v>
      </c>
      <c r="B38" s="48"/>
      <c r="C38" s="49">
        <v>85.0</v>
      </c>
      <c r="D38" s="50"/>
      <c r="E38" s="3"/>
      <c r="F38" s="47" t="s">
        <v>122</v>
      </c>
      <c r="G38" s="48"/>
      <c r="H38" s="49">
        <v>80.0</v>
      </c>
      <c r="I38" s="50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6"/>
      <c r="B39" s="33"/>
      <c r="C39" s="33"/>
      <c r="D39" s="34"/>
      <c r="E39" s="3"/>
      <c r="F39" s="16"/>
      <c r="G39" s="33"/>
      <c r="H39" s="33"/>
      <c r="I39" s="3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5">
    <mergeCell ref="A1:I1"/>
    <mergeCell ref="A2:D2"/>
    <mergeCell ref="F2:I2"/>
    <mergeCell ref="A6:B7"/>
    <mergeCell ref="C6:D7"/>
    <mergeCell ref="F6:G7"/>
    <mergeCell ref="H6:I7"/>
    <mergeCell ref="A9:I9"/>
    <mergeCell ref="A10:D10"/>
    <mergeCell ref="F10:I10"/>
    <mergeCell ref="A14:B15"/>
    <mergeCell ref="C14:D15"/>
    <mergeCell ref="F14:G15"/>
    <mergeCell ref="H14:I15"/>
    <mergeCell ref="A17:I17"/>
    <mergeCell ref="A18:D18"/>
    <mergeCell ref="F18:I18"/>
    <mergeCell ref="A22:B23"/>
    <mergeCell ref="C22:D23"/>
    <mergeCell ref="F22:G23"/>
    <mergeCell ref="H22:I23"/>
    <mergeCell ref="A33:I33"/>
    <mergeCell ref="A34:D34"/>
    <mergeCell ref="F34:I34"/>
    <mergeCell ref="A38:B39"/>
    <mergeCell ref="C38:D39"/>
    <mergeCell ref="F38:G39"/>
    <mergeCell ref="H38:I39"/>
    <mergeCell ref="A25:I25"/>
    <mergeCell ref="A26:D26"/>
    <mergeCell ref="F26:I26"/>
    <mergeCell ref="A30:B31"/>
    <mergeCell ref="C30:D31"/>
    <mergeCell ref="F30:G31"/>
    <mergeCell ref="H30:I31"/>
  </mergeCells>
  <drawing r:id="rId1"/>
</worksheet>
</file>