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ibution" sheetId="1" r:id="rId4"/>
  </sheets>
  <definedNames/>
  <calcPr/>
  <extLst>
    <ext uri="GoogleSheetsCustomDataVersion2">
      <go:sheetsCustomData xmlns:go="http://customooxmlschemas.google.com/" r:id="rId5" roundtripDataChecksum="f6PSkFRXqh5ss0yUfQYM3iSyPtGJMMA3syQ/mm2dFXo="/>
    </ext>
  </extLst>
</workbook>
</file>

<file path=xl/sharedStrings.xml><?xml version="1.0" encoding="utf-8"?>
<sst xmlns="http://schemas.openxmlformats.org/spreadsheetml/2006/main" count="48" uniqueCount="44">
  <si>
    <t>Group Contribution</t>
  </si>
  <si>
    <t>Group Name</t>
  </si>
  <si>
    <t>First Name</t>
  </si>
  <si>
    <t>Family Name</t>
  </si>
  <si>
    <t>Email</t>
  </si>
  <si>
    <t>Conversation</t>
  </si>
  <si>
    <t>Soft Fallback</t>
  </si>
  <si>
    <t>Hard Fallback</t>
  </si>
  <si>
    <t>Remember History</t>
  </si>
  <si>
    <t>20 Q&amp;A</t>
  </si>
  <si>
    <t>Modern Design</t>
  </si>
  <si>
    <t>Responsive</t>
  </si>
  <si>
    <t>React</t>
  </si>
  <si>
    <t>Socket IO</t>
  </si>
  <si>
    <t>Express</t>
  </si>
  <si>
    <t>SSL and WSS</t>
  </si>
  <si>
    <t>Keyword Spotting</t>
  </si>
  <si>
    <t>Extensibility</t>
  </si>
  <si>
    <t>Deployment</t>
  </si>
  <si>
    <t>Comments</t>
  </si>
  <si>
    <t>Upworth</t>
  </si>
  <si>
    <t xml:space="preserve">Marlis </t>
  </si>
  <si>
    <t>Wagner</t>
  </si>
  <si>
    <t>denise.wagner@stud.th-deg.de</t>
  </si>
  <si>
    <t>Administration, AI Chatbot</t>
  </si>
  <si>
    <t>Fares</t>
  </si>
  <si>
    <t>Elbermawy</t>
  </si>
  <si>
    <t>fares.elbermawy@stud.th-deg.de</t>
  </si>
  <si>
    <t>Saad</t>
  </si>
  <si>
    <t>Alam</t>
  </si>
  <si>
    <t>muhammad.alam@stud.th-deg.de</t>
  </si>
  <si>
    <t>AI Chatbot</t>
  </si>
  <si>
    <t>Kero</t>
  </si>
  <si>
    <t>Adel</t>
  </si>
  <si>
    <t>kerollos.adel-mahran@stud.th-deg.de</t>
  </si>
  <si>
    <t>After we asked him to do multiple tasks, he made a critical errors that sent us down a rabbit hole of debugging.</t>
  </si>
  <si>
    <t>Mariyam</t>
  </si>
  <si>
    <t>Saduakas</t>
  </si>
  <si>
    <t>mariyam.saduakas@stud.th-deg.de</t>
  </si>
  <si>
    <t>Despite several attempts, we ultimately had to take over the tasks ourselves. We tried to get her help, but she wasn't willing to commit any time to it.</t>
  </si>
  <si>
    <t>SUM</t>
  </si>
  <si>
    <t>please put into aboove functionality how much each person contributed. The sum for each functionality needs to sum up to 100% (or 0 if not implemented)</t>
  </si>
  <si>
    <t>please put in comments whatever you think is important to convey.</t>
  </si>
  <si>
    <t>NOTE: These numbers are examples, please adjust to the real situation in your group.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</si>
</sst>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  <scheme val="minor"/>
    </font>
    <font>
      <sz val="14.0"/>
      <color rgb="FF444D26"/>
      <name val="Arial"/>
    </font>
    <font/>
    <font>
      <sz val="11.0"/>
      <color theme="1"/>
      <name val="Arial"/>
    </font>
    <font>
      <sz val="14.0"/>
      <color theme="1"/>
      <name val="Arial"/>
    </font>
    <font>
      <b/>
      <sz val="11.0"/>
      <color theme="0"/>
      <name val="Arial"/>
    </font>
    <font>
      <sz val="12.0"/>
      <color theme="1"/>
      <name val="Arial"/>
    </font>
    <font>
      <sz val="10.0"/>
      <color theme="1"/>
      <name val="Arial"/>
    </font>
    <font>
      <u/>
      <color rgb="FF467886"/>
      <name val="Arial"/>
    </font>
    <font>
      <sz val="10.0"/>
      <color rgb="FF000000"/>
      <name val="Open Sans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b/>
      <sz val="12.0"/>
      <color rgb="FF9C0006"/>
      <name val="Arial"/>
    </font>
    <font>
      <sz val="12.0"/>
      <color rgb="FF9C0006"/>
      <name val="Arial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CF0E9"/>
        <bgColor rgb="FFECF0E9"/>
      </patternFill>
    </fill>
    <fill>
      <patternFill patternType="solid">
        <fgColor rgb="FFDDDDDD"/>
        <bgColor rgb="FFDDDDDD"/>
      </patternFill>
    </fill>
    <fill>
      <patternFill patternType="solid">
        <fgColor rgb="FF536142"/>
        <bgColor rgb="FF536142"/>
      </patternFill>
    </fill>
    <fill>
      <patternFill patternType="solid">
        <fgColor rgb="FFDAE1D3"/>
        <bgColor rgb="FFDAE1D3"/>
      </patternFill>
    </fill>
    <fill>
      <patternFill patternType="solid">
        <fgColor rgb="FFFFC7CE"/>
        <bgColor rgb="FFFFC7CE"/>
      </patternFill>
    </fill>
  </fills>
  <borders count="8">
    <border/>
    <border>
      <left style="hair">
        <color theme="0"/>
      </left>
      <top style="hair">
        <color theme="0"/>
      </top>
      <bottom style="hair">
        <color theme="0"/>
      </bottom>
    </border>
    <border>
      <top style="hair">
        <color theme="0"/>
      </top>
      <bottom style="hair">
        <color theme="0"/>
      </bottom>
    </border>
    <border>
      <right/>
      <top style="hair">
        <color theme="0"/>
      </top>
      <bottom style="hair">
        <color theme="0"/>
      </bottom>
    </border>
    <border>
      <left/>
      <right/>
      <top/>
      <bottom/>
    </border>
    <border>
      <left style="thin">
        <color theme="0"/>
      </left>
      <right/>
      <top/>
      <bottom style="thick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0" fillId="0" fontId="4" numFmtId="0" xfId="0" applyAlignment="1" applyFont="1">
      <alignment horizontal="left" shrinkToFit="0" wrapText="1"/>
    </xf>
    <xf borderId="4" fillId="4" fontId="5" numFmtId="0" xfId="0" applyAlignment="1" applyBorder="1" applyFill="1" applyFont="1">
      <alignment horizontal="left" shrinkToFit="0" vertical="center" wrapText="1"/>
    </xf>
    <xf borderId="5" fillId="5" fontId="6" numFmtId="0" xfId="0" applyAlignment="1" applyBorder="1" applyFill="1" applyFont="1">
      <alignment horizontal="left" shrinkToFit="0" vertical="center" wrapText="1"/>
    </xf>
    <xf borderId="0" fillId="0" fontId="7" numFmtId="0" xfId="0" applyAlignment="1" applyFont="1">
      <alignment horizontal="left" shrinkToFit="0" wrapText="1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8" numFmtId="0" xfId="0" applyAlignment="1" applyFont="1">
      <alignment vertical="bottom"/>
    </xf>
    <xf borderId="6" fillId="0" fontId="9" numFmtId="9" xfId="0" applyAlignment="1" applyBorder="1" applyFont="1" applyNumberFormat="1">
      <alignment readingOrder="0"/>
    </xf>
    <xf borderId="6" fillId="0" fontId="3" numFmtId="0" xfId="0" applyAlignment="1" applyBorder="1" applyFont="1">
      <alignment readingOrder="0"/>
    </xf>
    <xf borderId="0" fillId="0" fontId="7" numFmtId="9" xfId="0" applyAlignment="1" applyFont="1" applyNumberFormat="1">
      <alignment horizontal="left" shrinkToFit="0" wrapText="1"/>
    </xf>
    <xf borderId="0" fillId="0" fontId="10" numFmtId="0" xfId="0" applyFont="1"/>
    <xf borderId="6" fillId="0" fontId="3" numFmtId="0" xfId="0" applyBorder="1" applyFont="1"/>
    <xf borderId="0" fillId="0" fontId="11" numFmtId="0" xfId="0" applyAlignment="1" applyFont="1">
      <alignment vertical="bottom"/>
    </xf>
    <xf borderId="6" fillId="0" fontId="7" numFmtId="0" xfId="0" applyAlignment="1" applyBorder="1" applyFont="1">
      <alignment horizontal="left" readingOrder="0" shrinkToFit="0" wrapText="1"/>
    </xf>
    <xf borderId="0" fillId="5" fontId="12" numFmtId="0" xfId="0" applyAlignment="1" applyFont="1">
      <alignment horizontal="left" readingOrder="0"/>
    </xf>
    <xf borderId="0" fillId="0" fontId="11" numFmtId="0" xfId="0" applyAlignment="1" applyFont="1">
      <alignment readingOrder="0" vertical="bottom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7" fillId="5" fontId="3" numFmtId="9" xfId="0" applyAlignment="1" applyBorder="1" applyFont="1" applyNumberFormat="1">
      <alignment horizontal="right"/>
    </xf>
    <xf borderId="7" fillId="5" fontId="3" numFmtId="0" xfId="0" applyAlignment="1" applyBorder="1" applyFont="1">
      <alignment horizontal="left"/>
    </xf>
    <xf borderId="4" fillId="6" fontId="13" numFmtId="0" xfId="0" applyAlignment="1" applyBorder="1" applyFill="1" applyFont="1">
      <alignment vertical="center"/>
    </xf>
    <xf borderId="4" fillId="6" fontId="14" numFmtId="0" xfId="0" applyAlignment="1" applyBorder="1" applyFont="1">
      <alignment horizontal="left" shrinkToFit="0" wrapText="1"/>
    </xf>
    <xf borderId="0" fillId="0" fontId="7" numFmtId="0" xfId="0" applyAlignment="1" applyFont="1">
      <alignment horizontal="left" readingOrder="0" shrinkToFit="0" wrapText="1"/>
    </xf>
    <xf borderId="0" fillId="0" fontId="15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36142"/>
          <bgColor rgb="FF536142"/>
        </patternFill>
      </fill>
      <border/>
    </dxf>
    <dxf>
      <font/>
      <fill>
        <patternFill patternType="solid">
          <fgColor rgb="FFDAE1D3"/>
          <bgColor rgb="FFDAE1D3"/>
        </patternFill>
      </fill>
      <border/>
    </dxf>
    <dxf>
      <font/>
      <fill>
        <patternFill patternType="solid">
          <fgColor rgb="FFECF0E9"/>
          <bgColor rgb="FFECF0E9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  <tableStyles count="1">
    <tableStyle count="4" pivot="0" name="Contribution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D8" displayName="Table_1" name="Table_1" id="1">
  <tableColumns count="4">
    <tableColumn name="Group Name" id="1"/>
    <tableColumn name="First Name" id="2"/>
    <tableColumn name="Family Name" id="3"/>
    <tableColumn name="Email" id="4"/>
  </tableColumns>
  <tableStyleInfo name="Contribu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8E58B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denise.wagner@stud.th-deg.de" TargetMode="External"/><Relationship Id="rId2" Type="http://schemas.openxmlformats.org/officeDocument/2006/relationships/hyperlink" Target="mailto:fares.elbermawy@stud.th-deg.de" TargetMode="External"/><Relationship Id="rId3" Type="http://schemas.openxmlformats.org/officeDocument/2006/relationships/hyperlink" Target="mailto:muhammad.alam@stud.th-deg.de" TargetMode="External"/><Relationship Id="rId4" Type="http://schemas.openxmlformats.org/officeDocument/2006/relationships/hyperlink" Target="mailto:kerollos.adel-mahran@stud.th-deg.de" TargetMode="External"/><Relationship Id="rId5" Type="http://schemas.openxmlformats.org/officeDocument/2006/relationships/hyperlink" Target="mailto:mariyam.saduakas@stud.th-deg.de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9.63"/>
    <col customWidth="1" min="2" max="2" width="30.63"/>
    <col customWidth="1" min="3" max="3" width="23.38"/>
    <col customWidth="1" min="4" max="4" width="34.63"/>
    <col customWidth="1" min="5" max="5" width="16.0"/>
    <col customWidth="1" min="6" max="6" width="17.0"/>
    <col customWidth="1" min="7" max="7" width="13.38"/>
    <col customWidth="1" min="8" max="8" width="17.88"/>
    <col customWidth="1" min="9" max="9" width="14.5"/>
    <col customWidth="1" min="10" max="10" width="14.0"/>
    <col customWidth="1" min="11" max="11" width="13.88"/>
    <col customWidth="1" min="12" max="14" width="9.0"/>
    <col customWidth="1" min="15" max="15" width="13.88"/>
    <col customWidth="1" min="16" max="16" width="13.13"/>
    <col customWidth="1" min="17" max="17" width="14.5"/>
    <col customWidth="1" min="18" max="18" width="14.38"/>
    <col customWidth="1" min="19" max="19" width="60.13"/>
    <col customWidth="1" min="20" max="26" width="9.0"/>
  </cols>
  <sheetData>
    <row r="1" ht="28.5" customHeight="1">
      <c r="A1" s="1" t="s">
        <v>0</v>
      </c>
      <c r="B1" s="2"/>
      <c r="C1" s="2"/>
      <c r="D1" s="3"/>
      <c r="E1" s="4">
        <v>10.0</v>
      </c>
      <c r="F1" s="4">
        <v>5.0</v>
      </c>
      <c r="G1" s="4">
        <v>3.0</v>
      </c>
      <c r="H1" s="4">
        <v>5.0</v>
      </c>
      <c r="I1" s="4">
        <v>5.0</v>
      </c>
      <c r="J1" s="4">
        <v>10.0</v>
      </c>
      <c r="K1" s="4">
        <v>5.0</v>
      </c>
      <c r="L1" s="4">
        <v>4.0</v>
      </c>
      <c r="M1" s="4">
        <v>4.0</v>
      </c>
      <c r="N1" s="4">
        <v>4.0</v>
      </c>
      <c r="O1" s="4">
        <v>5.0</v>
      </c>
      <c r="P1" s="4">
        <v>10.0</v>
      </c>
      <c r="Q1" s="4">
        <v>10.0</v>
      </c>
      <c r="R1" s="4">
        <v>20.0</v>
      </c>
      <c r="T1" s="5"/>
      <c r="U1" s="5"/>
      <c r="V1" s="5"/>
      <c r="W1" s="5"/>
      <c r="X1" s="5"/>
      <c r="Y1" s="5"/>
      <c r="Z1" s="5"/>
    </row>
    <row r="2" ht="42.0" customHeight="1">
      <c r="A2" s="6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8"/>
      <c r="U2" s="8"/>
      <c r="V2" s="8"/>
      <c r="W2" s="8"/>
      <c r="X2" s="8"/>
      <c r="Y2" s="8"/>
      <c r="Z2" s="8"/>
    </row>
    <row r="3" ht="30.0" customHeight="1">
      <c r="A3" s="9" t="s">
        <v>20</v>
      </c>
      <c r="B3" s="10" t="s">
        <v>21</v>
      </c>
      <c r="C3" s="10" t="s">
        <v>22</v>
      </c>
      <c r="D3" s="11" t="s">
        <v>23</v>
      </c>
      <c r="E3" s="12">
        <v>0.4</v>
      </c>
      <c r="F3" s="12">
        <v>0.35</v>
      </c>
      <c r="G3" s="12">
        <v>1.0</v>
      </c>
      <c r="H3" s="12">
        <v>0.4</v>
      </c>
      <c r="I3" s="12">
        <v>0.3</v>
      </c>
      <c r="J3" s="12">
        <v>0.0</v>
      </c>
      <c r="K3" s="12">
        <v>0.0</v>
      </c>
      <c r="L3" s="12">
        <v>0.0</v>
      </c>
      <c r="M3" s="12">
        <v>0.3</v>
      </c>
      <c r="N3" s="12">
        <v>0.2</v>
      </c>
      <c r="O3" s="12">
        <v>0.0</v>
      </c>
      <c r="P3" s="12">
        <v>0.25</v>
      </c>
      <c r="Q3" s="12">
        <v>0.1</v>
      </c>
      <c r="R3" s="12">
        <v>0.05</v>
      </c>
      <c r="S3" s="13" t="s">
        <v>24</v>
      </c>
      <c r="T3" s="14">
        <f t="shared" ref="T3:T4" si="1">sum(E3:R3)</f>
        <v>3.35</v>
      </c>
      <c r="U3" s="14">
        <f t="shared" ref="U3:U7" si="2">T3/$T$8</f>
        <v>0.2392857143</v>
      </c>
      <c r="V3" s="8"/>
      <c r="W3" s="8"/>
      <c r="X3" s="8"/>
      <c r="Y3" s="8"/>
      <c r="Z3" s="8"/>
    </row>
    <row r="4" ht="30.0" customHeight="1">
      <c r="A4" s="9" t="s">
        <v>20</v>
      </c>
      <c r="B4" s="10" t="s">
        <v>25</v>
      </c>
      <c r="C4" s="15" t="s">
        <v>26</v>
      </c>
      <c r="D4" s="11" t="s">
        <v>27</v>
      </c>
      <c r="E4" s="12">
        <v>0.1</v>
      </c>
      <c r="F4" s="12">
        <v>0.15</v>
      </c>
      <c r="G4" s="12">
        <v>0.0</v>
      </c>
      <c r="H4" s="12">
        <v>0.0</v>
      </c>
      <c r="I4" s="12">
        <v>0.15</v>
      </c>
      <c r="J4" s="12">
        <v>1.0</v>
      </c>
      <c r="K4" s="12">
        <v>0.9</v>
      </c>
      <c r="L4" s="12">
        <v>1.0</v>
      </c>
      <c r="M4" s="12">
        <v>0.0</v>
      </c>
      <c r="N4" s="12">
        <v>0.0</v>
      </c>
      <c r="O4" s="12">
        <v>0.0</v>
      </c>
      <c r="P4" s="12">
        <v>0.1</v>
      </c>
      <c r="Q4" s="12">
        <v>0.15</v>
      </c>
      <c r="R4" s="12">
        <v>0.7</v>
      </c>
      <c r="S4" s="16"/>
      <c r="T4" s="14">
        <f t="shared" si="1"/>
        <v>4.25</v>
      </c>
      <c r="U4" s="14">
        <f t="shared" si="2"/>
        <v>0.3035714286</v>
      </c>
      <c r="V4" s="8"/>
      <c r="W4" s="8"/>
      <c r="X4" s="8"/>
      <c r="Y4" s="8"/>
      <c r="Z4" s="8"/>
    </row>
    <row r="5" ht="30.0" customHeight="1">
      <c r="A5" s="9" t="s">
        <v>20</v>
      </c>
      <c r="B5" s="10" t="s">
        <v>28</v>
      </c>
      <c r="C5" s="17" t="s">
        <v>29</v>
      </c>
      <c r="D5" s="11" t="s">
        <v>30</v>
      </c>
      <c r="E5" s="12">
        <v>0.5</v>
      </c>
      <c r="F5" s="12">
        <v>0.5</v>
      </c>
      <c r="G5" s="12">
        <v>0.0</v>
      </c>
      <c r="H5" s="12">
        <v>0.6</v>
      </c>
      <c r="I5" s="12">
        <v>0.35</v>
      </c>
      <c r="J5" s="12">
        <v>0.0</v>
      </c>
      <c r="K5" s="12">
        <v>0.1</v>
      </c>
      <c r="L5" s="12">
        <v>0.0</v>
      </c>
      <c r="M5" s="12">
        <v>0.7</v>
      </c>
      <c r="N5" s="12">
        <v>0.8</v>
      </c>
      <c r="O5" s="12">
        <v>1.0</v>
      </c>
      <c r="P5" s="12">
        <v>0.5</v>
      </c>
      <c r="Q5" s="12">
        <v>0.45</v>
      </c>
      <c r="R5" s="12">
        <v>0.2</v>
      </c>
      <c r="S5" s="13" t="s">
        <v>31</v>
      </c>
      <c r="T5" s="14">
        <f t="shared" ref="T5:T7" si="3">sum(E5:S5)</f>
        <v>5.7</v>
      </c>
      <c r="U5" s="14">
        <f t="shared" si="2"/>
        <v>0.4071428571</v>
      </c>
      <c r="V5" s="8"/>
      <c r="W5" s="8"/>
      <c r="X5" s="8"/>
      <c r="Y5" s="8"/>
      <c r="Z5" s="8"/>
    </row>
    <row r="6" ht="30.0" customHeight="1">
      <c r="A6" s="9" t="s">
        <v>20</v>
      </c>
      <c r="B6" s="10" t="s">
        <v>32</v>
      </c>
      <c r="C6" s="17" t="s">
        <v>33</v>
      </c>
      <c r="D6" s="11" t="s">
        <v>34</v>
      </c>
      <c r="E6" s="12">
        <v>0.0</v>
      </c>
      <c r="F6" s="12">
        <v>0.0</v>
      </c>
      <c r="G6" s="12">
        <v>0.0</v>
      </c>
      <c r="H6" s="12">
        <v>0.0</v>
      </c>
      <c r="I6" s="12">
        <v>0.1</v>
      </c>
      <c r="J6" s="12">
        <v>0.0</v>
      </c>
      <c r="K6" s="12">
        <v>0.0</v>
      </c>
      <c r="L6" s="12">
        <v>0.0</v>
      </c>
      <c r="M6" s="12">
        <v>0.0</v>
      </c>
      <c r="N6" s="12">
        <v>0.0</v>
      </c>
      <c r="O6" s="12">
        <v>0.0</v>
      </c>
      <c r="P6" s="12">
        <v>0.1</v>
      </c>
      <c r="Q6" s="12">
        <v>0.15</v>
      </c>
      <c r="R6" s="12">
        <v>0.0</v>
      </c>
      <c r="S6" s="18" t="s">
        <v>35</v>
      </c>
      <c r="T6" s="14">
        <f t="shared" si="3"/>
        <v>0.35</v>
      </c>
      <c r="U6" s="14">
        <f t="shared" si="2"/>
        <v>0.025</v>
      </c>
      <c r="V6" s="8"/>
      <c r="W6" s="8"/>
      <c r="X6" s="8"/>
      <c r="Y6" s="8"/>
      <c r="Z6" s="8"/>
    </row>
    <row r="7" ht="30.0" customHeight="1">
      <c r="A7" s="19" t="s">
        <v>20</v>
      </c>
      <c r="B7" s="10" t="s">
        <v>36</v>
      </c>
      <c r="C7" s="20" t="s">
        <v>37</v>
      </c>
      <c r="D7" s="11" t="s">
        <v>38</v>
      </c>
      <c r="E7" s="12">
        <v>0.0</v>
      </c>
      <c r="F7" s="12">
        <v>0.0</v>
      </c>
      <c r="G7" s="12">
        <v>0.0</v>
      </c>
      <c r="H7" s="12">
        <v>0.0</v>
      </c>
      <c r="I7" s="12">
        <v>0.1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2">
        <v>0.05</v>
      </c>
      <c r="Q7" s="12">
        <v>0.15</v>
      </c>
      <c r="R7" s="12">
        <v>0.05</v>
      </c>
      <c r="S7" s="18" t="s">
        <v>39</v>
      </c>
      <c r="T7" s="14">
        <f t="shared" si="3"/>
        <v>0.35</v>
      </c>
      <c r="U7" s="14">
        <f t="shared" si="2"/>
        <v>0.025</v>
      </c>
      <c r="V7" s="8"/>
      <c r="W7" s="8"/>
      <c r="X7" s="8"/>
      <c r="Y7" s="8"/>
      <c r="Z7" s="8"/>
    </row>
    <row r="8" ht="30.0" customHeight="1">
      <c r="A8" s="9"/>
      <c r="B8" s="21"/>
      <c r="C8" s="17"/>
      <c r="D8" s="22" t="s">
        <v>40</v>
      </c>
      <c r="E8" s="23">
        <f t="shared" ref="E8:R8" si="4">SUM(E3:E7)</f>
        <v>1</v>
      </c>
      <c r="F8" s="23">
        <f t="shared" si="4"/>
        <v>1</v>
      </c>
      <c r="G8" s="23">
        <f t="shared" si="4"/>
        <v>1</v>
      </c>
      <c r="H8" s="23">
        <f t="shared" si="4"/>
        <v>1</v>
      </c>
      <c r="I8" s="23">
        <f t="shared" si="4"/>
        <v>1</v>
      </c>
      <c r="J8" s="23">
        <f t="shared" si="4"/>
        <v>1</v>
      </c>
      <c r="K8" s="23">
        <f t="shared" si="4"/>
        <v>1</v>
      </c>
      <c r="L8" s="23">
        <f t="shared" si="4"/>
        <v>1</v>
      </c>
      <c r="M8" s="23">
        <f t="shared" si="4"/>
        <v>1</v>
      </c>
      <c r="N8" s="23">
        <f t="shared" si="4"/>
        <v>1</v>
      </c>
      <c r="O8" s="23">
        <f t="shared" si="4"/>
        <v>1</v>
      </c>
      <c r="P8" s="23">
        <f t="shared" si="4"/>
        <v>1</v>
      </c>
      <c r="Q8" s="23">
        <f t="shared" si="4"/>
        <v>1</v>
      </c>
      <c r="R8" s="23">
        <f t="shared" si="4"/>
        <v>1</v>
      </c>
      <c r="S8" s="24"/>
      <c r="T8" s="14">
        <f>Sum(E8:R8)</f>
        <v>14</v>
      </c>
      <c r="U8" s="8"/>
      <c r="V8" s="8"/>
      <c r="W8" s="8"/>
      <c r="X8" s="8"/>
      <c r="Y8" s="8"/>
      <c r="Z8" s="8"/>
    </row>
    <row r="9" ht="30.0" customHeight="1">
      <c r="A9" s="8"/>
      <c r="B9" s="8"/>
      <c r="C9" s="8"/>
      <c r="D9" s="8"/>
      <c r="E9" s="25" t="s">
        <v>41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0.0" customHeight="1">
      <c r="A10" s="8"/>
      <c r="B10" s="8"/>
      <c r="C10" s="8"/>
      <c r="D10" s="8"/>
      <c r="E10" s="25" t="s">
        <v>42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8"/>
      <c r="Q10" s="27"/>
      <c r="R10" s="8"/>
      <c r="S10" s="8"/>
      <c r="T10" s="8"/>
      <c r="U10" s="8"/>
      <c r="V10" s="8"/>
      <c r="W10" s="8"/>
      <c r="X10" s="8"/>
      <c r="Y10" s="8"/>
      <c r="Z10" s="8"/>
    </row>
    <row r="11" ht="30.0" customHeight="1">
      <c r="A11" s="8"/>
      <c r="B11" s="8"/>
      <c r="C11" s="8"/>
      <c r="D11" s="8"/>
      <c r="E11" s="25" t="s">
        <v>43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0.0" customHeight="1">
      <c r="A12" s="8"/>
      <c r="B12" s="8"/>
      <c r="C12" s="8"/>
      <c r="D12" s="8"/>
      <c r="E12" s="2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0.0" customHeight="1">
      <c r="A13" s="8"/>
      <c r="B13" s="8"/>
      <c r="C13" s="8"/>
      <c r="D13" s="8"/>
      <c r="E13" s="2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0.0" customHeight="1">
      <c r="A14" s="8"/>
      <c r="B14" s="8"/>
      <c r="C14" s="8"/>
      <c r="D14" s="8"/>
      <c r="E14" s="2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0.0" customHeight="1">
      <c r="A15" s="8"/>
      <c r="B15" s="8"/>
      <c r="C15" s="8"/>
      <c r="D15" s="8"/>
      <c r="E15" s="2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0.0" customHeight="1">
      <c r="A16" s="8"/>
      <c r="B16" s="8"/>
      <c r="C16" s="8"/>
      <c r="D16" s="8"/>
      <c r="E16" s="2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30.0" customHeight="1">
      <c r="A17" s="8"/>
      <c r="B17" s="8"/>
      <c r="C17" s="8"/>
      <c r="D17" s="8"/>
      <c r="E17" s="2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30.0" customHeight="1">
      <c r="A18" s="8"/>
      <c r="B18" s="8"/>
      <c r="C18" s="8"/>
      <c r="D18" s="8"/>
      <c r="E18" s="2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30.0" customHeight="1">
      <c r="A19" s="8"/>
      <c r="B19" s="8"/>
      <c r="C19" s="8"/>
      <c r="D19" s="8"/>
      <c r="E19" s="2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30.0" customHeight="1">
      <c r="A20" s="8"/>
      <c r="B20" s="8"/>
      <c r="C20" s="8"/>
      <c r="D20" s="8"/>
      <c r="E20" s="2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30.0" customHeight="1">
      <c r="A21" s="8"/>
      <c r="B21" s="8"/>
      <c r="C21" s="8"/>
      <c r="D21" s="8"/>
      <c r="E21" s="2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30.0" customHeight="1">
      <c r="A22" s="8"/>
      <c r="B22" s="8"/>
      <c r="C22" s="8"/>
      <c r="D22" s="8"/>
      <c r="E22" s="2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30.0" customHeight="1">
      <c r="A23" s="8"/>
      <c r="B23" s="8"/>
      <c r="C23" s="8"/>
      <c r="D23" s="8"/>
      <c r="E23" s="2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30.0" customHeight="1">
      <c r="A24" s="8"/>
      <c r="B24" s="8"/>
      <c r="C24" s="8"/>
      <c r="D24" s="8"/>
      <c r="E24" s="2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30.0" customHeight="1">
      <c r="A25" s="8"/>
      <c r="B25" s="8"/>
      <c r="C25" s="8"/>
      <c r="D25" s="8"/>
      <c r="E25" s="2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30.0" customHeight="1">
      <c r="A26" s="8"/>
      <c r="B26" s="8"/>
      <c r="C26" s="8"/>
      <c r="D26" s="8"/>
      <c r="E26" s="2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30.0" customHeight="1">
      <c r="A27" s="8"/>
      <c r="B27" s="8"/>
      <c r="C27" s="8"/>
      <c r="D27" s="8"/>
      <c r="E27" s="2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30.0" customHeight="1">
      <c r="A28" s="8"/>
      <c r="B28" s="8"/>
      <c r="C28" s="8"/>
      <c r="D28" s="8"/>
      <c r="E28" s="2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30.0" customHeight="1">
      <c r="A29" s="8"/>
      <c r="B29" s="8"/>
      <c r="C29" s="8"/>
      <c r="D29" s="8"/>
      <c r="E29" s="2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30.0" customHeight="1">
      <c r="A30" s="8"/>
      <c r="B30" s="8"/>
      <c r="C30" s="8"/>
      <c r="D30" s="8"/>
      <c r="E30" s="2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30.0" customHeight="1">
      <c r="A31" s="8"/>
      <c r="B31" s="8"/>
      <c r="C31" s="8"/>
      <c r="D31" s="8"/>
      <c r="E31" s="2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30.0" customHeight="1">
      <c r="A32" s="8"/>
      <c r="B32" s="8"/>
      <c r="C32" s="8"/>
      <c r="D32" s="8"/>
      <c r="E32" s="2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30.0" customHeight="1">
      <c r="A33" s="8"/>
      <c r="B33" s="8"/>
      <c r="C33" s="8"/>
      <c r="D33" s="8"/>
      <c r="E33" s="2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30.0" customHeight="1">
      <c r="A34" s="8"/>
      <c r="B34" s="8"/>
      <c r="C34" s="8"/>
      <c r="D34" s="8"/>
      <c r="E34" s="2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30.0" customHeight="1">
      <c r="A35" s="8"/>
      <c r="B35" s="8"/>
      <c r="C35" s="8"/>
      <c r="D35" s="8"/>
      <c r="E35" s="2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30.0" customHeight="1">
      <c r="A36" s="8"/>
      <c r="B36" s="8"/>
      <c r="C36" s="8"/>
      <c r="D36" s="8"/>
      <c r="E36" s="2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30.0" customHeight="1">
      <c r="A37" s="8"/>
      <c r="B37" s="8"/>
      <c r="C37" s="8"/>
      <c r="D37" s="8"/>
      <c r="E37" s="2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30.0" customHeight="1">
      <c r="A38" s="8"/>
      <c r="B38" s="8"/>
      <c r="C38" s="8"/>
      <c r="D38" s="8"/>
      <c r="E38" s="2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30.0" customHeight="1">
      <c r="A39" s="8"/>
      <c r="B39" s="8"/>
      <c r="C39" s="8"/>
      <c r="D39" s="8"/>
      <c r="E39" s="2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30.0" customHeight="1">
      <c r="A40" s="8"/>
      <c r="B40" s="8"/>
      <c r="C40" s="8"/>
      <c r="D40" s="8"/>
      <c r="E40" s="2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30.0" customHeight="1">
      <c r="A41" s="8"/>
      <c r="B41" s="8"/>
      <c r="C41" s="8"/>
      <c r="D41" s="8"/>
      <c r="E41" s="2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30.0" customHeight="1">
      <c r="A42" s="8"/>
      <c r="B42" s="8"/>
      <c r="C42" s="8"/>
      <c r="D42" s="8"/>
      <c r="E42" s="2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30.0" customHeight="1">
      <c r="A43" s="8"/>
      <c r="B43" s="8"/>
      <c r="C43" s="8"/>
      <c r="D43" s="8"/>
      <c r="E43" s="2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30.0" customHeight="1">
      <c r="A44" s="8"/>
      <c r="B44" s="8"/>
      <c r="C44" s="8"/>
      <c r="D44" s="8"/>
      <c r="E44" s="2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30.0" customHeight="1">
      <c r="A45" s="8"/>
      <c r="B45" s="8"/>
      <c r="C45" s="8"/>
      <c r="D45" s="8"/>
      <c r="E45" s="2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30.0" customHeight="1">
      <c r="A46" s="8"/>
      <c r="B46" s="8"/>
      <c r="C46" s="8"/>
      <c r="D46" s="8"/>
      <c r="E46" s="2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30.0" customHeight="1">
      <c r="A47" s="8"/>
      <c r="B47" s="8"/>
      <c r="C47" s="8"/>
      <c r="D47" s="8"/>
      <c r="E47" s="2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30.0" customHeight="1">
      <c r="A48" s="8"/>
      <c r="B48" s="8"/>
      <c r="C48" s="8"/>
      <c r="D48" s="8"/>
      <c r="E48" s="2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30.0" customHeight="1">
      <c r="A49" s="8"/>
      <c r="B49" s="8"/>
      <c r="C49" s="8"/>
      <c r="D49" s="8"/>
      <c r="E49" s="2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30.0" customHeight="1">
      <c r="A50" s="8"/>
      <c r="B50" s="8"/>
      <c r="C50" s="8"/>
      <c r="D50" s="8"/>
      <c r="E50" s="2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30.0" customHeight="1">
      <c r="A51" s="8"/>
      <c r="B51" s="8"/>
      <c r="C51" s="8"/>
      <c r="D51" s="8"/>
      <c r="E51" s="2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30.0" customHeight="1">
      <c r="A52" s="8"/>
      <c r="B52" s="8"/>
      <c r="C52" s="8"/>
      <c r="D52" s="8"/>
      <c r="E52" s="2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30.0" customHeight="1">
      <c r="A53" s="8"/>
      <c r="B53" s="8"/>
      <c r="C53" s="8"/>
      <c r="D53" s="8"/>
      <c r="E53" s="2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30.0" customHeight="1">
      <c r="A54" s="8"/>
      <c r="B54" s="8"/>
      <c r="C54" s="8"/>
      <c r="D54" s="8"/>
      <c r="E54" s="2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30.0" customHeight="1">
      <c r="A55" s="8"/>
      <c r="B55" s="8"/>
      <c r="C55" s="8"/>
      <c r="D55" s="8"/>
      <c r="E55" s="2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30.0" customHeight="1">
      <c r="A56" s="8"/>
      <c r="B56" s="8"/>
      <c r="C56" s="8"/>
      <c r="D56" s="8"/>
      <c r="E56" s="2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30.0" customHeight="1">
      <c r="A57" s="8"/>
      <c r="B57" s="8"/>
      <c r="C57" s="8"/>
      <c r="D57" s="8"/>
      <c r="E57" s="2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30.0" customHeight="1">
      <c r="A58" s="8"/>
      <c r="B58" s="8"/>
      <c r="C58" s="8"/>
      <c r="D58" s="8"/>
      <c r="E58" s="2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30.0" customHeight="1">
      <c r="A59" s="8"/>
      <c r="B59" s="8"/>
      <c r="C59" s="8"/>
      <c r="D59" s="8"/>
      <c r="E59" s="2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30.0" customHeight="1">
      <c r="A60" s="8"/>
      <c r="B60" s="8"/>
      <c r="C60" s="8"/>
      <c r="D60" s="8"/>
      <c r="E60" s="2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30.0" customHeight="1">
      <c r="A61" s="8"/>
      <c r="B61" s="8"/>
      <c r="C61" s="8"/>
      <c r="D61" s="8"/>
      <c r="E61" s="2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30.0" customHeight="1">
      <c r="A62" s="8"/>
      <c r="B62" s="8"/>
      <c r="C62" s="8"/>
      <c r="D62" s="8"/>
      <c r="E62" s="2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30.0" customHeight="1">
      <c r="A63" s="8"/>
      <c r="B63" s="8"/>
      <c r="C63" s="8"/>
      <c r="D63" s="8"/>
      <c r="E63" s="2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30.0" customHeight="1">
      <c r="A64" s="8"/>
      <c r="B64" s="8"/>
      <c r="C64" s="8"/>
      <c r="D64" s="8"/>
      <c r="E64" s="2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30.0" customHeight="1">
      <c r="A65" s="8"/>
      <c r="B65" s="8"/>
      <c r="C65" s="8"/>
      <c r="D65" s="8"/>
      <c r="E65" s="2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30.0" customHeight="1">
      <c r="A66" s="8"/>
      <c r="B66" s="8"/>
      <c r="C66" s="8"/>
      <c r="D66" s="8"/>
      <c r="E66" s="2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30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30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30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30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30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30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30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30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30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30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30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30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30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30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30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30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30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30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30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30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30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30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30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30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30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30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30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30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30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30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30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30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30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30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30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30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30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30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30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30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30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30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30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30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30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30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30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30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30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30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30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30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30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30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30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30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30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30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30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30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30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30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30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30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30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30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30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30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30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30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30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30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30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30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30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30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30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30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30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30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30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30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30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30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30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30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30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30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30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30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30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30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30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30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30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30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30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30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30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30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30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30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30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30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30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30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30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30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30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30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30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30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30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30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30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30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30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30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30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30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30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30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30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30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30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30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30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30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30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30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30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30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30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30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30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30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30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30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30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30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30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30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30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30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30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30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30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30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30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30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30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30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30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30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30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30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30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30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30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30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30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30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30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30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30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30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30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30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30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30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30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30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30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30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30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30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30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30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30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30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30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30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30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30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30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30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30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30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30.0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30.0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30.0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30.0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30.0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30.0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30.0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30.0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30.0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30.0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30.0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30.0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30.0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30.0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30.0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30.0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30.0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30.0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30.0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30.0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30.0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30.0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30.0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30.0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30.0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30.0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30.0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30.0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30.0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30.0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30.0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30.0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30.0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30.0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30.0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30.0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30.0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30.0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30.0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30.0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30.0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30.0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30.0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30.0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30.0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30.0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30.0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30.0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30.0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30.0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30.0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30.0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30.0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30.0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30.0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30.0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30.0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30.0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30.0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30.0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30.0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30.0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30.0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30.0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30.0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30.0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30.0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30.0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30.0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30.0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30.0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30.0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30.0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30.0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30.0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30.0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30.0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30.0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30.0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30.0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30.0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30.0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30.0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30.0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30.0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30.0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30.0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30.0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30.0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30.0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30.0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30.0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30.0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30.0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30.0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30.0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30.0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30.0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30.0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30.0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30.0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30.0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30.0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30.0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30.0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30.0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30.0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30.0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30.0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30.0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30.0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30.0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30.0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30.0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30.0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30.0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30.0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30.0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30.0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30.0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30.0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30.0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30.0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30.0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30.0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30.0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30.0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30.0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30.0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30.0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30.0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30.0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30.0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30.0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30.0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30.0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30.0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30.0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30.0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30.0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30.0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30.0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30.0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30.0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30.0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30.0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30.0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30.0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30.0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30.0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30.0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30.0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30.0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30.0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30.0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30.0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30.0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30.0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30.0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30.0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30.0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30.0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30.0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30.0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30.0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30.0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30.0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30.0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30.0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30.0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30.0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30.0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30.0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30.0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30.0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30.0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30.0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30.0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30.0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30.0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30.0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30.0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30.0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30.0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30.0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30.0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30.0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30.0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30.0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30.0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30.0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30.0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30.0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30.0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30.0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30.0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30.0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30.0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30.0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30.0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30.0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30.0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30.0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30.0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30.0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30.0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30.0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30.0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30.0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30.0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30.0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30.0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30.0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30.0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30.0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30.0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30.0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30.0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30.0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30.0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30.0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30.0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30.0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30.0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30.0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30.0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30.0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30.0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30.0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30.0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30.0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30.0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30.0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30.0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30.0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30.0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30.0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30.0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30.0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30.0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30.0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30.0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30.0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30.0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30.0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30.0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30.0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30.0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30.0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30.0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30.0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30.0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30.0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30.0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30.0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30.0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30.0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30.0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30.0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30.0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30.0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30.0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30.0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30.0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30.0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30.0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30.0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30.0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30.0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30.0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30.0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30.0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30.0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30.0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30.0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30.0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30.0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30.0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30.0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30.0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30.0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30.0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30.0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30.0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30.0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30.0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30.0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30.0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30.0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30.0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30.0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30.0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30.0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30.0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30.0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30.0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30.0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30.0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30.0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30.0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30.0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30.0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30.0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30.0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30.0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30.0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30.0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30.0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30.0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30.0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30.0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30.0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30.0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30.0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30.0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30.0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30.0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30.0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30.0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30.0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30.0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30.0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30.0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30.0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30.0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30.0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30.0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30.0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30.0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30.0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30.0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30.0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30.0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30.0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30.0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30.0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30.0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30.0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30.0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30.0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30.0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30.0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30.0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30.0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30.0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30.0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30.0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30.0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30.0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30.0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30.0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30.0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30.0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30.0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30.0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30.0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30.0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30.0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30.0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30.0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30.0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30.0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30.0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30.0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30.0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30.0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30.0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30.0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30.0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30.0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30.0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30.0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30.0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30.0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30.0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30.0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30.0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30.0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30.0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30.0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30.0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30.0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30.0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30.0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30.0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30.0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30.0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30.0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30.0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30.0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30.0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30.0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30.0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30.0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30.0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30.0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30.0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30.0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30.0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30.0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30.0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30.0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30.0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30.0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30.0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30.0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30.0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30.0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30.0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30.0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30.0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30.0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30.0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30.0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30.0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30.0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30.0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30.0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30.0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30.0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30.0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30.0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30.0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30.0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30.0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30.0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30.0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30.0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30.0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30.0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30.0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30.0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30.0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30.0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30.0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30.0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30.0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30.0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30.0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30.0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30.0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30.0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30.0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30.0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30.0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30.0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30.0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30.0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30.0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30.0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30.0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30.0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30.0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30.0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30.0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30.0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30.0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30.0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30.0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30.0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30.0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30.0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30.0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30.0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30.0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30.0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30.0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30.0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30.0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30.0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30.0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30.0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30.0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30.0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30.0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30.0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30.0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30.0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30.0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30.0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30.0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30.0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30.0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30.0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30.0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30.0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30.0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30.0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30.0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30.0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30.0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30.0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30.0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30.0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30.0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30.0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30.0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30.0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30.0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30.0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30.0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30.0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30.0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30.0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30.0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30.0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30.0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30.0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30.0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30.0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30.0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30.0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30.0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30.0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30.0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30.0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30.0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30.0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30.0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30.0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30.0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30.0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30.0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30.0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30.0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30.0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30.0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30.0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30.0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30.0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30.0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30.0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30.0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30.0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30.0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30.0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30.0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30.0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30.0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30.0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30.0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30.0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30.0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30.0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30.0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30.0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30.0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30.0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30.0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30.0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30.0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30.0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30.0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30.0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30.0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30.0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30.0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30.0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30.0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30.0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30.0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30.0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30.0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30.0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30.0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30.0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30.0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30.0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30.0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30.0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30.0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30.0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30.0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30.0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30.0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30.0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30.0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30.0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30.0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30.0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30.0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30.0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30.0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30.0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30.0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30.0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30.0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30.0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30.0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30.0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30.0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30.0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30.0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30.0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30.0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30.0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30.0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30.0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30.0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30.0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30.0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30.0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30.0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30.0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30.0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30.0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30.0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30.0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30.0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30.0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30.0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30.0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30.0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30.0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30.0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30.0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30.0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30.0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30.0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30.0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30.0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30.0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30.0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30.0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30.0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30.0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30.0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30.0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30.0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30.0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30.0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30.0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30.0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30.0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30.0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30.0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30.0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30.0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30.0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30.0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30.0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30.0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30.0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30.0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30.0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30.0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30.0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30.0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30.0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30.0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30.0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30.0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30.0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30.0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30.0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30.0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30.0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30.0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30.0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30.0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30.0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30.0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30.0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30.0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30.0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30.0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30.0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30.0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30.0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30.0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30.0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30.0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30.0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30.0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30.0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30.0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30.0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30.0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30.0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30.0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30.0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30.0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30.0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30.0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30.0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30.0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30.0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30.0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30.0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30.0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30.0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30.0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30.0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30.0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30.0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30.0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30.0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30.0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30.0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30.0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30.0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30.0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30.0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30.0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30.0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30.0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30.0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30.0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30.0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30.0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30.0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30.0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30.0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30.0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30.0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30.0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30.0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30.0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30.0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30.0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30.0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30.0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30.0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30.0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30.0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30.0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30.0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30.0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30.0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30.0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30.0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30.0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30.0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30.0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30.0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30.0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30.0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30.0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30.0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30.0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30.0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30.0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30.0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30.0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30.0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30.0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ht="30.0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mergeCells count="1">
    <mergeCell ref="A1:D1"/>
  </mergeCells>
  <hyperlinks>
    <hyperlink r:id="rId1" ref="D3"/>
    <hyperlink r:id="rId2" ref="D4"/>
    <hyperlink r:id="rId3" ref="D5"/>
    <hyperlink r:id="rId4" ref="D6"/>
    <hyperlink r:id="rId5" ref="D7"/>
  </hyperlinks>
  <printOptions/>
  <pageMargins bottom="0.71" footer="0.0" header="0.0" left="0.71" right="0.71" top="0.71"/>
  <pageSetup fitToHeight="0" paperSize="9" orientation="landscape"/>
  <headerFooter>
    <oddFooter/>
  </headerFooter>
  <drawing r:id="rId6"/>
  <tableParts count="1">
    <tablePart r:id="rId8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2017-11-14T03:10:25Z</dcterms:created>
  <dc:creator>Mandy Kölbl</dc:creator>
</cp:coreProperties>
</file>