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Documents\github\TSETMC_Dashboard\"/>
    </mc:Choice>
  </mc:AlternateContent>
  <bookViews>
    <workbookView xWindow="0" yWindow="0" windowWidth="21492" windowHeight="9600"/>
  </bookViews>
  <sheets>
    <sheet name="Dashboard_Template" sheetId="1" r:id="rId1"/>
  </sheets>
  <definedNames>
    <definedName name="_xlnm.Print_Area" localSheetId="0">Dashboard_Template!$A$1:$K$54</definedName>
  </definedNames>
  <calcPr calcId="162913"/>
</workbook>
</file>

<file path=xl/calcChain.xml><?xml version="1.0" encoding="utf-8"?>
<calcChain xmlns="http://schemas.openxmlformats.org/spreadsheetml/2006/main">
  <c r="J62" i="1" l="1"/>
  <c r="E62" i="1"/>
  <c r="J9" i="1"/>
  <c r="E9" i="1"/>
  <c r="E8" i="1"/>
  <c r="E7" i="1"/>
</calcChain>
</file>

<file path=xl/sharedStrings.xml><?xml version="1.0" encoding="utf-8"?>
<sst xmlns="http://schemas.openxmlformats.org/spreadsheetml/2006/main" count="95" uniqueCount="64">
  <si>
    <t>داشبورد روزانه رصد معاملات نمادهای منتخب</t>
  </si>
  <si>
    <t xml:space="preserve">* مبالغ به میلیون ریال </t>
  </si>
  <si>
    <t>اطلاعات کلی بازار</t>
  </si>
  <si>
    <t>شاخص کل بورس</t>
  </si>
  <si>
    <t>ارزش معاملات بورس</t>
  </si>
  <si>
    <t>شاخص کل (هم وزن)</t>
  </si>
  <si>
    <t>ارزش معاملات فرابورس</t>
  </si>
  <si>
    <t>شاخص کل فرابورس</t>
  </si>
  <si>
    <t>جمع کل ارزش معاملات</t>
  </si>
  <si>
    <t>جمع کل ارزش معاملات مجموعه وبانک</t>
  </si>
  <si>
    <t>صف فروش</t>
  </si>
  <si>
    <t xml:space="preserve">منفی </t>
  </si>
  <si>
    <t>مثبت</t>
  </si>
  <si>
    <t>صف خرید</t>
  </si>
  <si>
    <t>درصد نمادهای مجموعه که حجم مبنا پرکرده اند</t>
  </si>
  <si>
    <t>نمادهای مهم (آخرین قیمت)</t>
  </si>
  <si>
    <t>وبانك</t>
  </si>
  <si>
    <t>شستا</t>
  </si>
  <si>
    <t>وغدير</t>
  </si>
  <si>
    <t>واميد</t>
  </si>
  <si>
    <t>وصندوق</t>
  </si>
  <si>
    <t>وبشهر</t>
  </si>
  <si>
    <t>سيدكو</t>
  </si>
  <si>
    <t>شاراك</t>
  </si>
  <si>
    <t>بیشترین ارزش معاملات (نمادهای منتخب)</t>
  </si>
  <si>
    <t>ارزش معاملات</t>
  </si>
  <si>
    <t>سمازن</t>
  </si>
  <si>
    <t>تنوين</t>
  </si>
  <si>
    <t>زپارس</t>
  </si>
  <si>
    <t>ونوين</t>
  </si>
  <si>
    <t>قپيرا</t>
  </si>
  <si>
    <t>سشمال</t>
  </si>
  <si>
    <t>سنگین‌ترین صف خرید</t>
  </si>
  <si>
    <t>سنگین‌ترین صف فروش</t>
  </si>
  <si>
    <t>سيمرغ</t>
  </si>
  <si>
    <t>نماد</t>
  </si>
  <si>
    <t>آخرین قیمت</t>
  </si>
  <si>
    <t>تعداد (میلیون سهم)</t>
  </si>
  <si>
    <t>ارزش در صف</t>
  </si>
  <si>
    <t>وهنر</t>
  </si>
  <si>
    <t>غمارگ</t>
  </si>
  <si>
    <t>ساربيل</t>
  </si>
  <si>
    <t>بترانس</t>
  </si>
  <si>
    <t>بهپاك</t>
  </si>
  <si>
    <t>شدوص</t>
  </si>
  <si>
    <t>ورود نامتعارف *</t>
  </si>
  <si>
    <t>حجم نامتعارف *</t>
  </si>
  <si>
    <t>خروج نامتعارف *</t>
  </si>
  <si>
    <t>سرانه خرید حقیقی</t>
  </si>
  <si>
    <t>حجم معاملات روز به میانگین حجم ماه</t>
  </si>
  <si>
    <t>سرانه فروش حقیقی</t>
  </si>
  <si>
    <t>قنيشا</t>
  </si>
  <si>
    <t>سكرما</t>
  </si>
  <si>
    <t>شپاكسا</t>
  </si>
  <si>
    <t>شفا</t>
  </si>
  <si>
    <t xml:space="preserve">آمار خرید </t>
  </si>
  <si>
    <t>آمار فروش</t>
  </si>
  <si>
    <t>میانگین قیمت</t>
  </si>
  <si>
    <t>تعداد سهام</t>
  </si>
  <si>
    <t>ارزش خرید</t>
  </si>
  <si>
    <t>جمع کل</t>
  </si>
  <si>
    <t>ملاحظات</t>
  </si>
  <si>
    <t>( شنبه مورخ 1400/01/21)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</si>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</sst>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%_);[Red]\(#,##0.00%\)"/>
    <numFmt numFmtId="165" formatCode="#,##0.0_);[Red]\(#,##0.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B Roya"/>
      <charset val="178"/>
    </font>
    <font>
      <b/>
      <sz val="12"/>
      <color theme="1"/>
      <name val="B Roya"/>
      <charset val="178"/>
    </font>
    <font>
      <b/>
      <sz val="10"/>
      <color rgb="FFFF0000"/>
      <name val="B Titr"/>
      <charset val="178"/>
    </font>
    <font>
      <b/>
      <sz val="10"/>
      <color theme="1"/>
      <name val="B Roya"/>
      <charset val="178"/>
    </font>
    <font>
      <b/>
      <sz val="11"/>
      <color rgb="FF00B050"/>
      <name val="B Roya"/>
      <charset val="178"/>
    </font>
    <font>
      <b/>
      <sz val="11"/>
      <color theme="0"/>
      <name val="B Titr"/>
      <charset val="178"/>
    </font>
    <font>
      <b/>
      <sz val="12"/>
      <color theme="0"/>
      <name val="B Titr"/>
      <charset val="178"/>
    </font>
    <font>
      <b/>
      <sz val="9"/>
      <color theme="1"/>
      <name val="B Roya"/>
      <charset val="178"/>
    </font>
    <font>
      <b/>
      <sz val="8"/>
      <color theme="1"/>
      <name val="B Roya"/>
      <charset val="178"/>
    </font>
    <font>
      <sz val="11"/>
      <color theme="1"/>
      <name val="Calibri"/>
      <family val="2"/>
      <scheme val="minor"/>
    </font>
    <font>
      <b/>
      <sz val="12"/>
      <color theme="1"/>
      <name val="B Titr"/>
      <charset val="178"/>
    </font>
    <font>
      <b/>
      <sz val="16"/>
      <color theme="1"/>
      <name val="B Titr"/>
      <charset val="178"/>
    </font>
    <font>
      <b/>
      <sz val="14"/>
      <color theme="1"/>
      <name val="B Roya"/>
      <charset val="178"/>
    </font>
    <font>
      <b/>
      <sz val="12"/>
      <color theme="4" tint="-0.499984740745262"/>
      <name val="B Titr"/>
      <charset val="178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D52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3" tint="-0.249977111117893"/>
      </right>
      <top/>
      <bottom/>
      <diagonal/>
    </border>
    <border>
      <left/>
      <right/>
      <top/>
      <bottom style="thin">
        <color theme="3" tint="-0.249977111117893"/>
      </bottom>
      <diagonal/>
    </border>
    <border>
      <left/>
      <right/>
      <top style="thin">
        <color theme="3" tint="-0.249977111117893"/>
      </top>
      <bottom style="thin">
        <color theme="3" tint="0.79998168889431442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0.7999816888943144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6" tint="-0.249977111117893"/>
      </top>
      <bottom/>
      <diagonal/>
    </border>
    <border>
      <left style="thin">
        <color theme="3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6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0" tint="-0.499984740745262"/>
      </bottom>
      <diagonal/>
    </border>
    <border>
      <left/>
      <right style="thick">
        <color theme="0"/>
      </right>
      <top style="thin">
        <color theme="0" tint="-0.14999847407452621"/>
      </top>
      <bottom/>
      <diagonal/>
    </border>
    <border>
      <left/>
      <right style="thick">
        <color theme="0"/>
      </right>
      <top/>
      <bottom style="thin">
        <color theme="0" tint="-0.149998474074526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ck">
        <color theme="0"/>
      </right>
      <top/>
      <bottom style="thin">
        <color theme="9" tint="0.39997558519241921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thin">
        <color theme="0" tint="-0.14999847407452621"/>
      </bottom>
      <diagonal/>
    </border>
    <border>
      <left style="thick">
        <color theme="0"/>
      </left>
      <right/>
      <top style="thin">
        <color theme="0" tint="-0.14999847407452621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/>
      <right/>
      <top style="thin">
        <color theme="3" tint="0.79998168889431442"/>
      </top>
      <bottom/>
      <diagonal/>
    </border>
    <border>
      <left style="thick">
        <color theme="0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theme="0" tint="-0.14999847407452621"/>
      </top>
      <bottom/>
      <diagonal/>
    </border>
  </borders>
  <cellStyleXfs count="2">
    <xf numFmtId="0" fontId="0" fillId="0" borderId="0"/>
    <xf numFmtId="9" fontId="10" fillId="0" borderId="0"/>
  </cellStyleXfs>
  <cellXfs count="158">
    <xf numFmtId="0" fontId="0" fillId="0" borderId="0" xfId="0"/>
    <xf numFmtId="38" fontId="1" fillId="0" borderId="0" xfId="0" applyNumberFormat="1" applyFont="1" applyAlignment="1">
      <alignment vertical="center"/>
    </xf>
    <xf numFmtId="0" fontId="1" fillId="0" borderId="2" xfId="0" applyFont="1" applyBorder="1" applyAlignment="1">
      <alignment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 indent="1"/>
    </xf>
    <xf numFmtId="38" fontId="1" fillId="0" borderId="0" xfId="0" applyNumberFormat="1" applyFont="1" applyAlignment="1">
      <alignment horizontal="right" vertical="center" indent="1"/>
    </xf>
    <xf numFmtId="38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0" fontId="1" fillId="6" borderId="6" xfId="0" applyFont="1" applyFill="1" applyBorder="1" applyAlignment="1">
      <alignment horizontal="right" vertical="center" indent="1"/>
    </xf>
    <xf numFmtId="0" fontId="11" fillId="0" borderId="0" xfId="0" applyFont="1" applyAlignment="1">
      <alignment vertical="center" readingOrder="2"/>
    </xf>
    <xf numFmtId="38" fontId="5" fillId="6" borderId="6" xfId="0" applyNumberFormat="1" applyFont="1" applyFill="1" applyBorder="1" applyAlignment="1">
      <alignment horizontal="center" vertical="center"/>
    </xf>
    <xf numFmtId="38" fontId="1" fillId="6" borderId="6" xfId="0" applyNumberFormat="1" applyFont="1" applyFill="1" applyBorder="1" applyAlignment="1">
      <alignment horizontal="center" vertical="center"/>
    </xf>
    <xf numFmtId="38" fontId="1" fillId="6" borderId="7" xfId="0" applyNumberFormat="1" applyFont="1" applyFill="1" applyBorder="1" applyAlignment="1">
      <alignment horizontal="center" vertical="center"/>
    </xf>
    <xf numFmtId="38" fontId="5" fillId="6" borderId="7" xfId="0" applyNumberFormat="1" applyFont="1" applyFill="1" applyBorder="1" applyAlignment="1">
      <alignment horizontal="center" vertical="center"/>
    </xf>
    <xf numFmtId="38" fontId="1" fillId="6" borderId="0" xfId="0" applyNumberFormat="1" applyFont="1" applyFill="1" applyAlignment="1">
      <alignment horizontal="center" vertical="center"/>
    </xf>
    <xf numFmtId="38" fontId="5" fillId="6" borderId="0" xfId="0" applyNumberFormat="1" applyFont="1" applyFill="1" applyAlignment="1">
      <alignment horizontal="center" vertical="center"/>
    </xf>
    <xf numFmtId="0" fontId="1" fillId="6" borderId="7" xfId="0" applyFont="1" applyFill="1" applyBorder="1" applyAlignment="1">
      <alignment vertical="center"/>
    </xf>
    <xf numFmtId="0" fontId="1" fillId="0" borderId="8" xfId="0" applyFont="1" applyBorder="1" applyAlignment="1">
      <alignment vertical="center"/>
    </xf>
    <xf numFmtId="38" fontId="5" fillId="6" borderId="7" xfId="0" applyNumberFormat="1" applyFont="1" applyFill="1" applyBorder="1" applyAlignment="1">
      <alignment horizontal="right" vertical="center"/>
    </xf>
    <xf numFmtId="38" fontId="5" fillId="6" borderId="0" xfId="0" applyNumberFormat="1" applyFont="1" applyFill="1" applyAlignment="1">
      <alignment horizontal="right" vertical="center"/>
    </xf>
    <xf numFmtId="38" fontId="5" fillId="6" borderId="6" xfId="0" applyNumberFormat="1" applyFont="1" applyFill="1" applyBorder="1" applyAlignment="1">
      <alignment horizontal="right" vertical="center"/>
    </xf>
    <xf numFmtId="0" fontId="6" fillId="6" borderId="0" xfId="0" applyFont="1" applyFill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0" fillId="5" borderId="0" xfId="0" applyFill="1"/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1" fillId="7" borderId="24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8" fillId="7" borderId="25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vertical="center"/>
    </xf>
    <xf numFmtId="0" fontId="6" fillId="6" borderId="28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vertical="center"/>
    </xf>
    <xf numFmtId="0" fontId="1" fillId="6" borderId="29" xfId="0" applyFont="1" applyFill="1" applyBorder="1" applyAlignment="1">
      <alignment vertical="center"/>
    </xf>
    <xf numFmtId="164" fontId="5" fillId="6" borderId="28" xfId="0" applyNumberFormat="1" applyFont="1" applyFill="1" applyBorder="1" applyAlignment="1">
      <alignment horizontal="center" vertical="center"/>
    </xf>
    <xf numFmtId="164" fontId="5" fillId="6" borderId="26" xfId="0" applyNumberFormat="1" applyFont="1" applyFill="1" applyBorder="1" applyAlignment="1">
      <alignment horizontal="center" vertical="center"/>
    </xf>
    <xf numFmtId="164" fontId="5" fillId="6" borderId="29" xfId="0" applyNumberFormat="1" applyFont="1" applyFill="1" applyBorder="1" applyAlignment="1">
      <alignment horizontal="center" vertical="center"/>
    </xf>
    <xf numFmtId="164" fontId="5" fillId="6" borderId="7" xfId="1" applyNumberFormat="1" applyFont="1" applyFill="1" applyBorder="1" applyAlignment="1">
      <alignment horizontal="center" vertical="center"/>
    </xf>
    <xf numFmtId="164" fontId="5" fillId="6" borderId="6" xfId="0" applyNumberFormat="1" applyFont="1" applyFill="1" applyBorder="1" applyAlignment="1">
      <alignment horizontal="center"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9" fontId="2" fillId="6" borderId="29" xfId="1" applyFont="1" applyFill="1" applyBorder="1" applyAlignment="1">
      <alignment horizontal="center" vertical="center"/>
    </xf>
    <xf numFmtId="3" fontId="1" fillId="6" borderId="28" xfId="0" applyNumberFormat="1" applyFont="1" applyFill="1" applyBorder="1" applyAlignment="1">
      <alignment horizontal="center" vertical="center"/>
    </xf>
    <xf numFmtId="3" fontId="1" fillId="6" borderId="26" xfId="0" applyNumberFormat="1" applyFont="1" applyFill="1" applyBorder="1" applyAlignment="1">
      <alignment horizontal="center" vertical="center"/>
    </xf>
    <xf numFmtId="3" fontId="2" fillId="6" borderId="29" xfId="0" applyNumberFormat="1" applyFont="1" applyFill="1" applyBorder="1" applyAlignment="1">
      <alignment horizontal="center" vertical="center"/>
    </xf>
    <xf numFmtId="0" fontId="0" fillId="6" borderId="6" xfId="0" applyFill="1" applyBorder="1"/>
    <xf numFmtId="0" fontId="1" fillId="0" borderId="38" xfId="0" applyFont="1" applyBorder="1" applyAlignment="1">
      <alignment vertical="center"/>
    </xf>
    <xf numFmtId="38" fontId="1" fillId="0" borderId="13" xfId="0" applyNumberFormat="1" applyFont="1" applyBorder="1" applyAlignment="1">
      <alignment vertical="center"/>
    </xf>
    <xf numFmtId="38" fontId="1" fillId="0" borderId="9" xfId="0" applyNumberFormat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38" fontId="1" fillId="0" borderId="11" xfId="0" applyNumberFormat="1" applyFont="1" applyBorder="1" applyAlignment="1">
      <alignment vertical="center"/>
    </xf>
    <xf numFmtId="0" fontId="1" fillId="3" borderId="38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3" fontId="2" fillId="6" borderId="28" xfId="0" applyNumberFormat="1" applyFont="1" applyFill="1" applyBorder="1" applyAlignment="1">
      <alignment horizontal="center" vertical="center"/>
    </xf>
    <xf numFmtId="9" fontId="2" fillId="6" borderId="26" xfId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 indent="1"/>
    </xf>
    <xf numFmtId="0" fontId="0" fillId="6" borderId="6" xfId="0" applyFill="1" applyBorder="1" applyAlignment="1">
      <alignment horizontal="right" indent="1"/>
    </xf>
    <xf numFmtId="0" fontId="2" fillId="7" borderId="24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right" vertical="center" indent="1"/>
    </xf>
    <xf numFmtId="0" fontId="1" fillId="6" borderId="7" xfId="0" applyFont="1" applyFill="1" applyBorder="1" applyAlignment="1">
      <alignment horizontal="right" vertical="center" indent="1"/>
    </xf>
    <xf numFmtId="0" fontId="1" fillId="0" borderId="0" xfId="0" applyFont="1" applyAlignment="1">
      <alignment horizontal="center" vertical="center"/>
    </xf>
    <xf numFmtId="38" fontId="1" fillId="6" borderId="45" xfId="0" applyNumberFormat="1" applyFont="1" applyFill="1" applyBorder="1" applyAlignment="1">
      <alignment horizontal="center" vertical="center"/>
    </xf>
    <xf numFmtId="164" fontId="5" fillId="6" borderId="44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0" fontId="13" fillId="3" borderId="44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 readingOrder="2"/>
    </xf>
    <xf numFmtId="0" fontId="2" fillId="6" borderId="0" xfId="0" applyFont="1" applyFill="1" applyAlignment="1">
      <alignment horizontal="center" vertical="center"/>
    </xf>
    <xf numFmtId="38" fontId="2" fillId="6" borderId="0" xfId="0" applyNumberFormat="1" applyFont="1" applyFill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38" fontId="1" fillId="6" borderId="15" xfId="0" applyNumberFormat="1" applyFont="1" applyFill="1" applyBorder="1" applyAlignment="1">
      <alignment horizontal="center" vertical="center"/>
    </xf>
    <xf numFmtId="38" fontId="1" fillId="6" borderId="26" xfId="0" applyNumberFormat="1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38" fontId="1" fillId="6" borderId="34" xfId="0" applyNumberFormat="1" applyFont="1" applyFill="1" applyBorder="1" applyAlignment="1">
      <alignment horizontal="center" vertical="center"/>
    </xf>
    <xf numFmtId="165" fontId="1" fillId="6" borderId="0" xfId="0" applyNumberFormat="1" applyFont="1" applyFill="1" applyAlignment="1">
      <alignment horizontal="center" vertical="center"/>
    </xf>
    <xf numFmtId="165" fontId="1" fillId="6" borderId="17" xfId="0" applyNumberFormat="1" applyFont="1" applyFill="1" applyBorder="1" applyAlignment="1">
      <alignment horizontal="center" vertical="center"/>
    </xf>
    <xf numFmtId="38" fontId="2" fillId="6" borderId="17" xfId="0" applyNumberFormat="1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33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38" fontId="1" fillId="6" borderId="17" xfId="0" applyNumberFormat="1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165" fontId="2" fillId="6" borderId="0" xfId="0" applyNumberFormat="1" applyFont="1" applyFill="1" applyAlignment="1">
      <alignment horizontal="center" vertical="center"/>
    </xf>
    <xf numFmtId="40" fontId="2" fillId="6" borderId="0" xfId="0" applyNumberFormat="1" applyFont="1" applyFill="1" applyAlignment="1">
      <alignment horizontal="center" vertical="center"/>
    </xf>
    <xf numFmtId="38" fontId="2" fillId="6" borderId="15" xfId="0" applyNumberFormat="1" applyFont="1" applyFill="1" applyBorder="1" applyAlignment="1">
      <alignment horizontal="center" vertical="center"/>
    </xf>
    <xf numFmtId="40" fontId="2" fillId="6" borderId="15" xfId="0" applyNumberFormat="1" applyFont="1" applyFill="1" applyBorder="1" applyAlignment="1">
      <alignment horizontal="center" vertical="center"/>
    </xf>
    <xf numFmtId="0" fontId="9" fillId="9" borderId="25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 wrapText="1"/>
    </xf>
    <xf numFmtId="38" fontId="2" fillId="6" borderId="26" xfId="0" applyNumberFormat="1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38" fontId="2" fillId="6" borderId="22" xfId="0" applyNumberFormat="1" applyFont="1" applyFill="1" applyBorder="1" applyAlignment="1">
      <alignment horizontal="center" vertical="center"/>
    </xf>
    <xf numFmtId="38" fontId="2" fillId="6" borderId="27" xfId="0" applyNumberFormat="1" applyFont="1" applyFill="1" applyBorder="1" applyAlignment="1">
      <alignment horizontal="center" vertical="center"/>
    </xf>
    <xf numFmtId="165" fontId="2" fillId="6" borderId="26" xfId="0" applyNumberFormat="1" applyFont="1" applyFill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2" fontId="2" fillId="6" borderId="22" xfId="0" applyNumberFormat="1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vertical="center"/>
    </xf>
    <xf numFmtId="165" fontId="2" fillId="6" borderId="27" xfId="0" applyNumberFormat="1" applyFont="1" applyFill="1" applyBorder="1" applyAlignment="1">
      <alignment horizontal="center" vertical="center"/>
    </xf>
    <xf numFmtId="38" fontId="1" fillId="8" borderId="16" xfId="0" applyNumberFormat="1" applyFont="1" applyFill="1" applyBorder="1" applyAlignment="1">
      <alignment horizontal="center" vertical="center"/>
    </xf>
    <xf numFmtId="38" fontId="1" fillId="8" borderId="1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0" xfId="0" applyFont="1" applyFill="1" applyAlignment="1">
      <alignment horizontal="right" vertical="center" indent="1"/>
    </xf>
    <xf numFmtId="0" fontId="2" fillId="6" borderId="36" xfId="0" applyFont="1" applyFill="1" applyBorder="1" applyAlignment="1">
      <alignment horizontal="right" vertical="center" indent="1"/>
    </xf>
    <xf numFmtId="0" fontId="0" fillId="0" borderId="6" xfId="0" applyBorder="1"/>
    <xf numFmtId="0" fontId="2" fillId="9" borderId="42" xfId="0" applyFont="1" applyFill="1" applyBorder="1" applyAlignment="1">
      <alignment horizontal="right" vertical="center" indent="5"/>
    </xf>
    <xf numFmtId="0" fontId="0" fillId="0" borderId="24" xfId="0" applyBorder="1"/>
    <xf numFmtId="0" fontId="2" fillId="2" borderId="42" xfId="0" applyFont="1" applyFill="1" applyBorder="1" applyAlignment="1">
      <alignment horizontal="right" vertical="center" wrapText="1" indent="3"/>
    </xf>
    <xf numFmtId="0" fontId="3" fillId="0" borderId="41" xfId="0" applyFont="1" applyBorder="1" applyAlignment="1">
      <alignment horizontal="center" vertical="center"/>
    </xf>
    <xf numFmtId="0" fontId="0" fillId="0" borderId="41" xfId="0" applyBorder="1"/>
    <xf numFmtId="0" fontId="3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1" xfId="0" applyBorder="1"/>
    <xf numFmtId="0" fontId="7" fillId="4" borderId="2" xfId="0" applyFont="1" applyFill="1" applyBorder="1" applyAlignment="1">
      <alignment horizontal="center" vertical="center"/>
    </xf>
    <xf numFmtId="0" fontId="0" fillId="0" borderId="2" xfId="0" applyBorder="1"/>
    <xf numFmtId="0" fontId="2" fillId="0" borderId="0" xfId="0" applyFont="1" applyAlignment="1">
      <alignment horizontal="right" vertical="top" wrapText="1" readingOrder="2"/>
    </xf>
    <xf numFmtId="0" fontId="3" fillId="5" borderId="3" xfId="0" applyFont="1" applyFill="1" applyBorder="1" applyAlignment="1">
      <alignment horizontal="center" vertical="center"/>
    </xf>
    <xf numFmtId="0" fontId="0" fillId="0" borderId="3" xfId="0" applyBorder="1"/>
    <xf numFmtId="0" fontId="1" fillId="3" borderId="0" xfId="0" applyFont="1" applyFill="1" applyAlignment="1">
      <alignment horizontal="center" vertical="center"/>
    </xf>
    <xf numFmtId="0" fontId="7" fillId="4" borderId="43" xfId="0" applyFont="1" applyFill="1" applyBorder="1" applyAlignment="1">
      <alignment horizontal="right" vertical="center" indent="2"/>
    </xf>
    <xf numFmtId="0" fontId="0" fillId="0" borderId="39" xfId="0" applyBorder="1"/>
    <xf numFmtId="0" fontId="0" fillId="0" borderId="40" xfId="0" applyBorder="1"/>
    <xf numFmtId="0" fontId="7" fillId="4" borderId="2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readingOrder="2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6" borderId="0" xfId="0" applyFont="1" applyFill="1" applyAlignment="1">
      <alignment horizontal="right" vertical="center" indent="1"/>
    </xf>
    <xf numFmtId="0" fontId="1" fillId="0" borderId="10" xfId="0" applyFont="1" applyBorder="1" applyAlignment="1">
      <alignment horizontal="right" vertical="center" wrapText="1" readingOrder="2"/>
    </xf>
    <xf numFmtId="0" fontId="0" fillId="0" borderId="10" xfId="0" applyBorder="1"/>
    <xf numFmtId="0" fontId="3" fillId="10" borderId="0" xfId="0" applyFont="1" applyFill="1" applyAlignment="1">
      <alignment horizontal="center" vertical="center"/>
    </xf>
    <xf numFmtId="0" fontId="14" fillId="6" borderId="10" xfId="0" applyFont="1" applyFill="1" applyBorder="1" applyAlignment="1">
      <alignment horizontal="right" vertical="center" indent="2"/>
    </xf>
    <xf numFmtId="0" fontId="12" fillId="0" borderId="0" xfId="0" applyFont="1" applyAlignment="1">
      <alignment horizontal="center"/>
    </xf>
    <xf numFmtId="0" fontId="7" fillId="4" borderId="5" xfId="0" applyFont="1" applyFill="1" applyBorder="1" applyAlignment="1">
      <alignment horizontal="right" vertical="center" indent="2"/>
    </xf>
    <xf numFmtId="0" fontId="0" fillId="0" borderId="4" xfId="0" applyBorder="1"/>
    <xf numFmtId="0" fontId="0" fillId="0" borderId="5" xfId="0" applyBorder="1"/>
    <xf numFmtId="0" fontId="11" fillId="0" borderId="0" xfId="0" applyFont="1" applyAlignment="1">
      <alignment horizontal="center" readingOrder="2"/>
    </xf>
    <xf numFmtId="0" fontId="12" fillId="0" borderId="0" xfId="0" applyFont="1" applyAlignment="1">
      <alignment horizontal="center" vertical="top" readingOrder="2"/>
    </xf>
    <xf numFmtId="0" fontId="1" fillId="6" borderId="37" xfId="0" applyFont="1" applyFill="1" applyBorder="1" applyAlignment="1">
      <alignment horizontal="right" vertical="center" indent="1"/>
    </xf>
    <xf numFmtId="0" fontId="0" fillId="0" borderId="7" xfId="0" applyBorder="1"/>
    <xf numFmtId="0" fontId="1" fillId="6" borderId="35" xfId="0" applyFont="1" applyFill="1" applyBorder="1" applyAlignment="1">
      <alignment horizontal="right" vertical="center" indent="1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9739793629430239E-2"/>
          <c:y val="5.2582144073891807E-2"/>
          <c:w val="0.96052041274113953"/>
          <c:h val="0.703368931045071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tx1"/>
                    </a:solidFill>
                    <a:latin typeface="IPT Roya" panose="00000400000000000000" pitchFamily="2" charset="2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Dashboard_Template!$M$25:$M$34</c:f>
              <c:strCache>
                <c:ptCount val="10"/>
                <c:pt idx="0">
                  <c:v>سمازن</c:v>
                </c:pt>
                <c:pt idx="1">
                  <c:v>تنوين</c:v>
                </c:pt>
                <c:pt idx="2">
                  <c:v>شاراك</c:v>
                </c:pt>
                <c:pt idx="3">
                  <c:v>وبانك</c:v>
                </c:pt>
                <c:pt idx="4">
                  <c:v>زپارس</c:v>
                </c:pt>
                <c:pt idx="5">
                  <c:v>ونوين</c:v>
                </c:pt>
                <c:pt idx="6">
                  <c:v>قپيرا</c:v>
                </c:pt>
                <c:pt idx="7">
                  <c:v>سشمال</c:v>
                </c:pt>
                <c:pt idx="8">
                  <c:v>وبشهر</c:v>
                </c:pt>
                <c:pt idx="9">
                  <c:v>سيمرغ</c:v>
                </c:pt>
              </c:strCache>
            </c:strRef>
          </c:cat>
          <c:val>
            <c:numRef>
              <c:f>Dashboard_Template!$N$25:$N$34</c:f>
              <c:numCache>
                <c:formatCode>#,##0_);[Red]\(#,##0\)</c:formatCode>
                <c:ptCount val="10"/>
                <c:pt idx="0">
                  <c:v>82954</c:v>
                </c:pt>
                <c:pt idx="1">
                  <c:v>40544</c:v>
                </c:pt>
                <c:pt idx="2">
                  <c:v>35365</c:v>
                </c:pt>
                <c:pt idx="3">
                  <c:v>35052</c:v>
                </c:pt>
                <c:pt idx="4">
                  <c:v>33988</c:v>
                </c:pt>
                <c:pt idx="5">
                  <c:v>30483</c:v>
                </c:pt>
                <c:pt idx="6">
                  <c:v>26745</c:v>
                </c:pt>
                <c:pt idx="7">
                  <c:v>15761</c:v>
                </c:pt>
                <c:pt idx="8">
                  <c:v>14746</c:v>
                </c:pt>
                <c:pt idx="9">
                  <c:v>14463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9-4D1E-A150-443521751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962352192"/>
        <c:axId val="-962361984"/>
      </c:barChart>
      <c:catAx>
        <c:axId val="-9623521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tx1"/>
                </a:solidFill>
                <a:latin typeface="IPT Roya" panose="00000400000000000000" pitchFamily="2" charset="2"/>
                <a:ea typeface="+mn-ea"/>
                <a:cs typeface="B Roya" panose="00000400000000000000" pitchFamily="2" charset="-78"/>
              </a:defRPr>
            </a:pPr>
            <a:endParaRPr lang="en-US"/>
          </a:p>
        </c:txPr>
        <c:crossAx val="-962361984"/>
        <c:crosses val="autoZero"/>
        <c:auto val="1"/>
        <c:lblAlgn val="ctr"/>
        <c:lblOffset val="100"/>
        <c:noMultiLvlLbl val="0"/>
      </c:catAx>
      <c:valAx>
        <c:axId val="-962361984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_);[Red]\(#,##0\)" sourceLinked="1"/>
        <c:majorTickMark val="none"/>
        <c:minorTickMark val="none"/>
        <c:tickLblPos val="nextTo"/>
        <c:crossAx val="-96235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fa-IR" sz="1200">
                <a:cs typeface="B Roya" panose="00000400000000000000" pitchFamily="2" charset="-78"/>
              </a:rPr>
              <a:t>تعداد نمادهای مثبت و منفی مجموعه</a:t>
            </a:r>
            <a:endParaRPr lang="en-US" sz="1200">
              <a:cs typeface="B Roya" panose="00000400000000000000" pitchFamily="2" charset="-78"/>
            </a:endParaRPr>
          </a:p>
        </c:rich>
      </c:tx>
      <c:layout>
        <c:manualLayout>
          <c:xMode val="edge"/>
          <c:yMode val="edge"/>
          <c:x val="0.21023308919566031"/>
          <c:y val="6.010109155754641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436467631450549E-2"/>
          <c:y val="0.34593752703988923"/>
          <c:w val="0.96675244146763706"/>
          <c:h val="0.3926879222064454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Dashboard_Template!$P$11</c:f>
              <c:strCache>
                <c:ptCount val="1"/>
                <c:pt idx="0">
                  <c:v>صف خرید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PT Roya" panose="00000400000000000000" pitchFamily="2" charset="2"/>
                    <a:ea typeface="+mn-ea"/>
                    <a:cs typeface="B Roya" panose="000004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Dashboard_Template!$P$12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2-4ED7-8888-F6724DE52813}"/>
            </c:ext>
          </c:extLst>
        </c:ser>
        <c:ser>
          <c:idx val="1"/>
          <c:order val="1"/>
          <c:tx>
            <c:strRef>
              <c:f>Dashboard_Template!$O$11</c:f>
              <c:strCache>
                <c:ptCount val="1"/>
                <c:pt idx="0">
                  <c:v>مثبت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PT Roya" panose="00000400000000000000" pitchFamily="2" charset="2"/>
                    <a:ea typeface="+mn-ea"/>
                    <a:cs typeface="B Roya" panose="000004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Dashboard_Template!$O$12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2-4ED7-8888-F6724DE52813}"/>
            </c:ext>
          </c:extLst>
        </c:ser>
        <c:ser>
          <c:idx val="2"/>
          <c:order val="2"/>
          <c:tx>
            <c:strRef>
              <c:f>Dashboard_Template!$N$11</c:f>
              <c:strCache>
                <c:ptCount val="1"/>
                <c:pt idx="0">
                  <c:v>منفی </c:v>
                </c:pt>
              </c:strCache>
            </c:strRef>
          </c:tx>
          <c:spPr>
            <a:solidFill>
              <a:srgbClr val="FF9966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>
                    <a:latin typeface="IPT Roya" panose="00000400000000000000" pitchFamily="2" charset="2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Dashboard_Template!$N$12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2-4ED7-8888-F6724DE52813}"/>
            </c:ext>
          </c:extLst>
        </c:ser>
        <c:ser>
          <c:idx val="3"/>
          <c:order val="3"/>
          <c:tx>
            <c:strRef>
              <c:f>Dashboard_Template!$M$11</c:f>
              <c:strCache>
                <c:ptCount val="1"/>
                <c:pt idx="0">
                  <c:v>صف فروش</c:v>
                </c:pt>
              </c:strCache>
            </c:strRef>
          </c:tx>
          <c:spPr>
            <a:solidFill>
              <a:srgbClr val="FF00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PT Roya" panose="00000400000000000000" pitchFamily="2" charset="2"/>
                    <a:ea typeface="+mn-ea"/>
                    <a:cs typeface="B Roya" panose="000004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Dashboard_Template!$M$12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2-4ED7-8888-F6724DE52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670784192"/>
        <c:axId val="-670783648"/>
      </c:barChart>
      <c:catAx>
        <c:axId val="-670784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670783648"/>
        <c:crosses val="autoZero"/>
        <c:auto val="1"/>
        <c:lblAlgn val="ctr"/>
        <c:lblOffset val="100"/>
        <c:noMultiLvlLbl val="0"/>
      </c:catAx>
      <c:valAx>
        <c:axId val="-67078364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-670784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73716512219259"/>
          <c:y val="0.75360074008027667"/>
          <c:w val="0.67860388631654833"/>
          <c:h val="0.2106611728689979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1">
            <a:defRPr sz="1000" b="1" i="0" strike="noStrike" kern="1200" baseline="0">
              <a:solidFill>
                <a:schemeClr val="tx1"/>
              </a:solidFill>
              <a:latin typeface="IPT Roya" panose="00000400000000000000" pitchFamily="2" charset="2"/>
              <a:ea typeface="+mn-ea"/>
              <a:cs typeface="B Roya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97492</xdr:colOff>
      <xdr:row>24</xdr:row>
      <xdr:rowOff>71437</xdr:rowOff>
    </xdr:from>
    <xdr:to>
      <xdr:col>9</xdr:col>
      <xdr:colOff>790575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10</xdr:row>
      <xdr:rowOff>38100</xdr:rowOff>
    </xdr:from>
    <xdr:to>
      <xdr:col>4</xdr:col>
      <xdr:colOff>847725</xdr:colOff>
      <xdr:row>12</xdr:row>
      <xdr:rowOff>200026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showGridLines="0" rightToLeft="1" tabSelected="1" zoomScaleNormal="100" zoomScaleSheetLayoutView="100" workbookViewId="0">
      <selection activeCell="F37" sqref="F37"/>
    </sheetView>
  </sheetViews>
  <sheetFormatPr defaultColWidth="9.109375" defaultRowHeight="19.2" x14ac:dyDescent="0.3"/>
  <cols>
    <col min="1" max="1" width="3.6640625" style="118" customWidth="1"/>
    <col min="2" max="2" width="16.6640625" style="118" customWidth="1"/>
    <col min="3" max="5" width="13.6640625" style="118" customWidth="1"/>
    <col min="6" max="6" width="0.88671875" style="118" customWidth="1"/>
    <col min="7" max="10" width="13.6640625" style="118" customWidth="1"/>
    <col min="11" max="11" width="3.6640625" style="118" customWidth="1"/>
    <col min="12" max="60" width="9.109375" style="118" customWidth="1"/>
    <col min="61" max="16384" width="9.109375" style="118"/>
  </cols>
  <sheetData>
    <row r="1" spans="1:16" ht="7.5" customHeight="1" x14ac:dyDescent="0.3"/>
    <row r="2" spans="1:16" ht="39.9" customHeight="1" x14ac:dyDescent="1.05">
      <c r="B2" s="149" t="s">
        <v>0</v>
      </c>
      <c r="C2" s="128"/>
      <c r="D2" s="128"/>
      <c r="E2" s="128"/>
      <c r="F2" s="128"/>
      <c r="G2" s="128"/>
      <c r="H2" s="128"/>
      <c r="I2" s="128"/>
      <c r="J2" s="128"/>
    </row>
    <row r="3" spans="1:16" ht="36" customHeight="1" x14ac:dyDescent="0.85">
      <c r="B3" s="9"/>
      <c r="C3" s="9"/>
      <c r="D3" s="154" t="s">
        <v>62</v>
      </c>
      <c r="E3" s="128"/>
      <c r="F3" s="128"/>
      <c r="G3" s="128"/>
      <c r="H3" s="128"/>
      <c r="I3" s="153" t="s">
        <v>1</v>
      </c>
      <c r="J3" s="128"/>
    </row>
    <row r="4" spans="1:16" ht="3" customHeight="1" x14ac:dyDescent="0.3">
      <c r="B4" s="134"/>
      <c r="C4" s="135"/>
      <c r="D4" s="135"/>
      <c r="E4" s="135"/>
      <c r="F4" s="135"/>
      <c r="G4" s="135"/>
      <c r="H4" s="135"/>
      <c r="I4" s="135"/>
      <c r="J4" s="135"/>
    </row>
    <row r="5" spans="1:16" ht="21" customHeight="1" x14ac:dyDescent="0.3">
      <c r="B5" s="150" t="s">
        <v>2</v>
      </c>
      <c r="C5" s="151"/>
      <c r="D5" s="151"/>
      <c r="E5" s="151"/>
      <c r="F5" s="151"/>
      <c r="G5" s="151"/>
      <c r="H5" s="151"/>
      <c r="I5" s="151"/>
      <c r="J5" s="152"/>
    </row>
    <row r="6" spans="1:16" ht="5.0999999999999996" customHeight="1" thickBot="1" x14ac:dyDescent="0.35">
      <c r="B6" s="125"/>
      <c r="C6" s="126"/>
      <c r="D6" s="126"/>
      <c r="E6" s="126"/>
      <c r="F6" s="126"/>
      <c r="G6" s="126"/>
      <c r="H6" s="126"/>
      <c r="I6" s="126"/>
      <c r="J6" s="126"/>
    </row>
    <row r="7" spans="1:16" ht="20.100000000000001" customHeight="1" thickTop="1" x14ac:dyDescent="0.3">
      <c r="A7" s="31"/>
      <c r="B7" s="65" t="s">
        <v>3</v>
      </c>
      <c r="C7" s="12">
        <v>1240696.71</v>
      </c>
      <c r="D7" s="18">
        <v>-9213</v>
      </c>
      <c r="E7" s="38">
        <f>IF(D7=0,0,D7/C7)</f>
        <v>-7.4256665031375802E-3</v>
      </c>
      <c r="F7" s="40"/>
      <c r="G7" s="155" t="s">
        <v>4</v>
      </c>
      <c r="H7" s="156"/>
      <c r="I7" s="16"/>
      <c r="J7" s="44">
        <v>16213698</v>
      </c>
    </row>
    <row r="8" spans="1:16" ht="20.100000000000001" customHeight="1" x14ac:dyDescent="0.3">
      <c r="A8" s="31"/>
      <c r="B8" s="119" t="s">
        <v>5</v>
      </c>
      <c r="C8" s="14">
        <v>436190.27</v>
      </c>
      <c r="D8" s="19">
        <v>-924</v>
      </c>
      <c r="E8" s="69">
        <f>IF(D8=0,0,D8/C8)</f>
        <v>-2.1183416127095178E-3</v>
      </c>
      <c r="F8" s="41"/>
      <c r="G8" s="157" t="s">
        <v>6</v>
      </c>
      <c r="H8" s="128"/>
      <c r="I8" s="29"/>
      <c r="J8" s="45">
        <v>65662384</v>
      </c>
    </row>
    <row r="9" spans="1:16" ht="20.100000000000001" customHeight="1" thickBot="1" x14ac:dyDescent="0.35">
      <c r="A9" s="31"/>
      <c r="B9" s="8" t="s">
        <v>7</v>
      </c>
      <c r="C9" s="11">
        <v>17852.05</v>
      </c>
      <c r="D9" s="20">
        <v>-72</v>
      </c>
      <c r="E9" s="39">
        <f>IF(D9=0,0,D9/C9)</f>
        <v>-4.0331502544525702E-3</v>
      </c>
      <c r="F9" s="42"/>
      <c r="G9" s="120" t="s">
        <v>8</v>
      </c>
      <c r="H9" s="121"/>
      <c r="I9" s="47"/>
      <c r="J9" s="46">
        <f>SUM(J7:J8)</f>
        <v>81876082</v>
      </c>
    </row>
    <row r="10" spans="1:16" ht="5.0999999999999996" customHeight="1" thickTop="1" x14ac:dyDescent="0.3">
      <c r="B10" s="142"/>
      <c r="C10" s="128"/>
      <c r="D10" s="128"/>
      <c r="E10" s="128"/>
      <c r="F10" s="128"/>
      <c r="G10" s="128"/>
      <c r="H10" s="128"/>
      <c r="I10" s="128"/>
      <c r="J10" s="128"/>
    </row>
    <row r="11" spans="1:16" ht="20.100000000000001" customHeight="1" x14ac:dyDescent="0.3">
      <c r="A11" s="31"/>
      <c r="B11" s="65"/>
      <c r="C11" s="12"/>
      <c r="D11" s="13"/>
      <c r="E11" s="35"/>
      <c r="F11" s="41"/>
      <c r="G11" s="155" t="s">
        <v>9</v>
      </c>
      <c r="H11" s="156"/>
      <c r="I11" s="156"/>
      <c r="J11" s="59">
        <v>438937</v>
      </c>
      <c r="M11" s="53" t="s">
        <v>10</v>
      </c>
      <c r="N11" s="54" t="s">
        <v>11</v>
      </c>
      <c r="O11" s="54" t="s">
        <v>12</v>
      </c>
      <c r="P11" s="55" t="s">
        <v>13</v>
      </c>
    </row>
    <row r="12" spans="1:16" ht="20.100000000000001" customHeight="1" x14ac:dyDescent="0.3">
      <c r="A12" s="31"/>
      <c r="B12" s="119"/>
      <c r="C12" s="14"/>
      <c r="D12" s="15"/>
      <c r="E12" s="36"/>
      <c r="F12" s="41"/>
      <c r="G12" s="157" t="s">
        <v>14</v>
      </c>
      <c r="H12" s="128"/>
      <c r="I12" s="128"/>
      <c r="J12" s="60">
        <v>0.03</v>
      </c>
      <c r="M12" s="51">
        <v>31</v>
      </c>
      <c r="N12" s="56">
        <v>3</v>
      </c>
      <c r="O12" s="56">
        <v>0</v>
      </c>
      <c r="P12" s="57">
        <v>0</v>
      </c>
    </row>
    <row r="13" spans="1:16" ht="20.100000000000001" customHeight="1" x14ac:dyDescent="0.3">
      <c r="A13" s="31"/>
      <c r="B13" s="8"/>
      <c r="C13" s="11"/>
      <c r="D13" s="10"/>
      <c r="E13" s="37"/>
      <c r="F13" s="41"/>
      <c r="G13" s="64"/>
      <c r="H13" s="62"/>
      <c r="I13" s="62"/>
      <c r="J13" s="43"/>
    </row>
    <row r="14" spans="1:16" ht="12" customHeight="1" x14ac:dyDescent="0.3">
      <c r="B14" s="61"/>
      <c r="C14" s="5"/>
      <c r="D14" s="6"/>
      <c r="E14" s="7"/>
      <c r="G14" s="4"/>
      <c r="J14" s="3"/>
    </row>
    <row r="15" spans="1:16" ht="3" customHeight="1" x14ac:dyDescent="0.3">
      <c r="B15" s="134"/>
      <c r="C15" s="135"/>
      <c r="D15" s="135"/>
      <c r="E15" s="135"/>
      <c r="F15" s="135"/>
      <c r="G15" s="135"/>
      <c r="H15" s="135"/>
      <c r="I15" s="135"/>
      <c r="J15" s="135"/>
    </row>
    <row r="16" spans="1:16" ht="21" customHeight="1" x14ac:dyDescent="0.3">
      <c r="B16" s="150" t="s">
        <v>15</v>
      </c>
      <c r="C16" s="151"/>
      <c r="D16" s="151"/>
      <c r="E16" s="151"/>
      <c r="F16" s="151"/>
      <c r="G16" s="151"/>
      <c r="H16" s="151"/>
      <c r="I16" s="151"/>
      <c r="J16" s="152"/>
    </row>
    <row r="17" spans="1:14" ht="5.0999999999999996" customHeight="1" x14ac:dyDescent="0.3">
      <c r="B17" s="125"/>
      <c r="C17" s="126"/>
      <c r="D17" s="126"/>
      <c r="E17" s="126"/>
      <c r="F17" s="126"/>
      <c r="G17" s="126"/>
      <c r="H17" s="126"/>
      <c r="I17" s="126"/>
      <c r="J17" s="126"/>
    </row>
    <row r="18" spans="1:14" ht="20.100000000000001" customHeight="1" x14ac:dyDescent="0.3">
      <c r="B18" s="70" t="s">
        <v>16</v>
      </c>
      <c r="C18" s="70" t="s">
        <v>17</v>
      </c>
      <c r="D18" s="70" t="s">
        <v>18</v>
      </c>
      <c r="E18" s="70" t="s">
        <v>19</v>
      </c>
      <c r="F18" s="71"/>
      <c r="G18" s="70" t="s">
        <v>20</v>
      </c>
      <c r="H18" s="70" t="s">
        <v>21</v>
      </c>
      <c r="I18" s="70" t="s">
        <v>22</v>
      </c>
      <c r="J18" s="71" t="s">
        <v>23</v>
      </c>
    </row>
    <row r="19" spans="1:14" ht="20.100000000000001" customHeight="1" x14ac:dyDescent="0.3">
      <c r="B19" s="67">
        <v>8410</v>
      </c>
      <c r="C19" s="67">
        <v>10830</v>
      </c>
      <c r="D19" s="67">
        <v>10750</v>
      </c>
      <c r="E19" s="67">
        <v>12740</v>
      </c>
      <c r="F19" s="12"/>
      <c r="G19" s="67">
        <v>14570</v>
      </c>
      <c r="H19" s="67">
        <v>11760</v>
      </c>
      <c r="I19" s="67">
        <v>6200</v>
      </c>
      <c r="J19" s="12">
        <v>23940</v>
      </c>
    </row>
    <row r="20" spans="1:14" ht="20.100000000000001" customHeight="1" x14ac:dyDescent="0.3">
      <c r="B20" s="68">
        <v>-1.9800000000000002E-2</v>
      </c>
      <c r="C20" s="68">
        <v>-1.9900000000000001E-2</v>
      </c>
      <c r="D20" s="68">
        <v>-1.9199999999999998E-2</v>
      </c>
      <c r="E20" s="68">
        <v>-0.02</v>
      </c>
      <c r="F20" s="69"/>
      <c r="G20" s="68">
        <v>-1.95E-2</v>
      </c>
      <c r="H20" s="68">
        <v>-1.9199999999999998E-2</v>
      </c>
      <c r="I20" s="68">
        <v>-1.9E-2</v>
      </c>
      <c r="J20" s="69">
        <v>-1.9699999999999999E-2</v>
      </c>
    </row>
    <row r="21" spans="1:14" ht="12" customHeight="1" x14ac:dyDescent="0.3">
      <c r="B21" s="61"/>
      <c r="C21" s="5"/>
      <c r="D21" s="6"/>
      <c r="E21" s="7"/>
      <c r="G21" s="4"/>
      <c r="J21" s="3"/>
    </row>
    <row r="22" spans="1:14" ht="3" customHeight="1" x14ac:dyDescent="0.3">
      <c r="B22" s="134"/>
      <c r="C22" s="135"/>
      <c r="D22" s="135"/>
      <c r="E22" s="135"/>
      <c r="F22" s="135"/>
      <c r="G22" s="135"/>
      <c r="H22" s="135"/>
      <c r="I22" s="135"/>
      <c r="J22" s="135"/>
    </row>
    <row r="23" spans="1:14" ht="21" customHeight="1" x14ac:dyDescent="0.3">
      <c r="A23" s="2"/>
      <c r="B23" s="137" t="s">
        <v>24</v>
      </c>
      <c r="C23" s="138"/>
      <c r="D23" s="138"/>
      <c r="E23" s="138"/>
      <c r="F23" s="138"/>
      <c r="G23" s="138"/>
      <c r="H23" s="138"/>
      <c r="I23" s="138"/>
      <c r="J23" s="139"/>
      <c r="M23" s="136" t="s">
        <v>25</v>
      </c>
      <c r="N23" s="128"/>
    </row>
    <row r="24" spans="1:14" ht="5.0999999999999996" customHeight="1" x14ac:dyDescent="0.3">
      <c r="B24" s="143"/>
      <c r="C24" s="121"/>
      <c r="D24" s="121"/>
      <c r="E24" s="121"/>
      <c r="F24" s="121"/>
      <c r="G24" s="121"/>
      <c r="H24" s="121"/>
      <c r="I24" s="121"/>
      <c r="J24" s="121"/>
      <c r="M24" s="66"/>
    </row>
    <row r="25" spans="1:14" ht="20.100000000000001" customHeight="1" x14ac:dyDescent="0.3">
      <c r="A25" s="31"/>
      <c r="B25" s="21"/>
      <c r="C25" s="21"/>
      <c r="D25" s="21"/>
      <c r="E25" s="21"/>
      <c r="F25" s="21"/>
      <c r="G25" s="21"/>
      <c r="H25" s="21"/>
      <c r="I25" s="21"/>
      <c r="J25" s="32"/>
      <c r="M25" s="48" t="s">
        <v>26</v>
      </c>
      <c r="N25" s="49">
        <v>82954</v>
      </c>
    </row>
    <row r="26" spans="1:14" ht="20.100000000000001" customHeight="1" x14ac:dyDescent="0.3">
      <c r="A26" s="31"/>
      <c r="B26" s="29"/>
      <c r="C26" s="29"/>
      <c r="D26" s="29"/>
      <c r="E26" s="29"/>
      <c r="F26" s="29"/>
      <c r="G26" s="29"/>
      <c r="H26" s="29"/>
      <c r="I26" s="29"/>
      <c r="J26" s="33"/>
      <c r="M26" s="17" t="s">
        <v>27</v>
      </c>
      <c r="N26" s="50">
        <v>40544</v>
      </c>
    </row>
    <row r="27" spans="1:14" ht="20.100000000000001" customHeight="1" x14ac:dyDescent="0.3">
      <c r="A27" s="31"/>
      <c r="B27" s="29"/>
      <c r="C27" s="29"/>
      <c r="D27" s="29"/>
      <c r="E27" s="29"/>
      <c r="F27" s="29"/>
      <c r="G27" s="29"/>
      <c r="H27" s="29"/>
      <c r="I27" s="29"/>
      <c r="J27" s="33"/>
      <c r="M27" s="17" t="s">
        <v>23</v>
      </c>
      <c r="N27" s="50">
        <v>35365</v>
      </c>
    </row>
    <row r="28" spans="1:14" ht="20.100000000000001" customHeight="1" x14ac:dyDescent="0.3">
      <c r="A28" s="31"/>
      <c r="B28" s="29"/>
      <c r="C28" s="29"/>
      <c r="D28" s="29"/>
      <c r="E28" s="29"/>
      <c r="F28" s="29"/>
      <c r="G28" s="29"/>
      <c r="H28" s="29"/>
      <c r="I28" s="29"/>
      <c r="J28" s="33"/>
      <c r="M28" s="17" t="s">
        <v>16</v>
      </c>
      <c r="N28" s="50">
        <v>35052</v>
      </c>
    </row>
    <row r="29" spans="1:14" ht="20.100000000000001" customHeight="1" x14ac:dyDescent="0.3">
      <c r="A29" s="31"/>
      <c r="B29" s="29"/>
      <c r="C29" s="29"/>
      <c r="D29" s="29"/>
      <c r="E29" s="29"/>
      <c r="F29" s="29"/>
      <c r="G29" s="29"/>
      <c r="H29" s="29"/>
      <c r="I29" s="29"/>
      <c r="J29" s="33"/>
      <c r="M29" s="17" t="s">
        <v>28</v>
      </c>
      <c r="N29" s="50">
        <v>33988</v>
      </c>
    </row>
    <row r="30" spans="1:14" ht="20.100000000000001" customHeight="1" x14ac:dyDescent="0.3">
      <c r="A30" s="31"/>
      <c r="B30" s="29"/>
      <c r="C30" s="29"/>
      <c r="D30" s="29"/>
      <c r="E30" s="29"/>
      <c r="F30" s="29"/>
      <c r="G30" s="29"/>
      <c r="H30" s="29"/>
      <c r="I30" s="29"/>
      <c r="J30" s="33"/>
      <c r="M30" s="17" t="s">
        <v>29</v>
      </c>
      <c r="N30" s="50">
        <v>30483</v>
      </c>
    </row>
    <row r="31" spans="1:14" ht="20.100000000000001" customHeight="1" x14ac:dyDescent="0.3">
      <c r="A31" s="31"/>
      <c r="B31" s="22"/>
      <c r="C31" s="22"/>
      <c r="D31" s="22"/>
      <c r="E31" s="22"/>
      <c r="F31" s="22"/>
      <c r="G31" s="22"/>
      <c r="H31" s="22"/>
      <c r="I31" s="22"/>
      <c r="J31" s="34"/>
      <c r="M31" s="17" t="s">
        <v>30</v>
      </c>
      <c r="N31" s="50">
        <v>26745</v>
      </c>
    </row>
    <row r="32" spans="1:14" ht="12" customHeight="1" x14ac:dyDescent="0.3">
      <c r="B32" s="58"/>
      <c r="C32" s="58"/>
      <c r="D32" s="58"/>
      <c r="E32" s="58"/>
      <c r="F32" s="58"/>
      <c r="G32" s="58"/>
      <c r="H32" s="58"/>
      <c r="I32" s="58"/>
      <c r="J32" s="58"/>
      <c r="M32" s="17" t="s">
        <v>31</v>
      </c>
      <c r="N32" s="50">
        <v>15761</v>
      </c>
    </row>
    <row r="33" spans="1:14" ht="3" customHeight="1" x14ac:dyDescent="0.3">
      <c r="B33" s="127"/>
      <c r="C33" s="128"/>
      <c r="D33" s="128"/>
      <c r="E33" s="128"/>
      <c r="G33" s="23"/>
      <c r="H33" s="23"/>
      <c r="I33" s="23"/>
      <c r="J33" s="23"/>
      <c r="M33" s="17" t="s">
        <v>21</v>
      </c>
      <c r="N33" s="50">
        <v>14746</v>
      </c>
    </row>
    <row r="34" spans="1:14" ht="21" customHeight="1" x14ac:dyDescent="0.3">
      <c r="B34" s="129" t="s">
        <v>32</v>
      </c>
      <c r="C34" s="130"/>
      <c r="D34" s="130"/>
      <c r="E34" s="130"/>
      <c r="G34" s="131" t="s">
        <v>33</v>
      </c>
      <c r="H34" s="128"/>
      <c r="I34" s="128"/>
      <c r="J34" s="132"/>
      <c r="M34" s="51" t="s">
        <v>34</v>
      </c>
      <c r="N34" s="52">
        <v>14463</v>
      </c>
    </row>
    <row r="35" spans="1:14" ht="5.0999999999999996" customHeight="1" thickBot="1" x14ac:dyDescent="0.35">
      <c r="B35" s="142"/>
      <c r="C35" s="128"/>
      <c r="D35" s="128"/>
      <c r="E35" s="128"/>
      <c r="F35" s="128"/>
      <c r="G35" s="128"/>
      <c r="H35" s="128"/>
      <c r="I35" s="128"/>
      <c r="J35" s="128"/>
      <c r="N35" s="1"/>
    </row>
    <row r="36" spans="1:14" ht="20.100000000000001" customHeight="1" thickTop="1" x14ac:dyDescent="0.3">
      <c r="A36" s="31"/>
      <c r="B36" s="98" t="s">
        <v>35</v>
      </c>
      <c r="C36" s="99" t="s">
        <v>36</v>
      </c>
      <c r="D36" s="100" t="s">
        <v>37</v>
      </c>
      <c r="E36" s="99" t="s">
        <v>38</v>
      </c>
      <c r="F36" s="40"/>
      <c r="G36" s="92" t="s">
        <v>35</v>
      </c>
      <c r="H36" s="93" t="s">
        <v>36</v>
      </c>
      <c r="I36" s="94" t="s">
        <v>37</v>
      </c>
      <c r="J36" s="95" t="s">
        <v>38</v>
      </c>
      <c r="N36" s="1"/>
    </row>
    <row r="37" spans="1:14" ht="20.100000000000001" customHeight="1" x14ac:dyDescent="0.3">
      <c r="A37" s="31"/>
      <c r="B37" s="73" t="s">
        <v>63</v>
      </c>
      <c r="C37" s="14" t="s">
        <v>63</v>
      </c>
      <c r="D37" s="101" t="s">
        <v>63</v>
      </c>
      <c r="E37" s="14" t="s">
        <v>63</v>
      </c>
      <c r="F37" s="41"/>
      <c r="G37" s="73" t="s">
        <v>39</v>
      </c>
      <c r="H37" s="14">
        <v>8305</v>
      </c>
      <c r="I37" s="96">
        <v>28.3</v>
      </c>
      <c r="J37" s="77">
        <v>235106</v>
      </c>
    </row>
    <row r="38" spans="1:14" ht="20.100000000000001" customHeight="1" x14ac:dyDescent="0.3">
      <c r="A38" s="31"/>
      <c r="B38" s="73"/>
      <c r="C38" s="14"/>
      <c r="D38" s="101"/>
      <c r="E38" s="14"/>
      <c r="F38" s="41"/>
      <c r="G38" s="73" t="s">
        <v>40</v>
      </c>
      <c r="H38" s="14">
        <v>30920</v>
      </c>
      <c r="I38" s="73">
        <v>6.6</v>
      </c>
      <c r="J38" s="77">
        <v>203435</v>
      </c>
    </row>
    <row r="39" spans="1:14" ht="20.100000000000001" customHeight="1" x14ac:dyDescent="0.3">
      <c r="A39" s="31"/>
      <c r="B39" s="73"/>
      <c r="C39" s="14"/>
      <c r="D39" s="101"/>
      <c r="E39" s="14"/>
      <c r="F39" s="41"/>
      <c r="G39" s="73" t="s">
        <v>41</v>
      </c>
      <c r="H39" s="14">
        <v>54710</v>
      </c>
      <c r="I39" s="73">
        <v>3.4</v>
      </c>
      <c r="J39" s="77">
        <v>183710</v>
      </c>
    </row>
    <row r="40" spans="1:14" ht="20.100000000000001" customHeight="1" x14ac:dyDescent="0.3">
      <c r="A40" s="31"/>
      <c r="B40" s="73"/>
      <c r="C40" s="74"/>
      <c r="D40" s="102"/>
      <c r="E40" s="14"/>
      <c r="F40" s="41"/>
      <c r="G40" s="73" t="s">
        <v>42</v>
      </c>
      <c r="H40" s="14">
        <v>2940</v>
      </c>
      <c r="I40" s="73">
        <v>61.2</v>
      </c>
      <c r="J40" s="77">
        <v>179819</v>
      </c>
    </row>
    <row r="41" spans="1:14" ht="20.100000000000001" customHeight="1" x14ac:dyDescent="0.3">
      <c r="A41" s="31"/>
      <c r="B41" s="73"/>
      <c r="C41" s="74"/>
      <c r="D41" s="102"/>
      <c r="E41" s="14"/>
      <c r="F41" s="41"/>
      <c r="G41" s="73" t="s">
        <v>43</v>
      </c>
      <c r="H41" s="14">
        <v>43589</v>
      </c>
      <c r="I41" s="73">
        <v>3.7</v>
      </c>
      <c r="J41" s="77">
        <v>161479</v>
      </c>
    </row>
    <row r="42" spans="1:14" ht="20.100000000000001" customHeight="1" x14ac:dyDescent="0.3">
      <c r="A42" s="31"/>
      <c r="B42" s="73"/>
      <c r="C42" s="74"/>
      <c r="D42" s="102"/>
      <c r="E42" s="14"/>
      <c r="F42" s="41"/>
      <c r="G42" s="73" t="s">
        <v>44</v>
      </c>
      <c r="H42" s="14">
        <v>27920</v>
      </c>
      <c r="I42" s="73">
        <v>3.8</v>
      </c>
      <c r="J42" s="77">
        <v>107286</v>
      </c>
    </row>
    <row r="43" spans="1:14" ht="20.100000000000001" customHeight="1" thickBot="1" x14ac:dyDescent="0.35">
      <c r="A43" s="31"/>
      <c r="B43" s="75"/>
      <c r="C43" s="103"/>
      <c r="D43" s="104"/>
      <c r="E43" s="76"/>
      <c r="F43" s="42"/>
      <c r="G43" s="78" t="s">
        <v>29</v>
      </c>
      <c r="H43" s="97">
        <v>4340</v>
      </c>
      <c r="I43" s="78">
        <v>21.5</v>
      </c>
      <c r="J43" s="79">
        <v>93512</v>
      </c>
    </row>
    <row r="44" spans="1:14" ht="12" customHeight="1" thickTop="1" x14ac:dyDescent="0.3">
      <c r="B44" s="25"/>
      <c r="C44" s="25"/>
      <c r="D44" s="25"/>
      <c r="E44" s="25"/>
      <c r="G44" s="24"/>
      <c r="H44" s="24"/>
      <c r="I44" s="24"/>
      <c r="J44" s="24"/>
    </row>
    <row r="45" spans="1:14" ht="3" customHeight="1" x14ac:dyDescent="0.3">
      <c r="B45" s="127"/>
      <c r="C45" s="128"/>
      <c r="D45" s="128"/>
      <c r="E45" s="128"/>
      <c r="F45" s="128"/>
      <c r="G45" s="128"/>
      <c r="H45" s="128"/>
      <c r="I45" s="128"/>
      <c r="J45" s="128"/>
    </row>
    <row r="46" spans="1:14" ht="21" customHeight="1" x14ac:dyDescent="0.3">
      <c r="A46" s="2"/>
      <c r="B46" s="140" t="s">
        <v>45</v>
      </c>
      <c r="C46" s="130"/>
      <c r="D46" s="130"/>
      <c r="E46" s="141" t="s">
        <v>46</v>
      </c>
      <c r="F46" s="130"/>
      <c r="G46" s="130"/>
      <c r="H46" s="141" t="s">
        <v>47</v>
      </c>
      <c r="I46" s="130"/>
      <c r="J46" s="130"/>
    </row>
    <row r="47" spans="1:14" ht="5.0999999999999996" customHeight="1" x14ac:dyDescent="0.3">
      <c r="B47" s="26"/>
      <c r="C47" s="26"/>
      <c r="D47" s="26"/>
      <c r="E47" s="27"/>
      <c r="F47" s="27"/>
      <c r="G47" s="27"/>
      <c r="H47" s="26"/>
      <c r="I47" s="26"/>
      <c r="J47" s="26"/>
    </row>
    <row r="48" spans="1:14" ht="28.5" customHeight="1" x14ac:dyDescent="0.3">
      <c r="A48" s="31"/>
      <c r="B48" s="122" t="s">
        <v>35</v>
      </c>
      <c r="C48" s="123"/>
      <c r="D48" s="105" t="s">
        <v>48</v>
      </c>
      <c r="E48" s="63" t="s">
        <v>35</v>
      </c>
      <c r="F48" s="28"/>
      <c r="G48" s="30" t="s">
        <v>49</v>
      </c>
      <c r="H48" s="124" t="s">
        <v>35</v>
      </c>
      <c r="I48" s="123"/>
      <c r="J48" s="106" t="s">
        <v>50</v>
      </c>
    </row>
    <row r="49" spans="1:10" ht="20.100000000000001" customHeight="1" x14ac:dyDescent="0.3">
      <c r="A49" s="31"/>
      <c r="B49" s="73" t="s">
        <v>51</v>
      </c>
      <c r="C49" s="74"/>
      <c r="D49" s="107">
        <v>240</v>
      </c>
      <c r="E49" s="73" t="s">
        <v>39</v>
      </c>
      <c r="F49" s="29"/>
      <c r="G49" s="111">
        <v>3.5059999999999998</v>
      </c>
      <c r="H49" s="73" t="s">
        <v>51</v>
      </c>
      <c r="I49" s="73"/>
      <c r="J49" s="107">
        <v>1141</v>
      </c>
    </row>
    <row r="50" spans="1:10" ht="20.100000000000001" customHeight="1" x14ac:dyDescent="0.3">
      <c r="A50" s="31"/>
      <c r="B50" s="73" t="s">
        <v>21</v>
      </c>
      <c r="C50" s="74"/>
      <c r="D50" s="107">
        <v>187</v>
      </c>
      <c r="E50" s="73" t="s">
        <v>30</v>
      </c>
      <c r="F50" s="29"/>
      <c r="G50" s="111">
        <v>2.3769999999999998</v>
      </c>
      <c r="H50" s="73" t="s">
        <v>40</v>
      </c>
      <c r="I50" s="73"/>
      <c r="J50" s="107">
        <v>1100</v>
      </c>
    </row>
    <row r="51" spans="1:10" ht="20.100000000000001" customHeight="1" x14ac:dyDescent="0.3">
      <c r="A51" s="31"/>
      <c r="B51" s="73" t="s">
        <v>52</v>
      </c>
      <c r="C51" s="74"/>
      <c r="D51" s="107">
        <v>151</v>
      </c>
      <c r="E51" s="73" t="s">
        <v>28</v>
      </c>
      <c r="F51" s="29"/>
      <c r="G51" s="111">
        <v>1.403</v>
      </c>
      <c r="H51" s="73" t="s">
        <v>53</v>
      </c>
      <c r="I51" s="73"/>
      <c r="J51" s="107">
        <v>1006</v>
      </c>
    </row>
    <row r="52" spans="1:10" ht="20.100000000000001" customHeight="1" x14ac:dyDescent="0.3">
      <c r="A52" s="31"/>
      <c r="B52" s="73" t="s">
        <v>23</v>
      </c>
      <c r="C52" s="74"/>
      <c r="D52" s="107">
        <v>151</v>
      </c>
      <c r="E52" s="112" t="s">
        <v>52</v>
      </c>
      <c r="F52" s="29"/>
      <c r="G52" s="111">
        <v>1.208</v>
      </c>
      <c r="H52" s="73" t="s">
        <v>43</v>
      </c>
      <c r="I52" s="73"/>
      <c r="J52" s="107">
        <v>884</v>
      </c>
    </row>
    <row r="53" spans="1:10" ht="20.100000000000001" customHeight="1" x14ac:dyDescent="0.3">
      <c r="A53" s="31"/>
      <c r="B53" s="108" t="s">
        <v>26</v>
      </c>
      <c r="C53" s="109"/>
      <c r="D53" s="110">
        <v>138</v>
      </c>
      <c r="E53" s="113" t="s">
        <v>26</v>
      </c>
      <c r="F53" s="114"/>
      <c r="G53" s="115">
        <v>0.93500000000000005</v>
      </c>
      <c r="H53" s="108" t="s">
        <v>54</v>
      </c>
      <c r="I53" s="108"/>
      <c r="J53" s="110">
        <v>786</v>
      </c>
    </row>
    <row r="54" spans="1:10" ht="11.25" customHeight="1" x14ac:dyDescent="0.3">
      <c r="B54" s="72"/>
      <c r="C54" s="72"/>
      <c r="D54" s="72"/>
      <c r="E54" s="72"/>
      <c r="F54" s="72"/>
      <c r="G54" s="72"/>
      <c r="H54" s="72"/>
      <c r="I54" s="72"/>
      <c r="J54" s="72"/>
    </row>
    <row r="55" spans="1:10" ht="3" customHeight="1" x14ac:dyDescent="0.3">
      <c r="B55" s="127"/>
      <c r="C55" s="128"/>
      <c r="D55" s="128"/>
      <c r="E55" s="128"/>
      <c r="G55" s="23"/>
      <c r="H55" s="23"/>
      <c r="I55" s="23"/>
      <c r="J55" s="23"/>
    </row>
    <row r="56" spans="1:10" ht="21" customHeight="1" x14ac:dyDescent="0.3">
      <c r="B56" s="129" t="s">
        <v>55</v>
      </c>
      <c r="C56" s="130"/>
      <c r="D56" s="130"/>
      <c r="E56" s="130"/>
      <c r="G56" s="131" t="s">
        <v>56</v>
      </c>
      <c r="H56" s="128"/>
      <c r="I56" s="128"/>
      <c r="J56" s="132"/>
    </row>
    <row r="57" spans="1:10" ht="5.0999999999999996" customHeight="1" thickBot="1" x14ac:dyDescent="0.35">
      <c r="B57" s="125"/>
      <c r="C57" s="126"/>
      <c r="D57" s="126"/>
      <c r="E57" s="126"/>
      <c r="F57" s="126"/>
      <c r="G57" s="126"/>
      <c r="H57" s="126"/>
      <c r="I57" s="126"/>
      <c r="J57" s="126"/>
    </row>
    <row r="58" spans="1:10" ht="18" customHeight="1" thickTop="1" x14ac:dyDescent="0.3">
      <c r="B58" s="83" t="s">
        <v>35</v>
      </c>
      <c r="C58" s="84" t="s">
        <v>57</v>
      </c>
      <c r="D58" s="84" t="s">
        <v>58</v>
      </c>
      <c r="E58" s="84" t="s">
        <v>59</v>
      </c>
      <c r="F58" s="40"/>
      <c r="G58" s="85" t="s">
        <v>35</v>
      </c>
      <c r="H58" s="86" t="s">
        <v>57</v>
      </c>
      <c r="I58" s="86" t="s">
        <v>58</v>
      </c>
      <c r="J58" s="87" t="s">
        <v>59</v>
      </c>
    </row>
    <row r="59" spans="1:10" ht="20.100000000000001" customHeight="1" x14ac:dyDescent="0.3">
      <c r="B59" s="73"/>
      <c r="C59" s="14"/>
      <c r="D59" s="14"/>
      <c r="E59" s="14"/>
      <c r="F59" s="41"/>
      <c r="G59" s="73"/>
      <c r="H59" s="14"/>
      <c r="I59" s="14"/>
      <c r="J59" s="77"/>
    </row>
    <row r="60" spans="1:10" ht="20.100000000000001" customHeight="1" x14ac:dyDescent="0.3">
      <c r="B60" s="144"/>
      <c r="C60" s="128"/>
      <c r="D60" s="14"/>
      <c r="E60" s="14"/>
      <c r="F60" s="41"/>
      <c r="G60" s="73"/>
      <c r="H60" s="80"/>
      <c r="I60" s="74"/>
      <c r="J60" s="77"/>
    </row>
    <row r="61" spans="1:10" ht="20.100000000000001" customHeight="1" thickBot="1" x14ac:dyDescent="0.35">
      <c r="B61" s="75"/>
      <c r="C61" s="76"/>
      <c r="D61" s="76"/>
      <c r="E61" s="14"/>
      <c r="F61" s="42"/>
      <c r="G61" s="78"/>
      <c r="H61" s="81"/>
      <c r="I61" s="82"/>
      <c r="J61" s="79"/>
    </row>
    <row r="62" spans="1:10" ht="18" customHeight="1" thickTop="1" x14ac:dyDescent="0.3">
      <c r="B62" s="90" t="s">
        <v>60</v>
      </c>
      <c r="C62" s="84"/>
      <c r="D62" s="91"/>
      <c r="E62" s="116">
        <f>SUM(E59:E61)</f>
        <v>0</v>
      </c>
      <c r="G62" s="88" t="s">
        <v>60</v>
      </c>
      <c r="H62" s="86"/>
      <c r="I62" s="89"/>
      <c r="J62" s="117">
        <f>SUM(J59:J61)</f>
        <v>0</v>
      </c>
    </row>
    <row r="63" spans="1:10" ht="11.25" customHeight="1" x14ac:dyDescent="0.3">
      <c r="B63" s="72"/>
      <c r="C63" s="72"/>
      <c r="D63" s="72"/>
      <c r="E63" s="72"/>
      <c r="F63" s="72"/>
      <c r="G63" s="72"/>
      <c r="H63" s="72"/>
      <c r="I63" s="72"/>
      <c r="J63" s="72"/>
    </row>
    <row r="64" spans="1:10" ht="3" customHeight="1" x14ac:dyDescent="0.3">
      <c r="B64" s="147"/>
      <c r="C64" s="128"/>
      <c r="D64" s="128"/>
      <c r="E64" s="128"/>
      <c r="F64" s="128"/>
      <c r="G64" s="128"/>
      <c r="H64" s="128"/>
      <c r="I64" s="128"/>
      <c r="J64" s="128"/>
    </row>
    <row r="65" spans="2:10" ht="20.25" customHeight="1" x14ac:dyDescent="0.3">
      <c r="B65" s="148" t="s">
        <v>61</v>
      </c>
      <c r="C65" s="146"/>
      <c r="D65" s="146"/>
      <c r="E65" s="146"/>
      <c r="F65" s="146"/>
      <c r="G65" s="146"/>
      <c r="H65" s="146"/>
      <c r="I65" s="146"/>
      <c r="J65" s="146"/>
    </row>
    <row r="66" spans="2:10" x14ac:dyDescent="0.3">
      <c r="B66" s="133"/>
      <c r="C66" s="128"/>
      <c r="D66" s="128"/>
      <c r="E66" s="128"/>
      <c r="F66" s="128"/>
      <c r="G66" s="128"/>
      <c r="H66" s="128"/>
      <c r="I66" s="128"/>
      <c r="J66" s="128"/>
    </row>
    <row r="67" spans="2:10" x14ac:dyDescent="0.3">
      <c r="B67" s="128"/>
      <c r="C67" s="128"/>
      <c r="D67" s="128"/>
      <c r="E67" s="128"/>
      <c r="F67" s="128"/>
      <c r="G67" s="128"/>
      <c r="H67" s="128"/>
      <c r="I67" s="128"/>
      <c r="J67" s="128"/>
    </row>
    <row r="68" spans="2:10" x14ac:dyDescent="0.3">
      <c r="B68" s="145"/>
      <c r="C68" s="128"/>
      <c r="D68" s="128"/>
      <c r="E68" s="128"/>
      <c r="F68" s="128"/>
      <c r="G68" s="128"/>
      <c r="H68" s="128"/>
      <c r="I68" s="128"/>
      <c r="J68" s="128"/>
    </row>
    <row r="69" spans="2:10" x14ac:dyDescent="0.3">
      <c r="B69" s="146"/>
      <c r="C69" s="146"/>
      <c r="D69" s="146"/>
      <c r="E69" s="146"/>
      <c r="F69" s="146"/>
      <c r="G69" s="146"/>
      <c r="H69" s="146"/>
      <c r="I69" s="146"/>
      <c r="J69" s="146"/>
    </row>
  </sheetData>
  <mergeCells count="38">
    <mergeCell ref="B68:J69"/>
    <mergeCell ref="B64:J64"/>
    <mergeCell ref="B65:J65"/>
    <mergeCell ref="B6:J6"/>
    <mergeCell ref="B2:J2"/>
    <mergeCell ref="B4:J4"/>
    <mergeCell ref="B5:J5"/>
    <mergeCell ref="I3:J3"/>
    <mergeCell ref="D3:H3"/>
    <mergeCell ref="G7:H7"/>
    <mergeCell ref="G8:H8"/>
    <mergeCell ref="B10:J10"/>
    <mergeCell ref="G11:I11"/>
    <mergeCell ref="G12:I12"/>
    <mergeCell ref="B16:J16"/>
    <mergeCell ref="B15:J15"/>
    <mergeCell ref="B66:J67"/>
    <mergeCell ref="B22:J22"/>
    <mergeCell ref="B34:E34"/>
    <mergeCell ref="G34:J34"/>
    <mergeCell ref="M23:N23"/>
    <mergeCell ref="B23:J23"/>
    <mergeCell ref="B46:D46"/>
    <mergeCell ref="H46:J46"/>
    <mergeCell ref="E46:G46"/>
    <mergeCell ref="B35:J35"/>
    <mergeCell ref="B45:J45"/>
    <mergeCell ref="B24:J24"/>
    <mergeCell ref="B33:E33"/>
    <mergeCell ref="B60:C60"/>
    <mergeCell ref="G9:H9"/>
    <mergeCell ref="B48:C48"/>
    <mergeCell ref="H48:I48"/>
    <mergeCell ref="B57:J57"/>
    <mergeCell ref="B55:E55"/>
    <mergeCell ref="B56:E56"/>
    <mergeCell ref="G56:J56"/>
    <mergeCell ref="B17:J17"/>
  </mergeCells>
  <conditionalFormatting sqref="E36">
    <cfRule type="dataBar" priority="35">
      <dataBar>
        <cfvo type="min"/>
        <cfvo type="max"/>
        <color rgb="FF63C384"/>
      </dataBar>
    </cfRule>
  </conditionalFormatting>
  <conditionalFormatting sqref="J36">
    <cfRule type="dataBar" priority="34">
      <dataBar>
        <cfvo type="min"/>
        <cfvo type="max"/>
        <color rgb="FF63C384"/>
      </dataBar>
    </cfRule>
  </conditionalFormatting>
  <conditionalFormatting sqref="D7:D9">
    <cfRule type="iconSet" priority="24">
      <iconSet iconSet="3Arrows">
        <cfvo type="percent" val="0"/>
        <cfvo type="num" val="0"/>
        <cfvo type="num" val="0"/>
      </iconSet>
    </cfRule>
  </conditionalFormatting>
  <conditionalFormatting sqref="D37:D43">
    <cfRule type="dataBar" priority="37">
      <dataBar>
        <cfvo type="min"/>
        <cfvo type="max"/>
        <color rgb="FF63C384"/>
      </dataBar>
    </cfRule>
  </conditionalFormatting>
  <conditionalFormatting sqref="E37:E43">
    <cfRule type="dataBar" priority="39">
      <dataBar>
        <cfvo type="min"/>
        <cfvo type="max"/>
        <color rgb="FF63C384"/>
      </dataBar>
    </cfRule>
  </conditionalFormatting>
  <conditionalFormatting sqref="I37:I43">
    <cfRule type="dataBar" priority="41">
      <dataBar>
        <cfvo type="min"/>
        <cfvo type="max"/>
        <color rgb="FFFF555A"/>
      </dataBar>
    </cfRule>
  </conditionalFormatting>
  <conditionalFormatting sqref="J37:J43">
    <cfRule type="dataBar" priority="43">
      <dataBar>
        <cfvo type="min"/>
        <cfvo type="max"/>
        <color rgb="FFFF555A"/>
      </dataBar>
    </cfRule>
  </conditionalFormatting>
  <conditionalFormatting sqref="D49:D52">
    <cfRule type="dataBar" priority="23">
      <dataBar>
        <cfvo type="min"/>
        <cfvo type="max"/>
        <color rgb="FF63C384"/>
      </dataBar>
    </cfRule>
  </conditionalFormatting>
  <conditionalFormatting sqref="G49:G53">
    <cfRule type="dataBar" priority="21">
      <dataBar>
        <cfvo type="min"/>
        <cfvo type="max"/>
        <color rgb="FFFFB628"/>
      </dataBar>
    </cfRule>
  </conditionalFormatting>
  <conditionalFormatting sqref="J49:J53">
    <cfRule type="dataBar" priority="20">
      <dataBar>
        <cfvo type="min"/>
        <cfvo type="max"/>
        <color rgb="FFFF555A"/>
      </dataBar>
    </cfRule>
  </conditionalFormatting>
  <conditionalFormatting sqref="J12">
    <cfRule type="cellIs" dxfId="2" priority="16" operator="between">
      <formula>0.5</formula>
      <formula>1</formula>
    </cfRule>
    <cfRule type="cellIs" dxfId="1" priority="17" operator="greaterThanOrEqual">
      <formula>1</formula>
    </cfRule>
    <cfRule type="cellIs" dxfId="0" priority="18" operator="lessThan">
      <formula>0.5</formula>
    </cfRule>
  </conditionalFormatting>
  <conditionalFormatting sqref="B20:J20">
    <cfRule type="colorScale" priority="10">
      <colorScale>
        <cfvo type="num" val="-0.05"/>
        <cfvo type="num" val="0"/>
        <cfvo type="num" val="0.05"/>
        <color rgb="FFF8696B"/>
        <color theme="0" tint="-4.9989318521683403E-2"/>
        <color theme="6" tint="-0.249977111117893"/>
      </colorScale>
    </cfRule>
  </conditionalFormatting>
  <conditionalFormatting sqref="E58">
    <cfRule type="dataBar" priority="4">
      <dataBar>
        <cfvo type="min"/>
        <cfvo type="max"/>
        <color rgb="FF63C384"/>
      </dataBar>
    </cfRule>
  </conditionalFormatting>
  <conditionalFormatting sqref="J58">
    <cfRule type="dataBar" priority="3">
      <dataBar>
        <cfvo type="min"/>
        <cfvo type="max"/>
        <color rgb="FF63C384"/>
      </dataBar>
    </cfRule>
  </conditionalFormatting>
  <printOptions horizontalCentered="1"/>
  <pageMargins left="0.25" right="0.25" top="0.75" bottom="0.75" header="0.3" footer="0.3"/>
  <pageSetup paperSize="9" scale="8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Dashboard_Template</vt:lpstr>
      <vt:lpstr>Dashboard_Template!Print_Area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فرهاد فلاح شعبانی</dc:creator>
  <cp:lastModifiedBy>Farhad</cp:lastModifiedBy>
  <cp:lastPrinted>2021-02-01T09:07:30Z</cp:lastPrinted>
  <dcterms:created xsi:type="dcterms:W3CDTF">2021-01-10T13:21:25Z</dcterms:created>
  <dcterms:modified xsi:type="dcterms:W3CDTF">2021-04-10T16:46:26Z</dcterms:modified>
</cp:coreProperties>
</file>