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05" yWindow="-105" windowWidth="23250" windowHeight="12450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2" i="6"/>
  <c r="H22" i="1"/>
  <c r="H23" i="1"/>
  <c r="B7" i="7"/>
  <c r="B3" i="4"/>
  <c r="B4" i="4"/>
  <c r="B2" i="4"/>
  <c r="B3" i="9"/>
  <c r="B4" i="9"/>
  <c r="B6" i="8"/>
  <c r="B5" i="8"/>
  <c r="B4" i="8"/>
  <c r="B3" i="8"/>
  <c r="B13" i="6"/>
  <c r="B4" i="6"/>
  <c r="B6" i="6"/>
  <c r="C6" i="6"/>
  <c r="B5" i="6"/>
  <c r="C5" i="6"/>
  <c r="C4" i="6"/>
  <c r="B4" i="1"/>
  <c r="B6" i="1"/>
  <c r="B5" i="1"/>
  <c r="B7" i="1"/>
  <c r="B3" i="1"/>
  <c r="I23" i="6" l="1"/>
  <c r="B3" i="6"/>
  <c r="C3" i="6"/>
  <c r="D3" i="6" s="1"/>
</calcChain>
</file>

<file path=xl/sharedStrings.xml><?xml version="1.0" encoding="utf-8"?>
<sst xmlns="http://schemas.openxmlformats.org/spreadsheetml/2006/main" count="487" uniqueCount="93">
  <si>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</si>
  <si>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</si>
  <si>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</si>
  <si>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</si>
  <si>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</si>
  <si>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</si>
  <si>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</si>
  <si>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</si>
  <si>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</si>
  <si>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</si>
  <si>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</si>
  <si>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</si>
  <si>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</si>
  <si>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</si>
  <si>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</si>
  <si>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</si>
  <si>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</si>
  <si>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</si>
  <si>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</si>
  <si>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</si>
  <si>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</si>
  <si>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</si>
  <si>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</si>
  <si>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</si>
  <si>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</si>
  <si>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</si>
  <si>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</si>
  <si>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</si>
  <si>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</si>
  <si>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</si>
  <si>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</si>
  <si>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</si>
  <si>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</si>
  <si>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</si>
  <si>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</si>
  <si>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</si>
  <si>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</si>
  <si>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</si>
  <si>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</si>
  <si>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</si>
  <si>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</si>
  <si>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</si>
  <si>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</si>
  <si>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</si>
  <si>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</si>
  <si>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</si>
  <si>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</si>
  <si>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</si>
  <si>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</si>
  <si>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</si>
  <si>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</si>
  <si>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</si>
  <si>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</si>
  <si>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</si>
  <si>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</si>
  <si>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</si>
  <si>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</si>
  <si>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</si>
  <si>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</si>
  <si>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</si>
  <si>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</si>
  <si>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</si>
  <si>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</si>
  <si>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</si>
  <si>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</si>
  <si>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</si>
  <si>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</si>
  <si>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</si>
  <si>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</si>
  <si>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</si>
  <si>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</si>
  <si>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</si>
  <si>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</si>
  <si>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</si>
  <si>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</si>
  <si>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</si>
  <si>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</si>
  <si>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</si>
  <si>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</si>
  <si>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</si>
  <si>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</si>
  <si>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</si>
  <si>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</si>
  <si>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</si>
  <si>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</si>
  <si>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</si>
  <si>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</si>
  <si>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</si>
  <si>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</si>
  <si>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</si>
  <si>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</si>
  <si>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</si>
  <si>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kkar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</si>
</sst>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" sqref="B3:B7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_xll.XLOOKUP(A3,H2:H11,P2:P10,"go home")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>_xll.XLOOKUP(A4,H3:H12,P3:P11,"go home")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>_xll.XLOOKUP(A5,H4:H13,P4:P12,"go home")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>_xll.XLOOKUP(A6,H5:H14,P5:P13,"go home")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A7" t="s">
        <v>92</v>
      </c>
      <c r="B7">
        <f>_xll.XLOOKUP(A7,H6:H15,P6:P14,"go home")</f>
        <v>0</v>
      </c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1" spans="1:16" x14ac:dyDescent="0.25">
      <c r="H11" t="s">
        <v>92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4" sqref="B14"/>
    </sheetView>
  </sheetViews>
  <sheetFormatPr defaultRowHeight="15" x14ac:dyDescent="0.25"/>
  <cols>
    <col min="1" max="1" width="14.7109375" bestFit="1" customWidth="1"/>
    <col min="2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>
        <f>B13</f>
        <v>32</v>
      </c>
      <c r="C3" t="str">
        <f>_xll.XLOOKUP(B3,J2:J10,P2:P10,Q2:Q10)</f>
        <v>Toby.Flenderson@DunderMifflinCorporate.com</v>
      </c>
      <c r="D3" t="e">
        <f>_xll.XLOOKUP(C3,K2:K10,Q2:Q10)</f>
        <v>#N/A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>_xll.XLOOKUP(A4,I3:I11,O3:O11,P3:P11)</f>
        <v>10/10/2015</v>
      </c>
      <c r="C4">
        <f>_xll.XLOOKUP(B4,J3:J11,P3:P11,Q3:Q11)</f>
        <v>0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>_xll.XLOOKUP(A5,I4:I12,O4:O12,P4:P12)</f>
        <v>9/11/2013</v>
      </c>
      <c r="C5">
        <f>_xll.XLOOKUP(B5,J4:J12,P4:P12,Q4:Q12)</f>
        <v>0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>_xll.XLOOKUP(A6,I5:I13,O5:O13,P5:P13)</f>
        <v>4/22/2015</v>
      </c>
      <c r="C6">
        <f>_xll.XLOOKUP(B6,J5:J13,P5:P13,Q5:Q13)</f>
        <v>0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3" spans="1:16" x14ac:dyDescent="0.25">
      <c r="B13">
        <f>_xll.XLOOKUP(A3,I2:I10,J2:J10)</f>
        <v>32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5" sqref="B5:B6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tr">
        <f>_xll.XLOOKUP("*"&amp;A3,H2:H10,O2:O10,"not found",2)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tr">
        <f>_xll.XLOOKUP("*"&amp;A4,H3:H11,O3:O11,"not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tr">
        <f>_xll.XLOOKUP(A5&amp;"*",H4:H12,O4:O12,"not 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str">
        <f>_xll.XLOOKUP(A6&amp;"*",H5:H13,O5:O13,"not 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85" zoomScaleNormal="85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str">
        <f>_xll.XLOOKUP(A3,N2:N10,I2:I11,,1)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tr">
        <f>_xll.XLOOKUP(A4,N2:N10,I2:I10,,,-1)</f>
        <v>Michael Scott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2" sqref="B2:B4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_xll.XLOOKUP(B1,H1:S1,H2:S2)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_xll.XLOOKUP(B2,H2:S2,H3:S3)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_xll.XLOOKUP(B3,H3:S3,H4:S4)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8" sqref="B8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>
        <f>SUM(_xll.XLOOKUP(I1,H1:S1,H2:S2):_xll.XLOOKUP(J1,H1:S1,H2:S2))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C7" sqref="C7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2021-12-20T02:45:32Z</dcterms:created>
  <dcterms:modified xsi:type="dcterms:W3CDTF">2024-08-07T11:07:00Z</dcterms:modified>
</cp:coreProperties>
</file>