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15" yWindow="0" windowWidth="14160" windowHeight="13740" tabRatio="500"/>
  </bookViews>
  <sheets>
    <sheet name="Sheet1" sheetId="1" r:id="rId1"/>
  </sheets>
  <definedNames>
    <definedName name="_xlnm._FilterDatabase" localSheetId="0" hidden="1">Sheet1!$A$1:$AD$294</definedName>
    <definedName name="_xlnm.Print_Area" localSheetId="0">Sheet1!$B$2:$N$285</definedName>
  </definedNames>
  <calcPr calcId="125725" concurrentCalc="0"/>
</workbook>
</file>

<file path=xl/calcChain.xml><?xml version="1.0" encoding="utf-8"?>
<calcChain xmlns="http://schemas.openxmlformats.org/spreadsheetml/2006/main">
  <c r="L291" i="1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2"/>
  <c r="L293"/>
  <c r="L294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"/>
</calcChain>
</file>

<file path=xl/sharedStrings.xml><?xml version="1.0" encoding="utf-8"?>
<sst xmlns="http://schemas.openxmlformats.org/spreadsheetml/2006/main" count="4342" uniqueCount="1571">
  <si>
    <t>apple</t>
  </si>
  <si>
    <t>bathroom</t>
  </si>
  <si>
    <t>book</t>
  </si>
  <si>
    <t>dishes</t>
  </si>
  <si>
    <t>duck</t>
  </si>
  <si>
    <t>eggs</t>
  </si>
  <si>
    <t>fish</t>
  </si>
  <si>
    <t>flag</t>
  </si>
  <si>
    <t>fridge</t>
  </si>
  <si>
    <t>globe</t>
  </si>
  <si>
    <t>hammer</t>
  </si>
  <si>
    <t>hose</t>
  </si>
  <si>
    <t>judge</t>
  </si>
  <si>
    <t>ladybug</t>
  </si>
  <si>
    <t>necklace</t>
  </si>
  <si>
    <t>robe</t>
  </si>
  <si>
    <t>watch</t>
  </si>
  <si>
    <t>wheat</t>
  </si>
  <si>
    <t>eagle</t>
  </si>
  <si>
    <t>apron</t>
  </si>
  <si>
    <t>axe</t>
  </si>
  <si>
    <t>bacon</t>
  </si>
  <si>
    <t>balloon</t>
  </si>
  <si>
    <t>beet</t>
  </si>
  <si>
    <t>broom</t>
  </si>
  <si>
    <t>bulb</t>
  </si>
  <si>
    <t>bus</t>
  </si>
  <si>
    <t>cabbage</t>
  </si>
  <si>
    <t>camel</t>
  </si>
  <si>
    <t>cane</t>
  </si>
  <si>
    <t>celery</t>
  </si>
  <si>
    <t>cello</t>
  </si>
  <si>
    <t>cherry</t>
  </si>
  <si>
    <t>hen</t>
  </si>
  <si>
    <t>crown</t>
  </si>
  <si>
    <t>binoculars</t>
  </si>
  <si>
    <t>dominoes</t>
  </si>
  <si>
    <t>crutches</t>
  </si>
  <si>
    <t>cake</t>
  </si>
  <si>
    <t>dog</t>
  </si>
  <si>
    <t>bowl</t>
  </si>
  <si>
    <t>deer</t>
  </si>
  <si>
    <t>cube</t>
  </si>
  <si>
    <t>compass</t>
  </si>
  <si>
    <t>dinosaur</t>
  </si>
  <si>
    <t>cow</t>
  </si>
  <si>
    <t>computer</t>
  </si>
  <si>
    <t>doctor</t>
  </si>
  <si>
    <t>dolphin</t>
  </si>
  <si>
    <t>elephant</t>
  </si>
  <si>
    <t>clock</t>
  </si>
  <si>
    <t>grapes</t>
  </si>
  <si>
    <t>fan</t>
  </si>
  <si>
    <t>forest</t>
  </si>
  <si>
    <t>belt</t>
  </si>
  <si>
    <t>juice</t>
  </si>
  <si>
    <t>harp</t>
  </si>
  <si>
    <t>heart</t>
  </si>
  <si>
    <t>milk</t>
  </si>
  <si>
    <t>iron</t>
  </si>
  <si>
    <t>cucumber</t>
  </si>
  <si>
    <t>lamp</t>
  </si>
  <si>
    <t>jacket</t>
  </si>
  <si>
    <t>kleenex</t>
  </si>
  <si>
    <t>lemon</t>
  </si>
  <si>
    <t>fly</t>
  </si>
  <si>
    <t>razor</t>
  </si>
  <si>
    <t>briefcase</t>
  </si>
  <si>
    <t>nurse</t>
  </si>
  <si>
    <t>onion</t>
  </si>
  <si>
    <t>crackers</t>
  </si>
  <si>
    <t>pig</t>
  </si>
  <si>
    <t>shovel</t>
  </si>
  <si>
    <t>orange</t>
  </si>
  <si>
    <t>pants</t>
  </si>
  <si>
    <t>parachute</t>
  </si>
  <si>
    <t>ship</t>
  </si>
  <si>
    <t>plate</t>
  </si>
  <si>
    <t>ring</t>
  </si>
  <si>
    <t>salad</t>
  </si>
  <si>
    <t>sandwich</t>
  </si>
  <si>
    <t>cookies</t>
  </si>
  <si>
    <t>skates</t>
  </si>
  <si>
    <t>sun</t>
  </si>
  <si>
    <t>socks</t>
  </si>
  <si>
    <t>spoon</t>
  </si>
  <si>
    <t>tomato</t>
  </si>
  <si>
    <t>towels</t>
  </si>
  <si>
    <t>violin</t>
  </si>
  <si>
    <t>wallet</t>
  </si>
  <si>
    <t>watermelon</t>
  </si>
  <si>
    <t>zebra</t>
  </si>
  <si>
    <t>calendar</t>
  </si>
  <si>
    <t>ladder</t>
  </si>
  <si>
    <t>jam</t>
  </si>
  <si>
    <t>radio</t>
  </si>
  <si>
    <t>comb</t>
  </si>
  <si>
    <t>brush</t>
  </si>
  <si>
    <t>lion</t>
  </si>
  <si>
    <t>glass</t>
  </si>
  <si>
    <t>paint</t>
  </si>
  <si>
    <t>butterfly</t>
  </si>
  <si>
    <t>soap</t>
  </si>
  <si>
    <t>bear</t>
  </si>
  <si>
    <t>helicopter</t>
  </si>
  <si>
    <t>cactus</t>
  </si>
  <si>
    <t>sink</t>
  </si>
  <si>
    <t>tiger</t>
  </si>
  <si>
    <t>glasses</t>
  </si>
  <si>
    <t>pyjamas</t>
  </si>
  <si>
    <t>drum</t>
  </si>
  <si>
    <t>ruler</t>
  </si>
  <si>
    <t>mirror</t>
  </si>
  <si>
    <t>asparagus</t>
  </si>
  <si>
    <t>giraffe</t>
  </si>
  <si>
    <t>ball</t>
  </si>
  <si>
    <t>melon</t>
  </si>
  <si>
    <t>nuts</t>
  </si>
  <si>
    <t>bee</t>
  </si>
  <si>
    <t>car</t>
  </si>
  <si>
    <t>bike</t>
  </si>
  <si>
    <t>banana</t>
  </si>
  <si>
    <t>bed</t>
  </si>
  <si>
    <t>boots</t>
  </si>
  <si>
    <t>chair</t>
  </si>
  <si>
    <t>star</t>
  </si>
  <si>
    <t>beaver</t>
  </si>
  <si>
    <t>bird</t>
  </si>
  <si>
    <t>boat</t>
  </si>
  <si>
    <t>circle</t>
  </si>
  <si>
    <t>bread</t>
  </si>
  <si>
    <t>checkers</t>
  </si>
  <si>
    <t>carrots</t>
  </si>
  <si>
    <t>flowers</t>
  </si>
  <si>
    <t>toothbrush</t>
  </si>
  <si>
    <t>dentist</t>
  </si>
  <si>
    <t>hat</t>
  </si>
  <si>
    <t>diamond</t>
  </si>
  <si>
    <t>flashlight</t>
  </si>
  <si>
    <t>fork</t>
  </si>
  <si>
    <t>dress</t>
  </si>
  <si>
    <t>pineapple</t>
  </si>
  <si>
    <t>gloves</t>
  </si>
  <si>
    <t>guitar</t>
  </si>
  <si>
    <t>cheese</t>
  </si>
  <si>
    <t>honey</t>
  </si>
  <si>
    <t>spinach</t>
  </si>
  <si>
    <t>snake</t>
  </si>
  <si>
    <t>sofa</t>
  </si>
  <si>
    <t>skunk</t>
  </si>
  <si>
    <t>screwdriver</t>
  </si>
  <si>
    <t>snail</t>
  </si>
  <si>
    <t>slippers</t>
  </si>
  <si>
    <t>soldier</t>
  </si>
  <si>
    <t>pencil</t>
  </si>
  <si>
    <t>sponge</t>
  </si>
  <si>
    <t>knife</t>
  </si>
  <si>
    <t>magazines</t>
  </si>
  <si>
    <t>starfish</t>
  </si>
  <si>
    <t>microphone</t>
  </si>
  <si>
    <t>sandals</t>
  </si>
  <si>
    <t>square</t>
  </si>
  <si>
    <t>rope</t>
  </si>
  <si>
    <t>rooster</t>
  </si>
  <si>
    <t>submarine</t>
  </si>
  <si>
    <t>stove</t>
  </si>
  <si>
    <t>steak</t>
  </si>
  <si>
    <t>sunflower</t>
  </si>
  <si>
    <t>pot</t>
  </si>
  <si>
    <t>pretzel</t>
  </si>
  <si>
    <t>popcorn</t>
  </si>
  <si>
    <t>pliers</t>
  </si>
  <si>
    <t>rake</t>
  </si>
  <si>
    <t>pumpkin</t>
  </si>
  <si>
    <t>plane</t>
  </si>
  <si>
    <t>piano</t>
  </si>
  <si>
    <t>rabbit</t>
  </si>
  <si>
    <t>rainbow</t>
  </si>
  <si>
    <t>rectangle</t>
  </si>
  <si>
    <t>purse</t>
  </si>
  <si>
    <t>pen</t>
  </si>
  <si>
    <t>rice</t>
  </si>
  <si>
    <t>octopus</t>
  </si>
  <si>
    <t>newspaper</t>
  </si>
  <si>
    <t>motorcycle</t>
  </si>
  <si>
    <t>monkey</t>
  </si>
  <si>
    <t>mill</t>
  </si>
  <si>
    <t>mittens</t>
  </si>
  <si>
    <t>microscope</t>
  </si>
  <si>
    <t>lettuce</t>
  </si>
  <si>
    <t>kite</t>
  </si>
  <si>
    <t>kangaroo</t>
  </si>
  <si>
    <t>jello</t>
  </si>
  <si>
    <t>extinguisher</t>
  </si>
  <si>
    <t>engine</t>
  </si>
  <si>
    <t>earrings</t>
  </si>
  <si>
    <t>drawer</t>
  </si>
  <si>
    <t>helmet</t>
  </si>
  <si>
    <t>ghost</t>
  </si>
  <si>
    <t>flamingo</t>
  </si>
  <si>
    <t>frog</t>
  </si>
  <si>
    <t>garbage</t>
  </si>
  <si>
    <t>grill</t>
  </si>
  <si>
    <t>harmonica</t>
  </si>
  <si>
    <t>mop</t>
  </si>
  <si>
    <t>mouse</t>
  </si>
  <si>
    <t>organ</t>
  </si>
  <si>
    <t>overalls</t>
  </si>
  <si>
    <t>owl</t>
  </si>
  <si>
    <t>peacock</t>
  </si>
  <si>
    <t>penguin</t>
  </si>
  <si>
    <t>cat</t>
  </si>
  <si>
    <t>sweater</t>
  </si>
  <si>
    <t>pear</t>
  </si>
  <si>
    <t>chicken</t>
  </si>
  <si>
    <t>peas</t>
  </si>
  <si>
    <t>swing</t>
  </si>
  <si>
    <t>television</t>
  </si>
  <si>
    <t>telescope</t>
  </si>
  <si>
    <t>cup</t>
  </si>
  <si>
    <t>scissors</t>
  </si>
  <si>
    <t>shirt</t>
  </si>
  <si>
    <t>wrench</t>
  </si>
  <si>
    <t>whale</t>
  </si>
  <si>
    <t>wagon</t>
  </si>
  <si>
    <t>thimble</t>
  </si>
  <si>
    <t>thread</t>
  </si>
  <si>
    <t>thermometer</t>
  </si>
  <si>
    <t>thermos</t>
  </si>
  <si>
    <t>tuxedo</t>
  </si>
  <si>
    <t>uniform</t>
  </si>
  <si>
    <t>toilet</t>
  </si>
  <si>
    <t>trumpet</t>
  </si>
  <si>
    <t>horse</t>
  </si>
  <si>
    <t>truck</t>
  </si>
  <si>
    <t>tractor</t>
  </si>
  <si>
    <t>triangle</t>
  </si>
  <si>
    <t>turtle</t>
  </si>
  <si>
    <t>wheelchair</t>
  </si>
  <si>
    <t>lawnmower</t>
  </si>
  <si>
    <t xml:space="preserve">whistle </t>
  </si>
  <si>
    <t>table</t>
  </si>
  <si>
    <t>shoes</t>
  </si>
  <si>
    <t>telephone</t>
  </si>
  <si>
    <t>skirt</t>
  </si>
  <si>
    <t>toothpaste</t>
  </si>
  <si>
    <t>corn</t>
  </si>
  <si>
    <t>umbrella</t>
  </si>
  <si>
    <t>clarinet</t>
  </si>
  <si>
    <t>tambourine</t>
  </si>
  <si>
    <t>ribbon</t>
  </si>
  <si>
    <t>bat</t>
  </si>
  <si>
    <t>palette</t>
  </si>
  <si>
    <t>bull</t>
  </si>
  <si>
    <t>shark</t>
  </si>
  <si>
    <t>fox</t>
  </si>
  <si>
    <t>eggplant</t>
  </si>
  <si>
    <t>shorts</t>
  </si>
  <si>
    <t>clown</t>
  </si>
  <si>
    <t>Baseline 1</t>
  </si>
  <si>
    <t>Baseline 2</t>
  </si>
  <si>
    <t>baby</t>
  </si>
  <si>
    <t>coat</t>
  </si>
  <si>
    <t>door</t>
  </si>
  <si>
    <t>key</t>
  </si>
  <si>
    <t>lightning</t>
  </si>
  <si>
    <t>potato</t>
  </si>
  <si>
    <t>robot</t>
  </si>
  <si>
    <t>saxophone</t>
  </si>
  <si>
    <t>strawberry</t>
  </si>
  <si>
    <t>swimsuit</t>
  </si>
  <si>
    <t>tennis</t>
  </si>
  <si>
    <t>accordion</t>
  </si>
  <si>
    <t>ambulance</t>
  </si>
  <si>
    <t>anchor</t>
  </si>
  <si>
    <t>mushroom</t>
  </si>
  <si>
    <t>spaghetti</t>
  </si>
  <si>
    <t>train</t>
  </si>
  <si>
    <t>aquarium</t>
  </si>
  <si>
    <t>avocado</t>
  </si>
  <si>
    <t>peaches</t>
  </si>
  <si>
    <t>bench</t>
  </si>
  <si>
    <t>cauliflower</t>
  </si>
  <si>
    <t>baseline_pictures_286_Page_</t>
  </si>
  <si>
    <t>filetxt1</t>
  </si>
  <si>
    <t>filetxt2</t>
  </si>
  <si>
    <t>window</t>
  </si>
  <si>
    <t>Notes</t>
  </si>
  <si>
    <t>zucchini</t>
  </si>
  <si>
    <t>instrument</t>
  </si>
  <si>
    <t>home décor</t>
  </si>
  <si>
    <t xml:space="preserve">vehicle </t>
  </si>
  <si>
    <t>tool</t>
  </si>
  <si>
    <t>food/fruit</t>
  </si>
  <si>
    <t>clothing</t>
  </si>
  <si>
    <t>plant</t>
  </si>
  <si>
    <t>Food</t>
  </si>
  <si>
    <t>toy</t>
  </si>
  <si>
    <t>animal</t>
  </si>
  <si>
    <t xml:space="preserve">house </t>
  </si>
  <si>
    <t>furniture</t>
  </si>
  <si>
    <t>insect</t>
  </si>
  <si>
    <t>vegetable</t>
  </si>
  <si>
    <t>accesory</t>
  </si>
  <si>
    <t>vehicle</t>
  </si>
  <si>
    <t>learning tool</t>
  </si>
  <si>
    <t>personal item</t>
  </si>
  <si>
    <t>cutlery</t>
  </si>
  <si>
    <t>food</t>
  </si>
  <si>
    <t>accessories</t>
  </si>
  <si>
    <t>food/vegetable</t>
  </si>
  <si>
    <t>hosehold item</t>
  </si>
  <si>
    <t>games</t>
  </si>
  <si>
    <t>animal/bird</t>
  </si>
  <si>
    <t>shape</t>
  </si>
  <si>
    <t>household item</t>
  </si>
  <si>
    <t>entertainment</t>
  </si>
  <si>
    <t>rock</t>
  </si>
  <si>
    <t>electronics</t>
  </si>
  <si>
    <t>food/snacks</t>
  </si>
  <si>
    <t>crop/food</t>
  </si>
  <si>
    <t>ornament</t>
  </si>
  <si>
    <t xml:space="preserve">cutlary </t>
  </si>
  <si>
    <t>health care profesisonal</t>
  </si>
  <si>
    <t>kitchen item</t>
  </si>
  <si>
    <t>profesisonal</t>
  </si>
  <si>
    <t>dices</t>
  </si>
  <si>
    <t>part of furniture</t>
  </si>
  <si>
    <t>part of vehicle</t>
  </si>
  <si>
    <t>buidling item</t>
  </si>
  <si>
    <t>nature</t>
  </si>
  <si>
    <t xml:space="preserve">mythical character </t>
  </si>
  <si>
    <t>hygene item</t>
  </si>
  <si>
    <t>appliance</t>
  </si>
  <si>
    <t>body part</t>
  </si>
  <si>
    <t>head covering</t>
  </si>
  <si>
    <t xml:space="preserve">tool </t>
  </si>
  <si>
    <t>court personnel</t>
  </si>
  <si>
    <t>paper tissue</t>
  </si>
  <si>
    <t>sharp item</t>
  </si>
  <si>
    <t>natural phenomenon</t>
  </si>
  <si>
    <t>reading item</t>
  </si>
  <si>
    <t>building</t>
  </si>
  <si>
    <t>food/vegetables</t>
  </si>
  <si>
    <t>contains news</t>
  </si>
  <si>
    <t>healthcare professional</t>
  </si>
  <si>
    <t>food/fruits</t>
  </si>
  <si>
    <t>art item</t>
  </si>
  <si>
    <t>flying aid</t>
  </si>
  <si>
    <t>stationary item</t>
  </si>
  <si>
    <t>food/snack</t>
  </si>
  <si>
    <t>shool item</t>
  </si>
  <si>
    <t>footwear</t>
  </si>
  <si>
    <t>footware</t>
  </si>
  <si>
    <t>defense personnel</t>
  </si>
  <si>
    <t>astronomical</t>
  </si>
  <si>
    <t>healthcare item</t>
  </si>
  <si>
    <t>flower</t>
  </si>
  <si>
    <t>playground item</t>
  </si>
  <si>
    <t>means of communication</t>
  </si>
  <si>
    <t>viewing aid</t>
  </si>
  <si>
    <t>container</t>
  </si>
  <si>
    <t>sewing item</t>
  </si>
  <si>
    <t>bathroom item</t>
  </si>
  <si>
    <t>farm vehicle</t>
  </si>
  <si>
    <t>vehicle or tool</t>
  </si>
  <si>
    <t>grain</t>
  </si>
  <si>
    <t>means of transportation</t>
  </si>
  <si>
    <t>carriage</t>
  </si>
  <si>
    <t>coal</t>
  </si>
  <si>
    <t>cross</t>
  </si>
  <si>
    <t>fabric carrying symbol</t>
  </si>
  <si>
    <t>waste/dirt</t>
  </si>
  <si>
    <t>accessory</t>
  </si>
  <si>
    <t>stationary</t>
  </si>
  <si>
    <t>stethescope</t>
  </si>
  <si>
    <t>nature/ solar system</t>
  </si>
  <si>
    <t>sports</t>
  </si>
  <si>
    <t>vacuum</t>
  </si>
  <si>
    <t>Target</t>
  </si>
  <si>
    <t>NumericID</t>
  </si>
  <si>
    <t>Frequency</t>
  </si>
  <si>
    <t>SemanticCategory</t>
  </si>
  <si>
    <t>Syllables</t>
  </si>
  <si>
    <t>SlideID</t>
  </si>
  <si>
    <t>Filenames</t>
  </si>
  <si>
    <t>Appearance</t>
  </si>
  <si>
    <t>Use</t>
  </si>
  <si>
    <t>Location</t>
  </si>
  <si>
    <t>StartLetter</t>
  </si>
  <si>
    <t>WordNonword</t>
  </si>
  <si>
    <t>with black and white keys</t>
  </si>
  <si>
    <t>to play</t>
  </si>
  <si>
    <t>home, concert</t>
  </si>
  <si>
    <t>A</t>
  </si>
  <si>
    <t>baccordian</t>
  </si>
  <si>
    <t>glass box with decorative fish in it</t>
  </si>
  <si>
    <t>as an enclosure for fish to swim</t>
  </si>
  <si>
    <t>home</t>
  </si>
  <si>
    <t>makarium</t>
  </si>
  <si>
    <t>four wheels, emegency lights</t>
  </si>
  <si>
    <t>to transport sick people</t>
  </si>
  <si>
    <t>hospital</t>
  </si>
  <si>
    <t>bambulance</t>
  </si>
  <si>
    <t>spikey, throw to attach</t>
  </si>
  <si>
    <t>to keep a boat near shore</t>
  </si>
  <si>
    <t>coast, river bank</t>
  </si>
  <si>
    <t>tanker</t>
  </si>
  <si>
    <t>red/ green, round, juicy</t>
  </si>
  <si>
    <t>to eat</t>
  </si>
  <si>
    <t>farm/fridge</t>
  </si>
  <si>
    <t>mapple</t>
  </si>
  <si>
    <t>covers your clothing and tied at the back</t>
  </si>
  <si>
    <t>to protect clothes while cooking</t>
  </si>
  <si>
    <t>kitchen</t>
  </si>
  <si>
    <t>papron</t>
  </si>
  <si>
    <t>long, green</t>
  </si>
  <si>
    <t>garden, store, fridge</t>
  </si>
  <si>
    <t>fasparagus</t>
  </si>
  <si>
    <t xml:space="preserve">green, creamy, round with a seed in the middle </t>
  </si>
  <si>
    <t>fridge, farm</t>
  </si>
  <si>
    <t>bavacado</t>
  </si>
  <si>
    <t>sharp, metal, handle</t>
  </si>
  <si>
    <t>to cut wood</t>
  </si>
  <si>
    <t>tool shed</t>
  </si>
  <si>
    <t>fax</t>
  </si>
  <si>
    <t>crispy, red meat</t>
  </si>
  <si>
    <t>fridge,restaurants</t>
  </si>
  <si>
    <t>B</t>
  </si>
  <si>
    <t>shaken</t>
  </si>
  <si>
    <t>round, bouncy</t>
  </si>
  <si>
    <t xml:space="preserve">to play </t>
  </si>
  <si>
    <t>playground</t>
  </si>
  <si>
    <t>fall</t>
  </si>
  <si>
    <t>round, filled with air</t>
  </si>
  <si>
    <t>parties</t>
  </si>
  <si>
    <t>home, outside</t>
  </si>
  <si>
    <t>falloon</t>
  </si>
  <si>
    <t>long, yellow</t>
  </si>
  <si>
    <t>fanana</t>
  </si>
  <si>
    <t xml:space="preserve"> flying creature</t>
  </si>
  <si>
    <t>sky/at light/trees</t>
  </si>
  <si>
    <t>fat</t>
  </si>
  <si>
    <t>toilet, sink</t>
  </si>
  <si>
    <t>to clean, bowel movement</t>
  </si>
  <si>
    <t>home/ public places</t>
  </si>
  <si>
    <t>fathroom</t>
  </si>
  <si>
    <t>hairy, big</t>
  </si>
  <si>
    <t>fear</t>
  </si>
  <si>
    <t>semi-aquatic broad tailed rodent</t>
  </si>
  <si>
    <t xml:space="preserve">habit for gnawing through tree trunks </t>
  </si>
  <si>
    <t>in the woods</t>
  </si>
  <si>
    <t>feaver</t>
  </si>
  <si>
    <t>comfortable, foam and wood made</t>
  </si>
  <si>
    <t>grocery store/home</t>
  </si>
  <si>
    <t>fed</t>
  </si>
  <si>
    <t>small, wings, black &amp; yellow</t>
  </si>
  <si>
    <t>make honey</t>
  </si>
  <si>
    <t>beehinve, air</t>
  </si>
  <si>
    <t>fee</t>
  </si>
  <si>
    <t>round, red, dark leaves</t>
  </si>
  <si>
    <t>garden, fridge,</t>
  </si>
  <si>
    <t>deet</t>
  </si>
  <si>
    <t>long, leather, buckle</t>
  </si>
  <si>
    <t>to hold your pants</t>
  </si>
  <si>
    <t>closet</t>
  </si>
  <si>
    <t>melt</t>
  </si>
  <si>
    <t>two wheeler</t>
  </si>
  <si>
    <t>as a method of transportation</t>
  </si>
  <si>
    <t>park/road</t>
  </si>
  <si>
    <t>fike</t>
  </si>
  <si>
    <t>two lenses</t>
  </si>
  <si>
    <t>to clearly see far objects</t>
  </si>
  <si>
    <t>knapsack</t>
  </si>
  <si>
    <t>vineoculars</t>
  </si>
  <si>
    <t>flying creatures that have wins</t>
  </si>
  <si>
    <t>in the sky</t>
  </si>
  <si>
    <t>fird</t>
  </si>
  <si>
    <t>water vehicle</t>
  </si>
  <si>
    <t>as a method for transportation in water</t>
  </si>
  <si>
    <t>in the sea</t>
  </si>
  <si>
    <t>foat</t>
  </si>
  <si>
    <t>papers, information</t>
  </si>
  <si>
    <t>to acquire konwledge or for entertainment</t>
  </si>
  <si>
    <t>on a book shelf</t>
  </si>
  <si>
    <t>took</t>
  </si>
  <si>
    <t>leather, with heels</t>
  </si>
  <si>
    <t>for walk</t>
  </si>
  <si>
    <t>cloest</t>
  </si>
  <si>
    <t>foots</t>
  </si>
  <si>
    <t>hollow pot</t>
  </si>
  <si>
    <t>to eat from/ serve</t>
  </si>
  <si>
    <t>mole</t>
  </si>
  <si>
    <t xml:space="preserve">food made of flour, water and yeast </t>
  </si>
  <si>
    <t>eaten</t>
  </si>
  <si>
    <t xml:space="preserve">bakery/kitchen </t>
  </si>
  <si>
    <t>fread</t>
  </si>
  <si>
    <t>a bag that is usually carried to work or school. Holds a laptop, books etc.</t>
  </si>
  <si>
    <t>office</t>
  </si>
  <si>
    <t>friefcase</t>
  </si>
  <si>
    <t>green, florate</t>
  </si>
  <si>
    <t>garden/kitchen</t>
  </si>
  <si>
    <t>froccoli</t>
  </si>
  <si>
    <t>long stick,  brush</t>
  </si>
  <si>
    <t>to clean</t>
  </si>
  <si>
    <t>groom</t>
  </si>
  <si>
    <t>a handle consisting of bristles, hair or wiire set into a block</t>
  </si>
  <si>
    <t xml:space="preserve">used to comb hair </t>
  </si>
  <si>
    <t xml:space="preserve">dressing room </t>
  </si>
  <si>
    <t>frush</t>
  </si>
  <si>
    <t>to carry water/ other stuff</t>
  </si>
  <si>
    <t>pucket</t>
  </si>
  <si>
    <t>a light-emitting devicie that consists of a gas-filled glass tube</t>
  </si>
  <si>
    <t>to lit</t>
  </si>
  <si>
    <t>home, office</t>
  </si>
  <si>
    <t>fulb</t>
  </si>
  <si>
    <t>a large animal with horns</t>
  </si>
  <si>
    <t>forest/ farm</t>
  </si>
  <si>
    <t>full</t>
  </si>
  <si>
    <t>four wheels</t>
  </si>
  <si>
    <t>to travel</t>
  </si>
  <si>
    <t>roads</t>
  </si>
  <si>
    <t>pus</t>
  </si>
  <si>
    <t>colorful, flying</t>
  </si>
  <si>
    <t>garden</t>
  </si>
  <si>
    <t>futterfly</t>
  </si>
  <si>
    <t>green,leafy</t>
  </si>
  <si>
    <t xml:space="preserve">to eat </t>
  </si>
  <si>
    <t>C</t>
  </si>
  <si>
    <t>baggage</t>
  </si>
  <si>
    <t>green, prickly</t>
  </si>
  <si>
    <t>to decorate</t>
  </si>
  <si>
    <t>desert, flower pots</t>
  </si>
  <si>
    <t>factus</t>
  </si>
  <si>
    <t>milk, wheat, cream made desert</t>
  </si>
  <si>
    <t>parties, shops</t>
  </si>
  <si>
    <t>fake</t>
  </si>
  <si>
    <t>days, months, weeks</t>
  </si>
  <si>
    <t>to tell the date</t>
  </si>
  <si>
    <t>malendar</t>
  </si>
  <si>
    <t>tall, long neck, domed back</t>
  </si>
  <si>
    <t>to transport/travel/ to eat</t>
  </si>
  <si>
    <t>farm/ desert</t>
  </si>
  <si>
    <t>mammal</t>
  </si>
  <si>
    <t>stick</t>
  </si>
  <si>
    <t>to walk</t>
  </si>
  <si>
    <t>at home</t>
  </si>
  <si>
    <t>pain</t>
  </si>
  <si>
    <t>four wheeler</t>
  </si>
  <si>
    <t>road</t>
  </si>
  <si>
    <t>far</t>
  </si>
  <si>
    <t>wooden made, two wheels</t>
  </si>
  <si>
    <t>to carry</t>
  </si>
  <si>
    <t>marrige</t>
  </si>
  <si>
    <t>bright orange, root</t>
  </si>
  <si>
    <t>marrots</t>
  </si>
  <si>
    <t>small domesticated mammal with soft fur. It is widely kept as a pet or for catching mice</t>
  </si>
  <si>
    <t>to pet</t>
  </si>
  <si>
    <t>long juicy stalks</t>
  </si>
  <si>
    <t>melery</t>
  </si>
  <si>
    <t>large, strings, bow</t>
  </si>
  <si>
    <t>to play music</t>
  </si>
  <si>
    <t>orchestra</t>
  </si>
  <si>
    <t>mellow</t>
  </si>
  <si>
    <t>four legged, wooden</t>
  </si>
  <si>
    <t xml:space="preserve">to sit on </t>
  </si>
  <si>
    <t>home/office</t>
  </si>
  <si>
    <t>fair</t>
  </si>
  <si>
    <t>cards</t>
  </si>
  <si>
    <t>for enttertainment</t>
  </si>
  <si>
    <t>casino</t>
  </si>
  <si>
    <t>feckers</t>
  </si>
  <si>
    <t>soft milk product</t>
  </si>
  <si>
    <t>fridge/grocery</t>
  </si>
  <si>
    <t>feese</t>
  </si>
  <si>
    <t>red, juicy</t>
  </si>
  <si>
    <t>fairy</t>
  </si>
  <si>
    <t>wings, two legs, farm animal</t>
  </si>
  <si>
    <t>bikin</t>
  </si>
  <si>
    <t>round</t>
  </si>
  <si>
    <t>mircle</t>
  </si>
  <si>
    <t>box like instrument</t>
  </si>
  <si>
    <t>musicals</t>
  </si>
  <si>
    <t>flarinet</t>
  </si>
  <si>
    <t>with three dials, numbers</t>
  </si>
  <si>
    <t>to time</t>
  </si>
  <si>
    <t>flock</t>
  </si>
  <si>
    <t>sometimes seen in a circus, wearing a costume and exxagerated makeup</t>
  </si>
  <si>
    <t>a comic entertainer</t>
  </si>
  <si>
    <t>circus</t>
  </si>
  <si>
    <t>flown</t>
  </si>
  <si>
    <t>black , flammable</t>
  </si>
  <si>
    <t>to burn</t>
  </si>
  <si>
    <t>engines</t>
  </si>
  <si>
    <t>plastic with spikes</t>
  </si>
  <si>
    <t>dressing room</t>
  </si>
  <si>
    <t>directions, needle, magnet</t>
  </si>
  <si>
    <t>to tell directions</t>
  </si>
  <si>
    <t>traveller's backpack</t>
  </si>
  <si>
    <t>rumpuss</t>
  </si>
  <si>
    <t>box like electronics</t>
  </si>
  <si>
    <t>to work/calculate</t>
  </si>
  <si>
    <t>fumputer</t>
  </si>
  <si>
    <t>wheat made, crispy</t>
  </si>
  <si>
    <t>tookies</t>
  </si>
  <si>
    <t>yellow, grain</t>
  </si>
  <si>
    <t>grocery/farm</t>
  </si>
  <si>
    <t>horn</t>
  </si>
  <si>
    <t>four legged animal</t>
  </si>
  <si>
    <t>to eat/ pet</t>
  </si>
  <si>
    <t>farm</t>
  </si>
  <si>
    <t>how</t>
  </si>
  <si>
    <t>dry, salty, snack food</t>
  </si>
  <si>
    <t>to snack on</t>
  </si>
  <si>
    <t>snack bowl</t>
  </si>
  <si>
    <t>frackers</t>
  </si>
  <si>
    <t>to lines crosses each other</t>
  </si>
  <si>
    <t>to symbolize</t>
  </si>
  <si>
    <t>necklace/ logos</t>
  </si>
  <si>
    <t>toss</t>
  </si>
  <si>
    <t>golden/ silver</t>
  </si>
  <si>
    <t>to wear</t>
  </si>
  <si>
    <t>ornament box, parties</t>
  </si>
  <si>
    <t>frown</t>
  </si>
  <si>
    <t>a long stick with a crosspiece</t>
  </si>
  <si>
    <t>to support</t>
  </si>
  <si>
    <t>at hospitals/homes</t>
  </si>
  <si>
    <t>fruches</t>
  </si>
  <si>
    <t>6 sides, encompassed</t>
  </si>
  <si>
    <t>yube</t>
  </si>
  <si>
    <t>long, gree, seedless</t>
  </si>
  <si>
    <t>mucumber</t>
  </si>
  <si>
    <t>hollow, with handle</t>
  </si>
  <si>
    <t>to serve or drink</t>
  </si>
  <si>
    <t>yup</t>
  </si>
  <si>
    <t>four leg, branched horn</t>
  </si>
  <si>
    <t>D</t>
  </si>
  <si>
    <t>person with dental tools</t>
  </si>
  <si>
    <t>to treat the diseases and conditions that affect the teeth and gums</t>
  </si>
  <si>
    <t>hospital/doctor</t>
  </si>
  <si>
    <t>census</t>
  </si>
  <si>
    <t>shinny, stone</t>
  </si>
  <si>
    <t>use as a token of appreciation or as a  fashion item</t>
  </si>
  <si>
    <t>jewllery store/cupboard at home</t>
  </si>
  <si>
    <t>fiamond</t>
  </si>
  <si>
    <t>large, extinct, long tail</t>
  </si>
  <si>
    <t>prehistoric</t>
  </si>
  <si>
    <t>at large</t>
  </si>
  <si>
    <t>finesour</t>
  </si>
  <si>
    <t>round, ceramic, glass</t>
  </si>
  <si>
    <t>to eat from</t>
  </si>
  <si>
    <t>kitchen cupboards</t>
  </si>
  <si>
    <t>fishes</t>
  </si>
  <si>
    <t>white apron, with stethoscope</t>
  </si>
  <si>
    <t>to heal disease</t>
  </si>
  <si>
    <t>moctor</t>
  </si>
  <si>
    <t>foug leg, friendly, faithful</t>
  </si>
  <si>
    <t>mog</t>
  </si>
  <si>
    <t>giant mammal fish</t>
  </si>
  <si>
    <t>ocean</t>
  </si>
  <si>
    <t>holphin</t>
  </si>
  <si>
    <t>cubes, with dots in it</t>
  </si>
  <si>
    <t>mominoes</t>
  </si>
  <si>
    <t>handle, hollow, open &amp; close</t>
  </si>
  <si>
    <t>to store things</t>
  </si>
  <si>
    <t>dresser</t>
  </si>
  <si>
    <t>carnivore</t>
  </si>
  <si>
    <t>a one piece of garment for a woman or girl that covers the body and extends over the legs</t>
  </si>
  <si>
    <t>fashion statement, covering of the body</t>
  </si>
  <si>
    <t>home/closet</t>
  </si>
  <si>
    <t>fress</t>
  </si>
  <si>
    <t xml:space="preserve">made with wood and leather cylindrical </t>
  </si>
  <si>
    <t>in a band</t>
  </si>
  <si>
    <t>frum</t>
  </si>
  <si>
    <t>swims, bird</t>
  </si>
  <si>
    <t>farm/forest/pond</t>
  </si>
  <si>
    <t>muck</t>
  </si>
  <si>
    <t xml:space="preserve">a large bird of prey with a massive hooked bill and long broad wings </t>
  </si>
  <si>
    <t>sky/trees</t>
  </si>
  <si>
    <t>E</t>
  </si>
  <si>
    <t>beagle</t>
  </si>
  <si>
    <t>a piece of jewellery worn on the lobe or edge of the ear</t>
  </si>
  <si>
    <t>ornament box</t>
  </si>
  <si>
    <t>hearings</t>
  </si>
  <si>
    <t>large egg-shaped vegetable that is typically dark purple</t>
  </si>
  <si>
    <t>vegetable/food</t>
  </si>
  <si>
    <t>fridge/farm</t>
  </si>
  <si>
    <t>implant</t>
  </si>
  <si>
    <t>white/ brown shell- soft yellow yolk inside</t>
  </si>
  <si>
    <t>farm fridge</t>
  </si>
  <si>
    <t>fegs</t>
  </si>
  <si>
    <t>world's largest land mammal, has a trunk, long curved tusks and massive ears</t>
  </si>
  <si>
    <t>zoo, forest</t>
  </si>
  <si>
    <t>felephant</t>
  </si>
  <si>
    <t>large, metal, cylinders</t>
  </si>
  <si>
    <t>to run a vehicle</t>
  </si>
  <si>
    <t>cringin</t>
  </si>
  <si>
    <t>nozzle, red, handle</t>
  </si>
  <si>
    <t>to put out fires</t>
  </si>
  <si>
    <t>house</t>
  </si>
  <si>
    <t>miniture</t>
  </si>
  <si>
    <t>a device that produces air as the shafts spin in a fast circular motion</t>
  </si>
  <si>
    <t>to blow air</t>
  </si>
  <si>
    <t>buildings</t>
  </si>
  <si>
    <t>F</t>
  </si>
  <si>
    <t>man</t>
  </si>
  <si>
    <t>animal with gills and fins, lives in water</t>
  </si>
  <si>
    <t>esten by humans and other animals</t>
  </si>
  <si>
    <t>aquarium/ocean</t>
  </si>
  <si>
    <t>dish</t>
  </si>
  <si>
    <t>a piece of cloth typically rectuangular, atteached by one edge to a pole or rope</t>
  </si>
  <si>
    <t xml:space="preserve">used as the symbol of a country or institution </t>
  </si>
  <si>
    <t>mag</t>
  </si>
  <si>
    <t>a tall bird with pink feather and long legs  and neck</t>
  </si>
  <si>
    <t>dominigo</t>
  </si>
  <si>
    <t>handheld, light, bulb, battery</t>
  </si>
  <si>
    <t>to generate light</t>
  </si>
  <si>
    <t>tool box</t>
  </si>
  <si>
    <t>tashlight</t>
  </si>
  <si>
    <t xml:space="preserve">colourful, pretty petals. </t>
  </si>
  <si>
    <t>for decorative purposes</t>
  </si>
  <si>
    <t>mlowers</t>
  </si>
  <si>
    <t>small, flying, wings</t>
  </si>
  <si>
    <t>annoyance</t>
  </si>
  <si>
    <t>air</t>
  </si>
  <si>
    <t>finsect</t>
  </si>
  <si>
    <t>green, vast plantatition</t>
  </si>
  <si>
    <t xml:space="preserve">eaten by people </t>
  </si>
  <si>
    <t>morest</t>
  </si>
  <si>
    <t>an implement with two or more prongs</t>
  </si>
  <si>
    <t>used for lifting food to the mouth or holding it when cutting</t>
  </si>
  <si>
    <t>tork</t>
  </si>
  <si>
    <t>a mammal of the dog famimyl with a pointed muzzle and bushy tail</t>
  </si>
  <si>
    <t>docks</t>
  </si>
  <si>
    <t>an appliance that is something long and rectangular</t>
  </si>
  <si>
    <t>in which food and drink are kept cool by means of ice</t>
  </si>
  <si>
    <t>mridge</t>
  </si>
  <si>
    <t xml:space="preserve">an amphibian with a short body, moist skin and long hind legs for leaping </t>
  </si>
  <si>
    <t>clog</t>
  </si>
  <si>
    <t>wasted or spoiled food and other things that are considered worthless or meaningless to the person</t>
  </si>
  <si>
    <t>to throw</t>
  </si>
  <si>
    <t>G</t>
  </si>
  <si>
    <t>carbage</t>
  </si>
  <si>
    <t>a white translscent image that is believed to be spirit of a dead person</t>
  </si>
  <si>
    <t>to scare</t>
  </si>
  <si>
    <t>coast</t>
  </si>
  <si>
    <t xml:space="preserve">very long neck and forelegs, has a coat patterned with brown patches. </t>
  </si>
  <si>
    <t>forest/zoo</t>
  </si>
  <si>
    <t>firrafe</t>
  </si>
  <si>
    <t>a transparent or translucent drinking container</t>
  </si>
  <si>
    <t>to drink</t>
  </si>
  <si>
    <t>mass</t>
  </si>
  <si>
    <t>a pair of lenses set in a frame resting on the nose and ears</t>
  </si>
  <si>
    <t xml:space="preserve">used to correct or assist defective eyesight </t>
  </si>
  <si>
    <t>masses</t>
  </si>
  <si>
    <t>round, continents, oceans, map of the world</t>
  </si>
  <si>
    <t>to teach</t>
  </si>
  <si>
    <t>school</t>
  </si>
  <si>
    <t>probe</t>
  </si>
  <si>
    <t>a covering for the hand worn for protection against cold or dirt and typically seperate parts for each  finger adnd the thumb</t>
  </si>
  <si>
    <t>lab</t>
  </si>
  <si>
    <t>floves</t>
  </si>
  <si>
    <t>a small purple fruit that usually group in bunches on a vine</t>
  </si>
  <si>
    <t>frapes</t>
  </si>
  <si>
    <t>large, hot, flames</t>
  </si>
  <si>
    <t>to cook</t>
  </si>
  <si>
    <t>outside</t>
  </si>
  <si>
    <t>brill</t>
  </si>
  <si>
    <t>strings, pick, strumming</t>
  </si>
  <si>
    <t>fuitar</t>
  </si>
  <si>
    <t xml:space="preserve">a hammer has a head most often made of steel, and a long handle </t>
  </si>
  <si>
    <t>to drive nails</t>
  </si>
  <si>
    <t>house, carpenter shop</t>
  </si>
  <si>
    <t>H</t>
  </si>
  <si>
    <t>bammer</t>
  </si>
  <si>
    <t xml:space="preserve">small rectangular instrument with a rom of metal reeds along its length, head against the lips and moved from side to side. </t>
  </si>
  <si>
    <t>salonica</t>
  </si>
  <si>
    <t xml:space="preserve">a 6 foot tall instrument in an orchestra that has 47 strings and you play the instrustment with your fingers. </t>
  </si>
  <si>
    <t>tarp</t>
  </si>
  <si>
    <t>a shaped covering for the head</t>
  </si>
  <si>
    <t>worn for warmth, fashion item or part of a uniform</t>
  </si>
  <si>
    <t xml:space="preserve">a hollow muscular organ </t>
  </si>
  <si>
    <t>to pump blood</t>
  </si>
  <si>
    <t>animal body</t>
  </si>
  <si>
    <t>mart</t>
  </si>
  <si>
    <t>metal, small, hot, handle</t>
  </si>
  <si>
    <t>to iron clothes</t>
  </si>
  <si>
    <t>loundry room</t>
  </si>
  <si>
    <t>I</t>
  </si>
  <si>
    <t>felicopter</t>
  </si>
  <si>
    <t>hard, metal, protection</t>
  </si>
  <si>
    <t>to protect head</t>
  </si>
  <si>
    <t>on head</t>
  </si>
  <si>
    <t>felmet</t>
  </si>
  <si>
    <t>domestic birds that cannot fly</t>
  </si>
  <si>
    <t>a large thick skinned African mammal, with massive jaws and large tusks</t>
  </si>
  <si>
    <t>zoo/forest</t>
  </si>
  <si>
    <t>fippopotomus</t>
  </si>
  <si>
    <t>sweet, sticky, yellow-brown fluid made by bees</t>
  </si>
  <si>
    <t>funny</t>
  </si>
  <si>
    <t>large, four-legged, farm</t>
  </si>
  <si>
    <t>work or race</t>
  </si>
  <si>
    <t>coarse</t>
  </si>
  <si>
    <t>a flexible tube conveying water, used especially for watering plants and in fighting firese</t>
  </si>
  <si>
    <t>to water</t>
  </si>
  <si>
    <t>close</t>
  </si>
  <si>
    <t>firon</t>
  </si>
  <si>
    <t>an outer garment extending either to the waist or the hips</t>
  </si>
  <si>
    <t>its worn on the upper half of your body</t>
  </si>
  <si>
    <t>J</t>
  </si>
  <si>
    <t>facket</t>
  </si>
  <si>
    <t>fruit, sweet, jars</t>
  </si>
  <si>
    <t>fridge, pantry</t>
  </si>
  <si>
    <t>ham</t>
  </si>
  <si>
    <t>a gellatin dessert that is not solid</t>
  </si>
  <si>
    <t>kitchen/grocery</t>
  </si>
  <si>
    <t>a person who is officially appointed to decide a case in a court of law</t>
  </si>
  <si>
    <t xml:space="preserve">to sentence </t>
  </si>
  <si>
    <t>court</t>
  </si>
  <si>
    <t>fudge</t>
  </si>
  <si>
    <t>a sweet liquid substance</t>
  </si>
  <si>
    <t>fuse</t>
  </si>
  <si>
    <t xml:space="preserve">has strong hind limped that enable it to travel by leaping, found in australia </t>
  </si>
  <si>
    <t>forest/ zoo</t>
  </si>
  <si>
    <t>K</t>
  </si>
  <si>
    <t>corkscrew</t>
  </si>
  <si>
    <t>paper, colourful, string</t>
  </si>
  <si>
    <t>to fly, to entertain</t>
  </si>
  <si>
    <t>fight</t>
  </si>
  <si>
    <t>a white soft piece of disposable tissue</t>
  </si>
  <si>
    <t>fleenex</t>
  </si>
  <si>
    <t>a sharp blade fixed to a handle</t>
  </si>
  <si>
    <t>to cut</t>
  </si>
  <si>
    <t>k</t>
  </si>
  <si>
    <t>fife</t>
  </si>
  <si>
    <t xml:space="preserve">a structure consisting of a series of bars or steps between 2 upright lengths of wood or metal. </t>
  </si>
  <si>
    <t>to climb</t>
  </si>
  <si>
    <t>garage</t>
  </si>
  <si>
    <t>L</t>
  </si>
  <si>
    <t>falnder</t>
  </si>
  <si>
    <t>a small beetle with a domed back, typically red and black spots</t>
  </si>
  <si>
    <t>garden/grass</t>
  </si>
  <si>
    <t>unplug</t>
  </si>
  <si>
    <t>consists of an electric bulb together with its holder and shade or cover</t>
  </si>
  <si>
    <t xml:space="preserve">a device for giving light </t>
  </si>
  <si>
    <t>desk, house</t>
  </si>
  <si>
    <t>tamp</t>
  </si>
  <si>
    <t>a machine for cutting the grass on a lawn</t>
  </si>
  <si>
    <t>tripping grass</t>
  </si>
  <si>
    <t>yard/garage</t>
  </si>
  <si>
    <t>fawnmower</t>
  </si>
  <si>
    <t>a fruit that is usually yellow</t>
  </si>
  <si>
    <t>kitchen, fridge</t>
  </si>
  <si>
    <t>flemon</t>
  </si>
  <si>
    <t>green leaves that are usualyl used in salads</t>
  </si>
  <si>
    <t>bettis</t>
  </si>
  <si>
    <t xml:space="preserve">high voltage between a cloud and the ground, accompanied by a bright flash and typically thunder </t>
  </si>
  <si>
    <t>frightening</t>
  </si>
  <si>
    <t>a large orange-brown animal that has a mane</t>
  </si>
  <si>
    <t>fion</t>
  </si>
  <si>
    <t>a periodical publication containing articles and illustrations</t>
  </si>
  <si>
    <t>to read</t>
  </si>
  <si>
    <t>desk/ living room</t>
  </si>
  <si>
    <t>M</t>
  </si>
  <si>
    <t>wagazines</t>
  </si>
  <si>
    <t>large round fruit, with sweet pulpu flesh and many seeds</t>
  </si>
  <si>
    <t>felon</t>
  </si>
  <si>
    <t>usually a black  speaker that is spoken into</t>
  </si>
  <si>
    <t>transmits sound wayves or amplifies it</t>
  </si>
  <si>
    <t>ficropohone</t>
  </si>
  <si>
    <t>lense, glass, metal</t>
  </si>
  <si>
    <t>to magnify things</t>
  </si>
  <si>
    <t>horoscope</t>
  </si>
  <si>
    <t>a white liquid</t>
  </si>
  <si>
    <t>pilk</t>
  </si>
  <si>
    <t>large, water wheel, on river</t>
  </si>
  <si>
    <t>to grind grains for flower</t>
  </si>
  <si>
    <t>on river</t>
  </si>
  <si>
    <t>bill</t>
  </si>
  <si>
    <t xml:space="preserve">a reflective surface </t>
  </si>
  <si>
    <t>to see self</t>
  </si>
  <si>
    <t>firror</t>
  </si>
  <si>
    <t>warm, sotf, fabric</t>
  </si>
  <si>
    <t>to keep hands warm</t>
  </si>
  <si>
    <t>hands, closet</t>
  </si>
  <si>
    <t>gittens</t>
  </si>
  <si>
    <t>small animal that typically has a long tail and livese in trees in tropical countires</t>
  </si>
  <si>
    <t>funky</t>
  </si>
  <si>
    <t>an implement consisting of a sponnge or a bungle of thick loose strings attached to a handle</t>
  </si>
  <si>
    <t>used for wiping floors or other surfaces</t>
  </si>
  <si>
    <t>house/laundry room</t>
  </si>
  <si>
    <t>hop</t>
  </si>
  <si>
    <t>a two-wheeled vehicle that can go very fast as it is powered by a motor</t>
  </si>
  <si>
    <t>garage, roads</t>
  </si>
  <si>
    <t>carmichael</t>
  </si>
  <si>
    <t>a small rodent that typically has large ears and eyes and a long tail</t>
  </si>
  <si>
    <t>house/field</t>
  </si>
  <si>
    <t>a fungal growth that takes the form of a domed capc on a stalk</t>
  </si>
  <si>
    <t>fushrooms</t>
  </si>
  <si>
    <t>jewellery, chain, decoration</t>
  </si>
  <si>
    <t>neck, jewellery box</t>
  </si>
  <si>
    <t>N</t>
  </si>
  <si>
    <t>speckless</t>
  </si>
  <si>
    <t>printed publication consisting of folded unstapled sheets and containing news, featured articles</t>
  </si>
  <si>
    <t>office/ shops/ home</t>
  </si>
  <si>
    <t>skyscraper</t>
  </si>
  <si>
    <t>a person trained to care for the sick</t>
  </si>
  <si>
    <t>to provide health care</t>
  </si>
  <si>
    <t>a fruit consisting of a hard or tough shell around an edible kernel</t>
  </si>
  <si>
    <t>ruts</t>
  </si>
  <si>
    <t>sea creature that has 8 arms</t>
  </si>
  <si>
    <t>sometimes eaten by people</t>
  </si>
  <si>
    <t>aruarium, ocean</t>
  </si>
  <si>
    <t>O</t>
  </si>
  <si>
    <t>platypus</t>
  </si>
  <si>
    <t>an edible bulb that has a removable layer of skin</t>
  </si>
  <si>
    <t>bunion</t>
  </si>
  <si>
    <t>a round juicy citrus fruit with a tough bright reddish-yellow rind</t>
  </si>
  <si>
    <t>kitchen,fridge</t>
  </si>
  <si>
    <t>porange</t>
  </si>
  <si>
    <t>a large musiical instrument, ,have rows of tuned pipes, using one or mroe keyboards to produce a wide range of musical effects</t>
  </si>
  <si>
    <t>morgan</t>
  </si>
  <si>
    <t>a garment consisting of trousers with a front flap over the chest held up by straps overe the shoulders</t>
  </si>
  <si>
    <t>pitfalls</t>
  </si>
  <si>
    <t>a nocturnal bird of prey with large forward-facing eyes surrounded  by facial disks, a hooked beak and typically a loud call</t>
  </si>
  <si>
    <t>tree/ sky</t>
  </si>
  <si>
    <t>fowl</t>
  </si>
  <si>
    <t>a coloured substance that is spread over a surface</t>
  </si>
  <si>
    <t>to add colour to a surface for decorative purpose or as a protective coating</t>
  </si>
  <si>
    <t>P</t>
  </si>
  <si>
    <t>faint</t>
  </si>
  <si>
    <t>board that artist used to hold and mix paint</t>
  </si>
  <si>
    <t>to make art</t>
  </si>
  <si>
    <t>artist's place</t>
  </si>
  <si>
    <t>ballot</t>
  </si>
  <si>
    <t xml:space="preserve">covers your legs </t>
  </si>
  <si>
    <t>fants</t>
  </si>
  <si>
    <t xml:space="preserve">a cloth canopy that fills with air </t>
  </si>
  <si>
    <t>to fly</t>
  </si>
  <si>
    <t>aeroplanes</t>
  </si>
  <si>
    <t>marachute</t>
  </si>
  <si>
    <t>a round stone fruit with juicy yellow flesh and downy pinkish yellow skin</t>
  </si>
  <si>
    <t>beaches</t>
  </si>
  <si>
    <t>colorful, tail, crown, beak</t>
  </si>
  <si>
    <t>to admire</t>
  </si>
  <si>
    <t>ZOO</t>
  </si>
  <si>
    <t>beacock</t>
  </si>
  <si>
    <t>a yellowish edible fruit that is typically narrow at the stalk and wider toward the base</t>
  </si>
  <si>
    <t>a spherical green seed that is widely easten as a vegeetable</t>
  </si>
  <si>
    <t>fees</t>
  </si>
  <si>
    <t>typically consists of a metal ball or  tip, fitted into a metal or plastic holder</t>
  </si>
  <si>
    <t>to write</t>
  </si>
  <si>
    <t>fen</t>
  </si>
  <si>
    <t>a thin stick of graphite enclosed in a logn this pieace of wood</t>
  </si>
  <si>
    <t>fencil</t>
  </si>
  <si>
    <t>flightless seabird with black upper parts and white underparts and wings developed into flippers for swimming underwater</t>
  </si>
  <si>
    <t>antarctica</t>
  </si>
  <si>
    <t>blendin</t>
  </si>
  <si>
    <t>large keyboard that consists of black and white keys</t>
  </si>
  <si>
    <t>soprano</t>
  </si>
  <si>
    <t xml:space="preserve">it is sometimes pink, has a flat snout </t>
  </si>
  <si>
    <t>used for its meat to eat</t>
  </si>
  <si>
    <t>fig</t>
  </si>
  <si>
    <t>a large juicy tropical fruit consisting of edible yellow flesh surrounded by a tough skin and topped with a stuff leaves</t>
  </si>
  <si>
    <t>fineapple</t>
  </si>
  <si>
    <t xml:space="preserve">a powered flying behicle with fixed wings </t>
  </si>
  <si>
    <t>airport</t>
  </si>
  <si>
    <t>cain</t>
  </si>
  <si>
    <t xml:space="preserve">a flat dish that is usually ciricular </t>
  </si>
  <si>
    <t xml:space="preserve">food is eaten or served from </t>
  </si>
  <si>
    <t>flate</t>
  </si>
  <si>
    <t>pincers with parallel, flat and typically serrated surfaces</t>
  </si>
  <si>
    <t>to fix screws</t>
  </si>
  <si>
    <t>fires</t>
  </si>
  <si>
    <t>popped corn, dry, butter</t>
  </si>
  <si>
    <t>microwave, movie theatre</t>
  </si>
  <si>
    <t>airborne</t>
  </si>
  <si>
    <t>large container, handles, steel</t>
  </si>
  <si>
    <t>caught</t>
  </si>
  <si>
    <t>a brown and round vegetable that has outer skin that can be peeled off</t>
  </si>
  <si>
    <t>motatoe</t>
  </si>
  <si>
    <t>crisp biscuit shapes in the form of a knot or stick</t>
  </si>
  <si>
    <t>bretzel</t>
  </si>
  <si>
    <t>large, round, orange, seeds</t>
  </si>
  <si>
    <t>bumpkin</t>
  </si>
  <si>
    <t>leather, woman's, handle</t>
  </si>
  <si>
    <t>to store personal belongings</t>
  </si>
  <si>
    <t>woman's shoulder</t>
  </si>
  <si>
    <t>curse</t>
  </si>
  <si>
    <t xml:space="preserve">a suit of loose pants </t>
  </si>
  <si>
    <t>fyjamas</t>
  </si>
  <si>
    <t>long ears, long hind legs and short tail - usually white</t>
  </si>
  <si>
    <t>house/forest</t>
  </si>
  <si>
    <t>R</t>
  </si>
  <si>
    <t>habit</t>
  </si>
  <si>
    <t>a small spherical and red root</t>
  </si>
  <si>
    <t>usually eaten with salad</t>
  </si>
  <si>
    <t>baddish</t>
  </si>
  <si>
    <t>the transmission and reception of electromagnetic ways of radio frequnecy, especially those carrying sound messages</t>
  </si>
  <si>
    <t>to listen to</t>
  </si>
  <si>
    <t>shops/living room/car</t>
  </si>
  <si>
    <t>fradio</t>
  </si>
  <si>
    <t xml:space="preserve">an arch of colours formed in the sky. </t>
  </si>
  <si>
    <t>usually see it after a rainstorm</t>
  </si>
  <si>
    <t>barlow</t>
  </si>
  <si>
    <t>a pole with a crossbar toothed like a comb at the end</t>
  </si>
  <si>
    <t>to clean leaves</t>
  </si>
  <si>
    <t>lake</t>
  </si>
  <si>
    <t>metal, sharp</t>
  </si>
  <si>
    <t>to shave</t>
  </si>
  <si>
    <t>frazor</t>
  </si>
  <si>
    <t>four sides, two sides are longer than the other</t>
  </si>
  <si>
    <t>used in measurement for math</t>
  </si>
  <si>
    <t>spectangle</t>
  </si>
  <si>
    <t>a long narrow strip</t>
  </si>
  <si>
    <t>used for typing something for decoration</t>
  </si>
  <si>
    <t>gibbon</t>
  </si>
  <si>
    <t>tiny white grains</t>
  </si>
  <si>
    <t>dice</t>
  </si>
  <si>
    <t xml:space="preserve">a small circular band </t>
  </si>
  <si>
    <t xml:space="preserve">worn on a finger </t>
  </si>
  <si>
    <t>fring</t>
  </si>
  <si>
    <t>a long loose outer garment</t>
  </si>
  <si>
    <t>a domesticated bird that has wings</t>
  </si>
  <si>
    <t>can be used for food</t>
  </si>
  <si>
    <t>booster</t>
  </si>
  <si>
    <t>the length of a strong cord made by twisting together strands of natural fibers</t>
  </si>
  <si>
    <t>to bind or climb</t>
  </si>
  <si>
    <t>tope</t>
  </si>
  <si>
    <t>long, wood, metal, inches, cm</t>
  </si>
  <si>
    <t>to measure</t>
  </si>
  <si>
    <t>school, office</t>
  </si>
  <si>
    <t>fruler</t>
  </si>
  <si>
    <t>small pieces of fruit, mixed</t>
  </si>
  <si>
    <t>fridge, table</t>
  </si>
  <si>
    <t>S</t>
  </si>
  <si>
    <t>malad</t>
  </si>
  <si>
    <t>open toes, stripes, buckle</t>
  </si>
  <si>
    <t>closet, feet</t>
  </si>
  <si>
    <t>fandals</t>
  </si>
  <si>
    <t xml:space="preserve">consisting of two pieces of bread with a filling between them </t>
  </si>
  <si>
    <t>fandwich</t>
  </si>
  <si>
    <t>buttons, brass, mouthpiece</t>
  </si>
  <si>
    <t>faxaphone</t>
  </si>
  <si>
    <t xml:space="preserve">an instrument consists of 2 blades laid one on top of the other and fastened in the middle so as to allow to be opened adn closed by a thumb and finger </t>
  </si>
  <si>
    <t xml:space="preserve">stationary </t>
  </si>
  <si>
    <t>fissors</t>
  </si>
  <si>
    <t>handle, different tips, metal</t>
  </si>
  <si>
    <t>to put in screws</t>
  </si>
  <si>
    <t>frewdriver</t>
  </si>
  <si>
    <t>a predatory fish with a dorsal fin and toothlike scales</t>
  </si>
  <si>
    <t>arc</t>
  </si>
  <si>
    <t>large water vessel, cruise</t>
  </si>
  <si>
    <t>to transport people, cargo</t>
  </si>
  <si>
    <t>water, harbour</t>
  </si>
  <si>
    <t>flip</t>
  </si>
  <si>
    <t>a garment for the upper body made of cotton or similar fabric, with a collar, sleeves and buttons down the front</t>
  </si>
  <si>
    <t>flirt</t>
  </si>
  <si>
    <t>a covering for the foot, with a sturdy sole</t>
  </si>
  <si>
    <t>show rack or closet</t>
  </si>
  <si>
    <t>short pants, fabrick, zipper</t>
  </si>
  <si>
    <t>cortes</t>
  </si>
  <si>
    <t>has a broad flat blade and typically upturned sides</t>
  </si>
  <si>
    <t>to clean snow</t>
  </si>
  <si>
    <t>garage/ lawn</t>
  </si>
  <si>
    <t>povel</t>
  </si>
  <si>
    <t>a bowl typically fixed to a wall or on a pedestal</t>
  </si>
  <si>
    <t>used for washing one's hahnds and face</t>
  </si>
  <si>
    <t>kitchen/bathroom</t>
  </si>
  <si>
    <t>rink</t>
  </si>
  <si>
    <t>use to glide on ice or on pavement</t>
  </si>
  <si>
    <t>skating field</t>
  </si>
  <si>
    <t>tates</t>
  </si>
  <si>
    <t>a woman's outer garment fastened around the waist and hanging down around the legs</t>
  </si>
  <si>
    <t>bert</t>
  </si>
  <si>
    <t>white &amp; black, bushy tail</t>
  </si>
  <si>
    <t>spray</t>
  </si>
  <si>
    <t>funk</t>
  </si>
  <si>
    <t>a light low shoe that is easily slipped on the foot</t>
  </si>
  <si>
    <t>worn on the foot, to cover the feet or as a fashion statement</t>
  </si>
  <si>
    <t>closet, house</t>
  </si>
  <si>
    <t>flippers</t>
  </si>
  <si>
    <t>small, slow, slippery, shell</t>
  </si>
  <si>
    <t>to eat (France)</t>
  </si>
  <si>
    <t>fail</t>
  </si>
  <si>
    <t>long, crawking, poisonous</t>
  </si>
  <si>
    <t>to eat (in some countries)</t>
  </si>
  <si>
    <t>grass</t>
  </si>
  <si>
    <t xml:space="preserve">usually found in a bar or liquid </t>
  </si>
  <si>
    <t>lope</t>
  </si>
  <si>
    <t>a garmet for the foot and lower part of the foot</t>
  </si>
  <si>
    <t>mocks</t>
  </si>
  <si>
    <t>a long upholstered seaet with a back and arms for two or more people</t>
  </si>
  <si>
    <t>to sit</t>
  </si>
  <si>
    <t>living room</t>
  </si>
  <si>
    <t>fofa</t>
  </si>
  <si>
    <t>a person who wears a uniform and sometimes a hat</t>
  </si>
  <si>
    <t>a person who serves in an army</t>
  </si>
  <si>
    <t>national defense</t>
  </si>
  <si>
    <t>foldier</t>
  </si>
  <si>
    <t>long, w tomato sauce</t>
  </si>
  <si>
    <t>fphgetti</t>
  </si>
  <si>
    <t>large, dark green leaves that are eaten raw</t>
  </si>
  <si>
    <t>finach</t>
  </si>
  <si>
    <t>a piece of a soft, light, porous material that absorbs liquid</t>
  </si>
  <si>
    <t>to clean dishes</t>
  </si>
  <si>
    <t>fonge</t>
  </si>
  <si>
    <t xml:space="preserve">an implement consisting of a small, shallow oval or rownd bowl on a long handle </t>
  </si>
  <si>
    <t>foon</t>
  </si>
  <si>
    <t xml:space="preserve">a shape that has four equal sides </t>
  </si>
  <si>
    <t>used for measurement</t>
  </si>
  <si>
    <t>tear</t>
  </si>
  <si>
    <t>a fixed luminous point in the night sky that is large</t>
  </si>
  <si>
    <t>to observe</t>
  </si>
  <si>
    <t>in the sky at night</t>
  </si>
  <si>
    <t xml:space="preserve">a marine animal that is in the shape of a star with five or more arms. </t>
  </si>
  <si>
    <t>farfish</t>
  </si>
  <si>
    <t>brown, ,juicy piece of meat</t>
  </si>
  <si>
    <t>flake</t>
  </si>
  <si>
    <t>a small disc shaped piece that has two tubes connected to earpieces</t>
  </si>
  <si>
    <t>to diagnose or check</t>
  </si>
  <si>
    <t>hospitals doctors</t>
  </si>
  <si>
    <t>fetescope</t>
  </si>
  <si>
    <t xml:space="preserve">has a burned with </t>
  </si>
  <si>
    <t>clove</t>
  </si>
  <si>
    <t>a sweet soft red fruit with a seed-studded surface</t>
  </si>
  <si>
    <t>kitchen/ fridge</t>
  </si>
  <si>
    <t>libraries</t>
  </si>
  <si>
    <t>capsule looking vessel</t>
  </si>
  <si>
    <t>can be used to travel underwater</t>
  </si>
  <si>
    <t>aquamarine</t>
  </si>
  <si>
    <t xml:space="preserve">the light or warmth recieved by the earth </t>
  </si>
  <si>
    <t>to see</t>
  </si>
  <si>
    <t>daytime</t>
  </si>
  <si>
    <t>fun</t>
  </si>
  <si>
    <t>yellow petals, pretty, black centre</t>
  </si>
  <si>
    <t>to see or make oil</t>
  </si>
  <si>
    <t>cornflower</t>
  </si>
  <si>
    <t>a knitted garment typically with long sleeves, worn over the upper body</t>
  </si>
  <si>
    <t>better</t>
  </si>
  <si>
    <t>a garment worm for swimming</t>
  </si>
  <si>
    <t>to wear while swimming</t>
  </si>
  <si>
    <t>pool</t>
  </si>
  <si>
    <t>persuit</t>
  </si>
  <si>
    <t>a seat suspened by ropes or chains, on which someone may sit and swing back adn forth</t>
  </si>
  <si>
    <t>fling</t>
  </si>
  <si>
    <t>witha  flat top and one or more legs providing a level surface</t>
  </si>
  <si>
    <t>used to place objects and can used for eating, writing, working or playing games</t>
  </si>
  <si>
    <t>house, school, office</t>
  </si>
  <si>
    <t>T</t>
  </si>
  <si>
    <t>fable</t>
  </si>
  <si>
    <t>resembling a shallow drum with a small metal disks in slots around the edge, played by being shaken or hit with the hand</t>
  </si>
  <si>
    <t xml:space="preserve">used to make music </t>
  </si>
  <si>
    <t>muscials</t>
  </si>
  <si>
    <t>tangerine</t>
  </si>
  <si>
    <t>a machine in which one side you can speak into and the other end you can listen to the other person talking</t>
  </si>
  <si>
    <t>to communicate</t>
  </si>
  <si>
    <t>felephone</t>
  </si>
  <si>
    <t>an optical arrangement of lenses, or of curved mirrors and lenses</t>
  </si>
  <si>
    <t>used to make distant object appear nearer</t>
  </si>
  <si>
    <t>periscope</t>
  </si>
  <si>
    <t>a system for transmitting visual images and sound that are reproduced on screens</t>
  </si>
  <si>
    <t>used to broadcast programs for entertainment, information and education</t>
  </si>
  <si>
    <t>precision</t>
  </si>
  <si>
    <t xml:space="preserve">consisting of a narrow sealed glass tube amrked with graduationiis and having at one end a bulb containg mercury </t>
  </si>
  <si>
    <t>to check temperature of body</t>
  </si>
  <si>
    <t>home or doctor's office</t>
  </si>
  <si>
    <t>barometer</t>
  </si>
  <si>
    <t>container, tall, cup</t>
  </si>
  <si>
    <t>to keep liquids hot or cold</t>
  </si>
  <si>
    <t>kitchen, lunchbox</t>
  </si>
  <si>
    <t>dermis</t>
  </si>
  <si>
    <t xml:space="preserve">a metal or plastic cap with a closed end, </t>
  </si>
  <si>
    <t>worn to protect the finger and push the needle in sewing</t>
  </si>
  <si>
    <t>cymbal</t>
  </si>
  <si>
    <t>a long, thin strand of cotton, nylon or other fibers</t>
  </si>
  <si>
    <t>used in sewing or weaving</t>
  </si>
  <si>
    <t>a large cat with yellow-brown coat striped with black</t>
  </si>
  <si>
    <t>figer</t>
  </si>
  <si>
    <t>typically consists of a large bowl connected toa system for flushing away waster into a sewer or septic tank</t>
  </si>
  <si>
    <t>used for a person to urinate or defecate in</t>
  </si>
  <si>
    <t>foilit</t>
  </si>
  <si>
    <t>round, red</t>
  </si>
  <si>
    <t>motato</t>
  </si>
  <si>
    <t xml:space="preserve">a small brush with a long handle </t>
  </si>
  <si>
    <t>to clean teeth</t>
  </si>
  <si>
    <t>footbrush</t>
  </si>
  <si>
    <t>a paste that is put on a toothbrush</t>
  </si>
  <si>
    <t>interlaced</t>
  </si>
  <si>
    <t>soft, fabrick, dry</t>
  </si>
  <si>
    <t>to dry yourself</t>
  </si>
  <si>
    <t>powels</t>
  </si>
  <si>
    <t>large, metal, noisy</t>
  </si>
  <si>
    <t>farm tasks</t>
  </si>
  <si>
    <t>factor</t>
  </si>
  <si>
    <t>a series of railroad cars moved as a unit</t>
  </si>
  <si>
    <t>rail line</t>
  </si>
  <si>
    <t>brain</t>
  </si>
  <si>
    <t>a plane figure with three straight sides and three angles</t>
  </si>
  <si>
    <t>used in measurement</t>
  </si>
  <si>
    <t>entangle</t>
  </si>
  <si>
    <t xml:space="preserve">large motor vehicle </t>
  </si>
  <si>
    <t>to travel/ or transport goods</t>
  </si>
  <si>
    <t>in roads</t>
  </si>
  <si>
    <t>cluck</t>
  </si>
  <si>
    <t>a brass musical instrument with a flared bell and three values</t>
  </si>
  <si>
    <t>crumpet</t>
  </si>
  <si>
    <t>a slow moving reptile, enclosed in a scaly or leartherly doomed shell into which it can retract its head and thick legs</t>
  </si>
  <si>
    <t>in ponds, bushes</t>
  </si>
  <si>
    <t>hurtle</t>
  </si>
  <si>
    <t>it is usally the jacket worn by a man as part of a suite</t>
  </si>
  <si>
    <t>in parties</t>
  </si>
  <si>
    <t>toledo</t>
  </si>
  <si>
    <t>a device consisting of a circular conopy of cloth on a folding metal frame, supported by a central rode</t>
  </si>
  <si>
    <t>to protect from rain</t>
  </si>
  <si>
    <t>U</t>
  </si>
  <si>
    <t>flagella</t>
  </si>
  <si>
    <t>distinctive clothing worn by members of the same organization or body or by children attending a certain school</t>
  </si>
  <si>
    <t>misform</t>
  </si>
  <si>
    <t>an alectrical appliance that by means of suction collects dust and small particales from floors and other surfaces</t>
  </si>
  <si>
    <t>house cleaning</t>
  </si>
  <si>
    <t>V</t>
  </si>
  <si>
    <t>bacuum</t>
  </si>
  <si>
    <t>has 4 strings, and a bobdy characteristic rounded shape, norrowed at the middle and played with a bow</t>
  </si>
  <si>
    <t>fiolin</t>
  </si>
  <si>
    <t xml:space="preserve">a four wheeled vehicle </t>
  </si>
  <si>
    <t>for transporting goods or used as a child's toy</t>
  </si>
  <si>
    <t>W</t>
  </si>
  <si>
    <t>flagon</t>
  </si>
  <si>
    <t xml:space="preserve">a pocket-sized, flat, folding holder </t>
  </si>
  <si>
    <t>to keep money</t>
  </si>
  <si>
    <t>pocket</t>
  </si>
  <si>
    <t>fallet</t>
  </si>
  <si>
    <t>a small timepiece worn typically on a strap on one's wrist</t>
  </si>
  <si>
    <t>botch</t>
  </si>
  <si>
    <t>large melonlike fruit, smooth green skin, red pulp and watery juice</t>
  </si>
  <si>
    <t>totermelon</t>
  </si>
  <si>
    <t>large marine mammal with qa hairless body, a horizontal tail fin and a blowhole on top off the head for breathing</t>
  </si>
  <si>
    <t>bale</t>
  </si>
  <si>
    <t xml:space="preserve">the grain of a wheat plant </t>
  </si>
  <si>
    <t>used to make flour for bread, pasta, pastry</t>
  </si>
  <si>
    <t>beat</t>
  </si>
  <si>
    <t>a small cart with a single wheel at the front and two supporting legs and two handles at the rear</t>
  </si>
  <si>
    <t>used typically for carring loads in building-work or gardening</t>
  </si>
  <si>
    <t>lawn</t>
  </si>
  <si>
    <t>tealbarrel</t>
  </si>
  <si>
    <t>two large whells, seat, armrests</t>
  </si>
  <si>
    <t>mobility</t>
  </si>
  <si>
    <t>sealchair</t>
  </si>
  <si>
    <t>a clear high-pitched sound made by forcing breath through a small hole between partly closed lips or between one's teeth</t>
  </si>
  <si>
    <t>bristle</t>
  </si>
  <si>
    <t>consisting of a handle with one end designed to hold, twist or turn an object such as a bolt or but</t>
  </si>
  <si>
    <t>to hold</t>
  </si>
  <si>
    <t>toolbox</t>
  </si>
  <si>
    <t>french</t>
  </si>
  <si>
    <t>has black and white stripes</t>
  </si>
  <si>
    <t>Z</t>
  </si>
  <si>
    <t>febra</t>
  </si>
  <si>
    <t>long, green, soft</t>
  </si>
  <si>
    <t>beanie</t>
  </si>
  <si>
    <t>Cues</t>
  </si>
  <si>
    <t>NewFilenames</t>
  </si>
  <si>
    <t>InitialPhoneme</t>
  </si>
  <si>
    <t>/b/</t>
  </si>
  <si>
    <t>/k/</t>
  </si>
  <si>
    <t>/s/</t>
  </si>
  <si>
    <t>Can you name it?</t>
  </si>
  <si>
    <t xml:space="preserve">This is </t>
  </si>
  <si>
    <t>an instrument with black and white keys that you squeeze</t>
  </si>
  <si>
    <t>The word begins with the sound</t>
  </si>
  <si>
    <t>and has</t>
  </si>
  <si>
    <t>syllables</t>
  </si>
  <si>
    <t>a glass box with decorative fish in it</t>
  </si>
  <si>
    <t>a vehicle that transports sick people to the hospital</t>
  </si>
  <si>
    <t>a red, round, juciy fruit</t>
  </si>
  <si>
    <t>a piece of clothing that you wear to protect your clothes while cooking</t>
  </si>
  <si>
    <t>a tool used to keep a boat near shore</t>
  </si>
  <si>
    <t>a long, green plant that you eat</t>
  </si>
  <si>
    <t>a green fruit with a large seed in the middle</t>
  </si>
  <si>
    <t>a sharp, metal tool that is used to cut wood</t>
  </si>
  <si>
    <t>a crispy, read meat that you eat</t>
  </si>
  <si>
    <t>a round, bouncy toy that you play with</t>
  </si>
  <si>
    <t>a toy filled with air that you find at parties</t>
  </si>
  <si>
    <t>a soft, long, yellow fruit that needs to be peeled</t>
  </si>
  <si>
    <t>an animal that flies and is usually only seen at night time</t>
  </si>
  <si>
    <t>a space in your house with a toilet and a sink</t>
  </si>
  <si>
    <t>a large, hairy animal that lives in the forest</t>
  </si>
  <si>
    <t>an animal with a broad tail that gnaws through tree trucks</t>
  </si>
  <si>
    <t>a piece of furniture that you sleep in</t>
  </si>
  <si>
    <t>a small black and yellow insect with wings</t>
  </si>
  <si>
    <t>a round, red vegetable that has dark leaves</t>
  </si>
  <si>
    <t>a long, leather accessory that holds your pants up</t>
  </si>
  <si>
    <t>a vehicle with only two wheels</t>
  </si>
  <si>
    <t>a tool with two lenses that allows you to clearly see faraway objects</t>
  </si>
  <si>
    <t>an animal that has wings and flies</t>
  </si>
  <si>
    <t>a vehicle used for traveling across water</t>
  </si>
  <si>
    <t>a learning tool that you read to acquire knowledge or for entertainment</t>
  </si>
  <si>
    <t>a personal item often made out of leather that you use for walking</t>
  </si>
  <si>
    <t>a hollow pot that you use to eat from</t>
  </si>
  <si>
    <t>a food made from flour, water, and yeast</t>
  </si>
  <si>
    <t>a bag that holds a laptop or books and is usually carried to work or to school</t>
  </si>
  <si>
    <t>a green, florate vegetable</t>
  </si>
  <si>
    <t>a long stick with a brush at the end that is used for cleaning</t>
  </si>
  <si>
    <t>a personal item with a handle that consists of bristles, used to comb your hair</t>
  </si>
  <si>
    <t>a tool used to carry water or other things</t>
  </si>
  <si>
    <t>a light-emitting device that consists of a gas-filled glass tube</t>
  </si>
  <si>
    <t>a vehicle that carries many people</t>
  </si>
  <si>
    <t>a colourful, flying insect</t>
  </si>
  <si>
    <t>a green, leafy vegetable that you eat</t>
  </si>
  <si>
    <t>green, prickly plant found in the desert</t>
  </si>
  <si>
    <t>a food often eaten at parties that is covered in icing</t>
  </si>
  <si>
    <t>a household item that you use to tell the date</t>
  </si>
  <si>
    <t>a tall animal with a long neck and a domed back</t>
  </si>
  <si>
    <t>a stick that you use to walk</t>
  </si>
  <si>
    <t>a vehicle with four wheels that you use to travel</t>
  </si>
  <si>
    <t>a vehicle with four wheels that is often pulled by a horse</t>
  </si>
  <si>
    <t>a bright orange root vegetable</t>
  </si>
  <si>
    <t>a small domesticated animal that is often kept as a pet</t>
  </si>
  <si>
    <t>a vegetable that has long juicy stalks</t>
  </si>
  <si>
    <t>a large instrument that has strings and is played with a bow</t>
  </si>
  <si>
    <t>a piece of furniture with four legs that you sit in</t>
  </si>
  <si>
    <t>a game that you play against someone else by moving your pieces across the board</t>
  </si>
  <si>
    <t>a soft dairy product that you eat</t>
  </si>
  <si>
    <t>CMUsylls</t>
  </si>
  <si>
    <t>SubtlexFreq</t>
  </si>
  <si>
    <t>Zipf</t>
  </si>
  <si>
    <t>KFFreq</t>
  </si>
  <si>
    <t>a red, juicy fruit with a seed in the middle</t>
  </si>
  <si>
    <t>a farm animal with wings and two legs</t>
  </si>
  <si>
    <t>a round shape</t>
  </si>
  <si>
    <t>an instrument that you breathe through to make music</t>
  </si>
  <si>
    <t>a household item that you use to tell the time</t>
  </si>
  <si>
    <t>a comic entertainer that you sometimes see at a circus</t>
  </si>
  <si>
    <t>a black, flammable rock</t>
  </si>
  <si>
    <t>a personal item with plastic spikes used to style your hair</t>
  </si>
  <si>
    <t>a tool that uses magnets to tell the direction</t>
  </si>
  <si>
    <t>an electronic device that you use to do work or calculations</t>
  </si>
  <si>
    <t>a sweet snack that you bake in the oven</t>
  </si>
  <si>
    <t>a yellow grain that you eat</t>
  </si>
  <si>
    <t>a farm animal with four legs that moos</t>
  </si>
  <si>
    <t>a dry, salty snack food</t>
  </si>
  <si>
    <t>a headpiece made of gold or silver worn by royalty</t>
  </si>
  <si>
    <t>/d/</t>
  </si>
  <si>
    <t>/f/</t>
  </si>
  <si>
    <t>/g/</t>
  </si>
  <si>
    <t>/h/</t>
  </si>
  <si>
    <t>/a/</t>
  </si>
  <si>
    <t>/l/</t>
  </si>
  <si>
    <t>/m/</t>
  </si>
  <si>
    <t>/n/</t>
  </si>
  <si>
    <t>/p/</t>
  </si>
  <si>
    <t>/r/</t>
  </si>
  <si>
    <t>/t/</t>
  </si>
  <si>
    <t>/v/</t>
  </si>
  <si>
    <t>/w/</t>
  </si>
  <si>
    <t>/z/</t>
  </si>
  <si>
    <t>a long stick with a cross piece used for support while walking</t>
  </si>
  <si>
    <t>a 3-dimensional shape with 6 sides</t>
  </si>
  <si>
    <t>a long, green vegetable</t>
  </si>
  <si>
    <t>a hollow pot with a handle that you drink from</t>
  </si>
  <si>
    <t>an animal with four legs and horns</t>
  </si>
  <si>
    <t>a person who examines your teeth</t>
  </si>
  <si>
    <t>a shiny stone often embedded in rings</t>
  </si>
  <si>
    <t>a large, extinct animal with a long tail</t>
  </si>
  <si>
    <t>These are</t>
  </si>
  <si>
    <t>ceramic or glass kitchen items that you eat from</t>
  </si>
  <si>
    <t>a person with a white coat and a stethoscope who works to heal injuries and diseases</t>
  </si>
  <si>
    <t>a friendly four-legged and faithful animal often kept as a pet</t>
  </si>
  <si>
    <t>a large mammal fish found in the ocean</t>
  </si>
  <si>
    <t>cubes that have dots on them, and you play a game with them</t>
  </si>
  <si>
    <t>a part of a house that you open and close</t>
  </si>
  <si>
    <t>a part of a piece of furniture with a handle that you open and close to store things</t>
  </si>
  <si>
    <t>an article of clothing typically worn by women or girls that covers the body and extends over the legs</t>
  </si>
  <si>
    <t>a cylindrical instrument that you tap or bang on to make music</t>
  </si>
  <si>
    <t>a type of bird that swims</t>
  </si>
  <si>
    <t>a large bird of prey with long broad wings</t>
  </si>
  <si>
    <t>a piece of jewellery worn in the ear lobe</t>
  </si>
  <si>
    <t>a large vegetable that is typically dark purple</t>
  </si>
  <si>
    <t>a type of food that has a white or brown shell and a soft yellow yolk inside</t>
  </si>
  <si>
    <t>a very large animal that has a trunk and long, curved tusks</t>
  </si>
  <si>
    <t>a large, metal object with cylinders that runs a vehicle</t>
  </si>
  <si>
    <t>a red household item with a handle and nozzle used to put out fires</t>
  </si>
  <si>
    <t xml:space="preserve">a device that blows air by spinning its propeller-like shafts </t>
  </si>
  <si>
    <t>an animal with gills and fins that lives in water</t>
  </si>
  <si>
    <t>a piece of cloth used as a symbol of a country</t>
  </si>
  <si>
    <t>a tall bird with pink feathers, long legs, and a long neck</t>
  </si>
  <si>
    <t>a battery-powered hand-held tool that generates light</t>
  </si>
  <si>
    <t>colourful plants with pretty petals</t>
  </si>
  <si>
    <t>a small insect with wings</t>
  </si>
  <si>
    <t>vast, green plantation</t>
  </si>
  <si>
    <t>a piece of cutlery with two or more prongs used for eating</t>
  </si>
  <si>
    <t>an animal with a pointed muzzle and a bushy tail that lives in the woods</t>
  </si>
  <si>
    <t>a long, rectangular appliance used to keep food and drink cold</t>
  </si>
  <si>
    <t>a white translscent image that is believed to be the spirit of a dead person</t>
  </si>
  <si>
    <t>an animal with a very long neck and has a coat patterned with brown patches</t>
  </si>
  <si>
    <t>a round instrument displaying a map of the world</t>
  </si>
  <si>
    <t>a covering for the hand worn for protection against cold or dirt and typically has seperate parts for each finger and thumb</t>
  </si>
  <si>
    <t>a small purple fruit that usually groups in bunches on a vine</t>
  </si>
  <si>
    <t>a large appliance that uses hot flames to cook food</t>
  </si>
  <si>
    <t>an instrument with strings that you strum with a pick to make music</t>
  </si>
  <si>
    <t>a tool with a head made out of steel and a long handle</t>
  </si>
  <si>
    <t>a small rectangular instrument that you breathe through to make music</t>
  </si>
  <si>
    <t>a tall instrument in an orchestra with strings that you pluck with your fingers to play music</t>
  </si>
  <si>
    <t>a cover for your head that you wear to stay warm</t>
  </si>
  <si>
    <t>a hollow muscular organ in the body that pumps blood</t>
  </si>
  <si>
    <t>a hard cover for your head that you wear for protection</t>
  </si>
  <si>
    <t>a domestic bird that cannot fly</t>
  </si>
  <si>
    <t>a large, thick-skinned African animal with massive jaws and large tusks</t>
  </si>
  <si>
    <t>a sweet, sticky, yellow-brown fluid made by bees</t>
  </si>
  <si>
    <t>a large, four-legged farm animal that people sometimes ride</t>
  </si>
  <si>
    <t>a flexible tube that is often used for watering plants and fighting fires</t>
  </si>
  <si>
    <t>a small metal appliance that uses heat and steam to remove wrinkles from clothes</t>
  </si>
  <si>
    <t>a sweet food made from fruit and stored in jars</t>
  </si>
  <si>
    <t>a gelatin dessert that is not solid</t>
  </si>
  <si>
    <t>an animal with strong hind legs that enables it to travel by leaping</t>
  </si>
  <si>
    <t>a colourful toy made from paper and string that flies in the wind</t>
  </si>
  <si>
    <t>a white piece of disposable tissue</t>
  </si>
  <si>
    <t>a household item with an electric bulb and a shade that lights up a room</t>
  </si>
  <si>
    <t>a sour fruit that is usually yellow</t>
  </si>
  <si>
    <t>a leafy vegetable that is usually used in salads</t>
  </si>
  <si>
    <t>a bright flash in the sky that is often accompanied by thunder</t>
  </si>
  <si>
    <t>a large, round fruit with sweet flesh and many seeds</t>
  </si>
  <si>
    <t>a black speaker that you speak into</t>
  </si>
  <si>
    <t>a tool with a lens that scientists use to magnify things</t>
  </si>
  <si>
    <t>a white liquid that you drink</t>
  </si>
  <si>
    <t>a large building with a water wheel often seen near the river</t>
  </si>
  <si>
    <t>a reflective surface that you use to see yourself</t>
  </si>
  <si>
    <t>a clothing item made from soft fabric that you wear to keep your hands warm</t>
  </si>
  <si>
    <t>a small animal that typically has a long tail and lives in trees in tropical areas</t>
  </si>
  <si>
    <t>an implement consisting of a sponge or a bundle of thick loose strings attached to a handle</t>
  </si>
  <si>
    <t>a two-wheeled motorized vehicle that can go very fast</t>
  </si>
  <si>
    <t>a fungal growth that takes the form of a domed cap on a stalk</t>
  </si>
  <si>
    <t>a piece of jewellery with a long chain that sometimes holds a pendant</t>
  </si>
  <si>
    <t>a printed publication that you read to learn about current events</t>
  </si>
  <si>
    <t>a sea creature that has eight arms</t>
  </si>
  <si>
    <t>a large musical instrument with rows of tuned pipes and multiple keyboards that produce different musical effects</t>
  </si>
  <si>
    <t>a nocturnal bird of prey with a loud call</t>
  </si>
  <si>
    <t>a board that an artist uses to hold and mix paints</t>
  </si>
  <si>
    <t>a type of clothing that covers your legs</t>
  </si>
  <si>
    <t>a cloth canopy that fills with air used to guide you slowly down to earth</t>
  </si>
  <si>
    <t>a round fruit with juicy yellow flesh and soft pinkish yellow skin</t>
  </si>
  <si>
    <t>a tall, colourful bird with a crown</t>
  </si>
  <si>
    <t>round, green seeds often eaten as vegetables</t>
  </si>
  <si>
    <t>a writing utencil that uses ink to make marks on a page</t>
  </si>
  <si>
    <t>a writing utencil that uses lead to make marks on a page</t>
  </si>
  <si>
    <t>a black and white flightless seabird that uses its wings as flippers to swim</t>
  </si>
  <si>
    <t>a large instrument with black and white keys</t>
  </si>
  <si>
    <t>a farm animal with a flat snout that is sometimes pink in colour</t>
  </si>
  <si>
    <t>a large juicy tropical fruit consisting of edible yellow flesh surrounded by a tough skin and topped with a tuft of leaves</t>
  </si>
  <si>
    <t>a powered flying vehicle with fixed wings</t>
  </si>
  <si>
    <t>a flat dish that is usually circular</t>
  </si>
  <si>
    <t>a tool that has pincers with parallel, flat, serrated surfaces</t>
  </si>
  <si>
    <t>a dry, salty snack food often covered in butter and eaten at the movies</t>
  </si>
  <si>
    <t>a large, steel container with handles used for cooking</t>
  </si>
  <si>
    <t>a round, brown vegetable with an outer skin that can be peeled</t>
  </si>
  <si>
    <t>a crisp biscuit shaped in the form of a knot or stick</t>
  </si>
  <si>
    <t>a large, round, orange vegetable with seeds</t>
  </si>
  <si>
    <t>a bag women often carry to store personal belongings</t>
  </si>
  <si>
    <t>garments that you wear to bed</t>
  </si>
  <si>
    <t>an animal with long ears, long hind legs, and a short tail</t>
  </si>
  <si>
    <t>radish</t>
  </si>
  <si>
    <t>a device that you listen to, often to hear music or news</t>
  </si>
  <si>
    <t>an arch of colours formed in the sky</t>
  </si>
  <si>
    <t>a pole with a toothed comb at the end use for cleaning up leaves</t>
  </si>
  <si>
    <t>a sharp, metal personal item used for shaving</t>
  </si>
  <si>
    <t>a shape with four sides where two sides are longer than the other two</t>
  </si>
  <si>
    <t>a long narrow strip of material used for tying bows</t>
  </si>
  <si>
    <t>a type of food made up of tiny white grains</t>
  </si>
  <si>
    <t>a small circular band worn on the finger</t>
  </si>
  <si>
    <t>a long, loose outer garmet often worn when you get out of the shower</t>
  </si>
  <si>
    <t>a bird found on a farm that often makes calls when the sun rises</t>
  </si>
  <si>
    <t>a length of a strong cord made by twisting together strands of natural fibers</t>
  </si>
  <si>
    <t>a long tool used to measure how long something is</t>
  </si>
  <si>
    <t>a type of food made by combining small pieces of vegetables and sometimes fruit</t>
  </si>
  <si>
    <t>a type of footwear often worn in the summer that has open toes and straps</t>
  </si>
  <si>
    <t>a type of food made my adding filling between two slices of bread</t>
  </si>
  <si>
    <t>an brass instrument that you play by breathing through the mouth piece and pressing buttons</t>
  </si>
  <si>
    <t>a tool consisting of two blades laid one on top of the other used to cut things</t>
  </si>
  <si>
    <t>a tool with a handle that can have different metal tips that you use to build things</t>
  </si>
  <si>
    <t>a predatory fish with a dorsal fin and tooth-like scales</t>
  </si>
  <si>
    <t>a large water vehicle that often carries people on a cruise</t>
  </si>
  <si>
    <t>short pants that you often wear in the summer</t>
  </si>
  <si>
    <t>a tool with a broad flat blade that you use to clear snow</t>
  </si>
  <si>
    <t>a basin fixed to the wall or on a pedestal used for washing your hands</t>
  </si>
  <si>
    <t>a type of footwear used to glide on ice</t>
  </si>
  <si>
    <t>a woman's outer garment fastened around the waist that hangs down around the legs</t>
  </si>
  <si>
    <t>a black and white animal with a bushy tail that uses its smelly spray to defend itself</t>
  </si>
  <si>
    <t>a type of footwear usually worn inside that is easy to take on and off</t>
  </si>
  <si>
    <t>a small, slow animal with a shell</t>
  </si>
  <si>
    <t>a long animal with scales that slithers across the ground and can sometimes be poisonous</t>
  </si>
  <si>
    <t>a personal item that is usually found in a bar or liquid</t>
  </si>
  <si>
    <t>a garmet worn on the foot</t>
  </si>
  <si>
    <t>a long upholstered seat with a back and arms that seats two or more people</t>
  </si>
  <si>
    <t>a person who serves in the military and wears a uniform</t>
  </si>
  <si>
    <t>a long, stringy food that is often served with tomato sauce</t>
  </si>
  <si>
    <t>a dark green, leafy vegetable that is sometimes eaten raw</t>
  </si>
  <si>
    <t>a soft, porous material that absorbs liquid</t>
  </si>
  <si>
    <t>a utensil with a small, shallow oval and a long handle that you use eat things like soup</t>
  </si>
  <si>
    <t>a two-dimensional shape with four sides</t>
  </si>
  <si>
    <t>a large, fixed luminous point in the night sky</t>
  </si>
  <si>
    <t>a marine animal that has five or more arms</t>
  </si>
  <si>
    <t>a juicy piece of meat</t>
  </si>
  <si>
    <t>an appliance found in the kitchen usually with four burners on top and an oven underneath</t>
  </si>
  <si>
    <t>a sweet, soft red fruit with a seed-studded surface</t>
  </si>
  <si>
    <t>a capsule-looking vessel that travels under water</t>
  </si>
  <si>
    <t>the light in the sky seen during the day that provides warmth to the earth</t>
  </si>
  <si>
    <t>a pretty plant with yellow petals and a black centre</t>
  </si>
  <si>
    <t>a seat suspended by ropes or chains, and sometimes adults push children on it</t>
  </si>
  <si>
    <t>a piece of furniture with a flat top and one or more legs, providing a level surface</t>
  </si>
  <si>
    <t>an instrument that resembles a shallow drum with metal disks around the edge, played by shaking or hitting it with the hand</t>
  </si>
  <si>
    <t>an arrangment of lenses that allows you to clearly see faraway objects</t>
  </si>
  <si>
    <t>a machine that you use to watch shows or movies</t>
  </si>
  <si>
    <t>a sport that you play by hitting a ball over a net with a racquet</t>
  </si>
  <si>
    <t>a sealed glass tube with a bulb at the end that you use to check your temperature</t>
  </si>
  <si>
    <t>a tall container that you use to keep liquids hot</t>
  </si>
  <si>
    <t>a metal cap with a closed end that you wear on your thumb while sewing</t>
  </si>
  <si>
    <t>a long, thin strand of cotton or other fibers</t>
  </si>
  <si>
    <t>a large cat with orange and black stripes</t>
  </si>
  <si>
    <t>a large bowl connected to a sewer system that you use to flush away waste</t>
  </si>
  <si>
    <t>a round, red fruit that you often eat in salads or sandwiches</t>
  </si>
  <si>
    <t>a small brush with a long handle</t>
  </si>
  <si>
    <t>large pieces of cloth made from soft fabrics that you use to dry things off</t>
  </si>
  <si>
    <t>a large, metal, noisy farm vehicle</t>
  </si>
  <si>
    <t>a long string of cars that travel along railroad tracks</t>
  </si>
  <si>
    <t>a two-dimensional shape with three sides</t>
  </si>
  <si>
    <t>a large motor vehicle used to transport goods from one place to another</t>
  </si>
  <si>
    <t>a slow-moving reptile with a hard shell that it can retract its head and legs into</t>
  </si>
  <si>
    <t>a special type of suit that a man often wears at a wedding or other special occasion</t>
  </si>
  <si>
    <t>a device with a circular canopy of cloth on a folding metal frame that you use to protect yourself from getting wet when it's raining</t>
  </si>
  <si>
    <t>a distinctive outfit worn by all members of an organization, such as police officers or military personel</t>
  </si>
  <si>
    <t>an appliance that uses suction to collect dust and small particles from carpets and other surfaces</t>
  </si>
  <si>
    <t>an instrument with four strings that is held near the neck and played with a bow</t>
  </si>
  <si>
    <t>a four-wheeled vehicle often used by children to transport items</t>
  </si>
  <si>
    <t>a flat, often pocket-sized accessory used to hold money</t>
  </si>
  <si>
    <t>a small timepiece with a strap that is usually worn on the wrist</t>
  </si>
  <si>
    <t>a large fruit with a smooth green skin and juicy, red flesh</t>
  </si>
  <si>
    <t>a large marine animal with a hairless body, a horizontal tail fin, and a blow hole on top of the head for breathing</t>
  </si>
  <si>
    <t>a grain typically used to make flour for breads, pasta, or pastries</t>
  </si>
  <si>
    <t>wheelbarrow</t>
  </si>
  <si>
    <t>a small one-person vehicle with two large wheels, a seat, and armrests</t>
  </si>
  <si>
    <t>a toy used to create a clear high-pitched sound by breathing through a small hole</t>
  </si>
  <si>
    <t>a part of a building with transparent glass panes that you can look through to see outside</t>
  </si>
  <si>
    <t>a tool with a handle on one end and the other end is disigned to turn an object such as a bolt</t>
  </si>
  <si>
    <t>an animal with black and white stripes</t>
  </si>
  <si>
    <t>long, green vegetable</t>
  </si>
  <si>
    <t>a paste that you use to brush your teeth</t>
  </si>
  <si>
    <t>a machine resembling a human that is able to replicate certain human functions automatically</t>
  </si>
  <si>
    <t>a small piece of metal with incisions cut into it to fit into a particular lock</t>
  </si>
  <si>
    <t>a vehicle that uses the rotors on top to fly horizontally and vertically</t>
  </si>
  <si>
    <t>a garment worn outdoors that has sleeves and typically extends below the waste</t>
  </si>
  <si>
    <t>a white vegetable that is cultivated as a bunch with leaves at the bottom</t>
  </si>
  <si>
    <t>a long seat for several people, typically made of wood or stone</t>
  </si>
  <si>
    <t>a very young child, especially newly or recently born</t>
  </si>
  <si>
    <t>/ə/ ("uh")</t>
  </si>
  <si>
    <t>/æ/ ("ah")</t>
  </si>
  <si>
    <t>/e/ ("ay")</t>
  </si>
  <si>
    <t>/ʧ/ ("ch")</t>
  </si>
  <si>
    <t>/i/ ("ee")</t>
  </si>
  <si>
    <t>/ɛ/ ("eh")</t>
  </si>
  <si>
    <t>/ʤ/ ("juh")</t>
  </si>
  <si>
    <t>/ɑ/ ("aw")</t>
  </si>
  <si>
    <t>/ʌ/ ("uh")</t>
  </si>
  <si>
    <t>/ɔ/ ("oh")</t>
  </si>
  <si>
    <t>/o/ ("oh")</t>
  </si>
  <si>
    <t>/a/ ("ow")</t>
  </si>
  <si>
    <t>/ʃ/ ("sh")</t>
  </si>
  <si>
    <t>/θ/ ("th")</t>
  </si>
  <si>
    <t>/j/ ("yoo")</t>
  </si>
  <si>
    <t>broccoli</t>
  </si>
  <si>
    <t>bucket</t>
  </si>
  <si>
    <t>hippopotamus</t>
  </si>
</sst>
</file>

<file path=xl/styles.xml><?xml version="1.0" encoding="utf-8"?>
<styleSheet xmlns="http://schemas.openxmlformats.org/spreadsheetml/2006/main">
  <numFmts count="2">
    <numFmt numFmtId="164" formatCode="##0"/>
    <numFmt numFmtId="165" formatCode="000"/>
  </numFmts>
  <fonts count="9">
    <font>
      <sz val="12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/>
    <xf numFmtId="0" fontId="0" fillId="2" borderId="1" xfId="0" applyFill="1" applyBorder="1"/>
    <xf numFmtId="49" fontId="2" fillId="3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1" fillId="2" borderId="1" xfId="0" applyNumberFormat="1" applyFont="1" applyFill="1" applyBorder="1" applyAlignment="1"/>
    <xf numFmtId="0" fontId="0" fillId="4" borderId="1" xfId="0" applyFill="1" applyBorder="1"/>
    <xf numFmtId="49" fontId="2" fillId="4" borderId="1" xfId="0" applyNumberFormat="1" applyFont="1" applyFill="1" applyBorder="1" applyAlignment="1"/>
    <xf numFmtId="49" fontId="0" fillId="2" borderId="0" xfId="0" applyNumberFormat="1" applyFill="1"/>
    <xf numFmtId="1" fontId="0" fillId="2" borderId="1" xfId="0" applyNumberFormat="1" applyFill="1" applyBorder="1"/>
    <xf numFmtId="1" fontId="0" fillId="2" borderId="0" xfId="0" applyNumberFormat="1" applyFill="1"/>
    <xf numFmtId="1" fontId="0" fillId="4" borderId="1" xfId="0" applyNumberFormat="1" applyFill="1" applyBorder="1"/>
    <xf numFmtId="0" fontId="0" fillId="2" borderId="1" xfId="0" applyNumberFormat="1" applyFill="1" applyBorder="1"/>
    <xf numFmtId="164" fontId="0" fillId="2" borderId="0" xfId="0" applyNumberFormat="1" applyFill="1"/>
    <xf numFmtId="164" fontId="0" fillId="4" borderId="1" xfId="0" applyNumberFormat="1" applyFill="1" applyBorder="1"/>
    <xf numFmtId="165" fontId="0" fillId="2" borderId="1" xfId="0" applyNumberFormat="1" applyFill="1" applyBorder="1"/>
    <xf numFmtId="165" fontId="0" fillId="4" borderId="1" xfId="0" applyNumberFormat="1" applyFill="1" applyBorder="1"/>
    <xf numFmtId="0" fontId="0" fillId="4" borderId="1" xfId="0" applyNumberFormat="1" applyFill="1" applyBorder="1"/>
    <xf numFmtId="0" fontId="0" fillId="2" borderId="1" xfId="0" applyFont="1" applyFill="1" applyBorder="1" applyAlignment="1"/>
    <xf numFmtId="0" fontId="0" fillId="2" borderId="1" xfId="0" applyFill="1" applyBorder="1" applyAlignment="1"/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/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/>
    <xf numFmtId="0" fontId="5" fillId="4" borderId="1" xfId="0" applyFont="1" applyFill="1" applyBorder="1" applyAlignment="1"/>
    <xf numFmtId="0" fontId="0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/>
    <xf numFmtId="0" fontId="0" fillId="2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0" fillId="0" borderId="1" xfId="0" applyFill="1" applyBorder="1"/>
    <xf numFmtId="49" fontId="2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6" fillId="0" borderId="1" xfId="0" applyFont="1" applyFill="1" applyBorder="1"/>
    <xf numFmtId="0" fontId="0" fillId="0" borderId="1" xfId="0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/>
    <xf numFmtId="1" fontId="0" fillId="0" borderId="1" xfId="0" applyNumberFormat="1" applyFill="1" applyBorder="1"/>
    <xf numFmtId="49" fontId="0" fillId="0" borderId="1" xfId="0" applyNumberFormat="1" applyFill="1" applyBorder="1"/>
    <xf numFmtId="0" fontId="0" fillId="0" borderId="0" xfId="0" applyFill="1"/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0" xfId="0" applyFill="1"/>
    <xf numFmtId="0" fontId="0" fillId="0" borderId="1" xfId="0" applyBorder="1"/>
    <xf numFmtId="0" fontId="8" fillId="0" borderId="1" xfId="0" applyFont="1" applyBorder="1"/>
    <xf numFmtId="0" fontId="0" fillId="6" borderId="1" xfId="0" applyFill="1" applyBorder="1"/>
    <xf numFmtId="49" fontId="2" fillId="6" borderId="1" xfId="0" applyNumberFormat="1" applyFont="1" applyFill="1" applyBorder="1" applyAlignment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 applyAlignment="1"/>
    <xf numFmtId="0" fontId="0" fillId="6" borderId="1" xfId="0" applyFill="1" applyBorder="1" applyAlignment="1"/>
    <xf numFmtId="0" fontId="0" fillId="6" borderId="1" xfId="0" applyFill="1" applyBorder="1" applyAlignment="1">
      <alignment horizontal="left"/>
    </xf>
    <xf numFmtId="165" fontId="0" fillId="6" borderId="1" xfId="0" applyNumberFormat="1" applyFill="1" applyBorder="1"/>
    <xf numFmtId="1" fontId="0" fillId="6" borderId="1" xfId="0" applyNumberFormat="1" applyFill="1" applyBorder="1"/>
    <xf numFmtId="0" fontId="0" fillId="6" borderId="1" xfId="0" applyNumberFormat="1" applyFill="1" applyBorder="1"/>
    <xf numFmtId="0" fontId="0" fillId="6" borderId="0" xfId="0" applyFill="1"/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4" fillId="6" borderId="1" xfId="0" applyFont="1" applyFill="1" applyBorder="1" applyAlignment="1"/>
    <xf numFmtId="0" fontId="5" fillId="7" borderId="1" xfId="0" applyFont="1" applyFill="1" applyBorder="1"/>
    <xf numFmtId="0" fontId="5" fillId="2" borderId="1" xfId="0" applyFont="1" applyFill="1" applyBorder="1" applyAlignment="1"/>
    <xf numFmtId="0" fontId="5" fillId="2" borderId="1" xfId="0" applyFont="1" applyFill="1" applyBorder="1" applyAlignment="1"/>
    <xf numFmtId="0" fontId="5" fillId="2" borderId="1" xfId="0" applyFont="1" applyFill="1" applyBorder="1" applyAlignment="1"/>
    <xf numFmtId="0" fontId="0" fillId="0" borderId="1" xfId="0" applyFill="1" applyBorder="1"/>
    <xf numFmtId="0" fontId="5" fillId="2" borderId="1" xfId="0" applyFont="1" applyFill="1" applyBorder="1" applyAlignment="1"/>
    <xf numFmtId="0" fontId="5" fillId="2" borderId="1" xfId="0" applyFont="1" applyFill="1" applyBorder="1" applyAlignment="1"/>
    <xf numFmtId="0" fontId="5" fillId="2" borderId="1" xfId="0" applyFont="1" applyFill="1" applyBorder="1" applyAlignment="1"/>
    <xf numFmtId="0" fontId="0" fillId="4" borderId="1" xfId="0" applyFill="1" applyBorder="1"/>
    <xf numFmtId="0" fontId="5" fillId="2" borderId="1" xfId="0" applyFont="1" applyFill="1" applyBorder="1" applyAlignment="1"/>
    <xf numFmtId="0" fontId="0" fillId="0" borderId="1" xfId="0" applyFill="1" applyBorder="1"/>
    <xf numFmtId="49" fontId="2" fillId="3" borderId="1" xfId="0" applyNumberFormat="1" applyFont="1" applyFill="1" applyBorder="1" applyAlignment="1"/>
    <xf numFmtId="0" fontId="5" fillId="2" borderId="1" xfId="0" applyFont="1" applyFill="1" applyBorder="1" applyAlignment="1"/>
    <xf numFmtId="0" fontId="0" fillId="4" borderId="1" xfId="0" applyFill="1" applyBorder="1"/>
    <xf numFmtId="0" fontId="5" fillId="2" borderId="1" xfId="0" applyFont="1" applyFill="1" applyBorder="1" applyAlignment="1"/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9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D294"/>
  <sheetViews>
    <sheetView tabSelected="1" topLeftCell="A266" zoomScale="80" zoomScaleNormal="80" zoomScaleSheetLayoutView="10" zoomScalePageLayoutView="80" workbookViewId="0">
      <selection activeCell="B294" sqref="B294"/>
    </sheetView>
  </sheetViews>
  <sheetFormatPr defaultColWidth="10.625" defaultRowHeight="15.75"/>
  <cols>
    <col min="1" max="1" width="14.375" style="1" bestFit="1" customWidth="1"/>
    <col min="2" max="2" width="17.875" style="1" bestFit="1" customWidth="1"/>
    <col min="3" max="3" width="6.625" style="48" customWidth="1"/>
    <col min="4" max="4" width="15.625" style="48" customWidth="1"/>
    <col min="5" max="5" width="51.125" style="48" bestFit="1" customWidth="1"/>
    <col min="6" max="6" width="28.375" style="48" customWidth="1"/>
    <col min="7" max="7" width="21.875" style="33" customWidth="1"/>
    <col min="8" max="8" width="7.625" style="33" customWidth="1"/>
    <col min="9" max="9" width="10.625" customWidth="1"/>
    <col min="10" max="10" width="12.125" style="1" customWidth="1"/>
    <col min="11" max="11" width="8.625" style="33" customWidth="1"/>
    <col min="12" max="12" width="121.375" style="48" bestFit="1" customWidth="1"/>
    <col min="13" max="13" width="19.875" style="33" customWidth="1"/>
    <col min="14" max="14" width="8.875" style="1" customWidth="1"/>
    <col min="15" max="15" width="19.875" style="1" bestFit="1" customWidth="1"/>
    <col min="16" max="16" width="50.125" style="1" customWidth="1"/>
    <col min="17" max="18" width="19.875" style="1" customWidth="1"/>
    <col min="19" max="19" width="19.875" style="53" customWidth="1"/>
    <col min="20" max="20" width="30.625" style="1" bestFit="1" customWidth="1"/>
    <col min="21" max="21" width="11.125" style="13" bestFit="1" customWidth="1"/>
    <col min="22" max="22" width="11.125" style="10" customWidth="1"/>
    <col min="23" max="24" width="37.375" style="8" customWidth="1"/>
    <col min="25" max="25" width="10.625" style="48"/>
    <col min="26" max="26" width="17.625" style="48" bestFit="1" customWidth="1"/>
    <col min="27" max="27" width="10.625" style="48"/>
    <col min="31" max="16384" width="10.625" style="1"/>
  </cols>
  <sheetData>
    <row r="1" spans="1:30" ht="18.75">
      <c r="A1" s="5" t="s">
        <v>380</v>
      </c>
      <c r="B1" s="5" t="s">
        <v>379</v>
      </c>
      <c r="C1" s="5"/>
      <c r="D1" s="5"/>
      <c r="E1" s="5"/>
      <c r="F1" s="5"/>
      <c r="G1" s="54" t="s">
        <v>1262</v>
      </c>
      <c r="H1" s="54"/>
      <c r="I1" s="58" t="s">
        <v>1323</v>
      </c>
      <c r="J1" s="5" t="s">
        <v>383</v>
      </c>
      <c r="K1" s="54"/>
      <c r="L1" s="5" t="s">
        <v>1260</v>
      </c>
      <c r="M1" s="54" t="s">
        <v>389</v>
      </c>
      <c r="N1" s="5" t="s">
        <v>381</v>
      </c>
      <c r="O1" s="5" t="s">
        <v>382</v>
      </c>
      <c r="P1" s="5" t="s">
        <v>386</v>
      </c>
      <c r="Q1" s="5" t="s">
        <v>387</v>
      </c>
      <c r="R1" s="5" t="s">
        <v>388</v>
      </c>
      <c r="S1" s="5" t="s">
        <v>390</v>
      </c>
      <c r="T1" s="5" t="s">
        <v>284</v>
      </c>
      <c r="U1" s="5" t="s">
        <v>384</v>
      </c>
      <c r="V1" s="5" t="s">
        <v>285</v>
      </c>
      <c r="W1" s="5" t="s">
        <v>385</v>
      </c>
      <c r="X1" s="5" t="s">
        <v>1261</v>
      </c>
      <c r="Y1" s="5" t="s">
        <v>259</v>
      </c>
      <c r="Z1" s="5" t="s">
        <v>260</v>
      </c>
      <c r="AA1" s="5" t="s">
        <v>287</v>
      </c>
      <c r="AB1" s="58" t="s">
        <v>1324</v>
      </c>
      <c r="AC1" s="58" t="s">
        <v>1325</v>
      </c>
      <c r="AD1" s="58" t="s">
        <v>1326</v>
      </c>
    </row>
    <row r="2" spans="1:30">
      <c r="A2" s="2">
        <v>2</v>
      </c>
      <c r="B2" s="3" t="s">
        <v>272</v>
      </c>
      <c r="C2" s="38" t="s">
        <v>1267</v>
      </c>
      <c r="D2" s="38" t="s">
        <v>1266</v>
      </c>
      <c r="E2" s="38" t="s">
        <v>1268</v>
      </c>
      <c r="F2" s="38" t="s">
        <v>1269</v>
      </c>
      <c r="G2" s="89" t="s">
        <v>1553</v>
      </c>
      <c r="H2" s="24" t="s">
        <v>1270</v>
      </c>
      <c r="I2" s="57">
        <v>4</v>
      </c>
      <c r="J2" s="24">
        <v>4</v>
      </c>
      <c r="K2" s="24" t="s">
        <v>1271</v>
      </c>
      <c r="L2" s="38" t="str">
        <f>CONCATENATE(C2," ",E2,"."," ",F2," ",G2," ",H2," ",I2," ",K2,"."," ",D2)</f>
        <v>This is  an instrument with black and white keys that you squeeze. The word begins with the sound /ə/ ("uh") and has 4 syllables. Can you name it?</v>
      </c>
      <c r="M2" s="23" t="s">
        <v>394</v>
      </c>
      <c r="N2" s="2">
        <v>1</v>
      </c>
      <c r="O2" s="18" t="s">
        <v>289</v>
      </c>
      <c r="P2" s="19" t="s">
        <v>391</v>
      </c>
      <c r="Q2" s="19" t="s">
        <v>392</v>
      </c>
      <c r="R2" s="19" t="s">
        <v>393</v>
      </c>
      <c r="S2" s="49" t="s">
        <v>395</v>
      </c>
      <c r="T2" s="2" t="s">
        <v>283</v>
      </c>
      <c r="U2" s="15">
        <v>166</v>
      </c>
      <c r="V2" s="9"/>
      <c r="W2" s="12" t="str">
        <f t="shared" ref="W2:W65" si="0">CONCATENATE(T2,TEXT(U2,"000"),$V$2)</f>
        <v>baseline_pictures_286_Page_166</v>
      </c>
      <c r="X2" s="12" t="str">
        <f t="shared" ref="X2:X65" si="1">CONCATENATE("baseline_pictures_",A2,"_", B2,"_",U2)</f>
        <v>baseline_pictures_2_accordion_166</v>
      </c>
      <c r="Y2" s="38"/>
      <c r="Z2" s="38"/>
      <c r="AA2" s="38"/>
      <c r="AB2" s="57">
        <v>1.31</v>
      </c>
      <c r="AC2" s="57">
        <v>3.1243430550000002</v>
      </c>
      <c r="AD2" s="57">
        <v>1</v>
      </c>
    </row>
    <row r="3" spans="1:30">
      <c r="A3" s="2">
        <v>3</v>
      </c>
      <c r="B3" s="3" t="s">
        <v>278</v>
      </c>
      <c r="C3" s="38" t="s">
        <v>1267</v>
      </c>
      <c r="D3" s="38" t="s">
        <v>1266</v>
      </c>
      <c r="E3" s="38" t="s">
        <v>1272</v>
      </c>
      <c r="F3" s="38" t="s">
        <v>1269</v>
      </c>
      <c r="G3" s="89" t="s">
        <v>1553</v>
      </c>
      <c r="H3" s="24" t="s">
        <v>1270</v>
      </c>
      <c r="I3" s="57">
        <v>4</v>
      </c>
      <c r="J3" s="24">
        <v>3</v>
      </c>
      <c r="K3" s="24" t="s">
        <v>1271</v>
      </c>
      <c r="L3" s="38" t="str">
        <f t="shared" ref="L3:L66" si="2">CONCATENATE(C3," ",E3,"."," ",F3," ",G3," ",H3," ",I3," ",K3,"."," ",D3)</f>
        <v>This is  a glass box with decorative fish in it. The word begins with the sound /ə/ ("uh") and has 4 syllables. Can you name it?</v>
      </c>
      <c r="M3" s="23" t="s">
        <v>394</v>
      </c>
      <c r="N3" s="2">
        <v>1</v>
      </c>
      <c r="O3" s="19" t="s">
        <v>290</v>
      </c>
      <c r="P3" s="18" t="s">
        <v>396</v>
      </c>
      <c r="Q3" s="19" t="s">
        <v>397</v>
      </c>
      <c r="R3" s="19" t="s">
        <v>398</v>
      </c>
      <c r="S3" s="49" t="s">
        <v>399</v>
      </c>
      <c r="T3" s="2" t="s">
        <v>283</v>
      </c>
      <c r="U3" s="15">
        <v>167</v>
      </c>
      <c r="V3" s="9"/>
      <c r="W3" s="12" t="str">
        <f t="shared" si="0"/>
        <v>baseline_pictures_286_Page_167</v>
      </c>
      <c r="X3" s="12" t="str">
        <f t="shared" si="1"/>
        <v>baseline_pictures_3_aquarium_167</v>
      </c>
      <c r="Y3" s="38"/>
      <c r="Z3" s="38"/>
      <c r="AA3" s="38"/>
      <c r="AB3" s="57">
        <v>2.76</v>
      </c>
      <c r="AC3" s="57">
        <v>3.444122487</v>
      </c>
      <c r="AD3" s="57">
        <v>1</v>
      </c>
    </row>
    <row r="4" spans="1:30">
      <c r="A4" s="2">
        <v>4</v>
      </c>
      <c r="B4" s="3" t="s">
        <v>273</v>
      </c>
      <c r="C4" s="38" t="s">
        <v>1267</v>
      </c>
      <c r="D4" s="38" t="s">
        <v>1266</v>
      </c>
      <c r="E4" s="38" t="s">
        <v>1273</v>
      </c>
      <c r="F4" s="38" t="s">
        <v>1269</v>
      </c>
      <c r="G4" s="89" t="s">
        <v>1554</v>
      </c>
      <c r="H4" s="24" t="s">
        <v>1270</v>
      </c>
      <c r="I4" s="57">
        <v>3</v>
      </c>
      <c r="J4" s="24">
        <v>3</v>
      </c>
      <c r="K4" s="24" t="s">
        <v>1271</v>
      </c>
      <c r="L4" s="38" t="str">
        <f t="shared" si="2"/>
        <v>This is  a vehicle that transports sick people to the hospital. The word begins with the sound /æ/ ("ah") and has 3 syllables. Can you name it?</v>
      </c>
      <c r="M4" s="23" t="s">
        <v>394</v>
      </c>
      <c r="N4" s="2">
        <v>6</v>
      </c>
      <c r="O4" s="18" t="s">
        <v>291</v>
      </c>
      <c r="P4" s="18" t="s">
        <v>400</v>
      </c>
      <c r="Q4" s="19" t="s">
        <v>401</v>
      </c>
      <c r="R4" s="19" t="s">
        <v>402</v>
      </c>
      <c r="S4" s="49" t="s">
        <v>403</v>
      </c>
      <c r="T4" s="2" t="s">
        <v>283</v>
      </c>
      <c r="U4" s="15">
        <v>2</v>
      </c>
      <c r="V4" s="12"/>
      <c r="W4" s="12" t="str">
        <f t="shared" si="0"/>
        <v>baseline_pictures_286_Page_002</v>
      </c>
      <c r="X4" s="12" t="str">
        <f t="shared" si="1"/>
        <v>baseline_pictures_4_ambulance_2</v>
      </c>
      <c r="Y4" s="38"/>
      <c r="Z4" s="38"/>
      <c r="AA4" s="38"/>
      <c r="AB4" s="57">
        <v>22.41</v>
      </c>
      <c r="AC4" s="57">
        <v>4.3502601670000001</v>
      </c>
      <c r="AD4" s="57">
        <v>6</v>
      </c>
    </row>
    <row r="5" spans="1:30">
      <c r="A5" s="2">
        <v>5</v>
      </c>
      <c r="B5" s="3" t="s">
        <v>274</v>
      </c>
      <c r="C5" s="38" t="s">
        <v>1267</v>
      </c>
      <c r="D5" s="38" t="s">
        <v>1266</v>
      </c>
      <c r="E5" s="38" t="s">
        <v>1276</v>
      </c>
      <c r="F5" s="38" t="s">
        <v>1269</v>
      </c>
      <c r="G5" s="89" t="s">
        <v>1554</v>
      </c>
      <c r="H5" s="24" t="s">
        <v>1270</v>
      </c>
      <c r="I5" s="57">
        <v>2</v>
      </c>
      <c r="J5" s="24">
        <v>2</v>
      </c>
      <c r="K5" s="24" t="s">
        <v>1271</v>
      </c>
      <c r="L5" s="38" t="str">
        <f t="shared" si="2"/>
        <v>This is  a tool used to keep a boat near shore. The word begins with the sound /æ/ ("ah") and has 2 syllables. Can you name it?</v>
      </c>
      <c r="M5" s="23" t="s">
        <v>394</v>
      </c>
      <c r="N5" s="2">
        <v>17</v>
      </c>
      <c r="O5" s="18" t="s">
        <v>292</v>
      </c>
      <c r="P5" s="18" t="s">
        <v>404</v>
      </c>
      <c r="Q5" s="19" t="s">
        <v>405</v>
      </c>
      <c r="R5" s="19" t="s">
        <v>406</v>
      </c>
      <c r="S5" s="49" t="s">
        <v>407</v>
      </c>
      <c r="T5" s="2" t="s">
        <v>283</v>
      </c>
      <c r="U5" s="15">
        <v>168</v>
      </c>
      <c r="V5" s="9"/>
      <c r="W5" s="12" t="str">
        <f t="shared" si="0"/>
        <v>baseline_pictures_286_Page_168</v>
      </c>
      <c r="X5" s="12" t="str">
        <f t="shared" si="1"/>
        <v>baseline_pictures_5_anchor_168</v>
      </c>
      <c r="Y5" s="38"/>
      <c r="Z5" s="38"/>
      <c r="AA5" s="38"/>
      <c r="AB5" s="57">
        <v>7.41</v>
      </c>
      <c r="AC5" s="57">
        <v>3.8704733519999999</v>
      </c>
      <c r="AD5" s="57">
        <v>15</v>
      </c>
    </row>
    <row r="6" spans="1:30">
      <c r="A6" s="2">
        <v>6</v>
      </c>
      <c r="B6" s="3" t="s">
        <v>0</v>
      </c>
      <c r="C6" s="38" t="s">
        <v>1267</v>
      </c>
      <c r="D6" s="38" t="s">
        <v>1266</v>
      </c>
      <c r="E6" s="38" t="s">
        <v>1274</v>
      </c>
      <c r="F6" s="38" t="s">
        <v>1269</v>
      </c>
      <c r="G6" s="89" t="s">
        <v>1554</v>
      </c>
      <c r="H6" s="24" t="s">
        <v>1270</v>
      </c>
      <c r="I6" s="57">
        <v>2</v>
      </c>
      <c r="J6" s="24">
        <v>2</v>
      </c>
      <c r="K6" s="24" t="s">
        <v>1271</v>
      </c>
      <c r="L6" s="38" t="str">
        <f t="shared" si="2"/>
        <v>This is  a red, round, juciy fruit. The word begins with the sound /æ/ ("ah") and has 2 syllables. Can you name it?</v>
      </c>
      <c r="M6" s="23" t="s">
        <v>394</v>
      </c>
      <c r="N6" s="2">
        <v>9</v>
      </c>
      <c r="O6" s="18" t="s">
        <v>293</v>
      </c>
      <c r="P6" s="18" t="s">
        <v>408</v>
      </c>
      <c r="Q6" s="18" t="s">
        <v>409</v>
      </c>
      <c r="R6" s="19" t="s">
        <v>410</v>
      </c>
      <c r="S6" s="49" t="s">
        <v>411</v>
      </c>
      <c r="T6" s="2" t="s">
        <v>283</v>
      </c>
      <c r="U6" s="15">
        <v>104</v>
      </c>
      <c r="V6" s="9"/>
      <c r="W6" s="12" t="str">
        <f t="shared" si="0"/>
        <v>baseline_pictures_286_Page_104</v>
      </c>
      <c r="X6" s="12" t="str">
        <f t="shared" si="1"/>
        <v>baseline_pictures_6_apple_104</v>
      </c>
      <c r="Y6" s="38"/>
      <c r="Z6" s="38"/>
      <c r="AA6" s="38"/>
      <c r="AB6" s="57">
        <v>23.67</v>
      </c>
      <c r="AC6" s="57">
        <v>4.3739010760000001</v>
      </c>
      <c r="AD6" s="57">
        <v>10</v>
      </c>
    </row>
    <row r="7" spans="1:30">
      <c r="A7" s="2">
        <v>7</v>
      </c>
      <c r="B7" s="3" t="s">
        <v>19</v>
      </c>
      <c r="C7" s="38" t="s">
        <v>1267</v>
      </c>
      <c r="D7" s="38" t="s">
        <v>1266</v>
      </c>
      <c r="E7" s="38" t="s">
        <v>1275</v>
      </c>
      <c r="F7" s="38" t="s">
        <v>1269</v>
      </c>
      <c r="G7" s="90" t="s">
        <v>1555</v>
      </c>
      <c r="H7" s="24" t="s">
        <v>1270</v>
      </c>
      <c r="I7" s="57">
        <v>2</v>
      </c>
      <c r="J7" s="27">
        <v>2</v>
      </c>
      <c r="K7" s="24" t="s">
        <v>1271</v>
      </c>
      <c r="L7" s="38" t="str">
        <f t="shared" si="2"/>
        <v>This is  a piece of clothing that you wear to protect your clothes while cooking. The word begins with the sound /e/ ("ay") and has 2 syllables. Can you name it?</v>
      </c>
      <c r="M7" s="26" t="s">
        <v>394</v>
      </c>
      <c r="N7" s="2">
        <v>7</v>
      </c>
      <c r="O7" s="20" t="s">
        <v>294</v>
      </c>
      <c r="P7" s="25" t="s">
        <v>412</v>
      </c>
      <c r="Q7" s="25" t="s">
        <v>413</v>
      </c>
      <c r="R7" s="25" t="s">
        <v>414</v>
      </c>
      <c r="S7" s="49" t="s">
        <v>415</v>
      </c>
      <c r="T7" s="2" t="s">
        <v>283</v>
      </c>
      <c r="U7" s="15">
        <v>169</v>
      </c>
      <c r="V7" s="9"/>
      <c r="W7" s="12" t="str">
        <f t="shared" si="0"/>
        <v>baseline_pictures_286_Page_169</v>
      </c>
      <c r="X7" s="12" t="str">
        <f t="shared" si="1"/>
        <v>baseline_pictures_7_apron_169</v>
      </c>
      <c r="Y7" s="38"/>
      <c r="Z7" s="38"/>
      <c r="AA7" s="38"/>
      <c r="AB7" s="57">
        <v>2.67</v>
      </c>
      <c r="AC7" s="57">
        <v>3.4285547089999899</v>
      </c>
      <c r="AD7" s="57">
        <v>7</v>
      </c>
    </row>
    <row r="8" spans="1:30">
      <c r="A8" s="2">
        <v>8</v>
      </c>
      <c r="B8" s="3" t="s">
        <v>113</v>
      </c>
      <c r="C8" s="38" t="s">
        <v>1267</v>
      </c>
      <c r="D8" s="38" t="s">
        <v>1266</v>
      </c>
      <c r="E8" s="38" t="s">
        <v>1277</v>
      </c>
      <c r="F8" s="38" t="s">
        <v>1269</v>
      </c>
      <c r="G8" s="89" t="s">
        <v>1553</v>
      </c>
      <c r="H8" s="24" t="s">
        <v>1270</v>
      </c>
      <c r="I8" s="57">
        <v>4</v>
      </c>
      <c r="J8" s="27">
        <v>4</v>
      </c>
      <c r="K8" s="24" t="s">
        <v>1271</v>
      </c>
      <c r="L8" s="38" t="str">
        <f t="shared" si="2"/>
        <v>This is  a long, green plant that you eat. The word begins with the sound /ə/ ("uh") and has 4 syllables. Can you name it?</v>
      </c>
      <c r="M8" s="26" t="s">
        <v>394</v>
      </c>
      <c r="N8" s="2">
        <v>1</v>
      </c>
      <c r="O8" s="21" t="s">
        <v>295</v>
      </c>
      <c r="P8" s="25" t="s">
        <v>416</v>
      </c>
      <c r="Q8" s="25" t="s">
        <v>409</v>
      </c>
      <c r="R8" s="25" t="s">
        <v>417</v>
      </c>
      <c r="S8" s="50" t="s">
        <v>418</v>
      </c>
      <c r="T8" s="2" t="s">
        <v>283</v>
      </c>
      <c r="U8" s="15">
        <v>96</v>
      </c>
      <c r="V8" s="9"/>
      <c r="W8" s="12" t="str">
        <f t="shared" si="0"/>
        <v>baseline_pictures_286_Page_096</v>
      </c>
      <c r="X8" s="12" t="str">
        <f t="shared" si="1"/>
        <v>baseline_pictures_8_asparagus_96</v>
      </c>
      <c r="Y8" s="38"/>
      <c r="Z8" s="38"/>
      <c r="AA8" s="38"/>
      <c r="AB8" s="57">
        <v>0.98</v>
      </c>
      <c r="AC8" s="57">
        <v>2.9994043179999998</v>
      </c>
      <c r="AD8" s="57">
        <v>1</v>
      </c>
    </row>
    <row r="9" spans="1:30">
      <c r="A9" s="2">
        <v>9</v>
      </c>
      <c r="B9" s="3" t="s">
        <v>279</v>
      </c>
      <c r="C9" s="38" t="s">
        <v>1267</v>
      </c>
      <c r="D9" s="38" t="s">
        <v>1266</v>
      </c>
      <c r="E9" s="38" t="s">
        <v>1278</v>
      </c>
      <c r="F9" s="38" t="s">
        <v>1269</v>
      </c>
      <c r="G9" s="89" t="s">
        <v>1554</v>
      </c>
      <c r="H9" s="24" t="s">
        <v>1270</v>
      </c>
      <c r="I9" s="57">
        <v>4</v>
      </c>
      <c r="J9" s="24">
        <v>4</v>
      </c>
      <c r="K9" s="24" t="s">
        <v>1271</v>
      </c>
      <c r="L9" s="38" t="str">
        <f t="shared" si="2"/>
        <v>This is  a green fruit with a large seed in the middle. The word begins with the sound /æ/ ("ah") and has 4 syllables. Can you name it?</v>
      </c>
      <c r="M9" s="23" t="s">
        <v>394</v>
      </c>
      <c r="N9" s="2">
        <v>1</v>
      </c>
      <c r="O9" s="19" t="s">
        <v>293</v>
      </c>
      <c r="P9" s="19" t="s">
        <v>419</v>
      </c>
      <c r="Q9" s="19" t="s">
        <v>409</v>
      </c>
      <c r="R9" s="19" t="s">
        <v>420</v>
      </c>
      <c r="S9" s="49" t="s">
        <v>421</v>
      </c>
      <c r="T9" s="2" t="s">
        <v>283</v>
      </c>
      <c r="U9" s="15">
        <v>170</v>
      </c>
      <c r="V9" s="9"/>
      <c r="W9" s="12" t="str">
        <f t="shared" si="0"/>
        <v>baseline_pictures_286_Page_170</v>
      </c>
      <c r="X9" s="12" t="str">
        <f t="shared" si="1"/>
        <v>baseline_pictures_9_avocado_170</v>
      </c>
      <c r="Y9" s="38"/>
      <c r="Z9" s="38"/>
      <c r="AA9" s="38"/>
      <c r="AB9" s="57">
        <v>1.22</v>
      </c>
      <c r="AC9" s="57">
        <v>3.0911746920000001</v>
      </c>
      <c r="AD9" s="57">
        <v>11</v>
      </c>
    </row>
    <row r="10" spans="1:30" ht="16.5" customHeight="1">
      <c r="A10" s="2">
        <v>10</v>
      </c>
      <c r="B10" s="3" t="s">
        <v>20</v>
      </c>
      <c r="C10" s="38" t="s">
        <v>1267</v>
      </c>
      <c r="D10" s="38" t="s">
        <v>1266</v>
      </c>
      <c r="E10" s="38" t="s">
        <v>1279</v>
      </c>
      <c r="F10" s="38" t="s">
        <v>1269</v>
      </c>
      <c r="G10" s="89" t="s">
        <v>1554</v>
      </c>
      <c r="H10" s="24" t="s">
        <v>1270</v>
      </c>
      <c r="I10" s="57">
        <v>1</v>
      </c>
      <c r="J10" s="27">
        <v>1</v>
      </c>
      <c r="K10" s="24" t="s">
        <v>1271</v>
      </c>
      <c r="L10" s="38" t="str">
        <f t="shared" si="2"/>
        <v>This is  a sharp, metal tool that is used to cut wood. The word begins with the sound /æ/ ("ah") and has 1 syllables. Can you name it?</v>
      </c>
      <c r="M10" s="26" t="s">
        <v>394</v>
      </c>
      <c r="N10" s="2">
        <v>1</v>
      </c>
      <c r="O10" s="20" t="s">
        <v>292</v>
      </c>
      <c r="P10" s="25" t="s">
        <v>422</v>
      </c>
      <c r="Q10" s="25" t="s">
        <v>423</v>
      </c>
      <c r="R10" s="25" t="s">
        <v>424</v>
      </c>
      <c r="S10" s="49" t="s">
        <v>425</v>
      </c>
      <c r="T10" s="2" t="s">
        <v>283</v>
      </c>
      <c r="U10" s="15">
        <v>171</v>
      </c>
      <c r="V10" s="9"/>
      <c r="W10" s="12" t="str">
        <f t="shared" si="0"/>
        <v>baseline_pictures_286_Page_171</v>
      </c>
      <c r="X10" s="12" t="str">
        <f t="shared" si="1"/>
        <v>baseline_pictures_10_axe_171</v>
      </c>
      <c r="Y10" s="38"/>
      <c r="Z10" s="38"/>
      <c r="AA10" s="38"/>
      <c r="AB10" s="57">
        <v>4.88</v>
      </c>
      <c r="AC10" s="57">
        <v>3.6897741509999999</v>
      </c>
      <c r="AD10" s="57">
        <v>6</v>
      </c>
    </row>
    <row r="11" spans="1:30" s="56" customFormat="1">
      <c r="A11" s="6">
        <v>11</v>
      </c>
      <c r="B11" s="7" t="s">
        <v>261</v>
      </c>
      <c r="C11" s="6" t="s">
        <v>1267</v>
      </c>
      <c r="D11" s="6" t="s">
        <v>1266</v>
      </c>
      <c r="E11" s="87" t="s">
        <v>1552</v>
      </c>
      <c r="F11" s="6" t="s">
        <v>1269</v>
      </c>
      <c r="G11" s="34" t="s">
        <v>1263</v>
      </c>
      <c r="H11" s="37" t="s">
        <v>1270</v>
      </c>
      <c r="I11" s="57">
        <v>2</v>
      </c>
      <c r="J11" s="35"/>
      <c r="K11" s="37" t="s">
        <v>1271</v>
      </c>
      <c r="L11" s="38" t="str">
        <f t="shared" si="2"/>
        <v>This is  a very young child, especially newly or recently born. The word begins with the sound /b/ and has 2 syllables. Can you name it?</v>
      </c>
      <c r="M11" s="34" t="s">
        <v>428</v>
      </c>
      <c r="N11" s="6"/>
      <c r="O11" s="32"/>
      <c r="P11" s="31"/>
      <c r="Q11" s="31"/>
      <c r="R11" s="31"/>
      <c r="S11" s="51"/>
      <c r="T11" s="6" t="s">
        <v>283</v>
      </c>
      <c r="U11" s="16">
        <v>33</v>
      </c>
      <c r="V11" s="17"/>
      <c r="W11" s="17" t="str">
        <f t="shared" si="0"/>
        <v>baseline_pictures_286_Page_033</v>
      </c>
      <c r="X11" s="17" t="str">
        <f t="shared" si="1"/>
        <v>baseline_pictures_11_baby_33</v>
      </c>
      <c r="Y11" s="6"/>
      <c r="Z11" s="6"/>
      <c r="AA11" s="6"/>
      <c r="AB11" s="57">
        <v>509.37</v>
      </c>
      <c r="AC11" s="57">
        <v>5.7064565719999996</v>
      </c>
      <c r="AD11" s="57">
        <v>66</v>
      </c>
    </row>
    <row r="12" spans="1:30">
      <c r="A12" s="2">
        <v>12</v>
      </c>
      <c r="B12" s="3" t="s">
        <v>21</v>
      </c>
      <c r="C12" s="38" t="s">
        <v>1267</v>
      </c>
      <c r="D12" s="38" t="s">
        <v>1266</v>
      </c>
      <c r="E12" s="38" t="s">
        <v>1280</v>
      </c>
      <c r="F12" s="38" t="s">
        <v>1269</v>
      </c>
      <c r="G12" s="24" t="s">
        <v>1263</v>
      </c>
      <c r="H12" s="24" t="s">
        <v>1270</v>
      </c>
      <c r="I12" s="57">
        <v>2</v>
      </c>
      <c r="J12" s="24">
        <v>2</v>
      </c>
      <c r="K12" s="24" t="s">
        <v>1271</v>
      </c>
      <c r="L12" s="38" t="str">
        <f t="shared" si="2"/>
        <v>This is  a crispy, read meat that you eat. The word begins with the sound /b/ and has 2 syllables. Can you name it?</v>
      </c>
      <c r="M12" s="23" t="s">
        <v>428</v>
      </c>
      <c r="N12" s="2">
        <v>1</v>
      </c>
      <c r="O12" s="18" t="s">
        <v>296</v>
      </c>
      <c r="P12" s="18" t="s">
        <v>426</v>
      </c>
      <c r="Q12" s="19" t="s">
        <v>409</v>
      </c>
      <c r="R12" s="19" t="s">
        <v>427</v>
      </c>
      <c r="S12" s="49" t="s">
        <v>429</v>
      </c>
      <c r="T12" s="2" t="s">
        <v>283</v>
      </c>
      <c r="U12" s="15">
        <v>182</v>
      </c>
      <c r="V12" s="9"/>
      <c r="W12" s="12" t="str">
        <f t="shared" si="0"/>
        <v>baseline_pictures_286_Page_182</v>
      </c>
      <c r="X12" s="12" t="str">
        <f t="shared" si="1"/>
        <v>baseline_pictures_12_bacon_182</v>
      </c>
      <c r="Y12" s="38"/>
      <c r="Z12" s="38"/>
      <c r="AA12" s="38"/>
      <c r="AB12" s="57">
        <v>11.86</v>
      </c>
      <c r="AC12" s="57">
        <v>4.0743067660000003</v>
      </c>
      <c r="AD12" s="57">
        <v>10</v>
      </c>
    </row>
    <row r="13" spans="1:30">
      <c r="A13" s="2">
        <v>13</v>
      </c>
      <c r="B13" s="3" t="s">
        <v>115</v>
      </c>
      <c r="C13" s="38" t="s">
        <v>1267</v>
      </c>
      <c r="D13" s="38" t="s">
        <v>1266</v>
      </c>
      <c r="E13" s="38" t="s">
        <v>1281</v>
      </c>
      <c r="F13" s="38" t="s">
        <v>1269</v>
      </c>
      <c r="G13" s="24" t="s">
        <v>1263</v>
      </c>
      <c r="H13" s="24" t="s">
        <v>1270</v>
      </c>
      <c r="I13" s="57">
        <v>1</v>
      </c>
      <c r="J13" s="24">
        <v>1</v>
      </c>
      <c r="K13" s="24" t="s">
        <v>1271</v>
      </c>
      <c r="L13" s="38" t="str">
        <f t="shared" si="2"/>
        <v>This is  a round, bouncy toy that you play with. The word begins with the sound /b/ and has 1 syllables. Can you name it?</v>
      </c>
      <c r="M13" s="23" t="s">
        <v>428</v>
      </c>
      <c r="N13" s="2">
        <v>110</v>
      </c>
      <c r="O13" s="18" t="s">
        <v>297</v>
      </c>
      <c r="P13" s="18" t="s">
        <v>430</v>
      </c>
      <c r="Q13" s="19" t="s">
        <v>431</v>
      </c>
      <c r="R13" s="25" t="s">
        <v>432</v>
      </c>
      <c r="S13" s="49" t="s">
        <v>433</v>
      </c>
      <c r="T13" s="2" t="s">
        <v>283</v>
      </c>
      <c r="U13" s="15">
        <v>98</v>
      </c>
      <c r="V13" s="9"/>
      <c r="W13" s="12" t="str">
        <f t="shared" si="0"/>
        <v>baseline_pictures_286_Page_098</v>
      </c>
      <c r="X13" s="12" t="str">
        <f t="shared" si="1"/>
        <v>baseline_pictures_13_ball_98</v>
      </c>
      <c r="Y13" s="38"/>
      <c r="Z13" s="38"/>
      <c r="AA13" s="38"/>
      <c r="AB13" s="57">
        <v>104.96</v>
      </c>
      <c r="AC13" s="57">
        <v>5.0205125089999996</v>
      </c>
      <c r="AD13" s="57">
        <v>117</v>
      </c>
    </row>
    <row r="14" spans="1:30">
      <c r="A14" s="2">
        <v>14</v>
      </c>
      <c r="B14" s="3" t="s">
        <v>22</v>
      </c>
      <c r="C14" s="38" t="s">
        <v>1267</v>
      </c>
      <c r="D14" s="38" t="s">
        <v>1266</v>
      </c>
      <c r="E14" s="38" t="s">
        <v>1282</v>
      </c>
      <c r="F14" s="38" t="s">
        <v>1269</v>
      </c>
      <c r="G14" s="24" t="s">
        <v>1263</v>
      </c>
      <c r="H14" s="24" t="s">
        <v>1270</v>
      </c>
      <c r="I14" s="57">
        <v>2</v>
      </c>
      <c r="J14" s="27">
        <v>2</v>
      </c>
      <c r="K14" s="24" t="s">
        <v>1271</v>
      </c>
      <c r="L14" s="38" t="str">
        <f t="shared" si="2"/>
        <v>This is  a toy filled with air that you find at parties. The word begins with the sound /b/ and has 2 syllables. Can you name it?</v>
      </c>
      <c r="M14" s="26" t="s">
        <v>428</v>
      </c>
      <c r="N14" s="2">
        <v>1</v>
      </c>
      <c r="O14" s="22" t="s">
        <v>297</v>
      </c>
      <c r="P14" s="22" t="s">
        <v>434</v>
      </c>
      <c r="Q14" s="25" t="s">
        <v>435</v>
      </c>
      <c r="R14" s="25" t="s">
        <v>436</v>
      </c>
      <c r="S14" s="49" t="s">
        <v>437</v>
      </c>
      <c r="T14" s="2" t="s">
        <v>283</v>
      </c>
      <c r="U14" s="15">
        <v>3</v>
      </c>
      <c r="V14" s="12"/>
      <c r="W14" s="12" t="str">
        <f t="shared" si="0"/>
        <v>baseline_pictures_286_Page_003</v>
      </c>
      <c r="X14" s="12" t="str">
        <f t="shared" si="1"/>
        <v>baseline_pictures_14_balloon_3</v>
      </c>
      <c r="Y14" s="38"/>
      <c r="Z14" s="38"/>
      <c r="AA14" s="38"/>
      <c r="AB14" s="57">
        <v>8.67</v>
      </c>
      <c r="AC14" s="57">
        <v>3.9382378679999999</v>
      </c>
      <c r="AD14" s="57">
        <v>10</v>
      </c>
    </row>
    <row r="15" spans="1:30">
      <c r="A15" s="2">
        <v>15</v>
      </c>
      <c r="B15" s="3" t="s">
        <v>121</v>
      </c>
      <c r="C15" s="38" t="s">
        <v>1267</v>
      </c>
      <c r="D15" s="38" t="s">
        <v>1266</v>
      </c>
      <c r="E15" s="38" t="s">
        <v>1283</v>
      </c>
      <c r="F15" s="38" t="s">
        <v>1269</v>
      </c>
      <c r="G15" s="24" t="s">
        <v>1263</v>
      </c>
      <c r="H15" s="24" t="s">
        <v>1270</v>
      </c>
      <c r="I15" s="57">
        <v>3</v>
      </c>
      <c r="J15" s="27">
        <v>3</v>
      </c>
      <c r="K15" s="24" t="s">
        <v>1271</v>
      </c>
      <c r="L15" s="38" t="str">
        <f t="shared" si="2"/>
        <v>This is  a soft, long, yellow fruit that needs to be peeled. The word begins with the sound /b/ and has 3 syllables. Can you name it?</v>
      </c>
      <c r="M15" s="26" t="s">
        <v>428</v>
      </c>
      <c r="N15" s="2">
        <v>4</v>
      </c>
      <c r="O15" s="22" t="s">
        <v>293</v>
      </c>
      <c r="P15" s="22" t="s">
        <v>438</v>
      </c>
      <c r="Q15" s="25" t="s">
        <v>409</v>
      </c>
      <c r="R15" s="25" t="s">
        <v>417</v>
      </c>
      <c r="S15" s="49" t="s">
        <v>439</v>
      </c>
      <c r="T15" s="2" t="s">
        <v>283</v>
      </c>
      <c r="U15" s="15">
        <v>105</v>
      </c>
      <c r="V15" s="9"/>
      <c r="W15" s="12" t="str">
        <f t="shared" si="0"/>
        <v>baseline_pictures_286_Page_105</v>
      </c>
      <c r="X15" s="12" t="str">
        <f t="shared" si="1"/>
        <v>baseline_pictures_15_banana_105</v>
      </c>
      <c r="Y15" s="38"/>
      <c r="Z15" s="38"/>
      <c r="AA15" s="38"/>
      <c r="AB15" s="57">
        <v>10.73</v>
      </c>
      <c r="AC15" s="57">
        <v>4.0306147010000002</v>
      </c>
      <c r="AD15" s="57">
        <v>4</v>
      </c>
    </row>
    <row r="16" spans="1:30">
      <c r="A16" s="2">
        <v>16</v>
      </c>
      <c r="B16" s="3" t="s">
        <v>251</v>
      </c>
      <c r="C16" s="38" t="s">
        <v>1267</v>
      </c>
      <c r="D16" s="38" t="s">
        <v>1266</v>
      </c>
      <c r="E16" s="38" t="s">
        <v>1284</v>
      </c>
      <c r="F16" s="38" t="s">
        <v>1269</v>
      </c>
      <c r="G16" s="24" t="s">
        <v>1263</v>
      </c>
      <c r="H16" s="24" t="s">
        <v>1270</v>
      </c>
      <c r="I16" s="57">
        <v>1</v>
      </c>
      <c r="J16" s="24">
        <v>1</v>
      </c>
      <c r="K16" s="24" t="s">
        <v>1271</v>
      </c>
      <c r="L16" s="38" t="str">
        <f t="shared" si="2"/>
        <v>This is  an animal that flies and is usually only seen at night time. The word begins with the sound /b/ and has 1 syllables. Can you name it?</v>
      </c>
      <c r="M16" s="23" t="s">
        <v>428</v>
      </c>
      <c r="N16" s="2">
        <v>18</v>
      </c>
      <c r="O16" s="18" t="s">
        <v>298</v>
      </c>
      <c r="P16" s="18" t="s">
        <v>440</v>
      </c>
      <c r="Q16" s="19"/>
      <c r="R16" s="19" t="s">
        <v>441</v>
      </c>
      <c r="S16" s="49" t="s">
        <v>442</v>
      </c>
      <c r="T16" s="2" t="s">
        <v>283</v>
      </c>
      <c r="U16" s="15">
        <v>183</v>
      </c>
      <c r="V16" s="9"/>
      <c r="W16" s="12" t="str">
        <f t="shared" si="0"/>
        <v>baseline_pictures_286_Page_183</v>
      </c>
      <c r="X16" s="12" t="str">
        <f t="shared" si="1"/>
        <v>baseline_pictures_16_bat_183</v>
      </c>
      <c r="Y16" s="38"/>
      <c r="Z16" s="38"/>
      <c r="AA16" s="38"/>
      <c r="AB16" s="57">
        <v>20.63</v>
      </c>
      <c r="AC16" s="57">
        <v>4.3142625130000001</v>
      </c>
      <c r="AD16" s="57">
        <v>18</v>
      </c>
    </row>
    <row r="17" spans="1:30">
      <c r="A17" s="2">
        <v>17</v>
      </c>
      <c r="B17" s="3" t="s">
        <v>1</v>
      </c>
      <c r="C17" s="38" t="s">
        <v>1267</v>
      </c>
      <c r="D17" s="38" t="s">
        <v>1266</v>
      </c>
      <c r="E17" s="38" t="s">
        <v>1285</v>
      </c>
      <c r="F17" s="38" t="s">
        <v>1269</v>
      </c>
      <c r="G17" s="24" t="s">
        <v>1263</v>
      </c>
      <c r="H17" s="24" t="s">
        <v>1270</v>
      </c>
      <c r="I17" s="57">
        <v>2</v>
      </c>
      <c r="J17" s="24">
        <v>2</v>
      </c>
      <c r="K17" s="24" t="s">
        <v>1271</v>
      </c>
      <c r="L17" s="38" t="str">
        <f t="shared" si="2"/>
        <v>This is  a space in your house with a toilet and a sink. The word begins with the sound /b/ and has 2 syllables. Can you name it?</v>
      </c>
      <c r="M17" s="23" t="s">
        <v>428</v>
      </c>
      <c r="N17" s="2">
        <v>1</v>
      </c>
      <c r="O17" s="18" t="s">
        <v>299</v>
      </c>
      <c r="P17" s="18" t="s">
        <v>443</v>
      </c>
      <c r="Q17" s="19" t="s">
        <v>444</v>
      </c>
      <c r="R17" s="19" t="s">
        <v>445</v>
      </c>
      <c r="S17" s="49" t="s">
        <v>446</v>
      </c>
      <c r="T17" s="2" t="s">
        <v>283</v>
      </c>
      <c r="U17" s="15">
        <v>8</v>
      </c>
      <c r="V17" s="12"/>
      <c r="W17" s="12" t="str">
        <f t="shared" si="0"/>
        <v>baseline_pictures_286_Page_008</v>
      </c>
      <c r="X17" s="12" t="str">
        <f t="shared" si="1"/>
        <v>baseline_pictures_17_bathroom_8</v>
      </c>
      <c r="Y17" s="38"/>
      <c r="Z17" s="38"/>
      <c r="AA17" s="38"/>
      <c r="AB17" s="57">
        <v>61.67</v>
      </c>
      <c r="AC17" s="57">
        <v>4.78959286</v>
      </c>
      <c r="AD17" s="57">
        <v>18</v>
      </c>
    </row>
    <row r="18" spans="1:30">
      <c r="A18" s="2">
        <v>18</v>
      </c>
      <c r="B18" s="3" t="s">
        <v>103</v>
      </c>
      <c r="C18" s="38" t="s">
        <v>1267</v>
      </c>
      <c r="D18" s="38" t="s">
        <v>1266</v>
      </c>
      <c r="E18" s="38" t="s">
        <v>1286</v>
      </c>
      <c r="F18" s="38" t="s">
        <v>1269</v>
      </c>
      <c r="G18" s="24" t="s">
        <v>1263</v>
      </c>
      <c r="H18" s="24" t="s">
        <v>1270</v>
      </c>
      <c r="I18" s="57">
        <v>1</v>
      </c>
      <c r="J18" s="24">
        <v>1</v>
      </c>
      <c r="K18" s="24" t="s">
        <v>1271</v>
      </c>
      <c r="L18" s="38" t="str">
        <f t="shared" si="2"/>
        <v>This is  a large, hairy animal that lives in the forest. The word begins with the sound /b/ and has 1 syllables. Can you name it?</v>
      </c>
      <c r="M18" s="23" t="s">
        <v>428</v>
      </c>
      <c r="N18" s="2">
        <v>24</v>
      </c>
      <c r="O18" s="18" t="s">
        <v>298</v>
      </c>
      <c r="P18" s="18" t="s">
        <v>447</v>
      </c>
      <c r="Q18" s="19"/>
      <c r="R18" s="19" t="s">
        <v>53</v>
      </c>
      <c r="S18" s="49" t="s">
        <v>448</v>
      </c>
      <c r="T18" s="2" t="s">
        <v>283</v>
      </c>
      <c r="U18" s="15">
        <v>85</v>
      </c>
      <c r="V18" s="9"/>
      <c r="W18" s="12" t="str">
        <f t="shared" si="0"/>
        <v>baseline_pictures_286_Page_085</v>
      </c>
      <c r="X18" s="12" t="str">
        <f t="shared" si="1"/>
        <v>baseline_pictures_18_bear_85</v>
      </c>
      <c r="Y18" s="38"/>
      <c r="Z18" s="38"/>
      <c r="AA18" s="38"/>
      <c r="AB18" s="57">
        <v>57.41</v>
      </c>
      <c r="AC18" s="57">
        <v>4.7585535139999999</v>
      </c>
      <c r="AD18" s="57">
        <v>58</v>
      </c>
    </row>
    <row r="19" spans="1:30">
      <c r="A19" s="2">
        <v>19</v>
      </c>
      <c r="B19" s="3" t="s">
        <v>126</v>
      </c>
      <c r="C19" s="38" t="s">
        <v>1267</v>
      </c>
      <c r="D19" s="38" t="s">
        <v>1266</v>
      </c>
      <c r="E19" s="38" t="s">
        <v>1287</v>
      </c>
      <c r="F19" s="38" t="s">
        <v>1269</v>
      </c>
      <c r="G19" s="24" t="s">
        <v>1263</v>
      </c>
      <c r="H19" s="24" t="s">
        <v>1270</v>
      </c>
      <c r="I19" s="57">
        <v>2</v>
      </c>
      <c r="J19" s="24">
        <v>2</v>
      </c>
      <c r="K19" s="24" t="s">
        <v>1271</v>
      </c>
      <c r="L19" s="38" t="str">
        <f t="shared" si="2"/>
        <v>This is  an animal with a broad tail that gnaws through tree trucks. The word begins with the sound /b/ and has 2 syllables. Can you name it?</v>
      </c>
      <c r="M19" s="23" t="s">
        <v>428</v>
      </c>
      <c r="N19" s="2">
        <v>1</v>
      </c>
      <c r="O19" s="18" t="s">
        <v>298</v>
      </c>
      <c r="P19" s="19" t="s">
        <v>449</v>
      </c>
      <c r="Q19" s="19" t="s">
        <v>450</v>
      </c>
      <c r="R19" s="19" t="s">
        <v>451</v>
      </c>
      <c r="S19" s="49" t="s">
        <v>452</v>
      </c>
      <c r="T19" s="2" t="s">
        <v>283</v>
      </c>
      <c r="U19" s="15">
        <v>110</v>
      </c>
      <c r="V19" s="9"/>
      <c r="W19" s="12" t="str">
        <f t="shared" si="0"/>
        <v>baseline_pictures_286_Page_110</v>
      </c>
      <c r="X19" s="12" t="str">
        <f t="shared" si="1"/>
        <v>baseline_pictures_19_beaver_110</v>
      </c>
      <c r="Y19" s="38"/>
      <c r="Z19" s="38"/>
      <c r="AA19" s="38"/>
      <c r="AB19" s="57">
        <v>4.82</v>
      </c>
      <c r="AC19" s="57">
        <v>3.6845310950000001</v>
      </c>
      <c r="AD19" s="57">
        <v>3</v>
      </c>
    </row>
    <row r="20" spans="1:30">
      <c r="A20" s="2">
        <v>20</v>
      </c>
      <c r="B20" s="3" t="s">
        <v>122</v>
      </c>
      <c r="C20" s="38" t="s">
        <v>1267</v>
      </c>
      <c r="D20" s="38" t="s">
        <v>1266</v>
      </c>
      <c r="E20" s="38" t="s">
        <v>1288</v>
      </c>
      <c r="F20" s="38" t="s">
        <v>1269</v>
      </c>
      <c r="G20" s="24" t="s">
        <v>1263</v>
      </c>
      <c r="H20" s="24" t="s">
        <v>1270</v>
      </c>
      <c r="I20" s="57">
        <v>1</v>
      </c>
      <c r="J20" s="24">
        <v>1</v>
      </c>
      <c r="K20" s="24" t="s">
        <v>1271</v>
      </c>
      <c r="L20" s="38" t="str">
        <f t="shared" si="2"/>
        <v>This is  a piece of furniture that you sleep in. The word begins with the sound /b/ and has 1 syllables. Can you name it?</v>
      </c>
      <c r="M20" s="23" t="s">
        <v>428</v>
      </c>
      <c r="N20" s="2">
        <v>127</v>
      </c>
      <c r="O20" s="18" t="s">
        <v>300</v>
      </c>
      <c r="P20" s="18" t="s">
        <v>453</v>
      </c>
      <c r="Q20" s="19" t="s">
        <v>409</v>
      </c>
      <c r="R20" s="19" t="s">
        <v>454</v>
      </c>
      <c r="S20" s="49" t="s">
        <v>455</v>
      </c>
      <c r="T20" s="2" t="s">
        <v>283</v>
      </c>
      <c r="U20" s="15">
        <v>106</v>
      </c>
      <c r="V20" s="9"/>
      <c r="W20" s="12" t="str">
        <f t="shared" si="0"/>
        <v>baseline_pictures_286_Page_106</v>
      </c>
      <c r="X20" s="12" t="str">
        <f t="shared" si="1"/>
        <v>baseline_pictures_20_bed_106</v>
      </c>
      <c r="Y20" s="38"/>
      <c r="Z20" s="38"/>
      <c r="AA20" s="38"/>
      <c r="AB20" s="57">
        <v>187.12</v>
      </c>
      <c r="AC20" s="57">
        <v>5.271564573</v>
      </c>
      <c r="AD20" s="57">
        <v>135</v>
      </c>
    </row>
    <row r="21" spans="1:30">
      <c r="A21" s="2">
        <v>21</v>
      </c>
      <c r="B21" s="3" t="s">
        <v>118</v>
      </c>
      <c r="C21" s="38" t="s">
        <v>1267</v>
      </c>
      <c r="D21" s="38" t="s">
        <v>1266</v>
      </c>
      <c r="E21" s="38" t="s">
        <v>1289</v>
      </c>
      <c r="F21" s="38" t="s">
        <v>1269</v>
      </c>
      <c r="G21" s="24" t="s">
        <v>1263</v>
      </c>
      <c r="H21" s="24" t="s">
        <v>1270</v>
      </c>
      <c r="I21" s="57">
        <v>1</v>
      </c>
      <c r="J21" s="27">
        <v>1</v>
      </c>
      <c r="K21" s="24" t="s">
        <v>1271</v>
      </c>
      <c r="L21" s="38" t="str">
        <f t="shared" si="2"/>
        <v>This is  a small black and yellow insect with wings. The word begins with the sound /b/ and has 1 syllables. Can you name it?</v>
      </c>
      <c r="M21" s="26" t="s">
        <v>428</v>
      </c>
      <c r="N21" s="2">
        <v>1</v>
      </c>
      <c r="O21" s="22" t="s">
        <v>301</v>
      </c>
      <c r="P21" s="22" t="s">
        <v>456</v>
      </c>
      <c r="Q21" s="25" t="s">
        <v>457</v>
      </c>
      <c r="R21" s="25" t="s">
        <v>458</v>
      </c>
      <c r="S21" s="49" t="s">
        <v>459</v>
      </c>
      <c r="T21" s="2" t="s">
        <v>283</v>
      </c>
      <c r="U21" s="15">
        <v>101</v>
      </c>
      <c r="V21" s="9"/>
      <c r="W21" s="12" t="str">
        <f t="shared" si="0"/>
        <v>baseline_pictures_286_Page_101</v>
      </c>
      <c r="X21" s="12" t="str">
        <f t="shared" si="1"/>
        <v>baseline_pictures_21_bee_101</v>
      </c>
      <c r="Y21" s="38"/>
      <c r="Z21" s="38"/>
      <c r="AA21" s="38"/>
      <c r="AB21" s="57">
        <v>10.35</v>
      </c>
      <c r="AC21" s="57">
        <v>4.015289814</v>
      </c>
      <c r="AD21" s="57">
        <v>13</v>
      </c>
    </row>
    <row r="22" spans="1:30">
      <c r="A22" s="2">
        <v>22</v>
      </c>
      <c r="B22" s="3" t="s">
        <v>23</v>
      </c>
      <c r="C22" s="38" t="s">
        <v>1267</v>
      </c>
      <c r="D22" s="38" t="s">
        <v>1266</v>
      </c>
      <c r="E22" s="38" t="s">
        <v>1290</v>
      </c>
      <c r="F22" s="38" t="s">
        <v>1269</v>
      </c>
      <c r="G22" s="24" t="s">
        <v>1263</v>
      </c>
      <c r="H22" s="24" t="s">
        <v>1270</v>
      </c>
      <c r="I22" s="57">
        <v>1</v>
      </c>
      <c r="J22" s="27">
        <v>1</v>
      </c>
      <c r="K22" s="24" t="s">
        <v>1271</v>
      </c>
      <c r="L22" s="38" t="str">
        <f t="shared" si="2"/>
        <v>This is  a round, red vegetable that has dark leaves. The word begins with the sound /b/ and has 1 syllables. Can you name it?</v>
      </c>
      <c r="M22" s="26" t="s">
        <v>428</v>
      </c>
      <c r="N22" s="2">
        <v>1</v>
      </c>
      <c r="O22" s="22" t="s">
        <v>302</v>
      </c>
      <c r="P22" s="22" t="s">
        <v>460</v>
      </c>
      <c r="Q22" s="25" t="s">
        <v>409</v>
      </c>
      <c r="R22" s="25" t="s">
        <v>461</v>
      </c>
      <c r="S22" s="49" t="s">
        <v>462</v>
      </c>
      <c r="T22" s="2" t="s">
        <v>283</v>
      </c>
      <c r="U22" s="15">
        <v>184</v>
      </c>
      <c r="V22" s="9"/>
      <c r="W22" s="12" t="str">
        <f t="shared" si="0"/>
        <v>baseline_pictures_286_Page_184</v>
      </c>
      <c r="X22" s="12" t="str">
        <f t="shared" si="1"/>
        <v>baseline_pictures_22_beet_184</v>
      </c>
      <c r="Y22" s="38"/>
      <c r="Z22" s="38"/>
      <c r="AA22" s="38"/>
      <c r="AB22" s="57">
        <v>0.27</v>
      </c>
      <c r="AC22" s="57">
        <v>2.467925401</v>
      </c>
      <c r="AD22" s="57">
        <v>13</v>
      </c>
    </row>
    <row r="23" spans="1:30">
      <c r="A23" s="2">
        <v>23</v>
      </c>
      <c r="B23" s="3" t="s">
        <v>54</v>
      </c>
      <c r="C23" s="38" t="s">
        <v>1267</v>
      </c>
      <c r="D23" s="38" t="s">
        <v>1266</v>
      </c>
      <c r="E23" s="38" t="s">
        <v>1291</v>
      </c>
      <c r="F23" s="38" t="s">
        <v>1269</v>
      </c>
      <c r="G23" s="24" t="s">
        <v>1263</v>
      </c>
      <c r="H23" s="24" t="s">
        <v>1270</v>
      </c>
      <c r="I23" s="57">
        <v>1</v>
      </c>
      <c r="J23" s="27">
        <v>1</v>
      </c>
      <c r="K23" s="24" t="s">
        <v>1271</v>
      </c>
      <c r="L23" s="38" t="str">
        <f>CONCATENATE(C23," ",E23,"."," ",F23," ",G23," ",H23," ",I23," ",K23,"."," ",D23)</f>
        <v>This is  a long, leather accessory that holds your pants up. The word begins with the sound /b/ and has 1 syllables. Can you name it?</v>
      </c>
      <c r="M23" s="26" t="s">
        <v>428</v>
      </c>
      <c r="N23" s="2">
        <v>3</v>
      </c>
      <c r="O23" s="22" t="s">
        <v>303</v>
      </c>
      <c r="P23" s="22" t="s">
        <v>463</v>
      </c>
      <c r="Q23" s="25" t="s">
        <v>464</v>
      </c>
      <c r="R23" s="25" t="s">
        <v>465</v>
      </c>
      <c r="S23" s="49" t="s">
        <v>466</v>
      </c>
      <c r="T23" s="2" t="s">
        <v>283</v>
      </c>
      <c r="U23" s="15">
        <v>20</v>
      </c>
      <c r="V23" s="12"/>
      <c r="W23" s="12" t="str">
        <f t="shared" si="0"/>
        <v>baseline_pictures_286_Page_020</v>
      </c>
      <c r="X23" s="12" t="str">
        <f t="shared" si="1"/>
        <v>baseline_pictures_23_belt_20</v>
      </c>
      <c r="Y23" s="38"/>
      <c r="Z23" s="38"/>
      <c r="AA23" s="38"/>
      <c r="AB23" s="57">
        <v>24.35</v>
      </c>
      <c r="AC23" s="57">
        <v>4.3863052710000003</v>
      </c>
      <c r="AD23" s="57">
        <v>30</v>
      </c>
    </row>
    <row r="24" spans="1:30" s="56" customFormat="1">
      <c r="A24" s="6">
        <v>24</v>
      </c>
      <c r="B24" s="6" t="s">
        <v>281</v>
      </c>
      <c r="C24" s="6" t="s">
        <v>1267</v>
      </c>
      <c r="D24" s="6" t="s">
        <v>1266</v>
      </c>
      <c r="E24" s="87" t="s">
        <v>1551</v>
      </c>
      <c r="F24" s="6" t="s">
        <v>1269</v>
      </c>
      <c r="G24" s="37" t="s">
        <v>1263</v>
      </c>
      <c r="H24" s="37" t="s">
        <v>1270</v>
      </c>
      <c r="I24" s="6">
        <v>1</v>
      </c>
      <c r="J24" s="6"/>
      <c r="K24" s="37" t="s">
        <v>1271</v>
      </c>
      <c r="L24" s="38" t="str">
        <f t="shared" si="2"/>
        <v>This is  a long seat for several people, typically made of wood or stone. The word begins with the sound /b/ and has 1 syllables. Can you name it?</v>
      </c>
      <c r="M24" s="37" t="s">
        <v>428</v>
      </c>
      <c r="N24" s="6"/>
      <c r="O24" s="6" t="s">
        <v>300</v>
      </c>
      <c r="P24" s="30"/>
      <c r="Q24" s="6"/>
      <c r="R24" s="6"/>
      <c r="S24" s="51"/>
      <c r="T24" s="6" t="s">
        <v>283</v>
      </c>
      <c r="U24" s="14">
        <v>154</v>
      </c>
      <c r="V24" s="11"/>
      <c r="W24" s="17" t="str">
        <f t="shared" si="0"/>
        <v>baseline_pictures_286_Page_154</v>
      </c>
      <c r="X24" s="17" t="str">
        <f t="shared" si="1"/>
        <v>baseline_pictures_24_bench_154</v>
      </c>
      <c r="Y24" s="6"/>
      <c r="Z24" s="6"/>
      <c r="AA24" s="6"/>
      <c r="AB24" s="6">
        <v>9.67</v>
      </c>
      <c r="AC24" s="6">
        <v>3.9855610910000001</v>
      </c>
      <c r="AD24" s="6">
        <v>35</v>
      </c>
    </row>
    <row r="25" spans="1:30">
      <c r="A25" s="2">
        <v>25</v>
      </c>
      <c r="B25" s="3" t="s">
        <v>120</v>
      </c>
      <c r="C25" s="38" t="s">
        <v>1267</v>
      </c>
      <c r="D25" s="38" t="s">
        <v>1266</v>
      </c>
      <c r="E25" s="38" t="s">
        <v>1292</v>
      </c>
      <c r="F25" s="38" t="s">
        <v>1269</v>
      </c>
      <c r="G25" s="24" t="s">
        <v>1263</v>
      </c>
      <c r="H25" s="24" t="s">
        <v>1270</v>
      </c>
      <c r="I25" s="57">
        <v>1</v>
      </c>
      <c r="J25" s="24">
        <v>1</v>
      </c>
      <c r="K25" s="24" t="s">
        <v>1271</v>
      </c>
      <c r="L25" s="38" t="str">
        <f t="shared" si="2"/>
        <v>This is  a vehicle with only two wheels. The word begins with the sound /b/ and has 1 syllables. Can you name it?</v>
      </c>
      <c r="M25" s="23" t="s">
        <v>428</v>
      </c>
      <c r="N25" s="2">
        <v>5</v>
      </c>
      <c r="O25" s="18" t="s">
        <v>304</v>
      </c>
      <c r="P25" s="18" t="s">
        <v>467</v>
      </c>
      <c r="Q25" s="19" t="s">
        <v>468</v>
      </c>
      <c r="R25" s="19" t="s">
        <v>469</v>
      </c>
      <c r="S25" s="49" t="s">
        <v>470</v>
      </c>
      <c r="T25" s="2" t="s">
        <v>283</v>
      </c>
      <c r="U25" s="15">
        <v>103</v>
      </c>
      <c r="V25" s="9"/>
      <c r="W25" s="12" t="str">
        <f t="shared" si="0"/>
        <v>baseline_pictures_286_Page_103</v>
      </c>
      <c r="X25" s="12" t="str">
        <f t="shared" si="1"/>
        <v>baseline_pictures_25_bike_103</v>
      </c>
      <c r="Y25" s="38"/>
      <c r="Z25" s="38"/>
      <c r="AA25" s="38"/>
      <c r="AB25" s="57">
        <v>25.88</v>
      </c>
      <c r="AC25" s="57">
        <v>4.4127369600000002</v>
      </c>
      <c r="AD25" s="57">
        <v>35</v>
      </c>
    </row>
    <row r="26" spans="1:30">
      <c r="A26" s="2">
        <v>26</v>
      </c>
      <c r="B26" s="3" t="s">
        <v>35</v>
      </c>
      <c r="C26" s="38" t="s">
        <v>1267</v>
      </c>
      <c r="D26" s="38" t="s">
        <v>1266</v>
      </c>
      <c r="E26" s="38" t="s">
        <v>1293</v>
      </c>
      <c r="F26" s="38" t="s">
        <v>1269</v>
      </c>
      <c r="G26" s="24" t="s">
        <v>1263</v>
      </c>
      <c r="H26" s="24" t="s">
        <v>1270</v>
      </c>
      <c r="I26" s="57">
        <v>4</v>
      </c>
      <c r="J26" s="27">
        <v>4</v>
      </c>
      <c r="K26" s="24" t="s">
        <v>1271</v>
      </c>
      <c r="L26" s="38" t="str">
        <f t="shared" si="2"/>
        <v>This is  a tool with two lenses that allows you to clearly see faraway objects. The word begins with the sound /b/ and has 4 syllables. Can you name it?</v>
      </c>
      <c r="M26" s="26" t="s">
        <v>428</v>
      </c>
      <c r="N26" s="2">
        <v>2</v>
      </c>
      <c r="O26" s="22" t="s">
        <v>292</v>
      </c>
      <c r="P26" s="22" t="s">
        <v>471</v>
      </c>
      <c r="Q26" s="25" t="s">
        <v>472</v>
      </c>
      <c r="R26" s="25" t="s">
        <v>473</v>
      </c>
      <c r="S26" s="49" t="s">
        <v>474</v>
      </c>
      <c r="T26" s="2" t="s">
        <v>283</v>
      </c>
      <c r="U26" s="15">
        <v>6</v>
      </c>
      <c r="V26" s="12"/>
      <c r="W26" s="12" t="str">
        <f t="shared" si="0"/>
        <v>baseline_pictures_286_Page_006</v>
      </c>
      <c r="X26" s="12" t="str">
        <f t="shared" si="1"/>
        <v>baseline_pictures_26_binoculars_6</v>
      </c>
      <c r="Y26" s="38"/>
      <c r="Z26" s="38"/>
      <c r="AA26" s="38"/>
      <c r="AB26" s="57">
        <v>1.57</v>
      </c>
      <c r="AC26" s="57">
        <v>3.2003191609999999</v>
      </c>
      <c r="AD26" s="57">
        <v>2</v>
      </c>
    </row>
    <row r="27" spans="1:30">
      <c r="A27" s="2">
        <v>27</v>
      </c>
      <c r="B27" s="3" t="s">
        <v>127</v>
      </c>
      <c r="C27" s="38" t="s">
        <v>1267</v>
      </c>
      <c r="D27" s="38" t="s">
        <v>1266</v>
      </c>
      <c r="E27" s="38" t="s">
        <v>1294</v>
      </c>
      <c r="F27" s="38" t="s">
        <v>1269</v>
      </c>
      <c r="G27" s="24" t="s">
        <v>1263</v>
      </c>
      <c r="H27" s="24" t="s">
        <v>1270</v>
      </c>
      <c r="I27" s="57">
        <v>1</v>
      </c>
      <c r="J27" s="24">
        <v>1</v>
      </c>
      <c r="K27" s="24" t="s">
        <v>1271</v>
      </c>
      <c r="L27" s="38" t="str">
        <f t="shared" si="2"/>
        <v>This is  an animal that has wings and flies. The word begins with the sound /b/ and has 1 syllables. Can you name it?</v>
      </c>
      <c r="M27" s="23" t="s">
        <v>428</v>
      </c>
      <c r="N27" s="2">
        <v>31</v>
      </c>
      <c r="O27" s="18" t="s">
        <v>298</v>
      </c>
      <c r="P27" s="19" t="s">
        <v>475</v>
      </c>
      <c r="Q27" s="19"/>
      <c r="R27" s="19" t="s">
        <v>476</v>
      </c>
      <c r="S27" s="49" t="s">
        <v>477</v>
      </c>
      <c r="T27" s="2" t="s">
        <v>283</v>
      </c>
      <c r="U27" s="15">
        <v>111</v>
      </c>
      <c r="V27" s="9"/>
      <c r="W27" s="12" t="str">
        <f t="shared" si="0"/>
        <v>baseline_pictures_286_Page_111</v>
      </c>
      <c r="X27" s="12" t="str">
        <f t="shared" si="1"/>
        <v>baseline_pictures_27_bird_111</v>
      </c>
      <c r="Y27" s="38"/>
      <c r="Z27" s="38"/>
      <c r="AA27" s="38"/>
      <c r="AB27" s="57">
        <v>45.45</v>
      </c>
      <c r="AC27" s="57">
        <v>4.6571348910000001</v>
      </c>
      <c r="AD27" s="57">
        <v>32</v>
      </c>
    </row>
    <row r="28" spans="1:30">
      <c r="A28" s="2">
        <v>28</v>
      </c>
      <c r="B28" s="3" t="s">
        <v>128</v>
      </c>
      <c r="C28" s="38" t="s">
        <v>1267</v>
      </c>
      <c r="D28" s="38" t="s">
        <v>1266</v>
      </c>
      <c r="E28" s="38" t="s">
        <v>1295</v>
      </c>
      <c r="F28" s="38" t="s">
        <v>1269</v>
      </c>
      <c r="G28" s="24" t="s">
        <v>1263</v>
      </c>
      <c r="H28" s="24" t="s">
        <v>1270</v>
      </c>
      <c r="I28" s="57">
        <v>1</v>
      </c>
      <c r="J28" s="24">
        <v>1</v>
      </c>
      <c r="K28" s="24" t="s">
        <v>1271</v>
      </c>
      <c r="L28" s="38" t="str">
        <f t="shared" si="2"/>
        <v>This is  a vehicle used for traveling across water. The word begins with the sound /b/ and has 1 syllables. Can you name it?</v>
      </c>
      <c r="M28" s="23" t="s">
        <v>428</v>
      </c>
      <c r="N28" s="2">
        <v>72</v>
      </c>
      <c r="O28" s="18" t="s">
        <v>291</v>
      </c>
      <c r="P28" s="18" t="s">
        <v>478</v>
      </c>
      <c r="Q28" s="19" t="s">
        <v>479</v>
      </c>
      <c r="R28" s="19" t="s">
        <v>480</v>
      </c>
      <c r="S28" s="49" t="s">
        <v>481</v>
      </c>
      <c r="T28" s="2" t="s">
        <v>283</v>
      </c>
      <c r="U28" s="15">
        <v>112</v>
      </c>
      <c r="V28" s="9"/>
      <c r="W28" s="12" t="str">
        <f t="shared" si="0"/>
        <v>baseline_pictures_286_Page_112</v>
      </c>
      <c r="X28" s="12" t="str">
        <f t="shared" si="1"/>
        <v>baseline_pictures_28_boat_112</v>
      </c>
      <c r="Y28" s="38"/>
      <c r="Z28" s="38"/>
      <c r="AA28" s="38"/>
      <c r="AB28" s="57">
        <v>95.78</v>
      </c>
      <c r="AC28" s="57">
        <v>4.9807876049999997</v>
      </c>
      <c r="AD28" s="57">
        <v>76</v>
      </c>
    </row>
    <row r="29" spans="1:30">
      <c r="A29" s="2">
        <v>29</v>
      </c>
      <c r="B29" s="3" t="s">
        <v>2</v>
      </c>
      <c r="C29" s="38" t="s">
        <v>1267</v>
      </c>
      <c r="D29" s="38" t="s">
        <v>1266</v>
      </c>
      <c r="E29" s="38" t="s">
        <v>1296</v>
      </c>
      <c r="F29" s="38" t="s">
        <v>1269</v>
      </c>
      <c r="G29" s="24" t="s">
        <v>1263</v>
      </c>
      <c r="H29" s="24" t="s">
        <v>1270</v>
      </c>
      <c r="I29" s="57">
        <v>1</v>
      </c>
      <c r="J29" s="24">
        <v>1</v>
      </c>
      <c r="K29" s="24" t="s">
        <v>1271</v>
      </c>
      <c r="L29" s="38" t="str">
        <f t="shared" si="2"/>
        <v>This is  a learning tool that you read to acquire knowledge or for entertainment. The word begins with the sound /b/ and has 1 syllables. Can you name it?</v>
      </c>
      <c r="M29" s="23" t="s">
        <v>428</v>
      </c>
      <c r="N29" s="2">
        <v>193</v>
      </c>
      <c r="O29" s="18" t="s">
        <v>305</v>
      </c>
      <c r="P29" s="18" t="s">
        <v>482</v>
      </c>
      <c r="Q29" s="19" t="s">
        <v>483</v>
      </c>
      <c r="R29" s="19" t="s">
        <v>484</v>
      </c>
      <c r="S29" s="49" t="s">
        <v>485</v>
      </c>
      <c r="T29" s="2" t="s">
        <v>283</v>
      </c>
      <c r="U29" s="15">
        <v>113</v>
      </c>
      <c r="V29" s="9"/>
      <c r="W29" s="12" t="str">
        <f t="shared" si="0"/>
        <v>baseline_pictures_286_Page_113</v>
      </c>
      <c r="X29" s="12" t="str">
        <f t="shared" si="1"/>
        <v>baseline_pictures_29_book_113</v>
      </c>
      <c r="Y29" s="38"/>
      <c r="Z29" s="38"/>
      <c r="AA29" s="38"/>
      <c r="AB29" s="57">
        <v>176.98</v>
      </c>
      <c r="AC29" s="57">
        <v>5.2473775849999997</v>
      </c>
      <c r="AD29" s="57">
        <v>199</v>
      </c>
    </row>
    <row r="30" spans="1:30">
      <c r="A30" s="2">
        <v>30</v>
      </c>
      <c r="B30" s="3" t="s">
        <v>123</v>
      </c>
      <c r="C30" s="38" t="s">
        <v>1267</v>
      </c>
      <c r="D30" s="38" t="s">
        <v>1266</v>
      </c>
      <c r="E30" s="38" t="s">
        <v>1297</v>
      </c>
      <c r="F30" s="38" t="s">
        <v>1269</v>
      </c>
      <c r="G30" s="24" t="s">
        <v>1263</v>
      </c>
      <c r="H30" s="24" t="s">
        <v>1270</v>
      </c>
      <c r="I30" s="57">
        <v>1</v>
      </c>
      <c r="J30" s="24">
        <v>1</v>
      </c>
      <c r="K30" s="24" t="s">
        <v>1271</v>
      </c>
      <c r="L30" s="38" t="str">
        <f t="shared" si="2"/>
        <v>This is  a personal item often made out of leather that you use for walking. The word begins with the sound /b/ and has 1 syllables. Can you name it?</v>
      </c>
      <c r="M30" s="23" t="s">
        <v>428</v>
      </c>
      <c r="N30" s="2">
        <v>20</v>
      </c>
      <c r="O30" s="18" t="s">
        <v>306</v>
      </c>
      <c r="P30" s="18" t="s">
        <v>486</v>
      </c>
      <c r="Q30" s="19" t="s">
        <v>487</v>
      </c>
      <c r="R30" s="19" t="s">
        <v>488</v>
      </c>
      <c r="S30" s="49" t="s">
        <v>489</v>
      </c>
      <c r="T30" s="2" t="s">
        <v>283</v>
      </c>
      <c r="U30" s="15">
        <v>107</v>
      </c>
      <c r="V30" s="9"/>
      <c r="W30" s="12" t="str">
        <f t="shared" si="0"/>
        <v>baseline_pictures_286_Page_107</v>
      </c>
      <c r="X30" s="12" t="str">
        <f t="shared" si="1"/>
        <v>baseline_pictures_30_boots_107</v>
      </c>
      <c r="Y30" s="38"/>
      <c r="Z30" s="38"/>
      <c r="AA30" s="38"/>
      <c r="AB30" s="57">
        <v>19.16</v>
      </c>
      <c r="AC30" s="57">
        <v>4.282172997</v>
      </c>
      <c r="AD30" s="57">
        <v>20</v>
      </c>
    </row>
    <row r="31" spans="1:30">
      <c r="A31" s="2">
        <v>31</v>
      </c>
      <c r="B31" s="3" t="s">
        <v>40</v>
      </c>
      <c r="C31" s="38" t="s">
        <v>1267</v>
      </c>
      <c r="D31" s="38" t="s">
        <v>1266</v>
      </c>
      <c r="E31" s="38" t="s">
        <v>1298</v>
      </c>
      <c r="F31" s="38" t="s">
        <v>1269</v>
      </c>
      <c r="G31" s="24" t="s">
        <v>1263</v>
      </c>
      <c r="H31" s="24" t="s">
        <v>1270</v>
      </c>
      <c r="I31" s="57">
        <v>1</v>
      </c>
      <c r="J31" s="24">
        <v>1</v>
      </c>
      <c r="K31" s="24" t="s">
        <v>1271</v>
      </c>
      <c r="L31" s="38" t="str">
        <f t="shared" si="2"/>
        <v>This is  a hollow pot that you use to eat from. The word begins with the sound /b/ and has 1 syllables. Can you name it?</v>
      </c>
      <c r="M31" s="23" t="s">
        <v>428</v>
      </c>
      <c r="N31" s="2">
        <v>23</v>
      </c>
      <c r="O31" s="18" t="s">
        <v>307</v>
      </c>
      <c r="P31" s="18" t="s">
        <v>490</v>
      </c>
      <c r="Q31" s="19" t="s">
        <v>491</v>
      </c>
      <c r="R31" s="19" t="s">
        <v>414</v>
      </c>
      <c r="S31" s="49" t="s">
        <v>492</v>
      </c>
      <c r="T31" s="2" t="s">
        <v>283</v>
      </c>
      <c r="U31" s="15">
        <v>11</v>
      </c>
      <c r="V31" s="12"/>
      <c r="W31" s="12" t="str">
        <f t="shared" si="0"/>
        <v>baseline_pictures_286_Page_011</v>
      </c>
      <c r="X31" s="12" t="str">
        <f t="shared" si="1"/>
        <v>baseline_pictures_31_bowl_11</v>
      </c>
      <c r="Y31" s="38"/>
      <c r="Z31" s="38"/>
      <c r="AA31" s="38"/>
      <c r="AB31" s="57">
        <v>21.45</v>
      </c>
      <c r="AC31" s="57">
        <v>4.3312482609999998</v>
      </c>
      <c r="AD31" s="57">
        <v>23</v>
      </c>
    </row>
    <row r="32" spans="1:30">
      <c r="A32" s="2">
        <v>32</v>
      </c>
      <c r="B32" s="3" t="s">
        <v>130</v>
      </c>
      <c r="C32" s="38" t="s">
        <v>1267</v>
      </c>
      <c r="D32" s="38" t="s">
        <v>1266</v>
      </c>
      <c r="E32" s="38" t="s">
        <v>1299</v>
      </c>
      <c r="F32" s="38" t="s">
        <v>1269</v>
      </c>
      <c r="G32" s="24" t="s">
        <v>1263</v>
      </c>
      <c r="H32" s="24" t="s">
        <v>1270</v>
      </c>
      <c r="I32" s="57">
        <v>1</v>
      </c>
      <c r="J32" s="24">
        <v>1</v>
      </c>
      <c r="K32" s="24" t="s">
        <v>1271</v>
      </c>
      <c r="L32" s="38" t="str">
        <f t="shared" si="2"/>
        <v>This is  a food made from flour, water, and yeast. The word begins with the sound /b/ and has 1 syllables. Can you name it?</v>
      </c>
      <c r="M32" s="23" t="s">
        <v>428</v>
      </c>
      <c r="N32" s="2">
        <v>47</v>
      </c>
      <c r="O32" s="19" t="s">
        <v>308</v>
      </c>
      <c r="P32" s="19" t="s">
        <v>493</v>
      </c>
      <c r="Q32" s="18" t="s">
        <v>494</v>
      </c>
      <c r="R32" s="19" t="s">
        <v>495</v>
      </c>
      <c r="S32" s="49" t="s">
        <v>496</v>
      </c>
      <c r="T32" s="2" t="s">
        <v>283</v>
      </c>
      <c r="U32" s="15">
        <v>115</v>
      </c>
      <c r="V32" s="9"/>
      <c r="W32" s="12" t="str">
        <f t="shared" si="0"/>
        <v>baseline_pictures_286_Page_115</v>
      </c>
      <c r="X32" s="12" t="str">
        <f t="shared" si="1"/>
        <v>baseline_pictures_32_bread_115</v>
      </c>
      <c r="Y32" s="38"/>
      <c r="Z32" s="38"/>
      <c r="AA32" s="38"/>
      <c r="AB32" s="57">
        <v>28.33</v>
      </c>
      <c r="AC32" s="57">
        <v>4.4520024349999998</v>
      </c>
      <c r="AD32" s="57">
        <v>41</v>
      </c>
    </row>
    <row r="33" spans="1:30">
      <c r="A33" s="2">
        <v>33</v>
      </c>
      <c r="B33" s="3" t="s">
        <v>67</v>
      </c>
      <c r="C33" s="38" t="s">
        <v>1267</v>
      </c>
      <c r="D33" s="38" t="s">
        <v>1266</v>
      </c>
      <c r="E33" s="38" t="s">
        <v>1300</v>
      </c>
      <c r="F33" s="38" t="s">
        <v>1269</v>
      </c>
      <c r="G33" s="24" t="s">
        <v>1263</v>
      </c>
      <c r="H33" s="24" t="s">
        <v>1270</v>
      </c>
      <c r="I33" s="57">
        <v>2</v>
      </c>
      <c r="J33" s="24">
        <v>2</v>
      </c>
      <c r="K33" s="24" t="s">
        <v>1271</v>
      </c>
      <c r="L33" s="38" t="str">
        <f t="shared" si="2"/>
        <v>This is  a bag that holds a laptop or books and is usually carried to work or to school. The word begins with the sound /b/ and has 2 syllables. Can you name it?</v>
      </c>
      <c r="M33" s="23" t="s">
        <v>428</v>
      </c>
      <c r="N33" s="2">
        <v>1</v>
      </c>
      <c r="O33" s="18" t="s">
        <v>309</v>
      </c>
      <c r="P33" s="19" t="s">
        <v>497</v>
      </c>
      <c r="Q33" s="19" t="s">
        <v>498</v>
      </c>
      <c r="R33" s="19"/>
      <c r="S33" s="49" t="s">
        <v>499</v>
      </c>
      <c r="T33" s="2" t="s">
        <v>283</v>
      </c>
      <c r="U33" s="15">
        <v>39</v>
      </c>
      <c r="V33" s="9"/>
      <c r="W33" s="12" t="str">
        <f t="shared" si="0"/>
        <v>baseline_pictures_286_Page_039</v>
      </c>
      <c r="X33" s="12" t="str">
        <f t="shared" si="1"/>
        <v>baseline_pictures_33_briefcase_39</v>
      </c>
      <c r="Y33" s="38"/>
      <c r="Z33" s="38"/>
      <c r="AA33" s="38"/>
      <c r="AB33" s="57">
        <v>8.59</v>
      </c>
      <c r="AC33" s="57">
        <v>3.9342986619999998</v>
      </c>
      <c r="AD33" s="57">
        <v>1</v>
      </c>
    </row>
    <row r="34" spans="1:30">
      <c r="A34" s="2">
        <v>34</v>
      </c>
      <c r="B34" s="85" t="s">
        <v>1568</v>
      </c>
      <c r="C34" s="38" t="s">
        <v>1267</v>
      </c>
      <c r="D34" s="38" t="s">
        <v>1266</v>
      </c>
      <c r="E34" s="38" t="s">
        <v>1301</v>
      </c>
      <c r="F34" s="38" t="s">
        <v>1269</v>
      </c>
      <c r="G34" s="24" t="s">
        <v>1263</v>
      </c>
      <c r="H34" s="24" t="s">
        <v>1270</v>
      </c>
      <c r="I34" s="57">
        <v>3</v>
      </c>
      <c r="J34" s="55">
        <v>3</v>
      </c>
      <c r="K34" s="24" t="s">
        <v>1271</v>
      </c>
      <c r="L34" s="38" t="str">
        <f t="shared" si="2"/>
        <v>This is  a green, florate vegetable. The word begins with the sound /b/ and has 3 syllables. Can you name it?</v>
      </c>
      <c r="M34" s="23" t="s">
        <v>428</v>
      </c>
      <c r="N34" s="2">
        <v>1</v>
      </c>
      <c r="O34" s="18" t="s">
        <v>302</v>
      </c>
      <c r="P34" s="18" t="s">
        <v>500</v>
      </c>
      <c r="Q34" s="19" t="s">
        <v>409</v>
      </c>
      <c r="R34" s="19" t="s">
        <v>501</v>
      </c>
      <c r="S34" s="49" t="s">
        <v>502</v>
      </c>
      <c r="T34" s="2" t="s">
        <v>283</v>
      </c>
      <c r="U34" s="15">
        <v>116</v>
      </c>
      <c r="V34" s="9"/>
      <c r="W34" s="12" t="str">
        <f t="shared" si="0"/>
        <v>baseline_pictures_286_Page_116</v>
      </c>
      <c r="X34" s="12" t="str">
        <f t="shared" si="1"/>
        <v>baseline_pictures_34_broccoli_116</v>
      </c>
      <c r="Y34" s="38"/>
      <c r="Z34" s="38"/>
      <c r="AA34" s="38"/>
      <c r="AB34" s="57">
        <v>2.27</v>
      </c>
      <c r="AC34" s="57">
        <v>3.3600200039999999</v>
      </c>
      <c r="AD34" s="57">
        <v>1</v>
      </c>
    </row>
    <row r="35" spans="1:30">
      <c r="A35" s="2">
        <v>35</v>
      </c>
      <c r="B35" s="3" t="s">
        <v>24</v>
      </c>
      <c r="C35" s="38" t="s">
        <v>1267</v>
      </c>
      <c r="D35" s="38" t="s">
        <v>1266</v>
      </c>
      <c r="E35" s="38" t="s">
        <v>1302</v>
      </c>
      <c r="F35" s="38" t="s">
        <v>1269</v>
      </c>
      <c r="G35" s="24" t="s">
        <v>1263</v>
      </c>
      <c r="H35" s="24" t="s">
        <v>1270</v>
      </c>
      <c r="I35" s="57">
        <v>1</v>
      </c>
      <c r="J35" s="24">
        <v>1</v>
      </c>
      <c r="K35" s="24" t="s">
        <v>1271</v>
      </c>
      <c r="L35" s="38" t="str">
        <f t="shared" si="2"/>
        <v>This is  a long stick with a brush at the end that is used for cleaning. The word begins with the sound /b/ and has 1 syllables. Can you name it?</v>
      </c>
      <c r="M35" s="23" t="s">
        <v>428</v>
      </c>
      <c r="N35" s="2">
        <v>2</v>
      </c>
      <c r="O35" s="18" t="s">
        <v>292</v>
      </c>
      <c r="P35" s="18" t="s">
        <v>503</v>
      </c>
      <c r="Q35" s="19" t="s">
        <v>504</v>
      </c>
      <c r="R35" s="19" t="s">
        <v>398</v>
      </c>
      <c r="S35" s="49" t="s">
        <v>505</v>
      </c>
      <c r="T35" s="2" t="s">
        <v>283</v>
      </c>
      <c r="U35" s="15">
        <v>187</v>
      </c>
      <c r="V35" s="9"/>
      <c r="W35" s="12" t="str">
        <f t="shared" si="0"/>
        <v>baseline_pictures_286_Page_187</v>
      </c>
      <c r="X35" s="12" t="str">
        <f t="shared" si="1"/>
        <v>baseline_pictures_35_broom_187</v>
      </c>
      <c r="Y35" s="38"/>
      <c r="Z35" s="38"/>
      <c r="AA35" s="38"/>
      <c r="AB35" s="57">
        <v>4.76</v>
      </c>
      <c r="AC35" s="57">
        <v>3.6792239680000001</v>
      </c>
      <c r="AD35" s="57">
        <v>2</v>
      </c>
    </row>
    <row r="36" spans="1:30">
      <c r="A36" s="2">
        <v>36</v>
      </c>
      <c r="B36" s="3" t="s">
        <v>97</v>
      </c>
      <c r="C36" s="38" t="s">
        <v>1267</v>
      </c>
      <c r="D36" s="38" t="s">
        <v>1266</v>
      </c>
      <c r="E36" s="38" t="s">
        <v>1303</v>
      </c>
      <c r="F36" s="38" t="s">
        <v>1269</v>
      </c>
      <c r="G36" s="24" t="s">
        <v>1263</v>
      </c>
      <c r="H36" s="24" t="s">
        <v>1270</v>
      </c>
      <c r="I36" s="57">
        <v>1</v>
      </c>
      <c r="J36" s="24">
        <v>1</v>
      </c>
      <c r="K36" s="24" t="s">
        <v>1271</v>
      </c>
      <c r="L36" s="38" t="str">
        <f t="shared" si="2"/>
        <v>This is  a personal item with a handle that consists of bristles, used to comb your hair. The word begins with the sound /b/ and has 1 syllables. Can you name it?</v>
      </c>
      <c r="M36" s="23" t="s">
        <v>428</v>
      </c>
      <c r="N36" s="2">
        <v>1</v>
      </c>
      <c r="O36" s="18" t="s">
        <v>306</v>
      </c>
      <c r="P36" s="22" t="s">
        <v>506</v>
      </c>
      <c r="Q36" s="19" t="s">
        <v>507</v>
      </c>
      <c r="R36" s="19" t="s">
        <v>508</v>
      </c>
      <c r="S36" s="49" t="s">
        <v>509</v>
      </c>
      <c r="T36" s="2" t="s">
        <v>283</v>
      </c>
      <c r="U36" s="15">
        <v>76</v>
      </c>
      <c r="V36" s="9"/>
      <c r="W36" s="12" t="str">
        <f t="shared" si="0"/>
        <v>baseline_pictures_286_Page_076</v>
      </c>
      <c r="X36" s="12" t="str">
        <f t="shared" si="1"/>
        <v>baseline_pictures_36_brush_76</v>
      </c>
      <c r="Y36" s="38"/>
      <c r="Z36" s="38"/>
      <c r="AA36" s="38"/>
      <c r="AB36" s="57">
        <v>14.16</v>
      </c>
      <c r="AC36" s="57">
        <v>4.1509724389999896</v>
      </c>
      <c r="AD36" s="57">
        <v>46</v>
      </c>
    </row>
    <row r="37" spans="1:30">
      <c r="A37" s="2">
        <v>37</v>
      </c>
      <c r="B37" s="85" t="s">
        <v>1569</v>
      </c>
      <c r="C37" s="38" t="s">
        <v>1267</v>
      </c>
      <c r="D37" s="38" t="s">
        <v>1266</v>
      </c>
      <c r="E37" s="38" t="s">
        <v>1304</v>
      </c>
      <c r="F37" s="38" t="s">
        <v>1269</v>
      </c>
      <c r="G37" s="24" t="s">
        <v>1263</v>
      </c>
      <c r="H37" s="24" t="s">
        <v>1270</v>
      </c>
      <c r="I37" s="57">
        <v>2</v>
      </c>
      <c r="J37" s="24">
        <v>2</v>
      </c>
      <c r="K37" s="24" t="s">
        <v>1271</v>
      </c>
      <c r="L37" s="38" t="str">
        <f t="shared" si="2"/>
        <v>This is  a tool used to carry water or other things. The word begins with the sound /b/ and has 2 syllables. Can you name it?</v>
      </c>
      <c r="M37" s="23" t="s">
        <v>428</v>
      </c>
      <c r="N37" s="2">
        <v>2</v>
      </c>
      <c r="O37" s="18" t="s">
        <v>292</v>
      </c>
      <c r="P37" s="18" t="s">
        <v>490</v>
      </c>
      <c r="Q37" s="19" t="s">
        <v>510</v>
      </c>
      <c r="R37" s="19" t="s">
        <v>398</v>
      </c>
      <c r="S37" s="49" t="s">
        <v>511</v>
      </c>
      <c r="T37" s="2" t="s">
        <v>283</v>
      </c>
      <c r="U37" s="15">
        <v>185</v>
      </c>
      <c r="V37" s="9"/>
      <c r="W37" s="12" t="str">
        <f t="shared" si="0"/>
        <v>baseline_pictures_286_Page_185</v>
      </c>
      <c r="X37" s="12" t="str">
        <f t="shared" si="1"/>
        <v>baseline_pictures_37_bucket_185</v>
      </c>
      <c r="Y37" s="38"/>
      <c r="Z37" s="38"/>
      <c r="AA37" s="38"/>
      <c r="AB37" s="57">
        <v>10.02</v>
      </c>
      <c r="AC37" s="57">
        <v>4.0011041030000003</v>
      </c>
      <c r="AD37" s="57">
        <v>8</v>
      </c>
    </row>
    <row r="38" spans="1:30">
      <c r="A38" s="2">
        <v>38</v>
      </c>
      <c r="B38" s="39" t="s">
        <v>25</v>
      </c>
      <c r="C38" s="38" t="s">
        <v>1267</v>
      </c>
      <c r="D38" s="38" t="s">
        <v>1266</v>
      </c>
      <c r="E38" s="38" t="s">
        <v>1305</v>
      </c>
      <c r="F38" s="38" t="s">
        <v>1269</v>
      </c>
      <c r="G38" s="24" t="s">
        <v>1263</v>
      </c>
      <c r="H38" s="24" t="s">
        <v>1270</v>
      </c>
      <c r="I38" s="57">
        <v>1</v>
      </c>
      <c r="J38" s="44">
        <v>1</v>
      </c>
      <c r="K38" s="24" t="s">
        <v>1271</v>
      </c>
      <c r="L38" s="38" t="str">
        <f t="shared" si="2"/>
        <v>This is  a light-emitting device that consists of a gas-filled glass tube. The word begins with the sound /b/ and has 1 syllables. Can you name it?</v>
      </c>
      <c r="M38" s="43" t="s">
        <v>428</v>
      </c>
      <c r="N38" s="38">
        <v>4</v>
      </c>
      <c r="O38" s="40" t="s">
        <v>292</v>
      </c>
      <c r="P38" s="41" t="s">
        <v>512</v>
      </c>
      <c r="Q38" s="42" t="s">
        <v>513</v>
      </c>
      <c r="R38" s="42" t="s">
        <v>514</v>
      </c>
      <c r="S38" s="52" t="s">
        <v>515</v>
      </c>
      <c r="T38" s="38" t="s">
        <v>283</v>
      </c>
      <c r="U38" s="45">
        <v>290</v>
      </c>
      <c r="V38" s="46"/>
      <c r="W38" s="12" t="str">
        <f t="shared" si="0"/>
        <v>baseline_pictures_286_Page_290</v>
      </c>
      <c r="X38" s="12" t="str">
        <f t="shared" si="1"/>
        <v>baseline_pictures_38_bulb_290</v>
      </c>
      <c r="Y38" s="38"/>
      <c r="Z38" s="38"/>
      <c r="AA38" s="47"/>
      <c r="AB38" s="57">
        <v>3.92</v>
      </c>
      <c r="AC38" s="57">
        <v>3.5950302000000001</v>
      </c>
      <c r="AD38" s="57">
        <v>7</v>
      </c>
    </row>
    <row r="39" spans="1:30">
      <c r="A39" s="2">
        <v>39</v>
      </c>
      <c r="B39" s="3" t="s">
        <v>253</v>
      </c>
      <c r="C39" s="38" t="s">
        <v>1267</v>
      </c>
      <c r="D39" s="38" t="s">
        <v>1266</v>
      </c>
      <c r="E39" s="38" t="s">
        <v>516</v>
      </c>
      <c r="F39" s="38" t="s">
        <v>1269</v>
      </c>
      <c r="G39" s="24" t="s">
        <v>1263</v>
      </c>
      <c r="H39" s="24" t="s">
        <v>1270</v>
      </c>
      <c r="I39" s="57">
        <v>1</v>
      </c>
      <c r="J39" s="24">
        <v>1</v>
      </c>
      <c r="K39" s="24" t="s">
        <v>1271</v>
      </c>
      <c r="L39" s="38" t="str">
        <f t="shared" si="2"/>
        <v>This is  a large animal with horns. The word begins with the sound /b/ and has 1 syllables. Can you name it?</v>
      </c>
      <c r="M39" s="23" t="s">
        <v>428</v>
      </c>
      <c r="N39" s="2">
        <v>14</v>
      </c>
      <c r="O39" s="18" t="s">
        <v>298</v>
      </c>
      <c r="P39" s="22" t="s">
        <v>516</v>
      </c>
      <c r="Q39" s="19"/>
      <c r="R39" s="19" t="s">
        <v>517</v>
      </c>
      <c r="S39" s="49" t="s">
        <v>518</v>
      </c>
      <c r="T39" s="2" t="s">
        <v>283</v>
      </c>
      <c r="U39" s="15">
        <v>186</v>
      </c>
      <c r="V39" s="9"/>
      <c r="W39" s="12" t="str">
        <f t="shared" si="0"/>
        <v>baseline_pictures_286_Page_186</v>
      </c>
      <c r="X39" s="12" t="str">
        <f t="shared" si="1"/>
        <v>baseline_pictures_39_bull_186</v>
      </c>
      <c r="Y39" s="38"/>
      <c r="Z39" s="38"/>
      <c r="AA39" s="38"/>
      <c r="AB39" s="57">
        <v>27.51</v>
      </c>
      <c r="AC39" s="57">
        <v>4.43920125</v>
      </c>
      <c r="AD39" s="57">
        <v>19</v>
      </c>
    </row>
    <row r="40" spans="1:30">
      <c r="A40" s="2">
        <v>40</v>
      </c>
      <c r="B40" s="3" t="s">
        <v>26</v>
      </c>
      <c r="C40" s="38" t="s">
        <v>1267</v>
      </c>
      <c r="D40" s="38" t="s">
        <v>1266</v>
      </c>
      <c r="E40" s="38" t="s">
        <v>1306</v>
      </c>
      <c r="F40" s="38" t="s">
        <v>1269</v>
      </c>
      <c r="G40" s="24" t="s">
        <v>1263</v>
      </c>
      <c r="H40" s="24" t="s">
        <v>1270</v>
      </c>
      <c r="I40" s="57">
        <v>1</v>
      </c>
      <c r="J40" s="24">
        <v>1</v>
      </c>
      <c r="K40" s="24" t="s">
        <v>1271</v>
      </c>
      <c r="L40" s="38" t="str">
        <f t="shared" si="2"/>
        <v>This is  a vehicle that carries many people. The word begins with the sound /b/ and has 1 syllables. Can you name it?</v>
      </c>
      <c r="M40" s="23" t="s">
        <v>428</v>
      </c>
      <c r="N40" s="2">
        <v>4</v>
      </c>
      <c r="O40" s="18" t="s">
        <v>291</v>
      </c>
      <c r="P40" s="18" t="s">
        <v>519</v>
      </c>
      <c r="Q40" s="19" t="s">
        <v>520</v>
      </c>
      <c r="R40" s="19" t="s">
        <v>521</v>
      </c>
      <c r="S40" s="49" t="s">
        <v>522</v>
      </c>
      <c r="T40" s="2" t="s">
        <v>283</v>
      </c>
      <c r="U40" s="15">
        <v>174</v>
      </c>
      <c r="V40" s="9"/>
      <c r="W40" s="12" t="str">
        <f t="shared" si="0"/>
        <v>baseline_pictures_286_Page_174</v>
      </c>
      <c r="X40" s="12" t="str">
        <f t="shared" si="1"/>
        <v>baseline_pictures_40_bus_174</v>
      </c>
      <c r="Y40" s="38"/>
      <c r="Z40" s="38"/>
      <c r="AA40" s="38"/>
      <c r="AB40" s="57">
        <v>74.180000000000007</v>
      </c>
      <c r="AC40" s="57">
        <v>4.8697852700000004</v>
      </c>
      <c r="AD40" s="57">
        <v>34</v>
      </c>
    </row>
    <row r="41" spans="1:30">
      <c r="A41" s="2">
        <v>41</v>
      </c>
      <c r="B41" s="3" t="s">
        <v>101</v>
      </c>
      <c r="C41" s="38" t="s">
        <v>1267</v>
      </c>
      <c r="D41" s="38" t="s">
        <v>1266</v>
      </c>
      <c r="E41" s="38" t="s">
        <v>1307</v>
      </c>
      <c r="F41" s="38" t="s">
        <v>1269</v>
      </c>
      <c r="G41" s="24" t="s">
        <v>1263</v>
      </c>
      <c r="H41" s="24" t="s">
        <v>1270</v>
      </c>
      <c r="I41" s="57">
        <v>3</v>
      </c>
      <c r="J41" s="55">
        <v>3</v>
      </c>
      <c r="K41" s="24" t="s">
        <v>1271</v>
      </c>
      <c r="L41" s="38" t="str">
        <f t="shared" si="2"/>
        <v>This is  a colourful, flying insect. The word begins with the sound /b/ and has 3 syllables. Can you name it?</v>
      </c>
      <c r="M41" s="23" t="s">
        <v>428</v>
      </c>
      <c r="N41" s="2">
        <v>2</v>
      </c>
      <c r="O41" s="18" t="s">
        <v>301</v>
      </c>
      <c r="P41" s="18" t="s">
        <v>523</v>
      </c>
      <c r="Q41" s="19"/>
      <c r="R41" s="18" t="s">
        <v>524</v>
      </c>
      <c r="S41" s="49" t="s">
        <v>525</v>
      </c>
      <c r="T41" s="2" t="s">
        <v>283</v>
      </c>
      <c r="U41" s="15">
        <v>83</v>
      </c>
      <c r="V41" s="9"/>
      <c r="W41" s="12" t="str">
        <f t="shared" si="0"/>
        <v>baseline_pictures_286_Page_083</v>
      </c>
      <c r="X41" s="12" t="str">
        <f t="shared" si="1"/>
        <v>baseline_pictures_41_butterfly_83</v>
      </c>
      <c r="Y41" s="38"/>
      <c r="Z41" s="38"/>
      <c r="AA41" s="38"/>
      <c r="AB41" s="57">
        <v>5.51</v>
      </c>
      <c r="AC41" s="57">
        <v>3.7420832499999999</v>
      </c>
      <c r="AD41" s="57">
        <v>2</v>
      </c>
    </row>
    <row r="42" spans="1:30">
      <c r="A42" s="2">
        <v>42</v>
      </c>
      <c r="B42" s="3" t="s">
        <v>27</v>
      </c>
      <c r="C42" s="38" t="s">
        <v>1267</v>
      </c>
      <c r="D42" s="38" t="s">
        <v>1266</v>
      </c>
      <c r="E42" s="38" t="s">
        <v>1308</v>
      </c>
      <c r="F42" s="38" t="s">
        <v>1269</v>
      </c>
      <c r="G42" s="24" t="s">
        <v>1264</v>
      </c>
      <c r="H42" s="24" t="s">
        <v>1270</v>
      </c>
      <c r="I42" s="57">
        <v>2</v>
      </c>
      <c r="J42" s="24">
        <v>2</v>
      </c>
      <c r="K42" s="24" t="s">
        <v>1271</v>
      </c>
      <c r="L42" s="38" t="str">
        <f t="shared" si="2"/>
        <v>This is  a green, leafy vegetable that you eat. The word begins with the sound /k/ and has 2 syllables. Can you name it?</v>
      </c>
      <c r="M42" s="23" t="s">
        <v>528</v>
      </c>
      <c r="N42" s="2">
        <v>6</v>
      </c>
      <c r="O42" s="18" t="s">
        <v>310</v>
      </c>
      <c r="P42" s="18" t="s">
        <v>526</v>
      </c>
      <c r="Q42" s="19" t="s">
        <v>527</v>
      </c>
      <c r="R42" s="19" t="s">
        <v>420</v>
      </c>
      <c r="S42" s="49" t="s">
        <v>529</v>
      </c>
      <c r="T42" s="2" t="s">
        <v>283</v>
      </c>
      <c r="U42" s="15">
        <v>173</v>
      </c>
      <c r="V42" s="9"/>
      <c r="W42" s="12" t="str">
        <f t="shared" si="0"/>
        <v>baseline_pictures_286_Page_173</v>
      </c>
      <c r="X42" s="12" t="str">
        <f t="shared" si="1"/>
        <v>baseline_pictures_42_cabbage_173</v>
      </c>
      <c r="Y42" s="38"/>
      <c r="Z42" s="38"/>
      <c r="AA42" s="38"/>
      <c r="AB42" s="57">
        <v>2.9</v>
      </c>
      <c r="AC42" s="57">
        <v>3.4650204109999998</v>
      </c>
      <c r="AD42" s="57">
        <v>4</v>
      </c>
    </row>
    <row r="43" spans="1:30">
      <c r="A43" s="2">
        <v>43</v>
      </c>
      <c r="B43" s="3" t="s">
        <v>105</v>
      </c>
      <c r="C43" s="38" t="s">
        <v>1267</v>
      </c>
      <c r="D43" s="38" t="s">
        <v>1266</v>
      </c>
      <c r="E43" s="38" t="s">
        <v>1309</v>
      </c>
      <c r="F43" s="38" t="s">
        <v>1269</v>
      </c>
      <c r="G43" s="24" t="s">
        <v>1264</v>
      </c>
      <c r="H43" s="24" t="s">
        <v>1270</v>
      </c>
      <c r="I43" s="57">
        <v>2</v>
      </c>
      <c r="J43" s="27">
        <v>2</v>
      </c>
      <c r="K43" s="24" t="s">
        <v>1271</v>
      </c>
      <c r="L43" s="38" t="str">
        <f t="shared" si="2"/>
        <v>This is  green, prickly plant found in the desert. The word begins with the sound /k/ and has 2 syllables. Can you name it?</v>
      </c>
      <c r="M43" s="26" t="s">
        <v>528</v>
      </c>
      <c r="N43" s="2">
        <v>1</v>
      </c>
      <c r="O43" s="22" t="s">
        <v>295</v>
      </c>
      <c r="P43" s="22" t="s">
        <v>530</v>
      </c>
      <c r="Q43" s="25" t="s">
        <v>531</v>
      </c>
      <c r="R43" s="25" t="s">
        <v>532</v>
      </c>
      <c r="S43" s="49" t="s">
        <v>533</v>
      </c>
      <c r="T43" s="2" t="s">
        <v>283</v>
      </c>
      <c r="U43" s="15">
        <v>87</v>
      </c>
      <c r="V43" s="9"/>
      <c r="W43" s="12" t="str">
        <f t="shared" si="0"/>
        <v>baseline_pictures_286_Page_087</v>
      </c>
      <c r="X43" s="12" t="str">
        <f t="shared" si="1"/>
        <v>baseline_pictures_43_cactus_87</v>
      </c>
      <c r="Y43" s="38"/>
      <c r="Z43" s="38"/>
      <c r="AA43" s="38"/>
      <c r="AB43" s="57">
        <v>2.9</v>
      </c>
      <c r="AC43" s="57">
        <v>3.4650204109999998</v>
      </c>
      <c r="AD43" s="57">
        <v>4</v>
      </c>
    </row>
    <row r="44" spans="1:30">
      <c r="A44" s="2">
        <v>44</v>
      </c>
      <c r="B44" s="3" t="s">
        <v>38</v>
      </c>
      <c r="C44" s="38" t="s">
        <v>1267</v>
      </c>
      <c r="D44" s="38" t="s">
        <v>1266</v>
      </c>
      <c r="E44" s="38" t="s">
        <v>1310</v>
      </c>
      <c r="F44" s="38" t="s">
        <v>1269</v>
      </c>
      <c r="G44" s="24" t="s">
        <v>1264</v>
      </c>
      <c r="H44" s="24" t="s">
        <v>1270</v>
      </c>
      <c r="I44" s="57">
        <v>1</v>
      </c>
      <c r="J44" s="24">
        <v>1</v>
      </c>
      <c r="K44" s="24" t="s">
        <v>1271</v>
      </c>
      <c r="L44" s="38" t="str">
        <f t="shared" si="2"/>
        <v>This is  a food often eaten at parties that is covered in icing. The word begins with the sound /k/ and has 1 syllables. Can you name it?</v>
      </c>
      <c r="M44" s="23" t="s">
        <v>528</v>
      </c>
      <c r="N44" s="2">
        <v>12</v>
      </c>
      <c r="O44" s="18" t="s">
        <v>308</v>
      </c>
      <c r="P44" s="18" t="s">
        <v>534</v>
      </c>
      <c r="Q44" s="19" t="s">
        <v>409</v>
      </c>
      <c r="R44" s="19" t="s">
        <v>535</v>
      </c>
      <c r="S44" s="49" t="s">
        <v>536</v>
      </c>
      <c r="T44" s="2" t="s">
        <v>283</v>
      </c>
      <c r="U44" s="15">
        <v>9</v>
      </c>
      <c r="V44" s="12"/>
      <c r="W44" s="12" t="str">
        <f t="shared" si="0"/>
        <v>baseline_pictures_286_Page_009</v>
      </c>
      <c r="X44" s="12" t="str">
        <f t="shared" si="1"/>
        <v>baseline_pictures_44_cake_9</v>
      </c>
      <c r="Y44" s="38"/>
      <c r="Z44" s="38"/>
      <c r="AA44" s="38"/>
      <c r="AB44" s="57">
        <v>45.06</v>
      </c>
      <c r="AC44" s="57">
        <v>4.6533731129999998</v>
      </c>
      <c r="AD44" s="57">
        <v>13</v>
      </c>
    </row>
    <row r="45" spans="1:30">
      <c r="A45" s="2">
        <v>45</v>
      </c>
      <c r="B45" s="3" t="s">
        <v>92</v>
      </c>
      <c r="C45" s="38" t="s">
        <v>1267</v>
      </c>
      <c r="D45" s="38" t="s">
        <v>1266</v>
      </c>
      <c r="E45" s="38" t="s">
        <v>1311</v>
      </c>
      <c r="F45" s="38" t="s">
        <v>1269</v>
      </c>
      <c r="G45" s="24" t="s">
        <v>1264</v>
      </c>
      <c r="H45" s="24" t="s">
        <v>1270</v>
      </c>
      <c r="I45" s="57">
        <v>3</v>
      </c>
      <c r="J45" s="27">
        <v>3</v>
      </c>
      <c r="K45" s="24" t="s">
        <v>1271</v>
      </c>
      <c r="L45" s="38" t="str">
        <f t="shared" si="2"/>
        <v>This is  a household item that you use to tell the date. The word begins with the sound /k/ and has 3 syllables. Can you name it?</v>
      </c>
      <c r="M45" s="26" t="s">
        <v>528</v>
      </c>
      <c r="N45" s="2">
        <v>3</v>
      </c>
      <c r="O45" s="22" t="s">
        <v>311</v>
      </c>
      <c r="P45" s="22" t="s">
        <v>537</v>
      </c>
      <c r="Q45" s="25" t="s">
        <v>538</v>
      </c>
      <c r="R45" s="25" t="s">
        <v>414</v>
      </c>
      <c r="S45" s="49" t="s">
        <v>539</v>
      </c>
      <c r="T45" s="2" t="s">
        <v>283</v>
      </c>
      <c r="U45" s="15">
        <v>69</v>
      </c>
      <c r="V45" s="9"/>
      <c r="W45" s="12" t="str">
        <f t="shared" si="0"/>
        <v>baseline_pictures_286_Page_069</v>
      </c>
      <c r="X45" s="12" t="str">
        <f t="shared" si="1"/>
        <v>baseline_pictures_45_calendar_69</v>
      </c>
      <c r="Y45" s="38"/>
      <c r="Z45" s="38"/>
      <c r="AA45" s="38"/>
      <c r="AB45" s="57">
        <v>7.12</v>
      </c>
      <c r="AC45" s="57">
        <v>3.852935526</v>
      </c>
      <c r="AD45" s="57">
        <v>28</v>
      </c>
    </row>
    <row r="46" spans="1:30">
      <c r="A46" s="2">
        <v>46</v>
      </c>
      <c r="B46" s="3" t="s">
        <v>28</v>
      </c>
      <c r="C46" s="38" t="s">
        <v>1267</v>
      </c>
      <c r="D46" s="38" t="s">
        <v>1266</v>
      </c>
      <c r="E46" s="38" t="s">
        <v>1312</v>
      </c>
      <c r="F46" s="38" t="s">
        <v>1269</v>
      </c>
      <c r="G46" s="24" t="s">
        <v>1264</v>
      </c>
      <c r="H46" s="24" t="s">
        <v>1270</v>
      </c>
      <c r="I46" s="57">
        <v>2</v>
      </c>
      <c r="J46" s="24">
        <v>1</v>
      </c>
      <c r="K46" s="24" t="s">
        <v>1271</v>
      </c>
      <c r="L46" s="38" t="str">
        <f t="shared" si="2"/>
        <v>This is  a tall animal with a long neck and a domed back. The word begins with the sound /k/ and has 2 syllables. Can you name it?</v>
      </c>
      <c r="M46" s="23" t="s">
        <v>528</v>
      </c>
      <c r="N46" s="2">
        <v>7</v>
      </c>
      <c r="O46" s="18" t="s">
        <v>298</v>
      </c>
      <c r="P46" s="18" t="s">
        <v>540</v>
      </c>
      <c r="Q46" s="19" t="s">
        <v>541</v>
      </c>
      <c r="R46" s="19" t="s">
        <v>542</v>
      </c>
      <c r="S46" s="49" t="s">
        <v>543</v>
      </c>
      <c r="T46" s="2" t="s">
        <v>283</v>
      </c>
      <c r="U46" s="15">
        <v>172</v>
      </c>
      <c r="V46" s="9"/>
      <c r="W46" s="12" t="str">
        <f t="shared" si="0"/>
        <v>baseline_pictures_286_Page_172</v>
      </c>
      <c r="X46" s="12" t="str">
        <f t="shared" si="1"/>
        <v>baseline_pictures_46_camel_172</v>
      </c>
      <c r="Y46" s="38"/>
      <c r="Z46" s="38"/>
      <c r="AA46" s="38"/>
      <c r="AB46" s="57">
        <v>5.0199999999999996</v>
      </c>
      <c r="AC46" s="57">
        <v>3.701767265</v>
      </c>
      <c r="AD46" s="57">
        <v>1</v>
      </c>
    </row>
    <row r="47" spans="1:30">
      <c r="A47" s="2">
        <v>47</v>
      </c>
      <c r="B47" s="3" t="s">
        <v>29</v>
      </c>
      <c r="C47" s="38" t="s">
        <v>1267</v>
      </c>
      <c r="D47" s="38" t="s">
        <v>1266</v>
      </c>
      <c r="E47" s="38" t="s">
        <v>1313</v>
      </c>
      <c r="F47" s="38" t="s">
        <v>1269</v>
      </c>
      <c r="G47" s="24" t="s">
        <v>1264</v>
      </c>
      <c r="H47" s="24" t="s">
        <v>1270</v>
      </c>
      <c r="I47" s="57">
        <v>1</v>
      </c>
      <c r="J47" s="24">
        <v>1</v>
      </c>
      <c r="K47" s="24" t="s">
        <v>1271</v>
      </c>
      <c r="L47" s="38" t="str">
        <f t="shared" si="2"/>
        <v>This is  a stick that you use to walk. The word begins with the sound /k/ and has 1 syllables. Can you name it?</v>
      </c>
      <c r="M47" s="23" t="s">
        <v>528</v>
      </c>
      <c r="N47" s="2">
        <v>7</v>
      </c>
      <c r="O47" s="18" t="s">
        <v>306</v>
      </c>
      <c r="P47" s="18" t="s">
        <v>544</v>
      </c>
      <c r="Q47" s="19" t="s">
        <v>545</v>
      </c>
      <c r="R47" s="19" t="s">
        <v>546</v>
      </c>
      <c r="S47" s="49" t="s">
        <v>547</v>
      </c>
      <c r="T47" s="2" t="s">
        <v>283</v>
      </c>
      <c r="U47" s="15">
        <v>188</v>
      </c>
      <c r="V47" s="9"/>
      <c r="W47" s="12" t="str">
        <f t="shared" si="0"/>
        <v>baseline_pictures_286_Page_188</v>
      </c>
      <c r="X47" s="12" t="str">
        <f t="shared" si="1"/>
        <v>baseline_pictures_47_cane_188</v>
      </c>
      <c r="Y47" s="38"/>
      <c r="Z47" s="38"/>
      <c r="AA47" s="38"/>
      <c r="AB47" s="57">
        <v>8.33</v>
      </c>
      <c r="AC47" s="57">
        <v>3.9212437410000001</v>
      </c>
      <c r="AD47" s="57">
        <v>12</v>
      </c>
    </row>
    <row r="48" spans="1:30">
      <c r="A48" s="2">
        <v>48</v>
      </c>
      <c r="B48" s="3" t="s">
        <v>119</v>
      </c>
      <c r="C48" s="38" t="s">
        <v>1267</v>
      </c>
      <c r="D48" s="38" t="s">
        <v>1266</v>
      </c>
      <c r="E48" s="38" t="s">
        <v>1314</v>
      </c>
      <c r="F48" s="38" t="s">
        <v>1269</v>
      </c>
      <c r="G48" s="24" t="s">
        <v>1264</v>
      </c>
      <c r="H48" s="24" t="s">
        <v>1270</v>
      </c>
      <c r="I48" s="57">
        <v>1</v>
      </c>
      <c r="J48" s="24">
        <v>1</v>
      </c>
      <c r="K48" s="24" t="s">
        <v>1271</v>
      </c>
      <c r="L48" s="38" t="str">
        <f t="shared" si="2"/>
        <v>This is  a vehicle with four wheels that you use to travel. The word begins with the sound /k/ and has 1 syllables. Can you name it?</v>
      </c>
      <c r="M48" s="23" t="s">
        <v>528</v>
      </c>
      <c r="N48" s="2">
        <v>274</v>
      </c>
      <c r="O48" s="18" t="s">
        <v>304</v>
      </c>
      <c r="P48" s="18" t="s">
        <v>548</v>
      </c>
      <c r="Q48" s="19" t="s">
        <v>468</v>
      </c>
      <c r="R48" s="19" t="s">
        <v>549</v>
      </c>
      <c r="S48" s="49" t="s">
        <v>550</v>
      </c>
      <c r="T48" s="2" t="s">
        <v>283</v>
      </c>
      <c r="U48" s="15">
        <v>102</v>
      </c>
      <c r="V48" s="9"/>
      <c r="W48" s="12" t="str">
        <f t="shared" si="0"/>
        <v>baseline_pictures_286_Page_102</v>
      </c>
      <c r="X48" s="12" t="str">
        <f t="shared" si="1"/>
        <v>baseline_pictures_48_car_102</v>
      </c>
      <c r="Y48" s="38"/>
      <c r="Z48" s="38"/>
      <c r="AA48" s="38"/>
      <c r="AB48" s="57">
        <v>483.06</v>
      </c>
      <c r="AC48" s="57">
        <v>5.683421966</v>
      </c>
      <c r="AD48" s="57">
        <v>278</v>
      </c>
    </row>
    <row r="49" spans="1:30">
      <c r="A49" s="2">
        <v>49</v>
      </c>
      <c r="B49" s="3" t="s">
        <v>368</v>
      </c>
      <c r="C49" s="38" t="s">
        <v>1267</v>
      </c>
      <c r="D49" s="38" t="s">
        <v>1266</v>
      </c>
      <c r="E49" s="38" t="s">
        <v>1315</v>
      </c>
      <c r="F49" s="38" t="s">
        <v>1269</v>
      </c>
      <c r="G49" s="24" t="s">
        <v>1264</v>
      </c>
      <c r="H49" s="24" t="s">
        <v>1270</v>
      </c>
      <c r="I49" s="57">
        <v>2</v>
      </c>
      <c r="J49" s="24">
        <v>3</v>
      </c>
      <c r="K49" s="24" t="s">
        <v>1271</v>
      </c>
      <c r="L49" s="38" t="str">
        <f t="shared" si="2"/>
        <v>This is  a vehicle with four wheels that is often pulled by a horse. The word begins with the sound /k/ and has 2 syllables. Can you name it?</v>
      </c>
      <c r="M49" s="23" t="s">
        <v>528</v>
      </c>
      <c r="N49" s="2"/>
      <c r="O49" s="18" t="s">
        <v>304</v>
      </c>
      <c r="P49" s="18" t="s">
        <v>551</v>
      </c>
      <c r="Q49" s="19" t="s">
        <v>552</v>
      </c>
      <c r="R49" s="19" t="s">
        <v>521</v>
      </c>
      <c r="S49" s="49" t="s">
        <v>553</v>
      </c>
      <c r="T49" s="2" t="s">
        <v>283</v>
      </c>
      <c r="U49" s="15">
        <v>291</v>
      </c>
      <c r="V49" s="9"/>
      <c r="W49" s="12" t="str">
        <f t="shared" si="0"/>
        <v>baseline_pictures_286_Page_291</v>
      </c>
      <c r="X49" s="12" t="str">
        <f t="shared" si="1"/>
        <v>baseline_pictures_49_carriage_291</v>
      </c>
      <c r="Y49" s="38"/>
      <c r="Z49" s="38"/>
      <c r="AA49" s="38"/>
      <c r="AB49" s="57">
        <v>7.47</v>
      </c>
      <c r="AC49" s="57">
        <v>3.873897505</v>
      </c>
      <c r="AD49" s="57">
        <v>13</v>
      </c>
    </row>
    <row r="50" spans="1:30">
      <c r="A50" s="2">
        <v>50</v>
      </c>
      <c r="B50" s="3" t="s">
        <v>132</v>
      </c>
      <c r="C50" s="38" t="s">
        <v>1267</v>
      </c>
      <c r="D50" s="38" t="s">
        <v>1266</v>
      </c>
      <c r="E50" s="38" t="s">
        <v>1316</v>
      </c>
      <c r="F50" s="38" t="s">
        <v>1269</v>
      </c>
      <c r="G50" s="24" t="s">
        <v>1264</v>
      </c>
      <c r="H50" s="24" t="s">
        <v>1270</v>
      </c>
      <c r="I50" s="57">
        <v>2</v>
      </c>
      <c r="J50" s="24">
        <v>2</v>
      </c>
      <c r="K50" s="24" t="s">
        <v>1271</v>
      </c>
      <c r="L50" s="38" t="str">
        <f t="shared" si="2"/>
        <v>This is  a bright orange root vegetable. The word begins with the sound /k/ and has 2 syllables. Can you name it?</v>
      </c>
      <c r="M50" s="23" t="s">
        <v>528</v>
      </c>
      <c r="N50" s="2">
        <v>4</v>
      </c>
      <c r="O50" s="18" t="s">
        <v>302</v>
      </c>
      <c r="P50" s="18" t="s">
        <v>554</v>
      </c>
      <c r="Q50" s="19" t="s">
        <v>527</v>
      </c>
      <c r="R50" s="19" t="s">
        <v>410</v>
      </c>
      <c r="S50" s="49" t="s">
        <v>555</v>
      </c>
      <c r="T50" s="2" t="s">
        <v>283</v>
      </c>
      <c r="U50" s="15">
        <v>119</v>
      </c>
      <c r="V50" s="9"/>
      <c r="W50" s="12" t="str">
        <f t="shared" si="0"/>
        <v>baseline_pictures_286_Page_119</v>
      </c>
      <c r="X50" s="12" t="str">
        <f t="shared" si="1"/>
        <v>baseline_pictures_50_carrots_119</v>
      </c>
      <c r="Y50" s="38"/>
      <c r="Z50" s="38"/>
      <c r="AA50" s="38"/>
      <c r="AB50" s="57">
        <v>3.88</v>
      </c>
      <c r="AC50" s="57">
        <v>3.5906872189999999</v>
      </c>
      <c r="AD50" s="57">
        <v>4</v>
      </c>
    </row>
    <row r="51" spans="1:30">
      <c r="A51" s="2">
        <v>51</v>
      </c>
      <c r="B51" s="3" t="s">
        <v>211</v>
      </c>
      <c r="C51" s="38" t="s">
        <v>1267</v>
      </c>
      <c r="D51" s="38" t="s">
        <v>1266</v>
      </c>
      <c r="E51" s="38" t="s">
        <v>1317</v>
      </c>
      <c r="F51" s="38" t="s">
        <v>1269</v>
      </c>
      <c r="G51" s="24" t="s">
        <v>1264</v>
      </c>
      <c r="H51" s="24" t="s">
        <v>1270</v>
      </c>
      <c r="I51" s="57">
        <v>1</v>
      </c>
      <c r="J51" s="24">
        <v>1</v>
      </c>
      <c r="K51" s="24" t="s">
        <v>1271</v>
      </c>
      <c r="L51" s="38" t="str">
        <f t="shared" si="2"/>
        <v>This is  a small domesticated animal that is often kept as a pet. The word begins with the sound /k/ and has 1 syllables. Can you name it?</v>
      </c>
      <c r="M51" s="23" t="s">
        <v>528</v>
      </c>
      <c r="N51" s="2">
        <v>23</v>
      </c>
      <c r="O51" s="18" t="s">
        <v>298</v>
      </c>
      <c r="P51" s="22" t="s">
        <v>556</v>
      </c>
      <c r="Q51" s="19" t="s">
        <v>557</v>
      </c>
      <c r="R51" s="19" t="s">
        <v>398</v>
      </c>
      <c r="S51" s="49" t="s">
        <v>442</v>
      </c>
      <c r="T51" s="2" t="s">
        <v>283</v>
      </c>
      <c r="U51" s="15">
        <v>144</v>
      </c>
      <c r="V51" s="9"/>
      <c r="W51" s="12" t="str">
        <f t="shared" si="0"/>
        <v>baseline_pictures_286_Page_144</v>
      </c>
      <c r="X51" s="12" t="str">
        <f t="shared" si="1"/>
        <v>baseline_pictures_51_cat_144</v>
      </c>
      <c r="Y51" s="38"/>
      <c r="Z51" s="38"/>
      <c r="AA51" s="38"/>
      <c r="AB51" s="57">
        <v>66.33</v>
      </c>
      <c r="AC51" s="57">
        <v>4.8212644969999996</v>
      </c>
      <c r="AD51" s="57">
        <v>24</v>
      </c>
    </row>
    <row r="52" spans="1:30" s="56" customFormat="1">
      <c r="A52" s="6">
        <v>52</v>
      </c>
      <c r="B52" s="6" t="s">
        <v>282</v>
      </c>
      <c r="C52" s="6" t="s">
        <v>1267</v>
      </c>
      <c r="D52" s="6" t="s">
        <v>1266</v>
      </c>
      <c r="E52" s="87" t="s">
        <v>1550</v>
      </c>
      <c r="F52" s="6" t="s">
        <v>1269</v>
      </c>
      <c r="G52" s="37" t="s">
        <v>1264</v>
      </c>
      <c r="H52" s="37" t="s">
        <v>1270</v>
      </c>
      <c r="I52" s="6">
        <v>4</v>
      </c>
      <c r="J52" s="6">
        <v>4</v>
      </c>
      <c r="K52" s="37" t="s">
        <v>1271</v>
      </c>
      <c r="L52" s="38" t="str">
        <f t="shared" si="2"/>
        <v>This is  a white vegetable that is cultivated as a bunch with leaves at the bottom. The word begins with the sound /k/ and has 4 syllables. Can you name it?</v>
      </c>
      <c r="M52" s="37" t="s">
        <v>528</v>
      </c>
      <c r="N52" s="6"/>
      <c r="O52" s="6" t="s">
        <v>310</v>
      </c>
      <c r="P52" s="32"/>
      <c r="Q52" s="6"/>
      <c r="R52" s="6"/>
      <c r="S52" s="51"/>
      <c r="T52" s="6" t="s">
        <v>283</v>
      </c>
      <c r="U52" s="16">
        <v>131</v>
      </c>
      <c r="V52" s="11"/>
      <c r="W52" s="17" t="str">
        <f t="shared" si="0"/>
        <v>baseline_pictures_286_Page_131</v>
      </c>
      <c r="X52" s="17" t="str">
        <f t="shared" si="1"/>
        <v>baseline_pictures_52_cauliflower_131</v>
      </c>
      <c r="Y52" s="6"/>
      <c r="Z52" s="6"/>
      <c r="AA52" s="6"/>
      <c r="AB52" s="6">
        <v>0.55000000000000004</v>
      </c>
      <c r="AC52" s="6">
        <v>2.7542321400000001</v>
      </c>
      <c r="AD52" s="6">
        <v>24</v>
      </c>
    </row>
    <row r="53" spans="1:30">
      <c r="A53" s="2">
        <v>53</v>
      </c>
      <c r="B53" s="3" t="s">
        <v>30</v>
      </c>
      <c r="C53" s="38" t="s">
        <v>1267</v>
      </c>
      <c r="D53" s="38" t="s">
        <v>1266</v>
      </c>
      <c r="E53" s="38" t="s">
        <v>1318</v>
      </c>
      <c r="F53" s="38" t="s">
        <v>1269</v>
      </c>
      <c r="G53" s="24" t="s">
        <v>1265</v>
      </c>
      <c r="H53" s="24" t="s">
        <v>1270</v>
      </c>
      <c r="I53" s="57">
        <v>3</v>
      </c>
      <c r="J53" s="55">
        <v>3</v>
      </c>
      <c r="K53" s="24" t="s">
        <v>1271</v>
      </c>
      <c r="L53" s="38" t="str">
        <f t="shared" si="2"/>
        <v>This is  a vegetable that has long juicy stalks. The word begins with the sound /s/ and has 3 syllables. Can you name it?</v>
      </c>
      <c r="M53" s="23" t="s">
        <v>528</v>
      </c>
      <c r="N53" s="2">
        <v>11</v>
      </c>
      <c r="O53" s="18" t="s">
        <v>310</v>
      </c>
      <c r="P53" s="18" t="s">
        <v>558</v>
      </c>
      <c r="Q53" s="19" t="s">
        <v>527</v>
      </c>
      <c r="R53" s="19" t="s">
        <v>420</v>
      </c>
      <c r="S53" s="49" t="s">
        <v>559</v>
      </c>
      <c r="T53" s="2" t="s">
        <v>283</v>
      </c>
      <c r="U53" s="15">
        <v>73</v>
      </c>
      <c r="V53" s="9"/>
      <c r="W53" s="12" t="str">
        <f t="shared" si="0"/>
        <v>baseline_pictures_286_Page_073</v>
      </c>
      <c r="X53" s="12" t="str">
        <f t="shared" si="1"/>
        <v>baseline_pictures_53_celery_73</v>
      </c>
      <c r="Y53" s="38"/>
      <c r="Z53" s="38"/>
      <c r="AA53" s="38"/>
      <c r="AB53" s="57">
        <v>1.86</v>
      </c>
      <c r="AC53" s="57">
        <v>3.274105375</v>
      </c>
      <c r="AD53" s="57">
        <v>4</v>
      </c>
    </row>
    <row r="54" spans="1:30">
      <c r="A54" s="2">
        <v>54</v>
      </c>
      <c r="B54" s="3" t="s">
        <v>31</v>
      </c>
      <c r="C54" s="38" t="s">
        <v>1267</v>
      </c>
      <c r="D54" s="38" t="s">
        <v>1266</v>
      </c>
      <c r="E54" s="38" t="s">
        <v>1319</v>
      </c>
      <c r="F54" s="38" t="s">
        <v>1269</v>
      </c>
      <c r="G54" s="90" t="s">
        <v>1556</v>
      </c>
      <c r="H54" s="24" t="s">
        <v>1270</v>
      </c>
      <c r="I54" s="57">
        <v>2</v>
      </c>
      <c r="J54" s="27">
        <v>2</v>
      </c>
      <c r="K54" s="24" t="s">
        <v>1271</v>
      </c>
      <c r="L54" s="38" t="str">
        <f t="shared" si="2"/>
        <v>This is  a large instrument that has strings and is played with a bow. The word begins with the sound /ʧ/ ("ch") and has 2 syllables. Can you name it?</v>
      </c>
      <c r="M54" s="26" t="s">
        <v>528</v>
      </c>
      <c r="N54" s="2">
        <v>29</v>
      </c>
      <c r="O54" s="22" t="s">
        <v>289</v>
      </c>
      <c r="P54" s="22" t="s">
        <v>560</v>
      </c>
      <c r="Q54" s="25" t="s">
        <v>561</v>
      </c>
      <c r="R54" s="25" t="s">
        <v>562</v>
      </c>
      <c r="S54" s="49" t="s">
        <v>563</v>
      </c>
      <c r="T54" s="2" t="s">
        <v>283</v>
      </c>
      <c r="U54" s="15">
        <v>189</v>
      </c>
      <c r="V54" s="9"/>
      <c r="W54" s="12" t="str">
        <f t="shared" si="0"/>
        <v>baseline_pictures_286_Page_189</v>
      </c>
      <c r="X54" s="12" t="str">
        <f t="shared" si="1"/>
        <v>baseline_pictures_54_cello_189</v>
      </c>
      <c r="Y54" s="38"/>
      <c r="Z54" s="38"/>
      <c r="AA54" s="38"/>
      <c r="AB54" s="57">
        <v>1.86</v>
      </c>
      <c r="AC54" s="57">
        <v>3.274105375</v>
      </c>
      <c r="AD54" s="57">
        <v>4</v>
      </c>
    </row>
    <row r="55" spans="1:30">
      <c r="A55" s="2">
        <v>55</v>
      </c>
      <c r="B55" s="3" t="s">
        <v>124</v>
      </c>
      <c r="C55" s="38" t="s">
        <v>1267</v>
      </c>
      <c r="D55" s="38" t="s">
        <v>1266</v>
      </c>
      <c r="E55" s="38" t="s">
        <v>1320</v>
      </c>
      <c r="F55" s="38" t="s">
        <v>1269</v>
      </c>
      <c r="G55" s="90" t="s">
        <v>1556</v>
      </c>
      <c r="H55" s="24" t="s">
        <v>1270</v>
      </c>
      <c r="I55" s="57">
        <v>1</v>
      </c>
      <c r="J55" s="24">
        <v>1</v>
      </c>
      <c r="K55" s="24" t="s">
        <v>1271</v>
      </c>
      <c r="L55" s="38" t="str">
        <f t="shared" si="2"/>
        <v>This is  a piece of furniture with four legs that you sit in. The word begins with the sound /ʧ/ ("ch") and has 1 syllables. Can you name it?</v>
      </c>
      <c r="M55" s="23" t="s">
        <v>528</v>
      </c>
      <c r="N55" s="2">
        <v>10</v>
      </c>
      <c r="O55" s="18" t="s">
        <v>300</v>
      </c>
      <c r="P55" s="18" t="s">
        <v>564</v>
      </c>
      <c r="Q55" s="19" t="s">
        <v>565</v>
      </c>
      <c r="R55" s="19" t="s">
        <v>566</v>
      </c>
      <c r="S55" s="49" t="s">
        <v>567</v>
      </c>
      <c r="T55" s="2" t="s">
        <v>283</v>
      </c>
      <c r="U55" s="15">
        <v>108</v>
      </c>
      <c r="V55" s="9"/>
      <c r="W55" s="12" t="str">
        <f t="shared" si="0"/>
        <v>baseline_pictures_286_Page_108</v>
      </c>
      <c r="X55" s="12" t="str">
        <f t="shared" si="1"/>
        <v>baseline_pictures_55_chair_108</v>
      </c>
      <c r="Y55" s="38"/>
      <c r="Z55" s="38"/>
      <c r="AA55" s="38"/>
      <c r="AB55" s="57">
        <v>49.24</v>
      </c>
      <c r="AC55" s="57">
        <v>4.6918537769999897</v>
      </c>
      <c r="AD55" s="57">
        <v>66</v>
      </c>
    </row>
    <row r="56" spans="1:30">
      <c r="A56" s="2">
        <v>56</v>
      </c>
      <c r="B56" s="3" t="s">
        <v>131</v>
      </c>
      <c r="C56" s="38" t="s">
        <v>1267</v>
      </c>
      <c r="D56" s="38" t="s">
        <v>1266</v>
      </c>
      <c r="E56" s="38" t="s">
        <v>1321</v>
      </c>
      <c r="F56" s="38" t="s">
        <v>1269</v>
      </c>
      <c r="G56" s="90" t="s">
        <v>1556</v>
      </c>
      <c r="H56" s="24" t="s">
        <v>1270</v>
      </c>
      <c r="I56" s="57">
        <v>2</v>
      </c>
      <c r="J56" s="24">
        <v>2</v>
      </c>
      <c r="K56" s="24" t="s">
        <v>1271</v>
      </c>
      <c r="L56" s="38" t="str">
        <f t="shared" si="2"/>
        <v>This is  a game that you play against someone else by moving your pieces across the board. The word begins with the sound /ʧ/ ("ch") and has 2 syllables. Can you name it?</v>
      </c>
      <c r="M56" s="23" t="s">
        <v>528</v>
      </c>
      <c r="N56" s="2">
        <v>3</v>
      </c>
      <c r="O56" s="18" t="s">
        <v>312</v>
      </c>
      <c r="P56" s="18" t="s">
        <v>568</v>
      </c>
      <c r="Q56" s="18" t="s">
        <v>569</v>
      </c>
      <c r="R56" s="19" t="s">
        <v>570</v>
      </c>
      <c r="S56" s="49" t="s">
        <v>571</v>
      </c>
      <c r="T56" s="2" t="s">
        <v>283</v>
      </c>
      <c r="U56" s="15">
        <v>117</v>
      </c>
      <c r="V56" s="9"/>
      <c r="W56" s="12" t="str">
        <f t="shared" si="0"/>
        <v>baseline_pictures_286_Page_117</v>
      </c>
      <c r="X56" s="12" t="str">
        <f t="shared" si="1"/>
        <v>baseline_pictures_56_checkers_117</v>
      </c>
      <c r="Y56" s="38"/>
      <c r="Z56" s="38"/>
      <c r="AA56" s="38"/>
      <c r="AB56" s="57">
        <v>1.88</v>
      </c>
      <c r="AC56" s="57">
        <v>3.2786058759999999</v>
      </c>
      <c r="AD56" s="57">
        <v>66</v>
      </c>
    </row>
    <row r="57" spans="1:30">
      <c r="A57" s="2">
        <v>57</v>
      </c>
      <c r="B57" s="3" t="s">
        <v>144</v>
      </c>
      <c r="C57" s="38" t="s">
        <v>1267</v>
      </c>
      <c r="D57" s="38" t="s">
        <v>1266</v>
      </c>
      <c r="E57" s="38" t="s">
        <v>1322</v>
      </c>
      <c r="F57" s="38" t="s">
        <v>1269</v>
      </c>
      <c r="G57" s="90" t="s">
        <v>1556</v>
      </c>
      <c r="H57" s="24" t="s">
        <v>1270</v>
      </c>
      <c r="I57" s="57">
        <v>1</v>
      </c>
      <c r="J57" s="24">
        <v>1</v>
      </c>
      <c r="K57" s="24" t="s">
        <v>1271</v>
      </c>
      <c r="L57" s="38" t="str">
        <f t="shared" si="2"/>
        <v>This is  a soft dairy product that you eat. The word begins with the sound /ʧ/ ("ch") and has 1 syllables. Can you name it?</v>
      </c>
      <c r="M57" s="23" t="s">
        <v>528</v>
      </c>
      <c r="N57" s="2">
        <v>9</v>
      </c>
      <c r="O57" s="18" t="s">
        <v>308</v>
      </c>
      <c r="P57" s="18" t="s">
        <v>572</v>
      </c>
      <c r="Q57" s="19" t="s">
        <v>409</v>
      </c>
      <c r="R57" s="19" t="s">
        <v>573</v>
      </c>
      <c r="S57" s="49" t="s">
        <v>574</v>
      </c>
      <c r="T57" s="2" t="s">
        <v>283</v>
      </c>
      <c r="U57" s="15">
        <v>136</v>
      </c>
      <c r="V57" s="9"/>
      <c r="W57" s="12" t="str">
        <f t="shared" si="0"/>
        <v>baseline_pictures_286_Page_136</v>
      </c>
      <c r="X57" s="12" t="str">
        <f t="shared" si="1"/>
        <v>baseline_pictures_57_cheese_136</v>
      </c>
      <c r="Y57" s="38"/>
      <c r="Z57" s="38"/>
      <c r="AA57" s="38"/>
      <c r="AB57" s="57">
        <v>39.04</v>
      </c>
      <c r="AC57" s="57">
        <v>4.5911234759999999</v>
      </c>
      <c r="AD57" s="57">
        <v>9</v>
      </c>
    </row>
    <row r="58" spans="1:30">
      <c r="A58" s="2">
        <v>58</v>
      </c>
      <c r="B58" s="3" t="s">
        <v>32</v>
      </c>
      <c r="C58" s="38" t="s">
        <v>1267</v>
      </c>
      <c r="D58" s="38" t="s">
        <v>1266</v>
      </c>
      <c r="E58" s="38" t="s">
        <v>1327</v>
      </c>
      <c r="F58" s="38" t="s">
        <v>1269</v>
      </c>
      <c r="G58" s="90" t="s">
        <v>1556</v>
      </c>
      <c r="H58" s="24" t="s">
        <v>1270</v>
      </c>
      <c r="I58" s="57">
        <v>2</v>
      </c>
      <c r="J58" s="24">
        <v>1</v>
      </c>
      <c r="K58" s="24" t="s">
        <v>1271</v>
      </c>
      <c r="L58" s="38" t="str">
        <f t="shared" si="2"/>
        <v>This is  a red, juicy fruit with a seed in the middle. The word begins with the sound /ʧ/ ("ch") and has 2 syllables. Can you name it?</v>
      </c>
      <c r="M58" s="23" t="s">
        <v>528</v>
      </c>
      <c r="N58" s="2">
        <v>34</v>
      </c>
      <c r="O58" s="18" t="s">
        <v>293</v>
      </c>
      <c r="P58" s="18" t="s">
        <v>575</v>
      </c>
      <c r="Q58" s="19" t="s">
        <v>527</v>
      </c>
      <c r="R58" s="19" t="s">
        <v>420</v>
      </c>
      <c r="S58" s="49" t="s">
        <v>576</v>
      </c>
      <c r="T58" s="2" t="s">
        <v>283</v>
      </c>
      <c r="U58" s="15">
        <v>150</v>
      </c>
      <c r="V58" s="9"/>
      <c r="W58" s="12" t="str">
        <f t="shared" si="0"/>
        <v>baseline_pictures_286_Page_150</v>
      </c>
      <c r="X58" s="12" t="str">
        <f t="shared" si="1"/>
        <v>baseline_pictures_58_cherry_150</v>
      </c>
      <c r="Y58" s="38"/>
      <c r="Z58" s="38"/>
      <c r="AA58" s="38"/>
      <c r="AB58" s="57">
        <v>13.59</v>
      </c>
      <c r="AC58" s="57">
        <v>4.1331936130000004</v>
      </c>
      <c r="AD58" s="57">
        <v>7</v>
      </c>
    </row>
    <row r="59" spans="1:30">
      <c r="A59" s="2">
        <v>59</v>
      </c>
      <c r="B59" s="3" t="s">
        <v>214</v>
      </c>
      <c r="C59" s="38" t="s">
        <v>1267</v>
      </c>
      <c r="D59" s="38" t="s">
        <v>1266</v>
      </c>
      <c r="E59" s="38" t="s">
        <v>1328</v>
      </c>
      <c r="F59" s="38" t="s">
        <v>1269</v>
      </c>
      <c r="G59" s="90" t="s">
        <v>1556</v>
      </c>
      <c r="H59" s="24" t="s">
        <v>1270</v>
      </c>
      <c r="I59" s="57">
        <v>2</v>
      </c>
      <c r="J59" s="24">
        <v>2</v>
      </c>
      <c r="K59" s="24" t="s">
        <v>1271</v>
      </c>
      <c r="L59" s="38" t="str">
        <f t="shared" si="2"/>
        <v>This is  a farm animal with wings and two legs. The word begins with the sound /ʧ/ ("ch") and has 2 syllables. Can you name it?</v>
      </c>
      <c r="M59" s="23" t="s">
        <v>528</v>
      </c>
      <c r="N59" s="2">
        <v>37</v>
      </c>
      <c r="O59" s="18" t="s">
        <v>313</v>
      </c>
      <c r="P59" s="18" t="s">
        <v>577</v>
      </c>
      <c r="Q59" s="19" t="s">
        <v>409</v>
      </c>
      <c r="R59" s="19" t="s">
        <v>420</v>
      </c>
      <c r="S59" s="49" t="s">
        <v>578</v>
      </c>
      <c r="T59" s="2" t="s">
        <v>283</v>
      </c>
      <c r="U59" s="15">
        <v>216</v>
      </c>
      <c r="V59" s="9"/>
      <c r="W59" s="12" t="str">
        <f t="shared" si="0"/>
        <v>baseline_pictures_286_Page_216</v>
      </c>
      <c r="X59" s="12" t="str">
        <f t="shared" si="1"/>
        <v>baseline_pictures_59_chicken_216</v>
      </c>
      <c r="Y59" s="38"/>
      <c r="Z59" s="38"/>
      <c r="AA59" s="38"/>
      <c r="AB59" s="57">
        <v>61.73</v>
      </c>
      <c r="AC59" s="57">
        <v>4.7900068029999998</v>
      </c>
      <c r="AD59" s="57">
        <v>37</v>
      </c>
    </row>
    <row r="60" spans="1:30">
      <c r="A60" s="2">
        <v>60</v>
      </c>
      <c r="B60" s="3" t="s">
        <v>129</v>
      </c>
      <c r="C60" s="38" t="s">
        <v>1267</v>
      </c>
      <c r="D60" s="38" t="s">
        <v>1266</v>
      </c>
      <c r="E60" s="38" t="s">
        <v>1329</v>
      </c>
      <c r="F60" s="38" t="s">
        <v>1269</v>
      </c>
      <c r="G60" s="24" t="s">
        <v>1265</v>
      </c>
      <c r="H60" s="24" t="s">
        <v>1270</v>
      </c>
      <c r="I60" s="57">
        <v>2</v>
      </c>
      <c r="J60" s="24">
        <v>1</v>
      </c>
      <c r="K60" s="24" t="s">
        <v>1271</v>
      </c>
      <c r="L60" s="38" t="str">
        <f t="shared" si="2"/>
        <v>This is  a round shape. The word begins with the sound /s/ and has 2 syllables. Can you name it?</v>
      </c>
      <c r="M60" s="23" t="s">
        <v>528</v>
      </c>
      <c r="N60" s="2">
        <v>91</v>
      </c>
      <c r="O60" s="18" t="s">
        <v>314</v>
      </c>
      <c r="P60" s="18" t="s">
        <v>579</v>
      </c>
      <c r="Q60" s="19"/>
      <c r="R60" s="19"/>
      <c r="S60" s="49" t="s">
        <v>580</v>
      </c>
      <c r="T60" s="2" t="s">
        <v>283</v>
      </c>
      <c r="U60" s="15">
        <v>114</v>
      </c>
      <c r="V60" s="9"/>
      <c r="W60" s="12" t="str">
        <f t="shared" si="0"/>
        <v>baseline_pictures_286_Page_114</v>
      </c>
      <c r="X60" s="12" t="str">
        <f t="shared" si="1"/>
        <v>baseline_pictures_60_circle_114</v>
      </c>
      <c r="Y60" s="38"/>
      <c r="Z60" s="38"/>
      <c r="AA60" s="38"/>
      <c r="AB60" s="57">
        <v>21.51</v>
      </c>
      <c r="AC60" s="57">
        <v>4.3324364820000003</v>
      </c>
      <c r="AD60" s="57">
        <v>61</v>
      </c>
    </row>
    <row r="61" spans="1:30">
      <c r="A61" s="2">
        <v>61</v>
      </c>
      <c r="B61" s="3" t="s">
        <v>248</v>
      </c>
      <c r="C61" s="38" t="s">
        <v>1267</v>
      </c>
      <c r="D61" s="38" t="s">
        <v>1266</v>
      </c>
      <c r="E61" s="38" t="s">
        <v>1330</v>
      </c>
      <c r="F61" s="38" t="s">
        <v>1269</v>
      </c>
      <c r="G61" s="24" t="s">
        <v>1264</v>
      </c>
      <c r="H61" s="24" t="s">
        <v>1270</v>
      </c>
      <c r="I61" s="57">
        <v>3</v>
      </c>
      <c r="J61" s="24">
        <v>2</v>
      </c>
      <c r="K61" s="24" t="s">
        <v>1271</v>
      </c>
      <c r="L61" s="38" t="str">
        <f t="shared" si="2"/>
        <v>This is  an instrument that you breathe through to make music. The word begins with the sound /k/ and has 3 syllables. Can you name it?</v>
      </c>
      <c r="M61" s="23" t="s">
        <v>528</v>
      </c>
      <c r="N61" s="2">
        <v>1</v>
      </c>
      <c r="O61" s="18" t="s">
        <v>289</v>
      </c>
      <c r="P61" s="18" t="s">
        <v>581</v>
      </c>
      <c r="Q61" s="19" t="s">
        <v>392</v>
      </c>
      <c r="R61" s="19" t="s">
        <v>582</v>
      </c>
      <c r="S61" s="49" t="s">
        <v>583</v>
      </c>
      <c r="T61" s="2" t="s">
        <v>283</v>
      </c>
      <c r="U61" s="15">
        <v>191</v>
      </c>
      <c r="V61" s="9"/>
      <c r="W61" s="12" t="str">
        <f t="shared" si="0"/>
        <v>baseline_pictures_286_Page_191</v>
      </c>
      <c r="X61" s="12" t="str">
        <f t="shared" si="1"/>
        <v>baseline_pictures_61_clarinet_191</v>
      </c>
      <c r="Y61" s="38"/>
      <c r="Z61" s="38"/>
      <c r="AA61" s="38"/>
      <c r="AB61" s="57">
        <v>1.57</v>
      </c>
      <c r="AC61" s="57">
        <v>3.2003191609999999</v>
      </c>
      <c r="AD61" s="57">
        <v>1</v>
      </c>
    </row>
    <row r="62" spans="1:30">
      <c r="A62" s="2">
        <v>62</v>
      </c>
      <c r="B62" s="3" t="s">
        <v>50</v>
      </c>
      <c r="C62" s="38" t="s">
        <v>1267</v>
      </c>
      <c r="D62" s="38" t="s">
        <v>1266</v>
      </c>
      <c r="E62" s="38" t="s">
        <v>1331</v>
      </c>
      <c r="F62" s="38" t="s">
        <v>1269</v>
      </c>
      <c r="G62" s="24" t="s">
        <v>1264</v>
      </c>
      <c r="H62" s="24" t="s">
        <v>1270</v>
      </c>
      <c r="I62" s="57">
        <v>1</v>
      </c>
      <c r="J62" s="24">
        <v>1</v>
      </c>
      <c r="K62" s="24" t="s">
        <v>1271</v>
      </c>
      <c r="L62" s="38" t="str">
        <f t="shared" si="2"/>
        <v>This is  a household item that you use to tell the time. The word begins with the sound /k/ and has 1 syllables. Can you name it?</v>
      </c>
      <c r="M62" s="23" t="s">
        <v>528</v>
      </c>
      <c r="N62" s="2">
        <v>1</v>
      </c>
      <c r="O62" s="18" t="s">
        <v>315</v>
      </c>
      <c r="P62" s="18" t="s">
        <v>584</v>
      </c>
      <c r="Q62" s="19" t="s">
        <v>585</v>
      </c>
      <c r="R62" s="19" t="s">
        <v>398</v>
      </c>
      <c r="S62" s="49" t="s">
        <v>586</v>
      </c>
      <c r="T62" s="2" t="s">
        <v>283</v>
      </c>
      <c r="U62" s="15">
        <v>16</v>
      </c>
      <c r="V62" s="12"/>
      <c r="W62" s="12" t="str">
        <f t="shared" si="0"/>
        <v>baseline_pictures_286_Page_016</v>
      </c>
      <c r="X62" s="12" t="str">
        <f t="shared" si="1"/>
        <v>baseline_pictures_62_clock_16</v>
      </c>
      <c r="Y62" s="38"/>
      <c r="Z62" s="38"/>
      <c r="AA62" s="38"/>
      <c r="AB62" s="57">
        <v>58.63</v>
      </c>
      <c r="AC62" s="57">
        <v>4.7676505550000003</v>
      </c>
      <c r="AD62" s="57">
        <v>21</v>
      </c>
    </row>
    <row r="63" spans="1:30">
      <c r="A63" s="2">
        <v>63</v>
      </c>
      <c r="B63" s="4" t="s">
        <v>258</v>
      </c>
      <c r="C63" s="38" t="s">
        <v>1267</v>
      </c>
      <c r="D63" s="38" t="s">
        <v>1266</v>
      </c>
      <c r="E63" s="38" t="s">
        <v>1332</v>
      </c>
      <c r="F63" s="38" t="s">
        <v>1269</v>
      </c>
      <c r="G63" s="24" t="s">
        <v>1264</v>
      </c>
      <c r="H63" s="24" t="s">
        <v>1270</v>
      </c>
      <c r="I63" s="57">
        <v>1</v>
      </c>
      <c r="J63" s="24">
        <v>1</v>
      </c>
      <c r="K63" s="24" t="s">
        <v>1271</v>
      </c>
      <c r="L63" s="38" t="str">
        <f t="shared" si="2"/>
        <v>This is  a comic entertainer that you sometimes see at a circus. The word begins with the sound /k/ and has 1 syllables. Can you name it?</v>
      </c>
      <c r="M63" s="24" t="s">
        <v>528</v>
      </c>
      <c r="N63" s="2">
        <v>1</v>
      </c>
      <c r="O63" s="19" t="s">
        <v>316</v>
      </c>
      <c r="P63" s="18" t="s">
        <v>587</v>
      </c>
      <c r="Q63" s="19" t="s">
        <v>588</v>
      </c>
      <c r="R63" s="19" t="s">
        <v>589</v>
      </c>
      <c r="S63" s="49" t="s">
        <v>590</v>
      </c>
      <c r="T63" s="2" t="s">
        <v>283</v>
      </c>
      <c r="U63" s="15">
        <v>25</v>
      </c>
      <c r="V63" s="12"/>
      <c r="W63" s="12" t="str">
        <f t="shared" si="0"/>
        <v>baseline_pictures_286_Page_025</v>
      </c>
      <c r="X63" s="12" t="str">
        <f t="shared" si="1"/>
        <v>baseline_pictures_63_clown_25</v>
      </c>
      <c r="Y63" s="38"/>
      <c r="Z63" s="38"/>
      <c r="AA63" s="38"/>
      <c r="AB63" s="57">
        <v>15.82</v>
      </c>
      <c r="AC63" s="57">
        <v>4.1992455030000002</v>
      </c>
      <c r="AD63" s="57">
        <v>3</v>
      </c>
    </row>
    <row r="64" spans="1:30">
      <c r="A64" s="2">
        <v>64</v>
      </c>
      <c r="B64" s="3" t="s">
        <v>369</v>
      </c>
      <c r="C64" s="38" t="s">
        <v>1267</v>
      </c>
      <c r="D64" s="38" t="s">
        <v>1266</v>
      </c>
      <c r="E64" s="38" t="s">
        <v>1333</v>
      </c>
      <c r="F64" s="38" t="s">
        <v>1269</v>
      </c>
      <c r="G64" s="24" t="s">
        <v>1264</v>
      </c>
      <c r="H64" s="24" t="s">
        <v>1270</v>
      </c>
      <c r="I64" s="57">
        <v>1</v>
      </c>
      <c r="J64" s="24">
        <v>1</v>
      </c>
      <c r="K64" s="24" t="s">
        <v>1271</v>
      </c>
      <c r="L64" s="38" t="str">
        <f t="shared" si="2"/>
        <v>This is  a black, flammable rock. The word begins with the sound /k/ and has 1 syllables. Can you name it?</v>
      </c>
      <c r="M64" s="23" t="s">
        <v>528</v>
      </c>
      <c r="N64" s="2">
        <v>32</v>
      </c>
      <c r="O64" s="18" t="s">
        <v>317</v>
      </c>
      <c r="P64" s="18" t="s">
        <v>591</v>
      </c>
      <c r="Q64" s="19" t="s">
        <v>592</v>
      </c>
      <c r="R64" s="19" t="s">
        <v>593</v>
      </c>
      <c r="S64" s="49" t="s">
        <v>492</v>
      </c>
      <c r="T64" s="2" t="s">
        <v>283</v>
      </c>
      <c r="U64" s="15">
        <v>292</v>
      </c>
      <c r="V64" s="12"/>
      <c r="W64" s="12" t="str">
        <f t="shared" si="0"/>
        <v>baseline_pictures_286_Page_292</v>
      </c>
      <c r="X64" s="12" t="str">
        <f t="shared" si="1"/>
        <v>baseline_pictures_64_coal_292</v>
      </c>
      <c r="Y64" s="38"/>
      <c r="Z64" s="38"/>
      <c r="AA64" s="38"/>
      <c r="AB64" s="57">
        <v>6.57</v>
      </c>
      <c r="AC64" s="57">
        <v>3.8181734199999999</v>
      </c>
      <c r="AD64" s="57">
        <v>36</v>
      </c>
    </row>
    <row r="65" spans="1:30" s="56" customFormat="1">
      <c r="A65" s="6">
        <v>65</v>
      </c>
      <c r="B65" s="7" t="s">
        <v>262</v>
      </c>
      <c r="C65" s="6" t="s">
        <v>1267</v>
      </c>
      <c r="D65" s="6" t="s">
        <v>1266</v>
      </c>
      <c r="E65" s="87" t="s">
        <v>1549</v>
      </c>
      <c r="F65" s="6" t="s">
        <v>1269</v>
      </c>
      <c r="G65" s="37" t="s">
        <v>1264</v>
      </c>
      <c r="H65" s="37" t="s">
        <v>1270</v>
      </c>
      <c r="I65" s="6">
        <v>1</v>
      </c>
      <c r="J65" s="37">
        <v>1</v>
      </c>
      <c r="K65" s="37" t="s">
        <v>1271</v>
      </c>
      <c r="L65" s="38" t="str">
        <f t="shared" si="2"/>
        <v>This is  a garment worn outdoors that has sleeves and typically extends below the waste. The word begins with the sound /k/ and has 1 syllables. Can you name it?</v>
      </c>
      <c r="M65" s="37" t="s">
        <v>528</v>
      </c>
      <c r="N65" s="6">
        <v>32</v>
      </c>
      <c r="O65" s="36" t="s">
        <v>294</v>
      </c>
      <c r="P65" s="30"/>
      <c r="Q65" s="36"/>
      <c r="R65" s="36"/>
      <c r="S65" s="51"/>
      <c r="T65" s="6" t="s">
        <v>283</v>
      </c>
      <c r="U65" s="16">
        <v>10</v>
      </c>
      <c r="V65" s="17"/>
      <c r="W65" s="17" t="str">
        <f t="shared" si="0"/>
        <v>baseline_pictures_286_Page_010</v>
      </c>
      <c r="X65" s="17" t="str">
        <f t="shared" si="1"/>
        <v>baseline_pictures_65_coat_10</v>
      </c>
      <c r="Y65" s="6"/>
      <c r="Z65" s="6"/>
      <c r="AA65" s="6"/>
      <c r="AB65" s="6">
        <v>42.08</v>
      </c>
      <c r="AC65" s="6">
        <v>4.6236661869999898</v>
      </c>
      <c r="AD65" s="6">
        <v>44</v>
      </c>
    </row>
    <row r="66" spans="1:30">
      <c r="A66" s="2">
        <v>66</v>
      </c>
      <c r="B66" s="3" t="s">
        <v>96</v>
      </c>
      <c r="C66" s="38" t="s">
        <v>1267</v>
      </c>
      <c r="D66" s="38" t="s">
        <v>1266</v>
      </c>
      <c r="E66" s="38" t="s">
        <v>1334</v>
      </c>
      <c r="F66" s="38" t="s">
        <v>1269</v>
      </c>
      <c r="G66" s="24" t="s">
        <v>1264</v>
      </c>
      <c r="H66" s="24" t="s">
        <v>1270</v>
      </c>
      <c r="I66" s="57">
        <v>1</v>
      </c>
      <c r="J66" s="24">
        <v>1</v>
      </c>
      <c r="K66" s="24" t="s">
        <v>1271</v>
      </c>
      <c r="L66" s="38" t="str">
        <f t="shared" si="2"/>
        <v>This is  a personal item with plastic spikes used to style your hair. The word begins with the sound /k/ and has 1 syllables. Can you name it?</v>
      </c>
      <c r="M66" s="23" t="s">
        <v>528</v>
      </c>
      <c r="N66" s="2">
        <v>6</v>
      </c>
      <c r="O66" s="18" t="s">
        <v>306</v>
      </c>
      <c r="P66" s="18" t="s">
        <v>594</v>
      </c>
      <c r="Q66" s="18" t="s">
        <v>507</v>
      </c>
      <c r="R66" s="19" t="s">
        <v>595</v>
      </c>
      <c r="S66" s="49" t="s">
        <v>398</v>
      </c>
      <c r="T66" s="2" t="s">
        <v>283</v>
      </c>
      <c r="U66" s="15">
        <v>75</v>
      </c>
      <c r="V66" s="9"/>
      <c r="W66" s="12" t="str">
        <f t="shared" ref="W66:W129" si="3">CONCATENATE(T66,TEXT(U66,"000"),$V$2)</f>
        <v>baseline_pictures_286_Page_075</v>
      </c>
      <c r="X66" s="12" t="str">
        <f t="shared" ref="X66:X129" si="4">CONCATENATE("baseline_pictures_",A66,"_", B66,"_",U66)</f>
        <v>baseline_pictures_66_comb_75</v>
      </c>
      <c r="Y66" s="38"/>
      <c r="Z66" s="38"/>
      <c r="AA66" s="38"/>
      <c r="AB66" s="57">
        <v>6.06</v>
      </c>
      <c r="AC66" s="57">
        <v>3.783195836</v>
      </c>
      <c r="AD66" s="57">
        <v>6</v>
      </c>
    </row>
    <row r="67" spans="1:30">
      <c r="A67" s="2">
        <v>67</v>
      </c>
      <c r="B67" s="3" t="s">
        <v>43</v>
      </c>
      <c r="C67" s="38" t="s">
        <v>1267</v>
      </c>
      <c r="D67" s="38" t="s">
        <v>1266</v>
      </c>
      <c r="E67" s="38" t="s">
        <v>1335</v>
      </c>
      <c r="F67" s="38" t="s">
        <v>1269</v>
      </c>
      <c r="G67" s="24" t="s">
        <v>1264</v>
      </c>
      <c r="H67" s="24" t="s">
        <v>1270</v>
      </c>
      <c r="I67" s="57">
        <v>2</v>
      </c>
      <c r="J67" s="27">
        <v>2</v>
      </c>
      <c r="K67" s="24" t="s">
        <v>1271</v>
      </c>
      <c r="L67" s="38" t="str">
        <f t="shared" ref="L67:L130" si="5">CONCATENATE(C67," ",E67,"."," ",F67," ",G67," ",H67," ",I67," ",K67,"."," ",D67)</f>
        <v>This is  a tool that uses magnets to tell the direction. The word begins with the sound /k/ and has 2 syllables. Can you name it?</v>
      </c>
      <c r="M67" s="26" t="s">
        <v>528</v>
      </c>
      <c r="N67" s="2">
        <v>13</v>
      </c>
      <c r="O67" s="22" t="s">
        <v>292</v>
      </c>
      <c r="P67" s="22" t="s">
        <v>596</v>
      </c>
      <c r="Q67" s="25" t="s">
        <v>597</v>
      </c>
      <c r="R67" s="25" t="s">
        <v>598</v>
      </c>
      <c r="S67" s="49" t="s">
        <v>599</v>
      </c>
      <c r="T67" s="2" t="s">
        <v>283</v>
      </c>
      <c r="U67" s="15">
        <v>192</v>
      </c>
      <c r="V67" s="9"/>
      <c r="W67" s="12" t="str">
        <f t="shared" si="3"/>
        <v>baseline_pictures_286_Page_192</v>
      </c>
      <c r="X67" s="12" t="str">
        <f t="shared" si="4"/>
        <v>baseline_pictures_67_compass_192</v>
      </c>
      <c r="Y67" s="38"/>
      <c r="Z67" s="38"/>
      <c r="AA67" s="38"/>
      <c r="AB67" s="57">
        <v>4.0599999999999996</v>
      </c>
      <c r="AC67" s="57">
        <v>3.6098974770000001</v>
      </c>
      <c r="AD67" s="57">
        <v>13</v>
      </c>
    </row>
    <row r="68" spans="1:30">
      <c r="A68" s="2">
        <v>68</v>
      </c>
      <c r="B68" s="3" t="s">
        <v>46</v>
      </c>
      <c r="C68" s="38" t="s">
        <v>1267</v>
      </c>
      <c r="D68" s="38" t="s">
        <v>1266</v>
      </c>
      <c r="E68" s="38" t="s">
        <v>1336</v>
      </c>
      <c r="F68" s="38" t="s">
        <v>1269</v>
      </c>
      <c r="G68" s="24" t="s">
        <v>1264</v>
      </c>
      <c r="H68" s="24" t="s">
        <v>1270</v>
      </c>
      <c r="I68" s="57">
        <v>3</v>
      </c>
      <c r="J68" s="24">
        <v>3</v>
      </c>
      <c r="K68" s="24" t="s">
        <v>1271</v>
      </c>
      <c r="L68" s="38" t="str">
        <f t="shared" si="5"/>
        <v>This is  an electronic device that you use to do work or calculations. The word begins with the sound /k/ and has 3 syllables. Can you name it?</v>
      </c>
      <c r="M68" s="23" t="s">
        <v>528</v>
      </c>
      <c r="N68" s="2">
        <v>18</v>
      </c>
      <c r="O68" s="18" t="s">
        <v>318</v>
      </c>
      <c r="P68" s="18" t="s">
        <v>600</v>
      </c>
      <c r="Q68" s="19" t="s">
        <v>601</v>
      </c>
      <c r="R68" s="19" t="s">
        <v>566</v>
      </c>
      <c r="S68" s="49" t="s">
        <v>602</v>
      </c>
      <c r="T68" s="2" t="s">
        <v>283</v>
      </c>
      <c r="U68" s="15">
        <v>12</v>
      </c>
      <c r="V68" s="12"/>
      <c r="W68" s="12" t="str">
        <f t="shared" si="3"/>
        <v>baseline_pictures_286_Page_012</v>
      </c>
      <c r="X68" s="12" t="str">
        <f t="shared" si="4"/>
        <v>baseline_pictures_68_computer_12</v>
      </c>
      <c r="Y68" s="38"/>
      <c r="Z68" s="38"/>
      <c r="AA68" s="38"/>
      <c r="AB68" s="57">
        <v>59.04</v>
      </c>
      <c r="AC68" s="57">
        <v>4.7706891100000002</v>
      </c>
      <c r="AD68" s="57">
        <v>13</v>
      </c>
    </row>
    <row r="69" spans="1:30">
      <c r="A69" s="2">
        <v>69</v>
      </c>
      <c r="B69" s="3" t="s">
        <v>81</v>
      </c>
      <c r="C69" s="38" t="s">
        <v>1267</v>
      </c>
      <c r="D69" s="38" t="s">
        <v>1266</v>
      </c>
      <c r="E69" s="38" t="s">
        <v>1337</v>
      </c>
      <c r="F69" s="38" t="s">
        <v>1269</v>
      </c>
      <c r="G69" s="24" t="s">
        <v>1264</v>
      </c>
      <c r="H69" s="24" t="s">
        <v>1270</v>
      </c>
      <c r="I69" s="57">
        <v>2</v>
      </c>
      <c r="J69" s="24">
        <v>2</v>
      </c>
      <c r="K69" s="24" t="s">
        <v>1271</v>
      </c>
      <c r="L69" s="38" t="str">
        <f t="shared" si="5"/>
        <v>This is  a sweet snack that you bake in the oven. The word begins with the sound /k/ and has 2 syllables. Can you name it?</v>
      </c>
      <c r="M69" s="23" t="s">
        <v>528</v>
      </c>
      <c r="N69" s="2">
        <v>6</v>
      </c>
      <c r="O69" s="18" t="s">
        <v>319</v>
      </c>
      <c r="P69" s="18" t="s">
        <v>603</v>
      </c>
      <c r="Q69" s="19" t="s">
        <v>414</v>
      </c>
      <c r="R69" s="19"/>
      <c r="S69" s="49" t="s">
        <v>604</v>
      </c>
      <c r="T69" s="2" t="s">
        <v>283</v>
      </c>
      <c r="U69" s="15">
        <v>54</v>
      </c>
      <c r="V69" s="9"/>
      <c r="W69" s="12" t="str">
        <f t="shared" si="3"/>
        <v>baseline_pictures_286_Page_054</v>
      </c>
      <c r="X69" s="12" t="str">
        <f t="shared" si="4"/>
        <v>baseline_pictures_69_cookies_54</v>
      </c>
      <c r="Y69" s="38"/>
      <c r="Z69" s="38"/>
      <c r="AA69" s="38"/>
      <c r="AB69" s="57">
        <v>17.899999999999999</v>
      </c>
      <c r="AC69" s="57">
        <v>4.252780338</v>
      </c>
      <c r="AD69" s="57">
        <v>6</v>
      </c>
    </row>
    <row r="70" spans="1:30">
      <c r="A70" s="2">
        <v>70</v>
      </c>
      <c r="B70" s="3" t="s">
        <v>246</v>
      </c>
      <c r="C70" s="38" t="s">
        <v>1267</v>
      </c>
      <c r="D70" s="38" t="s">
        <v>1266</v>
      </c>
      <c r="E70" s="38" t="s">
        <v>1338</v>
      </c>
      <c r="F70" s="38" t="s">
        <v>1269</v>
      </c>
      <c r="G70" s="24" t="s">
        <v>1264</v>
      </c>
      <c r="H70" s="24" t="s">
        <v>1270</v>
      </c>
      <c r="I70" s="57">
        <v>1</v>
      </c>
      <c r="J70" s="24">
        <v>1</v>
      </c>
      <c r="K70" s="24" t="s">
        <v>1271</v>
      </c>
      <c r="L70" s="38" t="str">
        <f t="shared" si="5"/>
        <v>This is  a yellow grain that you eat. The word begins with the sound /k/ and has 1 syllables. Can you name it?</v>
      </c>
      <c r="M70" s="23" t="s">
        <v>528</v>
      </c>
      <c r="N70" s="2">
        <v>34</v>
      </c>
      <c r="O70" s="18" t="s">
        <v>320</v>
      </c>
      <c r="P70" s="18" t="s">
        <v>605</v>
      </c>
      <c r="Q70" s="19" t="s">
        <v>409</v>
      </c>
      <c r="R70" s="19" t="s">
        <v>606</v>
      </c>
      <c r="S70" s="49" t="s">
        <v>607</v>
      </c>
      <c r="T70" s="2" t="s">
        <v>283</v>
      </c>
      <c r="U70" s="15">
        <v>162</v>
      </c>
      <c r="V70" s="9"/>
      <c r="W70" s="12" t="str">
        <f t="shared" si="3"/>
        <v>baseline_pictures_286_Page_162</v>
      </c>
      <c r="X70" s="12" t="str">
        <f t="shared" si="4"/>
        <v>baseline_pictures_70_corn_162</v>
      </c>
      <c r="Y70" s="38"/>
      <c r="Z70" s="38"/>
      <c r="AA70" s="38"/>
      <c r="AB70" s="57">
        <v>14.22</v>
      </c>
      <c r="AC70" s="57">
        <v>4.1527707630000004</v>
      </c>
      <c r="AD70" s="57">
        <v>35</v>
      </c>
    </row>
    <row r="71" spans="1:30">
      <c r="A71" s="2">
        <v>71</v>
      </c>
      <c r="B71" s="3" t="s">
        <v>45</v>
      </c>
      <c r="C71" s="38" t="s">
        <v>1267</v>
      </c>
      <c r="D71" s="38" t="s">
        <v>1266</v>
      </c>
      <c r="E71" s="38" t="s">
        <v>1339</v>
      </c>
      <c r="F71" s="38" t="s">
        <v>1269</v>
      </c>
      <c r="G71" s="24" t="s">
        <v>1264</v>
      </c>
      <c r="H71" s="24" t="s">
        <v>1270</v>
      </c>
      <c r="I71" s="57">
        <v>1</v>
      </c>
      <c r="J71" s="24">
        <v>1</v>
      </c>
      <c r="K71" s="24" t="s">
        <v>1271</v>
      </c>
      <c r="L71" s="38" t="str">
        <f t="shared" si="5"/>
        <v>This is  a farm animal with four legs that moos. The word begins with the sound /k/ and has 1 syllables. Can you name it?</v>
      </c>
      <c r="M71" s="23" t="s">
        <v>528</v>
      </c>
      <c r="N71" s="2">
        <v>29</v>
      </c>
      <c r="O71" s="18" t="s">
        <v>298</v>
      </c>
      <c r="P71" s="18" t="s">
        <v>608</v>
      </c>
      <c r="Q71" s="19" t="s">
        <v>609</v>
      </c>
      <c r="R71" s="19" t="s">
        <v>610</v>
      </c>
      <c r="S71" s="49" t="s">
        <v>611</v>
      </c>
      <c r="T71" s="2" t="s">
        <v>283</v>
      </c>
      <c r="U71" s="15">
        <v>193</v>
      </c>
      <c r="V71" s="9"/>
      <c r="W71" s="12" t="str">
        <f t="shared" si="3"/>
        <v>baseline_pictures_286_Page_193</v>
      </c>
      <c r="X71" s="12" t="str">
        <f t="shared" si="4"/>
        <v>baseline_pictures_71_cow_193</v>
      </c>
      <c r="Y71" s="38"/>
      <c r="Z71" s="38"/>
      <c r="AA71" s="38"/>
      <c r="AB71" s="57">
        <v>25.51</v>
      </c>
      <c r="AC71" s="57">
        <v>4.4064451260000004</v>
      </c>
      <c r="AD71" s="57">
        <v>31</v>
      </c>
    </row>
    <row r="72" spans="1:30">
      <c r="A72" s="2">
        <v>72</v>
      </c>
      <c r="B72" s="3" t="s">
        <v>70</v>
      </c>
      <c r="C72" s="38" t="s">
        <v>1267</v>
      </c>
      <c r="D72" s="38" t="s">
        <v>1266</v>
      </c>
      <c r="E72" s="38" t="s">
        <v>1340</v>
      </c>
      <c r="F72" s="38" t="s">
        <v>1269</v>
      </c>
      <c r="G72" s="24" t="s">
        <v>1264</v>
      </c>
      <c r="H72" s="24" t="s">
        <v>1270</v>
      </c>
      <c r="I72" s="57">
        <v>2</v>
      </c>
      <c r="J72" s="27">
        <v>2</v>
      </c>
      <c r="K72" s="24" t="s">
        <v>1271</v>
      </c>
      <c r="L72" s="38" t="str">
        <f t="shared" si="5"/>
        <v>This is  a dry, salty snack food. The word begins with the sound /k/ and has 2 syllables. Can you name it?</v>
      </c>
      <c r="M72" s="26" t="s">
        <v>528</v>
      </c>
      <c r="N72" s="2">
        <v>4</v>
      </c>
      <c r="O72" s="22" t="s">
        <v>308</v>
      </c>
      <c r="P72" s="22" t="s">
        <v>612</v>
      </c>
      <c r="Q72" s="25" t="s">
        <v>613</v>
      </c>
      <c r="R72" s="25" t="s">
        <v>614</v>
      </c>
      <c r="S72" s="49" t="s">
        <v>615</v>
      </c>
      <c r="T72" s="2" t="s">
        <v>283</v>
      </c>
      <c r="U72" s="15">
        <v>194</v>
      </c>
      <c r="V72" s="9"/>
      <c r="W72" s="12" t="str">
        <f t="shared" si="3"/>
        <v>baseline_pictures_286_Page_194</v>
      </c>
      <c r="X72" s="12" t="str">
        <f t="shared" si="4"/>
        <v>baseline_pictures_72_crackers_194</v>
      </c>
      <c r="Y72" s="38"/>
      <c r="Z72" s="38"/>
      <c r="AA72" s="38"/>
      <c r="AB72" s="57">
        <v>5.67</v>
      </c>
      <c r="AC72" s="57">
        <v>3.7542321400000001</v>
      </c>
      <c r="AD72" s="57">
        <v>5</v>
      </c>
    </row>
    <row r="73" spans="1:30" s="69" customFormat="1">
      <c r="A73" s="59">
        <v>73</v>
      </c>
      <c r="B73" s="60" t="s">
        <v>370</v>
      </c>
      <c r="C73" s="59" t="s">
        <v>1267</v>
      </c>
      <c r="D73" s="59" t="s">
        <v>1266</v>
      </c>
      <c r="E73" s="59"/>
      <c r="F73" s="59" t="s">
        <v>1269</v>
      </c>
      <c r="G73" s="61" t="s">
        <v>1264</v>
      </c>
      <c r="H73" s="61" t="s">
        <v>1270</v>
      </c>
      <c r="I73" s="59">
        <v>1</v>
      </c>
      <c r="J73" s="61">
        <v>1</v>
      </c>
      <c r="K73" s="61" t="s">
        <v>1271</v>
      </c>
      <c r="L73" s="59" t="str">
        <f t="shared" si="5"/>
        <v>This is  . The word begins with the sound /k/ and has 1 syllables. Can you name it?</v>
      </c>
      <c r="M73" s="62" t="s">
        <v>528</v>
      </c>
      <c r="N73" s="59">
        <v>11</v>
      </c>
      <c r="O73" s="63" t="s">
        <v>314</v>
      </c>
      <c r="P73" s="63" t="s">
        <v>616</v>
      </c>
      <c r="Q73" s="64" t="s">
        <v>617</v>
      </c>
      <c r="R73" s="64" t="s">
        <v>618</v>
      </c>
      <c r="S73" s="65" t="s">
        <v>619</v>
      </c>
      <c r="T73" s="59" t="s">
        <v>283</v>
      </c>
      <c r="U73" s="66">
        <v>293</v>
      </c>
      <c r="V73" s="67"/>
      <c r="W73" s="68" t="str">
        <f t="shared" si="3"/>
        <v>baseline_pictures_286_Page_293</v>
      </c>
      <c r="X73" s="68" t="str">
        <f t="shared" si="4"/>
        <v>baseline_pictures_73_cross_293</v>
      </c>
      <c r="Y73" s="59"/>
      <c r="Z73" s="59"/>
      <c r="AA73" s="59"/>
      <c r="AB73" s="59">
        <v>55.04</v>
      </c>
      <c r="AC73" s="59">
        <v>4.7402312459999996</v>
      </c>
      <c r="AD73" s="59">
        <v>81</v>
      </c>
    </row>
    <row r="74" spans="1:30">
      <c r="A74" s="2">
        <v>74</v>
      </c>
      <c r="B74" s="3" t="s">
        <v>34</v>
      </c>
      <c r="C74" s="38" t="s">
        <v>1267</v>
      </c>
      <c r="D74" s="38" t="s">
        <v>1266</v>
      </c>
      <c r="E74" s="38" t="s">
        <v>1341</v>
      </c>
      <c r="F74" s="38" t="s">
        <v>1269</v>
      </c>
      <c r="G74" s="24" t="s">
        <v>1264</v>
      </c>
      <c r="H74" s="24" t="s">
        <v>1270</v>
      </c>
      <c r="I74" s="57">
        <v>1</v>
      </c>
      <c r="J74" s="24">
        <v>2</v>
      </c>
      <c r="K74" s="24" t="s">
        <v>1271</v>
      </c>
      <c r="L74" s="38" t="str">
        <f t="shared" si="5"/>
        <v>This is  a headpiece made of gold or silver worn by royalty. The word begins with the sound /k/ and has 1 syllables. Can you name it?</v>
      </c>
      <c r="M74" s="23" t="s">
        <v>528</v>
      </c>
      <c r="N74" s="2">
        <v>19</v>
      </c>
      <c r="O74" s="18" t="s">
        <v>321</v>
      </c>
      <c r="P74" s="18" t="s">
        <v>620</v>
      </c>
      <c r="Q74" s="19" t="s">
        <v>621</v>
      </c>
      <c r="R74" s="19" t="s">
        <v>622</v>
      </c>
      <c r="S74" s="49" t="s">
        <v>623</v>
      </c>
      <c r="T74" s="2" t="s">
        <v>283</v>
      </c>
      <c r="U74" s="15">
        <v>5</v>
      </c>
      <c r="V74" s="12"/>
      <c r="W74" s="12" t="str">
        <f t="shared" si="3"/>
        <v>baseline_pictures_286_Page_005</v>
      </c>
      <c r="X74" s="12" t="str">
        <f t="shared" si="4"/>
        <v>baseline_pictures_74_crown_5</v>
      </c>
      <c r="Y74" s="38"/>
      <c r="Z74" s="38"/>
      <c r="AA74" s="38"/>
      <c r="AB74" s="57">
        <v>13.69</v>
      </c>
      <c r="AC74" s="57">
        <v>4.1363113179999997</v>
      </c>
      <c r="AD74" s="57">
        <v>20</v>
      </c>
    </row>
    <row r="75" spans="1:30">
      <c r="A75" s="2">
        <v>75</v>
      </c>
      <c r="B75" s="3" t="s">
        <v>37</v>
      </c>
      <c r="C75" s="38" t="s">
        <v>1267</v>
      </c>
      <c r="D75" s="38" t="s">
        <v>1266</v>
      </c>
      <c r="E75" s="38" t="s">
        <v>1356</v>
      </c>
      <c r="F75" s="38" t="s">
        <v>1269</v>
      </c>
      <c r="G75" s="24" t="s">
        <v>1264</v>
      </c>
      <c r="H75" s="24" t="s">
        <v>1270</v>
      </c>
      <c r="I75" s="57">
        <v>2</v>
      </c>
      <c r="J75" s="24">
        <v>2</v>
      </c>
      <c r="K75" s="24" t="s">
        <v>1271</v>
      </c>
      <c r="L75" s="38" t="str">
        <f t="shared" si="5"/>
        <v>This is  a long stick with a cross piece used for support while walking. The word begins with the sound /k/ and has 2 syllables. Can you name it?</v>
      </c>
      <c r="M75" s="23" t="s">
        <v>528</v>
      </c>
      <c r="N75" s="2">
        <v>1</v>
      </c>
      <c r="O75" s="18" t="s">
        <v>306</v>
      </c>
      <c r="P75" s="28" t="s">
        <v>624</v>
      </c>
      <c r="Q75" s="19" t="s">
        <v>625</v>
      </c>
      <c r="R75" s="19" t="s">
        <v>626</v>
      </c>
      <c r="S75" s="49" t="s">
        <v>627</v>
      </c>
      <c r="T75" s="2" t="s">
        <v>283</v>
      </c>
      <c r="U75" s="15">
        <v>195</v>
      </c>
      <c r="V75" s="9"/>
      <c r="W75" s="12" t="str">
        <f t="shared" si="3"/>
        <v>baseline_pictures_286_Page_195</v>
      </c>
      <c r="X75" s="12" t="str">
        <f t="shared" si="4"/>
        <v>baseline_pictures_75_crutches_195</v>
      </c>
      <c r="Y75" s="38"/>
      <c r="Z75" s="38"/>
      <c r="AA75" s="38"/>
      <c r="AB75" s="57">
        <v>1.63</v>
      </c>
      <c r="AC75" s="57">
        <v>3.2161134279999999</v>
      </c>
      <c r="AD75" s="57">
        <v>6</v>
      </c>
    </row>
    <row r="76" spans="1:30">
      <c r="A76" s="2">
        <v>76</v>
      </c>
      <c r="B76" s="3" t="s">
        <v>42</v>
      </c>
      <c r="C76" s="38" t="s">
        <v>1267</v>
      </c>
      <c r="D76" s="38" t="s">
        <v>1266</v>
      </c>
      <c r="E76" s="38" t="s">
        <v>1357</v>
      </c>
      <c r="F76" s="38" t="s">
        <v>1269</v>
      </c>
      <c r="G76" s="24" t="s">
        <v>1264</v>
      </c>
      <c r="H76" s="24" t="s">
        <v>1270</v>
      </c>
      <c r="I76" s="57">
        <v>1</v>
      </c>
      <c r="J76" s="24">
        <v>1</v>
      </c>
      <c r="K76" s="24" t="s">
        <v>1271</v>
      </c>
      <c r="L76" s="38" t="str">
        <f t="shared" si="5"/>
        <v>This is  a 3-dimensional shape with 6 sides. The word begins with the sound /k/ and has 1 syllables. Can you name it?</v>
      </c>
      <c r="M76" s="23" t="s">
        <v>528</v>
      </c>
      <c r="N76" s="2">
        <v>1</v>
      </c>
      <c r="O76" s="18" t="s">
        <v>314</v>
      </c>
      <c r="P76" s="18" t="s">
        <v>628</v>
      </c>
      <c r="Q76" s="19"/>
      <c r="R76" s="19"/>
      <c r="S76" s="49" t="s">
        <v>629</v>
      </c>
      <c r="T76" s="2" t="s">
        <v>283</v>
      </c>
      <c r="U76" s="15">
        <v>202</v>
      </c>
      <c r="V76" s="9"/>
      <c r="W76" s="12" t="str">
        <f t="shared" si="3"/>
        <v>baseline_pictures_286_Page_202</v>
      </c>
      <c r="X76" s="12" t="str">
        <f t="shared" si="4"/>
        <v>baseline_pictures_76_cube_202</v>
      </c>
      <c r="Y76" s="38"/>
      <c r="Z76" s="38"/>
      <c r="AA76" s="38"/>
      <c r="AB76" s="57">
        <v>2.98</v>
      </c>
      <c r="AC76" s="57">
        <v>3.476525573</v>
      </c>
      <c r="AD76" s="57">
        <v>1</v>
      </c>
    </row>
    <row r="77" spans="1:30">
      <c r="A77" s="2">
        <v>77</v>
      </c>
      <c r="B77" s="3" t="s">
        <v>60</v>
      </c>
      <c r="C77" s="38" t="s">
        <v>1267</v>
      </c>
      <c r="D77" s="38" t="s">
        <v>1266</v>
      </c>
      <c r="E77" s="38" t="s">
        <v>1358</v>
      </c>
      <c r="F77" s="38" t="s">
        <v>1269</v>
      </c>
      <c r="G77" s="24" t="s">
        <v>1264</v>
      </c>
      <c r="H77" s="24" t="s">
        <v>1270</v>
      </c>
      <c r="I77" s="57">
        <v>3</v>
      </c>
      <c r="J77" s="27">
        <v>3</v>
      </c>
      <c r="K77" s="24" t="s">
        <v>1271</v>
      </c>
      <c r="L77" s="38" t="str">
        <f t="shared" si="5"/>
        <v>This is  a long, green vegetable. The word begins with the sound /k/ and has 3 syllables. Can you name it?</v>
      </c>
      <c r="M77" s="26" t="s">
        <v>528</v>
      </c>
      <c r="N77" s="2">
        <v>1</v>
      </c>
      <c r="O77" s="22" t="s">
        <v>302</v>
      </c>
      <c r="P77" s="22" t="s">
        <v>630</v>
      </c>
      <c r="Q77" s="25" t="s">
        <v>409</v>
      </c>
      <c r="R77" s="25" t="s">
        <v>461</v>
      </c>
      <c r="S77" s="49" t="s">
        <v>631</v>
      </c>
      <c r="T77" s="2" t="s">
        <v>283</v>
      </c>
      <c r="U77" s="15">
        <v>29</v>
      </c>
      <c r="V77" s="12"/>
      <c r="W77" s="12" t="str">
        <f t="shared" si="3"/>
        <v>baseline_pictures_286_Page_029</v>
      </c>
      <c r="X77" s="12" t="str">
        <f t="shared" si="4"/>
        <v>baseline_pictures_77_cucumber_29</v>
      </c>
      <c r="Y77" s="38"/>
      <c r="Z77" s="38"/>
      <c r="AA77" s="38"/>
      <c r="AB77" s="57">
        <v>1.98</v>
      </c>
      <c r="AC77" s="57">
        <v>3.3004343139999999</v>
      </c>
      <c r="AD77" s="57">
        <v>1</v>
      </c>
    </row>
    <row r="78" spans="1:30">
      <c r="A78" s="2">
        <v>78</v>
      </c>
      <c r="B78" s="3" t="s">
        <v>219</v>
      </c>
      <c r="C78" s="38" t="s">
        <v>1267</v>
      </c>
      <c r="D78" s="38" t="s">
        <v>1266</v>
      </c>
      <c r="E78" s="38" t="s">
        <v>1359</v>
      </c>
      <c r="F78" s="38" t="s">
        <v>1269</v>
      </c>
      <c r="G78" s="24" t="s">
        <v>1264</v>
      </c>
      <c r="H78" s="24" t="s">
        <v>1270</v>
      </c>
      <c r="I78" s="57">
        <v>1</v>
      </c>
      <c r="J78" s="24">
        <v>1</v>
      </c>
      <c r="K78" s="24" t="s">
        <v>1271</v>
      </c>
      <c r="L78" s="38" t="str">
        <f t="shared" si="5"/>
        <v>This is  a hollow pot with a handle that you drink from. The word begins with the sound /k/ and has 1 syllables. Can you name it?</v>
      </c>
      <c r="M78" s="23" t="s">
        <v>528</v>
      </c>
      <c r="N78" s="2">
        <v>45</v>
      </c>
      <c r="O78" s="18" t="s">
        <v>322</v>
      </c>
      <c r="P78" s="18" t="s">
        <v>632</v>
      </c>
      <c r="Q78" s="19" t="s">
        <v>633</v>
      </c>
      <c r="R78" s="19" t="s">
        <v>414</v>
      </c>
      <c r="S78" s="49" t="s">
        <v>634</v>
      </c>
      <c r="T78" s="2" t="s">
        <v>283</v>
      </c>
      <c r="U78" s="15">
        <v>148</v>
      </c>
      <c r="V78" s="9"/>
      <c r="W78" s="12" t="str">
        <f t="shared" si="3"/>
        <v>baseline_pictures_286_Page_148</v>
      </c>
      <c r="X78" s="12" t="str">
        <f t="shared" si="4"/>
        <v>baseline_pictures_78_cup_148</v>
      </c>
      <c r="Y78" s="38"/>
      <c r="Z78" s="38"/>
      <c r="AA78" s="38"/>
      <c r="AB78" s="57">
        <v>51.65</v>
      </c>
      <c r="AC78" s="57">
        <v>4.7126147620000003</v>
      </c>
      <c r="AD78" s="57">
        <v>45</v>
      </c>
    </row>
    <row r="79" spans="1:30">
      <c r="A79" s="2">
        <v>79</v>
      </c>
      <c r="B79" s="3" t="s">
        <v>41</v>
      </c>
      <c r="C79" s="38" t="s">
        <v>1267</v>
      </c>
      <c r="D79" s="38" t="s">
        <v>1266</v>
      </c>
      <c r="E79" s="38" t="s">
        <v>1360</v>
      </c>
      <c r="F79" s="38" t="s">
        <v>1269</v>
      </c>
      <c r="G79" s="24" t="s">
        <v>1342</v>
      </c>
      <c r="H79" s="24" t="s">
        <v>1270</v>
      </c>
      <c r="I79" s="57">
        <v>1</v>
      </c>
      <c r="J79" s="24">
        <v>1</v>
      </c>
      <c r="K79" s="24" t="s">
        <v>1271</v>
      </c>
      <c r="L79" s="38" t="str">
        <f t="shared" si="5"/>
        <v>This is  an animal with four legs and horns. The word begins with the sound /d/ and has 1 syllables. Can you name it?</v>
      </c>
      <c r="M79" s="23" t="s">
        <v>636</v>
      </c>
      <c r="N79" s="2">
        <v>13</v>
      </c>
      <c r="O79" s="18" t="s">
        <v>298</v>
      </c>
      <c r="P79" s="18" t="s">
        <v>635</v>
      </c>
      <c r="Q79" s="19"/>
      <c r="R79" s="19" t="s">
        <v>53</v>
      </c>
      <c r="S79" s="49" t="s">
        <v>448</v>
      </c>
      <c r="T79" s="2" t="s">
        <v>283</v>
      </c>
      <c r="U79" s="15">
        <v>197</v>
      </c>
      <c r="V79" s="9"/>
      <c r="W79" s="12" t="str">
        <f t="shared" si="3"/>
        <v>baseline_pictures_286_Page_197</v>
      </c>
      <c r="X79" s="12" t="str">
        <f t="shared" si="4"/>
        <v>baseline_pictures_79_deer_197</v>
      </c>
      <c r="Y79" s="38"/>
      <c r="Z79" s="38"/>
      <c r="AA79" s="38"/>
      <c r="AB79" s="57">
        <v>8.7100000000000009</v>
      </c>
      <c r="AC79" s="57">
        <v>3.9401941530000002</v>
      </c>
      <c r="AD79" s="57">
        <v>13</v>
      </c>
    </row>
    <row r="80" spans="1:30">
      <c r="A80" s="2">
        <v>80</v>
      </c>
      <c r="B80" s="3" t="s">
        <v>135</v>
      </c>
      <c r="C80" s="38" t="s">
        <v>1267</v>
      </c>
      <c r="D80" s="38" t="s">
        <v>1266</v>
      </c>
      <c r="E80" s="38" t="s">
        <v>1361</v>
      </c>
      <c r="F80" s="38" t="s">
        <v>1269</v>
      </c>
      <c r="G80" s="24" t="s">
        <v>1342</v>
      </c>
      <c r="H80" s="24" t="s">
        <v>1270</v>
      </c>
      <c r="I80" s="57">
        <v>2</v>
      </c>
      <c r="J80" s="24">
        <v>2</v>
      </c>
      <c r="K80" s="24" t="s">
        <v>1271</v>
      </c>
      <c r="L80" s="38" t="str">
        <f t="shared" si="5"/>
        <v>This is  a person who examines your teeth. The word begins with the sound /d/ and has 2 syllables. Can you name it?</v>
      </c>
      <c r="M80" s="23" t="s">
        <v>636</v>
      </c>
      <c r="N80" s="2">
        <v>12</v>
      </c>
      <c r="O80" s="18" t="s">
        <v>323</v>
      </c>
      <c r="P80" s="18" t="s">
        <v>637</v>
      </c>
      <c r="Q80" s="18" t="s">
        <v>638</v>
      </c>
      <c r="R80" s="19" t="s">
        <v>639</v>
      </c>
      <c r="S80" s="49" t="s">
        <v>640</v>
      </c>
      <c r="T80" s="2" t="s">
        <v>283</v>
      </c>
      <c r="U80" s="15">
        <v>122</v>
      </c>
      <c r="V80" s="9"/>
      <c r="W80" s="12" t="str">
        <f t="shared" si="3"/>
        <v>baseline_pictures_286_Page_122</v>
      </c>
      <c r="X80" s="12" t="str">
        <f t="shared" si="4"/>
        <v>baseline_pictures_80_dentist_122</v>
      </c>
      <c r="Y80" s="38"/>
      <c r="Z80" s="38"/>
      <c r="AA80" s="38"/>
      <c r="AB80" s="57">
        <v>11.2</v>
      </c>
      <c r="AC80" s="57">
        <v>4.0492301709999996</v>
      </c>
      <c r="AD80" s="57">
        <v>12</v>
      </c>
    </row>
    <row r="81" spans="1:30">
      <c r="A81" s="2">
        <v>81</v>
      </c>
      <c r="B81" s="3" t="s">
        <v>137</v>
      </c>
      <c r="C81" s="38" t="s">
        <v>1267</v>
      </c>
      <c r="D81" s="38" t="s">
        <v>1266</v>
      </c>
      <c r="E81" s="38" t="s">
        <v>1362</v>
      </c>
      <c r="F81" s="38" t="s">
        <v>1269</v>
      </c>
      <c r="G81" s="24" t="s">
        <v>1342</v>
      </c>
      <c r="H81" s="24" t="s">
        <v>1270</v>
      </c>
      <c r="I81" s="57">
        <v>2</v>
      </c>
      <c r="J81" s="24">
        <v>2</v>
      </c>
      <c r="K81" s="24" t="s">
        <v>1271</v>
      </c>
      <c r="L81" s="38" t="str">
        <f t="shared" si="5"/>
        <v>This is  a shiny stone often embedded in rings. The word begins with the sound /d/ and has 2 syllables. Can you name it?</v>
      </c>
      <c r="M81" s="23" t="s">
        <v>636</v>
      </c>
      <c r="N81" s="2">
        <v>15</v>
      </c>
      <c r="O81" s="18" t="s">
        <v>321</v>
      </c>
      <c r="P81" s="18" t="s">
        <v>641</v>
      </c>
      <c r="Q81" s="18" t="s">
        <v>642</v>
      </c>
      <c r="R81" s="18" t="s">
        <v>643</v>
      </c>
      <c r="S81" s="49" t="s">
        <v>644</v>
      </c>
      <c r="T81" s="2" t="s">
        <v>283</v>
      </c>
      <c r="U81" s="15">
        <v>124</v>
      </c>
      <c r="V81" s="9"/>
      <c r="W81" s="12" t="str">
        <f t="shared" si="3"/>
        <v>baseline_pictures_286_Page_124</v>
      </c>
      <c r="X81" s="12" t="str">
        <f t="shared" si="4"/>
        <v>baseline_pictures_81_diamond_124</v>
      </c>
      <c r="Y81" s="38"/>
      <c r="Z81" s="38"/>
      <c r="AA81" s="38"/>
      <c r="AB81" s="57">
        <v>20.65</v>
      </c>
      <c r="AC81" s="57">
        <v>4.3146747530000003</v>
      </c>
      <c r="AD81" s="57">
        <v>9</v>
      </c>
    </row>
    <row r="82" spans="1:30">
      <c r="A82" s="2">
        <v>82</v>
      </c>
      <c r="B82" s="3" t="s">
        <v>44</v>
      </c>
      <c r="C82" s="38" t="s">
        <v>1267</v>
      </c>
      <c r="D82" s="38" t="s">
        <v>1266</v>
      </c>
      <c r="E82" s="38" t="s">
        <v>1363</v>
      </c>
      <c r="F82" s="38" t="s">
        <v>1269</v>
      </c>
      <c r="G82" s="24" t="s">
        <v>1342</v>
      </c>
      <c r="H82" s="24" t="s">
        <v>1270</v>
      </c>
      <c r="I82" s="57">
        <v>3</v>
      </c>
      <c r="J82" s="27">
        <v>3</v>
      </c>
      <c r="K82" s="24" t="s">
        <v>1271</v>
      </c>
      <c r="L82" s="38" t="str">
        <f t="shared" si="5"/>
        <v>This is  a large, extinct animal with a long tail. The word begins with the sound /d/ and has 3 syllables. Can you name it?</v>
      </c>
      <c r="M82" s="26" t="s">
        <v>636</v>
      </c>
      <c r="N82" s="2">
        <v>1</v>
      </c>
      <c r="O82" s="22" t="s">
        <v>298</v>
      </c>
      <c r="P82" s="22" t="s">
        <v>645</v>
      </c>
      <c r="Q82" s="25" t="s">
        <v>646</v>
      </c>
      <c r="R82" s="25" t="s">
        <v>647</v>
      </c>
      <c r="S82" s="49" t="s">
        <v>648</v>
      </c>
      <c r="T82" s="2" t="s">
        <v>283</v>
      </c>
      <c r="U82" s="15">
        <v>196</v>
      </c>
      <c r="V82" s="9"/>
      <c r="W82" s="12" t="str">
        <f t="shared" si="3"/>
        <v>baseline_pictures_286_Page_196</v>
      </c>
      <c r="X82" s="12" t="str">
        <f t="shared" si="4"/>
        <v>baseline_pictures_82_dinosaur_196</v>
      </c>
      <c r="Y82" s="38"/>
      <c r="Z82" s="38"/>
      <c r="AA82" s="38"/>
      <c r="AB82" s="57">
        <v>3.98</v>
      </c>
      <c r="AC82" s="57">
        <v>3.6014643099999999</v>
      </c>
      <c r="AD82" s="57">
        <v>1</v>
      </c>
    </row>
    <row r="83" spans="1:30">
      <c r="A83" s="2">
        <v>83</v>
      </c>
      <c r="B83" s="3" t="s">
        <v>3</v>
      </c>
      <c r="C83" s="38" t="s">
        <v>1364</v>
      </c>
      <c r="D83" s="38" t="s">
        <v>1266</v>
      </c>
      <c r="E83" s="38" t="s">
        <v>1365</v>
      </c>
      <c r="F83" s="38" t="s">
        <v>1269</v>
      </c>
      <c r="G83" s="24" t="s">
        <v>1342</v>
      </c>
      <c r="H83" s="24" t="s">
        <v>1270</v>
      </c>
      <c r="I83" s="57">
        <v>2</v>
      </c>
      <c r="J83" s="27">
        <v>2</v>
      </c>
      <c r="K83" s="24" t="s">
        <v>1271</v>
      </c>
      <c r="L83" s="38" t="str">
        <f t="shared" si="5"/>
        <v>These are ceramic or glass kitchen items that you eat from. The word begins with the sound /d/ and has 2 syllables. Can you name it?</v>
      </c>
      <c r="M83" s="26" t="s">
        <v>636</v>
      </c>
      <c r="N83" s="2">
        <v>1</v>
      </c>
      <c r="O83" s="22" t="s">
        <v>324</v>
      </c>
      <c r="P83" s="22" t="s">
        <v>649</v>
      </c>
      <c r="Q83" s="25" t="s">
        <v>650</v>
      </c>
      <c r="R83" s="25" t="s">
        <v>651</v>
      </c>
      <c r="S83" s="49" t="s">
        <v>652</v>
      </c>
      <c r="T83" s="2" t="s">
        <v>283</v>
      </c>
      <c r="U83" s="15">
        <v>201</v>
      </c>
      <c r="V83" s="9"/>
      <c r="W83" s="12" t="str">
        <f t="shared" si="3"/>
        <v>baseline_pictures_286_Page_201</v>
      </c>
      <c r="X83" s="12" t="str">
        <f t="shared" si="4"/>
        <v>baseline_pictures_83_dishes_201</v>
      </c>
      <c r="Y83" s="38"/>
      <c r="Z83" s="38"/>
      <c r="AA83" s="38"/>
      <c r="AB83" s="57">
        <v>11.86</v>
      </c>
      <c r="AC83" s="57">
        <v>4.0743067660000003</v>
      </c>
      <c r="AD83" s="57">
        <v>21</v>
      </c>
    </row>
    <row r="84" spans="1:30">
      <c r="A84" s="2">
        <v>84</v>
      </c>
      <c r="B84" s="3" t="s">
        <v>47</v>
      </c>
      <c r="C84" s="38" t="s">
        <v>1267</v>
      </c>
      <c r="D84" s="38" t="s">
        <v>1266</v>
      </c>
      <c r="E84" s="38" t="s">
        <v>1366</v>
      </c>
      <c r="F84" s="38" t="s">
        <v>1269</v>
      </c>
      <c r="G84" s="24" t="s">
        <v>1342</v>
      </c>
      <c r="H84" s="24" t="s">
        <v>1270</v>
      </c>
      <c r="I84" s="57">
        <v>2</v>
      </c>
      <c r="J84" s="24">
        <v>2</v>
      </c>
      <c r="K84" s="24" t="s">
        <v>1271</v>
      </c>
      <c r="L84" s="38" t="str">
        <f t="shared" si="5"/>
        <v>This is  a person with a white coat and a stethoscope who works to heal injuries and diseases. The word begins with the sound /d/ and has 2 syllables. Can you name it?</v>
      </c>
      <c r="M84" s="23" t="s">
        <v>636</v>
      </c>
      <c r="N84" s="2">
        <v>100</v>
      </c>
      <c r="O84" s="18" t="s">
        <v>325</v>
      </c>
      <c r="P84" s="18" t="s">
        <v>653</v>
      </c>
      <c r="Q84" s="19" t="s">
        <v>654</v>
      </c>
      <c r="R84" s="19" t="s">
        <v>402</v>
      </c>
      <c r="S84" s="49" t="s">
        <v>655</v>
      </c>
      <c r="T84" s="2" t="s">
        <v>283</v>
      </c>
      <c r="U84" s="15">
        <v>13</v>
      </c>
      <c r="V84" s="12"/>
      <c r="W84" s="12" t="str">
        <f t="shared" si="3"/>
        <v>baseline_pictures_286_Page_013</v>
      </c>
      <c r="X84" s="12" t="str">
        <f t="shared" si="4"/>
        <v>baseline_pictures_84_doctor_13</v>
      </c>
      <c r="Y84" s="38"/>
      <c r="Z84" s="38"/>
      <c r="AA84" s="38"/>
      <c r="AB84" s="57">
        <v>263.94</v>
      </c>
      <c r="AC84" s="57">
        <v>5.4209437279999904</v>
      </c>
      <c r="AD84" s="57">
        <v>100</v>
      </c>
    </row>
    <row r="85" spans="1:30">
      <c r="A85" s="2">
        <v>85</v>
      </c>
      <c r="B85" s="3" t="s">
        <v>39</v>
      </c>
      <c r="C85" s="38" t="s">
        <v>1267</v>
      </c>
      <c r="D85" s="38" t="s">
        <v>1266</v>
      </c>
      <c r="E85" s="38" t="s">
        <v>1367</v>
      </c>
      <c r="F85" s="38" t="s">
        <v>1269</v>
      </c>
      <c r="G85" s="24" t="s">
        <v>1342</v>
      </c>
      <c r="H85" s="24" t="s">
        <v>1270</v>
      </c>
      <c r="I85" s="57">
        <v>1</v>
      </c>
      <c r="J85" s="24">
        <v>1</v>
      </c>
      <c r="K85" s="24" t="s">
        <v>1271</v>
      </c>
      <c r="L85" s="38" t="str">
        <f t="shared" si="5"/>
        <v>This is  a friendly four-legged and faithful animal often kept as a pet. The word begins with the sound /d/ and has 1 syllables. Can you name it?</v>
      </c>
      <c r="M85" s="23" t="s">
        <v>636</v>
      </c>
      <c r="N85" s="2">
        <v>75</v>
      </c>
      <c r="O85" s="18" t="s">
        <v>298</v>
      </c>
      <c r="P85" s="18" t="s">
        <v>656</v>
      </c>
      <c r="Q85" s="19" t="s">
        <v>557</v>
      </c>
      <c r="R85" s="19" t="s">
        <v>398</v>
      </c>
      <c r="S85" s="49" t="s">
        <v>657</v>
      </c>
      <c r="T85" s="2" t="s">
        <v>283</v>
      </c>
      <c r="U85" s="15">
        <v>198</v>
      </c>
      <c r="V85" s="9"/>
      <c r="W85" s="12" t="str">
        <f t="shared" si="3"/>
        <v>baseline_pictures_286_Page_198</v>
      </c>
      <c r="X85" s="12" t="str">
        <f t="shared" si="4"/>
        <v>baseline_pictures_85_dog_198</v>
      </c>
      <c r="Y85" s="38"/>
      <c r="Z85" s="38"/>
      <c r="AA85" s="38"/>
      <c r="AB85" s="57">
        <v>192.84</v>
      </c>
      <c r="AC85" s="57">
        <v>5.2846526620000001</v>
      </c>
      <c r="AD85" s="57">
        <v>77</v>
      </c>
    </row>
    <row r="86" spans="1:30">
      <c r="A86" s="2">
        <v>86</v>
      </c>
      <c r="B86" s="3" t="s">
        <v>48</v>
      </c>
      <c r="C86" s="38" t="s">
        <v>1267</v>
      </c>
      <c r="D86" s="38" t="s">
        <v>1266</v>
      </c>
      <c r="E86" s="38" t="s">
        <v>1368</v>
      </c>
      <c r="F86" s="38" t="s">
        <v>1269</v>
      </c>
      <c r="G86" s="24" t="s">
        <v>1342</v>
      </c>
      <c r="H86" s="24" t="s">
        <v>1270</v>
      </c>
      <c r="I86" s="57">
        <v>2</v>
      </c>
      <c r="J86" s="24">
        <v>2</v>
      </c>
      <c r="K86" s="24" t="s">
        <v>1271</v>
      </c>
      <c r="L86" s="38" t="str">
        <f t="shared" si="5"/>
        <v>This is  a large mammal fish found in the ocean. The word begins with the sound /d/ and has 2 syllables. Can you name it?</v>
      </c>
      <c r="M86" s="23" t="s">
        <v>636</v>
      </c>
      <c r="N86" s="2">
        <v>1</v>
      </c>
      <c r="O86" s="18" t="s">
        <v>298</v>
      </c>
      <c r="P86" s="18" t="s">
        <v>658</v>
      </c>
      <c r="Q86" s="19"/>
      <c r="R86" s="19" t="s">
        <v>659</v>
      </c>
      <c r="S86" s="49" t="s">
        <v>660</v>
      </c>
      <c r="T86" s="2" t="s">
        <v>283</v>
      </c>
      <c r="U86" s="15">
        <v>199</v>
      </c>
      <c r="V86" s="9"/>
      <c r="W86" s="12" t="str">
        <f t="shared" si="3"/>
        <v>baseline_pictures_286_Page_199</v>
      </c>
      <c r="X86" s="12" t="str">
        <f t="shared" si="4"/>
        <v>baseline_pictures_86_dolphin_199</v>
      </c>
      <c r="Y86" s="38"/>
      <c r="Z86" s="38"/>
      <c r="AA86" s="38"/>
      <c r="AB86" s="57">
        <v>2.76</v>
      </c>
      <c r="AC86" s="57">
        <v>3.444122487</v>
      </c>
      <c r="AD86" s="57">
        <v>1</v>
      </c>
    </row>
    <row r="87" spans="1:30">
      <c r="A87" s="2">
        <v>87</v>
      </c>
      <c r="B87" s="3" t="s">
        <v>36</v>
      </c>
      <c r="C87" s="38" t="s">
        <v>1364</v>
      </c>
      <c r="D87" s="38" t="s">
        <v>1266</v>
      </c>
      <c r="E87" s="38" t="s">
        <v>1369</v>
      </c>
      <c r="F87" s="38" t="s">
        <v>1269</v>
      </c>
      <c r="G87" s="24" t="s">
        <v>1342</v>
      </c>
      <c r="H87" s="24" t="s">
        <v>1270</v>
      </c>
      <c r="I87" s="57">
        <v>3</v>
      </c>
      <c r="J87" s="24">
        <v>3</v>
      </c>
      <c r="K87" s="24" t="s">
        <v>1271</v>
      </c>
      <c r="L87" s="38" t="str">
        <f t="shared" si="5"/>
        <v>These are cubes that have dots on them, and you play a game with them. The word begins with the sound /d/ and has 3 syllables. Can you name it?</v>
      </c>
      <c r="M87" s="23" t="s">
        <v>636</v>
      </c>
      <c r="N87" s="2">
        <v>1</v>
      </c>
      <c r="O87" s="18" t="s">
        <v>326</v>
      </c>
      <c r="P87" s="18" t="s">
        <v>661</v>
      </c>
      <c r="Q87" s="19" t="s">
        <v>392</v>
      </c>
      <c r="R87" s="19" t="s">
        <v>570</v>
      </c>
      <c r="S87" s="49" t="s">
        <v>662</v>
      </c>
      <c r="T87" s="2" t="s">
        <v>283</v>
      </c>
      <c r="U87" s="15">
        <v>7</v>
      </c>
      <c r="V87" s="12"/>
      <c r="W87" s="12" t="str">
        <f t="shared" si="3"/>
        <v>baseline_pictures_286_Page_007</v>
      </c>
      <c r="X87" s="12" t="str">
        <f t="shared" si="4"/>
        <v>baseline_pictures_87_dominoes_7</v>
      </c>
      <c r="Y87" s="38"/>
      <c r="Z87" s="38"/>
      <c r="AA87" s="38"/>
      <c r="AB87" s="57">
        <v>0.88</v>
      </c>
      <c r="AC87" s="57">
        <v>2.954591974</v>
      </c>
      <c r="AD87" s="57">
        <v>1</v>
      </c>
    </row>
    <row r="88" spans="1:30">
      <c r="A88" s="2">
        <v>88</v>
      </c>
      <c r="B88" s="3" t="s">
        <v>263</v>
      </c>
      <c r="C88" s="38" t="s">
        <v>1267</v>
      </c>
      <c r="D88" s="38" t="s">
        <v>1266</v>
      </c>
      <c r="E88" s="38" t="s">
        <v>1370</v>
      </c>
      <c r="F88" s="38" t="s">
        <v>1269</v>
      </c>
      <c r="G88" s="24" t="s">
        <v>1342</v>
      </c>
      <c r="H88" s="24" t="s">
        <v>1270</v>
      </c>
      <c r="I88" s="57">
        <v>1</v>
      </c>
      <c r="J88" s="27">
        <v>2</v>
      </c>
      <c r="K88" s="24" t="s">
        <v>1271</v>
      </c>
      <c r="L88" s="38" t="str">
        <f t="shared" si="5"/>
        <v>This is  a part of a house that you open and close. The word begins with the sound /d/ and has 1 syllables. Can you name it?</v>
      </c>
      <c r="M88" s="26" t="s">
        <v>636</v>
      </c>
      <c r="N88" s="2"/>
      <c r="O88" s="22" t="s">
        <v>327</v>
      </c>
      <c r="P88" s="22" t="s">
        <v>663</v>
      </c>
      <c r="Q88" s="25" t="s">
        <v>664</v>
      </c>
      <c r="R88" s="25" t="s">
        <v>665</v>
      </c>
      <c r="S88" s="49" t="s">
        <v>666</v>
      </c>
      <c r="T88" s="2" t="s">
        <v>283</v>
      </c>
      <c r="U88" s="15">
        <v>127</v>
      </c>
      <c r="V88" s="9"/>
      <c r="W88" s="12" t="str">
        <f t="shared" si="3"/>
        <v>baseline_pictures_286_Page_127</v>
      </c>
      <c r="X88" s="12" t="str">
        <f t="shared" si="4"/>
        <v>baseline_pictures_88_door_127</v>
      </c>
      <c r="Y88" s="38"/>
      <c r="Z88" s="38"/>
      <c r="AA88" s="38"/>
      <c r="AB88" s="57">
        <v>292.06</v>
      </c>
      <c r="AC88" s="57">
        <v>5.4649038059999997</v>
      </c>
      <c r="AD88" s="57">
        <v>321</v>
      </c>
    </row>
    <row r="89" spans="1:30" s="56" customFormat="1">
      <c r="A89" s="6">
        <v>89</v>
      </c>
      <c r="B89" s="7" t="s">
        <v>196</v>
      </c>
      <c r="C89" s="6" t="s">
        <v>1267</v>
      </c>
      <c r="D89" s="6" t="s">
        <v>1266</v>
      </c>
      <c r="E89" s="6" t="s">
        <v>1371</v>
      </c>
      <c r="F89" s="6" t="s">
        <v>1269</v>
      </c>
      <c r="G89" s="24" t="s">
        <v>1342</v>
      </c>
      <c r="H89" s="37" t="s">
        <v>1270</v>
      </c>
      <c r="I89" s="6">
        <v>1</v>
      </c>
      <c r="J89" s="35"/>
      <c r="K89" s="37" t="s">
        <v>1271</v>
      </c>
      <c r="L89" s="38" t="str">
        <f t="shared" si="5"/>
        <v>This is  a part of a piece of furniture with a handle that you open and close to store things. The word begins with the sound /d/ and has 1 syllables. Can you name it?</v>
      </c>
      <c r="M89" s="34" t="s">
        <v>636</v>
      </c>
      <c r="N89" s="6">
        <v>1</v>
      </c>
      <c r="O89" s="29" t="s">
        <v>327</v>
      </c>
      <c r="P89" s="29"/>
      <c r="Q89" s="31"/>
      <c r="R89" s="31"/>
      <c r="S89" s="51"/>
      <c r="T89" s="6" t="s">
        <v>283</v>
      </c>
      <c r="U89" s="16">
        <v>200</v>
      </c>
      <c r="V89" s="11"/>
      <c r="W89" s="17" t="str">
        <f t="shared" si="3"/>
        <v>baseline_pictures_286_Page_200</v>
      </c>
      <c r="X89" s="17" t="str">
        <f t="shared" si="4"/>
        <v>baseline_pictures_89_drawer_200</v>
      </c>
      <c r="Y89" s="6"/>
      <c r="Z89" s="6"/>
      <c r="AA89" s="6"/>
      <c r="AB89" s="6">
        <v>13</v>
      </c>
      <c r="AC89" s="6">
        <v>4.1140022219999999</v>
      </c>
      <c r="AD89" s="6">
        <v>10</v>
      </c>
    </row>
    <row r="90" spans="1:30">
      <c r="A90" s="2">
        <v>90</v>
      </c>
      <c r="B90" s="3" t="s">
        <v>140</v>
      </c>
      <c r="C90" s="38" t="s">
        <v>1267</v>
      </c>
      <c r="D90" s="38" t="s">
        <v>1266</v>
      </c>
      <c r="E90" s="38" t="s">
        <v>1372</v>
      </c>
      <c r="F90" s="38" t="s">
        <v>1269</v>
      </c>
      <c r="G90" s="24" t="s">
        <v>1342</v>
      </c>
      <c r="H90" s="24" t="s">
        <v>1270</v>
      </c>
      <c r="I90" s="57">
        <v>1</v>
      </c>
      <c r="J90" s="24">
        <v>1</v>
      </c>
      <c r="K90" s="24" t="s">
        <v>1271</v>
      </c>
      <c r="L90" s="38" t="str">
        <f t="shared" si="5"/>
        <v>This is  an article of clothing typically worn by women or girls that covers the body and extends over the legs. The word begins with the sound /d/ and has 1 syllables. Can you name it?</v>
      </c>
      <c r="M90" s="23" t="s">
        <v>636</v>
      </c>
      <c r="N90" s="2">
        <v>67</v>
      </c>
      <c r="O90" s="18" t="s">
        <v>294</v>
      </c>
      <c r="P90" s="19" t="s">
        <v>667</v>
      </c>
      <c r="Q90" s="19" t="s">
        <v>668</v>
      </c>
      <c r="R90" s="18" t="s">
        <v>669</v>
      </c>
      <c r="S90" s="49" t="s">
        <v>670</v>
      </c>
      <c r="T90" s="2" t="s">
        <v>283</v>
      </c>
      <c r="U90" s="15">
        <v>130</v>
      </c>
      <c r="V90" s="9"/>
      <c r="W90" s="12" t="str">
        <f t="shared" si="3"/>
        <v>baseline_pictures_286_Page_130</v>
      </c>
      <c r="X90" s="12" t="str">
        <f t="shared" si="4"/>
        <v>baseline_pictures_90_dress_130</v>
      </c>
      <c r="Y90" s="38"/>
      <c r="Z90" s="38"/>
      <c r="AA90" s="38"/>
      <c r="AB90" s="57">
        <v>87.2</v>
      </c>
      <c r="AC90" s="57">
        <v>4.9399989209999999</v>
      </c>
      <c r="AD90" s="57">
        <v>68</v>
      </c>
    </row>
    <row r="91" spans="1:30">
      <c r="A91" s="2">
        <v>91</v>
      </c>
      <c r="B91" s="3" t="s">
        <v>110</v>
      </c>
      <c r="C91" s="38" t="s">
        <v>1267</v>
      </c>
      <c r="D91" s="38" t="s">
        <v>1266</v>
      </c>
      <c r="E91" s="38" t="s">
        <v>1373</v>
      </c>
      <c r="F91" s="38" t="s">
        <v>1269</v>
      </c>
      <c r="G91" s="24" t="s">
        <v>1342</v>
      </c>
      <c r="H91" s="24" t="s">
        <v>1270</v>
      </c>
      <c r="I91" s="57">
        <v>1</v>
      </c>
      <c r="J91" s="24">
        <v>1</v>
      </c>
      <c r="K91" s="24" t="s">
        <v>1271</v>
      </c>
      <c r="L91" s="38" t="str">
        <f>CONCATENATE(C91," ",E91,"."," ",F91," ",G91," ",H91," ",I91," ",K91,"."," ",D91)</f>
        <v>This is  a cylindrical instrument that you tap or bang on to make music. The word begins with the sound /d/ and has 1 syllables. Can you name it?</v>
      </c>
      <c r="M91" s="23" t="s">
        <v>636</v>
      </c>
      <c r="N91" s="2">
        <v>11</v>
      </c>
      <c r="O91" s="18" t="s">
        <v>289</v>
      </c>
      <c r="P91" s="18" t="s">
        <v>671</v>
      </c>
      <c r="Q91" s="19" t="s">
        <v>582</v>
      </c>
      <c r="R91" s="19" t="s">
        <v>672</v>
      </c>
      <c r="S91" s="49" t="s">
        <v>673</v>
      </c>
      <c r="T91" s="2" t="s">
        <v>283</v>
      </c>
      <c r="U91" s="15">
        <v>93</v>
      </c>
      <c r="V91" s="9"/>
      <c r="W91" s="12" t="str">
        <f t="shared" si="3"/>
        <v>baseline_pictures_286_Page_093</v>
      </c>
      <c r="X91" s="12" t="str">
        <f t="shared" si="4"/>
        <v>baseline_pictures_91_drum_93</v>
      </c>
      <c r="Y91" s="38"/>
      <c r="Z91" s="38"/>
      <c r="AA91" s="38"/>
      <c r="AB91" s="57">
        <v>8.4700000000000006</v>
      </c>
      <c r="AC91" s="57">
        <v>3.9283220380000001</v>
      </c>
      <c r="AD91" s="57">
        <v>11</v>
      </c>
    </row>
    <row r="92" spans="1:30">
      <c r="A92" s="2">
        <v>92</v>
      </c>
      <c r="B92" s="3" t="s">
        <v>4</v>
      </c>
      <c r="C92" s="38" t="s">
        <v>1267</v>
      </c>
      <c r="D92" s="38" t="s">
        <v>1266</v>
      </c>
      <c r="E92" s="38" t="s">
        <v>1374</v>
      </c>
      <c r="F92" s="38" t="s">
        <v>1269</v>
      </c>
      <c r="G92" s="24" t="s">
        <v>1342</v>
      </c>
      <c r="H92" s="24" t="s">
        <v>1270</v>
      </c>
      <c r="I92" s="57">
        <v>1</v>
      </c>
      <c r="J92" s="24">
        <v>1</v>
      </c>
      <c r="K92" s="24" t="s">
        <v>1271</v>
      </c>
      <c r="L92" s="38" t="str">
        <f>CONCATENATE(C92," ",E92,"."," ",F92," ",G92," ",H92," ",I92," ",K92,"."," ",D92)</f>
        <v>This is  a type of bird that swims. The word begins with the sound /d/ and has 1 syllables. Can you name it?</v>
      </c>
      <c r="M92" s="23" t="s">
        <v>636</v>
      </c>
      <c r="N92" s="2">
        <v>6</v>
      </c>
      <c r="O92" s="18" t="s">
        <v>313</v>
      </c>
      <c r="P92" s="18" t="s">
        <v>674</v>
      </c>
      <c r="Q92" s="19" t="s">
        <v>409</v>
      </c>
      <c r="R92" s="19" t="s">
        <v>675</v>
      </c>
      <c r="S92" s="49" t="s">
        <v>676</v>
      </c>
      <c r="T92" s="2" t="s">
        <v>283</v>
      </c>
      <c r="U92" s="15">
        <v>14</v>
      </c>
      <c r="V92" s="12"/>
      <c r="W92" s="12" t="str">
        <f t="shared" si="3"/>
        <v>baseline_pictures_286_Page_014</v>
      </c>
      <c r="X92" s="12" t="str">
        <f t="shared" si="4"/>
        <v>baseline_pictures_92_duck_14</v>
      </c>
      <c r="Y92" s="38"/>
      <c r="Z92" s="38"/>
      <c r="AA92" s="38"/>
      <c r="AB92" s="57">
        <v>24.76</v>
      </c>
      <c r="AC92" s="57">
        <v>4.3935812160000003</v>
      </c>
      <c r="AD92" s="57">
        <v>9</v>
      </c>
    </row>
    <row r="93" spans="1:30">
      <c r="A93" s="2">
        <v>93</v>
      </c>
      <c r="B93" s="3" t="s">
        <v>18</v>
      </c>
      <c r="C93" s="38" t="s">
        <v>1267</v>
      </c>
      <c r="D93" s="38" t="s">
        <v>1266</v>
      </c>
      <c r="E93" s="38" t="s">
        <v>1375</v>
      </c>
      <c r="F93" s="38" t="s">
        <v>1269</v>
      </c>
      <c r="G93" s="89" t="s">
        <v>1557</v>
      </c>
      <c r="H93" s="24" t="s">
        <v>1270</v>
      </c>
      <c r="I93" s="57">
        <v>2</v>
      </c>
      <c r="J93" s="24">
        <v>2</v>
      </c>
      <c r="K93" s="24" t="s">
        <v>1271</v>
      </c>
      <c r="L93" s="38" t="str">
        <f t="shared" si="5"/>
        <v>This is  a large bird of prey with long broad wings. The word begins with the sound /i/ ("ee") and has 2 syllables. Can you name it?</v>
      </c>
      <c r="M93" s="23" t="s">
        <v>679</v>
      </c>
      <c r="N93" s="2">
        <v>5</v>
      </c>
      <c r="O93" s="18" t="s">
        <v>127</v>
      </c>
      <c r="P93" s="22" t="s">
        <v>677</v>
      </c>
      <c r="Q93" s="19"/>
      <c r="R93" s="19" t="s">
        <v>678</v>
      </c>
      <c r="S93" s="49" t="s">
        <v>680</v>
      </c>
      <c r="T93" s="2" t="s">
        <v>283</v>
      </c>
      <c r="U93" s="15">
        <v>203</v>
      </c>
      <c r="V93" s="9"/>
      <c r="W93" s="12" t="str">
        <f t="shared" si="3"/>
        <v>baseline_pictures_286_Page_203</v>
      </c>
      <c r="X93" s="12" t="str">
        <f t="shared" si="4"/>
        <v>baseline_pictures_93_eagle_203</v>
      </c>
      <c r="Y93" s="38"/>
      <c r="Z93" s="38"/>
      <c r="AA93" s="38"/>
      <c r="AB93" s="57">
        <v>11.49</v>
      </c>
      <c r="AC93" s="57">
        <v>4.0604722430000004</v>
      </c>
      <c r="AD93" s="57">
        <v>5</v>
      </c>
    </row>
    <row r="94" spans="1:30">
      <c r="A94" s="2">
        <v>94</v>
      </c>
      <c r="B94" s="3" t="s">
        <v>195</v>
      </c>
      <c r="C94" s="38" t="s">
        <v>1267</v>
      </c>
      <c r="D94" s="38" t="s">
        <v>1266</v>
      </c>
      <c r="E94" s="38" t="s">
        <v>1376</v>
      </c>
      <c r="F94" s="38" t="s">
        <v>1269</v>
      </c>
      <c r="G94" s="89" t="s">
        <v>1557</v>
      </c>
      <c r="H94" s="24" t="s">
        <v>1270</v>
      </c>
      <c r="I94" s="57">
        <v>2</v>
      </c>
      <c r="J94" s="24">
        <v>2</v>
      </c>
      <c r="K94" s="24" t="s">
        <v>1271</v>
      </c>
      <c r="L94" s="38" t="str">
        <f t="shared" si="5"/>
        <v>This is  a piece of jewellery worn in the ear lobe. The word begins with the sound /i/ ("ee") and has 2 syllables. Can you name it?</v>
      </c>
      <c r="M94" s="23" t="s">
        <v>679</v>
      </c>
      <c r="N94" s="2">
        <v>1</v>
      </c>
      <c r="O94" s="18" t="s">
        <v>306</v>
      </c>
      <c r="P94" s="22" t="s">
        <v>681</v>
      </c>
      <c r="Q94" s="19" t="s">
        <v>665</v>
      </c>
      <c r="R94" s="19" t="s">
        <v>682</v>
      </c>
      <c r="S94" s="49" t="s">
        <v>683</v>
      </c>
      <c r="T94" s="2" t="s">
        <v>283</v>
      </c>
      <c r="U94" s="15">
        <v>204</v>
      </c>
      <c r="V94" s="9"/>
      <c r="W94" s="12" t="str">
        <f t="shared" si="3"/>
        <v>baseline_pictures_286_Page_204</v>
      </c>
      <c r="X94" s="12" t="str">
        <f t="shared" si="4"/>
        <v>baseline_pictures_94_earrings_204</v>
      </c>
      <c r="Y94" s="38"/>
      <c r="Z94" s="38"/>
      <c r="AA94" s="38"/>
      <c r="AB94" s="57">
        <v>6.14</v>
      </c>
      <c r="AC94" s="57">
        <v>3.78876379</v>
      </c>
      <c r="AD94" s="57">
        <v>3</v>
      </c>
    </row>
    <row r="95" spans="1:30">
      <c r="A95" s="2">
        <v>95</v>
      </c>
      <c r="B95" s="3" t="s">
        <v>256</v>
      </c>
      <c r="C95" s="38" t="s">
        <v>1267</v>
      </c>
      <c r="D95" s="38" t="s">
        <v>1266</v>
      </c>
      <c r="E95" s="38" t="s">
        <v>1377</v>
      </c>
      <c r="F95" s="38" t="s">
        <v>1269</v>
      </c>
      <c r="G95" s="89" t="s">
        <v>1558</v>
      </c>
      <c r="H95" s="24" t="s">
        <v>1270</v>
      </c>
      <c r="I95" s="57">
        <v>2</v>
      </c>
      <c r="J95" s="24">
        <v>2</v>
      </c>
      <c r="K95" s="24" t="s">
        <v>1271</v>
      </c>
      <c r="L95" s="38" t="str">
        <f t="shared" si="5"/>
        <v>This is  a large vegetable that is typically dark purple. The word begins with the sound /ɛ/ ("eh") and has 2 syllables. Can you name it?</v>
      </c>
      <c r="M95" s="23" t="s">
        <v>679</v>
      </c>
      <c r="N95" s="2">
        <v>57</v>
      </c>
      <c r="O95" s="18" t="s">
        <v>302</v>
      </c>
      <c r="P95" s="19" t="s">
        <v>684</v>
      </c>
      <c r="Q95" s="19" t="s">
        <v>685</v>
      </c>
      <c r="R95" s="19" t="s">
        <v>686</v>
      </c>
      <c r="S95" s="49" t="s">
        <v>687</v>
      </c>
      <c r="T95" s="2" t="s">
        <v>283</v>
      </c>
      <c r="U95" s="15">
        <v>205</v>
      </c>
      <c r="V95" s="9"/>
      <c r="W95" s="12" t="str">
        <f t="shared" si="3"/>
        <v>baseline_pictures_286_Page_205</v>
      </c>
      <c r="X95" s="12" t="str">
        <f t="shared" si="4"/>
        <v>baseline_pictures_95_eggplant_205</v>
      </c>
      <c r="Y95" s="38"/>
      <c r="Z95" s="38"/>
      <c r="AA95" s="38"/>
      <c r="AB95" s="57">
        <v>1.1000000000000001</v>
      </c>
      <c r="AC95" s="57">
        <v>3.0477089980000001</v>
      </c>
      <c r="AD95" s="57">
        <v>3</v>
      </c>
    </row>
    <row r="96" spans="1:30">
      <c r="A96" s="2">
        <v>96</v>
      </c>
      <c r="B96" s="3" t="s">
        <v>5</v>
      </c>
      <c r="C96" s="38" t="s">
        <v>1267</v>
      </c>
      <c r="D96" s="38" t="s">
        <v>1266</v>
      </c>
      <c r="E96" s="38" t="s">
        <v>1378</v>
      </c>
      <c r="F96" s="38" t="s">
        <v>1269</v>
      </c>
      <c r="G96" s="89" t="s">
        <v>1558</v>
      </c>
      <c r="H96" s="24" t="s">
        <v>1270</v>
      </c>
      <c r="I96" s="57">
        <v>1</v>
      </c>
      <c r="J96" s="24">
        <v>1</v>
      </c>
      <c r="K96" s="24" t="s">
        <v>1271</v>
      </c>
      <c r="L96" s="38" t="str">
        <f t="shared" si="5"/>
        <v>This is  a type of food that has a white or brown shell and a soft yellow yolk inside. The word begins with the sound /ɛ/ ("eh") and has 1 syllables. Can you name it?</v>
      </c>
      <c r="M96" s="23" t="s">
        <v>679</v>
      </c>
      <c r="N96" s="2">
        <v>35</v>
      </c>
      <c r="O96" s="18" t="s">
        <v>308</v>
      </c>
      <c r="P96" s="18" t="s">
        <v>688</v>
      </c>
      <c r="Q96" s="18" t="s">
        <v>409</v>
      </c>
      <c r="R96" s="19" t="s">
        <v>689</v>
      </c>
      <c r="S96" s="49" t="s">
        <v>690</v>
      </c>
      <c r="T96" s="2" t="s">
        <v>283</v>
      </c>
      <c r="U96" s="15">
        <v>118</v>
      </c>
      <c r="V96" s="9"/>
      <c r="W96" s="12" t="str">
        <f t="shared" si="3"/>
        <v>baseline_pictures_286_Page_118</v>
      </c>
      <c r="X96" s="12" t="str">
        <f t="shared" si="4"/>
        <v>baseline_pictures_96_eggs_118</v>
      </c>
      <c r="Y96" s="38"/>
      <c r="Z96" s="38"/>
      <c r="AA96" s="38"/>
      <c r="AB96" s="57">
        <v>38.65</v>
      </c>
      <c r="AC96" s="57">
        <v>4.5867410529999999</v>
      </c>
      <c r="AD96" s="57">
        <v>35</v>
      </c>
    </row>
    <row r="97" spans="1:30">
      <c r="A97" s="2">
        <v>97</v>
      </c>
      <c r="B97" s="3" t="s">
        <v>49</v>
      </c>
      <c r="C97" s="38" t="s">
        <v>1267</v>
      </c>
      <c r="D97" s="38" t="s">
        <v>1266</v>
      </c>
      <c r="E97" s="38" t="s">
        <v>1379</v>
      </c>
      <c r="F97" s="38" t="s">
        <v>1269</v>
      </c>
      <c r="G97" s="89" t="s">
        <v>1558</v>
      </c>
      <c r="H97" s="24" t="s">
        <v>1270</v>
      </c>
      <c r="I97" s="57">
        <v>3</v>
      </c>
      <c r="J97" s="24">
        <v>3</v>
      </c>
      <c r="K97" s="24" t="s">
        <v>1271</v>
      </c>
      <c r="L97" s="38" t="str">
        <f t="shared" si="5"/>
        <v>This is  a very large animal that has a trunk and long, curved tusks. The word begins with the sound /ɛ/ ("eh") and has 3 syllables. Can you name it?</v>
      </c>
      <c r="M97" s="23" t="s">
        <v>679</v>
      </c>
      <c r="N97" s="2">
        <v>7</v>
      </c>
      <c r="O97" s="18" t="s">
        <v>298</v>
      </c>
      <c r="P97" s="18" t="s">
        <v>691</v>
      </c>
      <c r="Q97" s="19"/>
      <c r="R97" s="19" t="s">
        <v>692</v>
      </c>
      <c r="S97" s="49" t="s">
        <v>693</v>
      </c>
      <c r="T97" s="2" t="s">
        <v>283</v>
      </c>
      <c r="U97" s="15">
        <v>15</v>
      </c>
      <c r="V97" s="12"/>
      <c r="W97" s="12" t="str">
        <f t="shared" si="3"/>
        <v>baseline_pictures_286_Page_015</v>
      </c>
      <c r="X97" s="12" t="str">
        <f t="shared" si="4"/>
        <v>baseline_pictures_97_elephant_15</v>
      </c>
      <c r="Y97" s="38"/>
      <c r="Z97" s="38"/>
      <c r="AA97" s="38"/>
      <c r="AB97" s="57">
        <v>11.37</v>
      </c>
      <c r="AC97" s="57">
        <v>4.0560102750000002</v>
      </c>
      <c r="AD97" s="57">
        <v>7</v>
      </c>
    </row>
    <row r="98" spans="1:30">
      <c r="A98" s="2">
        <v>98</v>
      </c>
      <c r="B98" s="3" t="s">
        <v>194</v>
      </c>
      <c r="C98" s="38" t="s">
        <v>1267</v>
      </c>
      <c r="D98" s="38" t="s">
        <v>1266</v>
      </c>
      <c r="E98" s="38" t="s">
        <v>1380</v>
      </c>
      <c r="F98" s="38" t="s">
        <v>1269</v>
      </c>
      <c r="G98" s="89" t="s">
        <v>1558</v>
      </c>
      <c r="H98" s="24" t="s">
        <v>1270</v>
      </c>
      <c r="I98" s="57">
        <v>2</v>
      </c>
      <c r="J98" s="27">
        <v>2</v>
      </c>
      <c r="K98" s="24" t="s">
        <v>1271</v>
      </c>
      <c r="L98" s="38" t="str">
        <f>CONCATENATE(C98," ",E98,"."," ",F98," ",G98," ",H98," ",I98," ",K98,"."," ",D98)</f>
        <v>This is  a large, metal object with cylinders that runs a vehicle. The word begins with the sound /ɛ/ ("eh") and has 2 syllables. Can you name it?</v>
      </c>
      <c r="M98" s="26" t="s">
        <v>679</v>
      </c>
      <c r="N98" s="2">
        <v>50</v>
      </c>
      <c r="O98" s="22" t="s">
        <v>328</v>
      </c>
      <c r="P98" s="22" t="s">
        <v>694</v>
      </c>
      <c r="Q98" s="25" t="s">
        <v>695</v>
      </c>
      <c r="R98" s="25" t="s">
        <v>304</v>
      </c>
      <c r="S98" s="49" t="s">
        <v>696</v>
      </c>
      <c r="T98" s="2" t="s">
        <v>283</v>
      </c>
      <c r="U98" s="15">
        <v>206</v>
      </c>
      <c r="V98" s="9"/>
      <c r="W98" s="12" t="str">
        <f t="shared" si="3"/>
        <v>baseline_pictures_286_Page_206</v>
      </c>
      <c r="X98" s="12" t="str">
        <f t="shared" si="4"/>
        <v>baseline_pictures_98_engine_206</v>
      </c>
      <c r="Y98" s="38"/>
      <c r="Z98" s="38"/>
      <c r="AA98" s="38"/>
      <c r="AB98" s="57">
        <v>31.88</v>
      </c>
      <c r="AC98" s="57">
        <v>4.5032216949999997</v>
      </c>
      <c r="AD98" s="57">
        <v>51</v>
      </c>
    </row>
    <row r="99" spans="1:30">
      <c r="A99" s="2">
        <v>99</v>
      </c>
      <c r="B99" s="3" t="s">
        <v>193</v>
      </c>
      <c r="C99" s="38" t="s">
        <v>1267</v>
      </c>
      <c r="D99" s="38" t="s">
        <v>1266</v>
      </c>
      <c r="E99" s="38" t="s">
        <v>1381</v>
      </c>
      <c r="F99" s="38" t="s">
        <v>1269</v>
      </c>
      <c r="G99" s="89" t="s">
        <v>1558</v>
      </c>
      <c r="H99" s="24" t="s">
        <v>1270</v>
      </c>
      <c r="I99" s="57">
        <v>4</v>
      </c>
      <c r="J99" s="27">
        <v>4</v>
      </c>
      <c r="K99" s="24" t="s">
        <v>1271</v>
      </c>
      <c r="L99" s="38" t="str">
        <f>CONCATENATE(C99," ",E99,"."," ",F99," ",G99," ",H99," ",I99," ",K99,"."," ",D99)</f>
        <v>This is  a red household item with a handle and nozzle used to put out fires. The word begins with the sound /ɛ/ ("eh") and has 4 syllables. Can you name it?</v>
      </c>
      <c r="M99" s="26" t="s">
        <v>679</v>
      </c>
      <c r="N99" s="2">
        <v>1</v>
      </c>
      <c r="O99" s="22" t="s">
        <v>315</v>
      </c>
      <c r="P99" s="22" t="s">
        <v>697</v>
      </c>
      <c r="Q99" s="25" t="s">
        <v>698</v>
      </c>
      <c r="R99" s="25" t="s">
        <v>699</v>
      </c>
      <c r="S99" s="49" t="s">
        <v>700</v>
      </c>
      <c r="T99" s="2" t="s">
        <v>283</v>
      </c>
      <c r="U99" s="15">
        <v>207</v>
      </c>
      <c r="V99" s="9"/>
      <c r="W99" s="12" t="str">
        <f t="shared" si="3"/>
        <v>baseline_pictures_286_Page_207</v>
      </c>
      <c r="X99" s="12" t="str">
        <f t="shared" si="4"/>
        <v>baseline_pictures_99_extinguisher_207</v>
      </c>
      <c r="Y99" s="38"/>
      <c r="Z99" s="38"/>
      <c r="AA99" s="38"/>
      <c r="AB99" s="57">
        <v>1.53</v>
      </c>
      <c r="AC99" s="57">
        <v>3.1894612329999998</v>
      </c>
      <c r="AD99" s="57">
        <v>51</v>
      </c>
    </row>
    <row r="100" spans="1:30">
      <c r="A100" s="2">
        <v>100</v>
      </c>
      <c r="B100" s="3" t="s">
        <v>52</v>
      </c>
      <c r="C100" s="38" t="s">
        <v>1267</v>
      </c>
      <c r="D100" s="38" t="s">
        <v>1266</v>
      </c>
      <c r="E100" s="38" t="s">
        <v>1382</v>
      </c>
      <c r="F100" s="38" t="s">
        <v>1269</v>
      </c>
      <c r="G100" s="24" t="s">
        <v>1343</v>
      </c>
      <c r="H100" s="24" t="s">
        <v>1270</v>
      </c>
      <c r="I100" s="57">
        <v>1</v>
      </c>
      <c r="J100" s="24">
        <v>1</v>
      </c>
      <c r="K100" s="24" t="s">
        <v>1271</v>
      </c>
      <c r="L100" s="38" t="str">
        <f t="shared" si="5"/>
        <v>This is  a device that blows air by spinning its propeller-like shafts . The word begins with the sound /f/ and has 1 syllables. Can you name it?</v>
      </c>
      <c r="M100" s="23" t="s">
        <v>704</v>
      </c>
      <c r="N100" s="2">
        <v>34</v>
      </c>
      <c r="O100" s="18" t="s">
        <v>329</v>
      </c>
      <c r="P100" s="18" t="s">
        <v>701</v>
      </c>
      <c r="Q100" s="19" t="s">
        <v>702</v>
      </c>
      <c r="R100" s="19" t="s">
        <v>703</v>
      </c>
      <c r="S100" s="49" t="s">
        <v>705</v>
      </c>
      <c r="T100" s="2" t="s">
        <v>283</v>
      </c>
      <c r="U100" s="15">
        <v>18</v>
      </c>
      <c r="V100" s="12"/>
      <c r="W100" s="12" t="str">
        <f t="shared" si="3"/>
        <v>baseline_pictures_286_Page_018</v>
      </c>
      <c r="X100" s="12" t="str">
        <f t="shared" si="4"/>
        <v>baseline_pictures_100_fan_18</v>
      </c>
      <c r="Y100" s="38"/>
      <c r="Z100" s="38"/>
      <c r="AA100" s="38"/>
      <c r="AB100" s="57">
        <v>35.14</v>
      </c>
      <c r="AC100" s="57">
        <v>4.5454144320000003</v>
      </c>
      <c r="AD100" s="57">
        <v>18</v>
      </c>
    </row>
    <row r="101" spans="1:30">
      <c r="A101" s="2">
        <v>101</v>
      </c>
      <c r="B101" s="3" t="s">
        <v>6</v>
      </c>
      <c r="C101" s="38" t="s">
        <v>1267</v>
      </c>
      <c r="D101" s="38" t="s">
        <v>1266</v>
      </c>
      <c r="E101" s="38" t="s">
        <v>1383</v>
      </c>
      <c r="F101" s="38" t="s">
        <v>1269</v>
      </c>
      <c r="G101" s="24" t="s">
        <v>1343</v>
      </c>
      <c r="H101" s="24" t="s">
        <v>1270</v>
      </c>
      <c r="I101" s="57">
        <v>1</v>
      </c>
      <c r="J101" s="24">
        <v>1</v>
      </c>
      <c r="K101" s="24" t="s">
        <v>1271</v>
      </c>
      <c r="L101" s="38" t="str">
        <f t="shared" si="5"/>
        <v>This is  an animal with gills and fins that lives in water. The word begins with the sound /f/ and has 1 syllables. Can you name it?</v>
      </c>
      <c r="M101" s="23" t="s">
        <v>704</v>
      </c>
      <c r="N101" s="2">
        <v>35</v>
      </c>
      <c r="O101" s="18" t="s">
        <v>298</v>
      </c>
      <c r="P101" s="19" t="s">
        <v>706</v>
      </c>
      <c r="Q101" s="18" t="s">
        <v>707</v>
      </c>
      <c r="R101" s="18" t="s">
        <v>708</v>
      </c>
      <c r="S101" s="49" t="s">
        <v>709</v>
      </c>
      <c r="T101" s="2" t="s">
        <v>283</v>
      </c>
      <c r="U101" s="15">
        <v>125</v>
      </c>
      <c r="V101" s="9"/>
      <c r="W101" s="12" t="str">
        <f t="shared" si="3"/>
        <v>baseline_pictures_286_Page_125</v>
      </c>
      <c r="X101" s="12" t="str">
        <f t="shared" si="4"/>
        <v>baseline_pictures_101_fish_125</v>
      </c>
      <c r="Y101" s="38"/>
      <c r="Z101" s="38"/>
      <c r="AA101" s="38"/>
      <c r="AB101" s="57">
        <v>83.49</v>
      </c>
      <c r="AC101" s="57">
        <v>4.9211417820000003</v>
      </c>
      <c r="AD101" s="57">
        <v>35</v>
      </c>
    </row>
    <row r="102" spans="1:30">
      <c r="A102" s="2">
        <v>102</v>
      </c>
      <c r="B102" s="3" t="s">
        <v>7</v>
      </c>
      <c r="C102" s="38" t="s">
        <v>1267</v>
      </c>
      <c r="D102" s="38" t="s">
        <v>1266</v>
      </c>
      <c r="E102" s="38" t="s">
        <v>1384</v>
      </c>
      <c r="F102" s="38" t="s">
        <v>1269</v>
      </c>
      <c r="G102" s="24" t="s">
        <v>1343</v>
      </c>
      <c r="H102" s="24" t="s">
        <v>1270</v>
      </c>
      <c r="I102" s="57">
        <v>1</v>
      </c>
      <c r="J102" s="24">
        <v>1</v>
      </c>
      <c r="K102" s="24" t="s">
        <v>1271</v>
      </c>
      <c r="L102" s="38" t="str">
        <f t="shared" si="5"/>
        <v>This is  a piece of cloth used as a symbol of a country. The word begins with the sound /f/ and has 1 syllables. Can you name it?</v>
      </c>
      <c r="M102" s="23" t="s">
        <v>704</v>
      </c>
      <c r="N102" s="2">
        <v>18</v>
      </c>
      <c r="O102" s="19" t="s">
        <v>371</v>
      </c>
      <c r="P102" s="18" t="s">
        <v>710</v>
      </c>
      <c r="Q102" s="19" t="s">
        <v>711</v>
      </c>
      <c r="R102" s="19"/>
      <c r="S102" s="49" t="s">
        <v>712</v>
      </c>
      <c r="T102" s="2" t="s">
        <v>283</v>
      </c>
      <c r="U102" s="15">
        <v>51</v>
      </c>
      <c r="V102" s="9"/>
      <c r="W102" s="12" t="str">
        <f t="shared" si="3"/>
        <v>baseline_pictures_286_Page_051</v>
      </c>
      <c r="X102" s="12" t="str">
        <f t="shared" si="4"/>
        <v>baseline_pictures_102_flag_51</v>
      </c>
      <c r="Y102" s="38"/>
      <c r="Z102" s="38"/>
      <c r="AA102" s="38"/>
      <c r="AB102" s="57">
        <v>17.489999999999998</v>
      </c>
      <c r="AC102" s="57">
        <v>4.2426856009999998</v>
      </c>
      <c r="AD102" s="57">
        <v>18</v>
      </c>
    </row>
    <row r="103" spans="1:30">
      <c r="A103" s="2">
        <v>103</v>
      </c>
      <c r="B103" s="3" t="s">
        <v>199</v>
      </c>
      <c r="C103" s="38" t="s">
        <v>1267</v>
      </c>
      <c r="D103" s="38" t="s">
        <v>1266</v>
      </c>
      <c r="E103" s="38" t="s">
        <v>1385</v>
      </c>
      <c r="F103" s="38" t="s">
        <v>1269</v>
      </c>
      <c r="G103" s="24" t="s">
        <v>1343</v>
      </c>
      <c r="H103" s="24" t="s">
        <v>1270</v>
      </c>
      <c r="I103" s="57">
        <v>3</v>
      </c>
      <c r="J103" s="24">
        <v>3</v>
      </c>
      <c r="K103" s="24" t="s">
        <v>1271</v>
      </c>
      <c r="L103" s="38" t="str">
        <f t="shared" si="5"/>
        <v>This is  a tall bird with pink feathers, long legs, and a long neck. The word begins with the sound /f/ and has 3 syllables. Can you name it?</v>
      </c>
      <c r="M103" s="23" t="s">
        <v>704</v>
      </c>
      <c r="N103" s="2">
        <v>1</v>
      </c>
      <c r="O103" s="18" t="s">
        <v>298</v>
      </c>
      <c r="P103" s="22" t="s">
        <v>713</v>
      </c>
      <c r="Q103" s="19" t="s">
        <v>53</v>
      </c>
      <c r="R103" s="25" t="s">
        <v>53</v>
      </c>
      <c r="S103" s="49" t="s">
        <v>714</v>
      </c>
      <c r="T103" s="2" t="s">
        <v>283</v>
      </c>
      <c r="U103" s="15">
        <v>208</v>
      </c>
      <c r="V103" s="9"/>
      <c r="W103" s="12" t="str">
        <f t="shared" si="3"/>
        <v>baseline_pictures_286_Page_208</v>
      </c>
      <c r="X103" s="12" t="str">
        <f t="shared" si="4"/>
        <v>baseline_pictures_103_flamingo_208</v>
      </c>
      <c r="Y103" s="38"/>
      <c r="Z103" s="38"/>
      <c r="AA103" s="38"/>
      <c r="AB103" s="57">
        <v>1.18</v>
      </c>
      <c r="AC103" s="57">
        <v>3.0771639769999899</v>
      </c>
      <c r="AD103" s="57">
        <v>18</v>
      </c>
    </row>
    <row r="104" spans="1:30">
      <c r="A104" s="2">
        <v>104</v>
      </c>
      <c r="B104" s="3" t="s">
        <v>138</v>
      </c>
      <c r="C104" s="38" t="s">
        <v>1267</v>
      </c>
      <c r="D104" s="38" t="s">
        <v>1266</v>
      </c>
      <c r="E104" s="38" t="s">
        <v>1386</v>
      </c>
      <c r="F104" s="38" t="s">
        <v>1269</v>
      </c>
      <c r="G104" s="24" t="s">
        <v>1343</v>
      </c>
      <c r="H104" s="24" t="s">
        <v>1270</v>
      </c>
      <c r="I104" s="57">
        <v>2</v>
      </c>
      <c r="J104" s="27">
        <v>2</v>
      </c>
      <c r="K104" s="24" t="s">
        <v>1271</v>
      </c>
      <c r="L104" s="38" t="str">
        <f t="shared" si="5"/>
        <v>This is  a battery-powered hand-held tool that generates light. The word begins with the sound /f/ and has 2 syllables. Can you name it?</v>
      </c>
      <c r="M104" s="26" t="s">
        <v>704</v>
      </c>
      <c r="N104" s="2">
        <v>1</v>
      </c>
      <c r="O104" s="22" t="s">
        <v>292</v>
      </c>
      <c r="P104" s="22" t="s">
        <v>715</v>
      </c>
      <c r="Q104" s="25" t="s">
        <v>716</v>
      </c>
      <c r="R104" s="25" t="s">
        <v>717</v>
      </c>
      <c r="S104" s="50" t="s">
        <v>718</v>
      </c>
      <c r="T104" s="2" t="s">
        <v>283</v>
      </c>
      <c r="U104" s="15">
        <v>126</v>
      </c>
      <c r="V104" s="9"/>
      <c r="W104" s="12" t="str">
        <f t="shared" si="3"/>
        <v>baseline_pictures_286_Page_126</v>
      </c>
      <c r="X104" s="12" t="str">
        <f t="shared" si="4"/>
        <v>baseline_pictures_104_flashlight_126</v>
      </c>
      <c r="Y104" s="38"/>
      <c r="Z104" s="38"/>
      <c r="AA104" s="38"/>
      <c r="AB104" s="57">
        <v>5.92</v>
      </c>
      <c r="AC104" s="57">
        <v>3.7732767709999999</v>
      </c>
      <c r="AD104" s="57">
        <v>9</v>
      </c>
    </row>
    <row r="105" spans="1:30">
      <c r="A105" s="2">
        <v>105</v>
      </c>
      <c r="B105" s="3" t="s">
        <v>133</v>
      </c>
      <c r="C105" s="38" t="s">
        <v>1364</v>
      </c>
      <c r="D105" s="38" t="s">
        <v>1266</v>
      </c>
      <c r="E105" s="38" t="s">
        <v>1387</v>
      </c>
      <c r="F105" s="38" t="s">
        <v>1269</v>
      </c>
      <c r="G105" s="24" t="s">
        <v>1343</v>
      </c>
      <c r="H105" s="24" t="s">
        <v>1270</v>
      </c>
      <c r="I105" s="57">
        <v>2</v>
      </c>
      <c r="J105" s="24">
        <v>2</v>
      </c>
      <c r="K105" s="24" t="s">
        <v>1271</v>
      </c>
      <c r="L105" s="38" t="str">
        <f t="shared" si="5"/>
        <v>These are colourful plants with pretty petals. The word begins with the sound /f/ and has 2 syllables. Can you name it?</v>
      </c>
      <c r="M105" s="23" t="s">
        <v>704</v>
      </c>
      <c r="N105" s="2">
        <v>57</v>
      </c>
      <c r="O105" s="18" t="s">
        <v>330</v>
      </c>
      <c r="P105" s="18" t="s">
        <v>719</v>
      </c>
      <c r="Q105" s="19" t="s">
        <v>720</v>
      </c>
      <c r="R105" s="19" t="s">
        <v>524</v>
      </c>
      <c r="S105" s="49" t="s">
        <v>721</v>
      </c>
      <c r="T105" s="2" t="s">
        <v>283</v>
      </c>
      <c r="U105" s="15">
        <v>120</v>
      </c>
      <c r="V105" s="9"/>
      <c r="W105" s="12" t="str">
        <f t="shared" si="3"/>
        <v>baseline_pictures_286_Page_120</v>
      </c>
      <c r="X105" s="12" t="str">
        <f t="shared" si="4"/>
        <v>baseline_pictures_105_flowers_120</v>
      </c>
      <c r="Y105" s="38"/>
      <c r="Z105" s="38"/>
      <c r="AA105" s="38"/>
      <c r="AB105" s="57">
        <v>47.59</v>
      </c>
      <c r="AC105" s="57">
        <v>4.6770828250000003</v>
      </c>
      <c r="AD105" s="57">
        <v>58</v>
      </c>
    </row>
    <row r="106" spans="1:30">
      <c r="A106" s="2">
        <v>106</v>
      </c>
      <c r="B106" s="3" t="s">
        <v>65</v>
      </c>
      <c r="C106" s="38" t="s">
        <v>1267</v>
      </c>
      <c r="D106" s="38" t="s">
        <v>1266</v>
      </c>
      <c r="E106" s="38" t="s">
        <v>1388</v>
      </c>
      <c r="F106" s="38" t="s">
        <v>1269</v>
      </c>
      <c r="G106" s="24" t="s">
        <v>1343</v>
      </c>
      <c r="H106" s="24" t="s">
        <v>1270</v>
      </c>
      <c r="I106" s="57">
        <v>1</v>
      </c>
      <c r="J106" s="27">
        <v>1</v>
      </c>
      <c r="K106" s="24" t="s">
        <v>1271</v>
      </c>
      <c r="L106" s="38" t="str">
        <f t="shared" si="5"/>
        <v>This is  a small insect with wings. The word begins with the sound /f/ and has 1 syllables. Can you name it?</v>
      </c>
      <c r="M106" s="26" t="s">
        <v>704</v>
      </c>
      <c r="N106" s="2">
        <v>23</v>
      </c>
      <c r="O106" s="19" t="s">
        <v>301</v>
      </c>
      <c r="P106" s="25" t="s">
        <v>722</v>
      </c>
      <c r="Q106" s="25" t="s">
        <v>723</v>
      </c>
      <c r="R106" s="26" t="s">
        <v>724</v>
      </c>
      <c r="S106" s="50" t="s">
        <v>725</v>
      </c>
      <c r="T106" s="2" t="s">
        <v>283</v>
      </c>
      <c r="U106" s="15">
        <v>36</v>
      </c>
      <c r="V106" s="9"/>
      <c r="W106" s="12" t="str">
        <f t="shared" si="3"/>
        <v>baseline_pictures_286_Page_036</v>
      </c>
      <c r="X106" s="12" t="str">
        <f t="shared" si="4"/>
        <v>baseline_pictures_106_fly_36</v>
      </c>
      <c r="Y106" s="38"/>
      <c r="Z106" s="38"/>
      <c r="AA106" s="38"/>
      <c r="AB106" s="57">
        <v>85</v>
      </c>
      <c r="AC106" s="57">
        <v>4.9289234159999999</v>
      </c>
      <c r="AD106" s="57">
        <v>35</v>
      </c>
    </row>
    <row r="107" spans="1:30">
      <c r="A107" s="2">
        <v>107</v>
      </c>
      <c r="B107" s="3" t="s">
        <v>53</v>
      </c>
      <c r="C107" s="38" t="s">
        <v>1267</v>
      </c>
      <c r="D107" s="38" t="s">
        <v>1266</v>
      </c>
      <c r="E107" s="38" t="s">
        <v>1389</v>
      </c>
      <c r="F107" s="38" t="s">
        <v>1269</v>
      </c>
      <c r="G107" s="24" t="s">
        <v>1343</v>
      </c>
      <c r="H107" s="24" t="s">
        <v>1270</v>
      </c>
      <c r="I107" s="57">
        <v>2</v>
      </c>
      <c r="J107" s="24">
        <v>2</v>
      </c>
      <c r="K107" s="24" t="s">
        <v>1271</v>
      </c>
      <c r="L107" s="38" t="str">
        <f t="shared" si="5"/>
        <v>This is  vast, green plantation. The word begins with the sound /f/ and has 2 syllables. Can you name it?</v>
      </c>
      <c r="M107" s="23" t="s">
        <v>704</v>
      </c>
      <c r="N107" s="2">
        <v>88</v>
      </c>
      <c r="O107" s="18" t="s">
        <v>330</v>
      </c>
      <c r="P107" s="18" t="s">
        <v>726</v>
      </c>
      <c r="Q107" s="18" t="s">
        <v>727</v>
      </c>
      <c r="R107" s="19" t="s">
        <v>330</v>
      </c>
      <c r="S107" s="49" t="s">
        <v>728</v>
      </c>
      <c r="T107" s="2" t="s">
        <v>283</v>
      </c>
      <c r="U107" s="15">
        <v>19</v>
      </c>
      <c r="V107" s="12"/>
      <c r="W107" s="12" t="str">
        <f t="shared" si="3"/>
        <v>baseline_pictures_286_Page_019</v>
      </c>
      <c r="X107" s="12" t="str">
        <f t="shared" si="4"/>
        <v>baseline_pictures_107_forest_19</v>
      </c>
      <c r="Y107" s="38"/>
      <c r="Z107" s="38"/>
      <c r="AA107" s="38"/>
      <c r="AB107" s="57">
        <v>18.88</v>
      </c>
      <c r="AC107" s="57">
        <v>4.2759111760000001</v>
      </c>
      <c r="AD107" s="57">
        <v>66</v>
      </c>
    </row>
    <row r="108" spans="1:30">
      <c r="A108" s="2">
        <v>108</v>
      </c>
      <c r="B108" s="3" t="s">
        <v>139</v>
      </c>
      <c r="C108" s="38" t="s">
        <v>1267</v>
      </c>
      <c r="D108" s="38" t="s">
        <v>1266</v>
      </c>
      <c r="E108" s="38" t="s">
        <v>1390</v>
      </c>
      <c r="F108" s="38" t="s">
        <v>1269</v>
      </c>
      <c r="G108" s="24" t="s">
        <v>1343</v>
      </c>
      <c r="H108" s="24" t="s">
        <v>1270</v>
      </c>
      <c r="I108" s="57">
        <v>1</v>
      </c>
      <c r="J108" s="24">
        <v>1</v>
      </c>
      <c r="K108" s="24" t="s">
        <v>1271</v>
      </c>
      <c r="L108" s="38" t="str">
        <f t="shared" si="5"/>
        <v>This is  a piece of cutlery with two or more prongs used for eating. The word begins with the sound /f/ and has 1 syllables. Can you name it?</v>
      </c>
      <c r="M108" s="23" t="s">
        <v>704</v>
      </c>
      <c r="N108" s="2">
        <v>14</v>
      </c>
      <c r="O108" s="18" t="s">
        <v>307</v>
      </c>
      <c r="P108" s="19" t="s">
        <v>729</v>
      </c>
      <c r="Q108" s="19" t="s">
        <v>730</v>
      </c>
      <c r="R108" s="18" t="s">
        <v>414</v>
      </c>
      <c r="S108" s="49" t="s">
        <v>731</v>
      </c>
      <c r="T108" s="2" t="s">
        <v>283</v>
      </c>
      <c r="U108" s="15">
        <v>128</v>
      </c>
      <c r="V108" s="9"/>
      <c r="W108" s="12" t="str">
        <f t="shared" si="3"/>
        <v>baseline_pictures_286_Page_128</v>
      </c>
      <c r="X108" s="12" t="str">
        <f t="shared" si="4"/>
        <v>baseline_pictures_108_fork_128</v>
      </c>
      <c r="Y108" s="38"/>
      <c r="Z108" s="38"/>
      <c r="AA108" s="38"/>
      <c r="AB108" s="57">
        <v>8.82</v>
      </c>
      <c r="AC108" s="57">
        <v>3.9460106839999902</v>
      </c>
      <c r="AD108" s="57">
        <v>15</v>
      </c>
    </row>
    <row r="109" spans="1:30">
      <c r="A109" s="2">
        <v>109</v>
      </c>
      <c r="B109" s="3" t="s">
        <v>255</v>
      </c>
      <c r="C109" s="38" t="s">
        <v>1267</v>
      </c>
      <c r="D109" s="38" t="s">
        <v>1266</v>
      </c>
      <c r="E109" s="38" t="s">
        <v>1391</v>
      </c>
      <c r="F109" s="38" t="s">
        <v>1269</v>
      </c>
      <c r="G109" s="24" t="s">
        <v>1343</v>
      </c>
      <c r="H109" s="24" t="s">
        <v>1270</v>
      </c>
      <c r="I109" s="57">
        <v>1</v>
      </c>
      <c r="J109" s="24">
        <v>1</v>
      </c>
      <c r="K109" s="24" t="s">
        <v>1271</v>
      </c>
      <c r="L109" s="38" t="str">
        <f t="shared" si="5"/>
        <v>This is  an animal with a pointed muzzle and a bushy tail that lives in the woods. The word begins with the sound /f/ and has 1 syllables. Can you name it?</v>
      </c>
      <c r="M109" s="23" t="s">
        <v>704</v>
      </c>
      <c r="N109" s="2">
        <v>13</v>
      </c>
      <c r="O109" s="18" t="s">
        <v>298</v>
      </c>
      <c r="P109" s="19" t="s">
        <v>732</v>
      </c>
      <c r="Q109" s="19"/>
      <c r="R109" s="19" t="s">
        <v>53</v>
      </c>
      <c r="S109" s="49" t="s">
        <v>733</v>
      </c>
      <c r="T109" s="2" t="s">
        <v>283</v>
      </c>
      <c r="U109" s="15">
        <v>210</v>
      </c>
      <c r="V109" s="9"/>
      <c r="W109" s="12" t="str">
        <f t="shared" si="3"/>
        <v>baseline_pictures_286_Page_210</v>
      </c>
      <c r="X109" s="12" t="str">
        <f t="shared" si="4"/>
        <v>baseline_pictures_109_fox_210</v>
      </c>
      <c r="Y109" s="38"/>
      <c r="Z109" s="38"/>
      <c r="AA109" s="38"/>
      <c r="AB109" s="57">
        <v>21.61</v>
      </c>
      <c r="AC109" s="57">
        <v>4.334409655</v>
      </c>
      <c r="AD109" s="57">
        <v>16</v>
      </c>
    </row>
    <row r="110" spans="1:30">
      <c r="A110" s="2">
        <v>110</v>
      </c>
      <c r="B110" s="3" t="s">
        <v>8</v>
      </c>
      <c r="C110" s="38" t="s">
        <v>1267</v>
      </c>
      <c r="D110" s="38" t="s">
        <v>1266</v>
      </c>
      <c r="E110" s="38" t="s">
        <v>1392</v>
      </c>
      <c r="F110" s="38" t="s">
        <v>1269</v>
      </c>
      <c r="G110" s="24" t="s">
        <v>1343</v>
      </c>
      <c r="H110" s="24" t="s">
        <v>1270</v>
      </c>
      <c r="I110" s="57">
        <v>1</v>
      </c>
      <c r="J110" s="24">
        <v>1</v>
      </c>
      <c r="K110" s="24" t="s">
        <v>1271</v>
      </c>
      <c r="L110" s="38" t="str">
        <f t="shared" si="5"/>
        <v>This is  a long, rectangular appliance used to keep food and drink cold. The word begins with the sound /f/ and has 1 syllables. Can you name it?</v>
      </c>
      <c r="M110" s="23" t="s">
        <v>704</v>
      </c>
      <c r="N110" s="2">
        <v>23</v>
      </c>
      <c r="O110" s="18" t="s">
        <v>324</v>
      </c>
      <c r="P110" s="19" t="s">
        <v>734</v>
      </c>
      <c r="Q110" s="19" t="s">
        <v>735</v>
      </c>
      <c r="R110" s="18" t="s">
        <v>414</v>
      </c>
      <c r="S110" s="49" t="s">
        <v>736</v>
      </c>
      <c r="T110" s="2" t="s">
        <v>283</v>
      </c>
      <c r="U110" s="15">
        <v>129</v>
      </c>
      <c r="V110" s="9"/>
      <c r="W110" s="12" t="str">
        <f t="shared" si="3"/>
        <v>baseline_pictures_286_Page_129</v>
      </c>
      <c r="X110" s="12" t="str">
        <f t="shared" si="4"/>
        <v>baseline_pictures_110_fridge_129</v>
      </c>
      <c r="Y110" s="38"/>
      <c r="Z110" s="38"/>
      <c r="AA110" s="38"/>
      <c r="AB110" s="57">
        <v>9.84</v>
      </c>
      <c r="AC110" s="57">
        <v>3.993402127</v>
      </c>
      <c r="AD110" s="57">
        <v>16</v>
      </c>
    </row>
    <row r="111" spans="1:30">
      <c r="A111" s="2">
        <v>111</v>
      </c>
      <c r="B111" s="3" t="s">
        <v>200</v>
      </c>
      <c r="C111" s="38" t="s">
        <v>1267</v>
      </c>
      <c r="D111" s="38" t="s">
        <v>1266</v>
      </c>
      <c r="E111" s="22" t="s">
        <v>737</v>
      </c>
      <c r="F111" s="38" t="s">
        <v>1269</v>
      </c>
      <c r="G111" s="24" t="s">
        <v>1343</v>
      </c>
      <c r="H111" s="24" t="s">
        <v>1270</v>
      </c>
      <c r="I111" s="57">
        <v>1</v>
      </c>
      <c r="J111" s="24">
        <v>1</v>
      </c>
      <c r="K111" s="24" t="s">
        <v>1271</v>
      </c>
      <c r="L111" s="38" t="str">
        <f t="shared" si="5"/>
        <v>This is  an amphibian with a short body, moist skin and long hind legs for leaping . The word begins with the sound /f/ and has 1 syllables. Can you name it?</v>
      </c>
      <c r="M111" s="23" t="s">
        <v>704</v>
      </c>
      <c r="N111" s="2">
        <v>2</v>
      </c>
      <c r="O111" s="18" t="s">
        <v>298</v>
      </c>
      <c r="P111" s="22" t="s">
        <v>737</v>
      </c>
      <c r="Q111" s="19" t="s">
        <v>53</v>
      </c>
      <c r="R111" s="25" t="s">
        <v>53</v>
      </c>
      <c r="S111" s="49" t="s">
        <v>738</v>
      </c>
      <c r="T111" s="2" t="s">
        <v>283</v>
      </c>
      <c r="U111" s="15">
        <v>209</v>
      </c>
      <c r="V111" s="9"/>
      <c r="W111" s="12" t="str">
        <f t="shared" si="3"/>
        <v>baseline_pictures_286_Page_209</v>
      </c>
      <c r="X111" s="12" t="str">
        <f t="shared" si="4"/>
        <v>baseline_pictures_111_frog_209</v>
      </c>
      <c r="Y111" s="38"/>
      <c r="Z111" s="38"/>
      <c r="AA111" s="38"/>
      <c r="AB111" s="57">
        <v>11.82</v>
      </c>
      <c r="AC111" s="57">
        <v>4.0728710809999997</v>
      </c>
      <c r="AD111" s="57">
        <v>4</v>
      </c>
    </row>
    <row r="112" spans="1:30">
      <c r="A112" s="2">
        <v>112</v>
      </c>
      <c r="B112" s="3" t="s">
        <v>201</v>
      </c>
      <c r="C112" s="38" t="s">
        <v>1267</v>
      </c>
      <c r="D112" s="38" t="s">
        <v>1266</v>
      </c>
      <c r="E112" s="22" t="s">
        <v>739</v>
      </c>
      <c r="F112" s="38" t="s">
        <v>1269</v>
      </c>
      <c r="G112" s="24" t="s">
        <v>1344</v>
      </c>
      <c r="H112" s="24" t="s">
        <v>1270</v>
      </c>
      <c r="I112" s="57">
        <v>2</v>
      </c>
      <c r="J112" s="24">
        <v>2</v>
      </c>
      <c r="K112" s="24" t="s">
        <v>1271</v>
      </c>
      <c r="L112" s="38" t="str">
        <f t="shared" si="5"/>
        <v>This is  wasted or spoiled food and other things that are considered worthless or meaningless to the person. The word begins with the sound /g/ and has 2 syllables. Can you name it?</v>
      </c>
      <c r="M112" s="23" t="s">
        <v>741</v>
      </c>
      <c r="N112" s="2">
        <v>7</v>
      </c>
      <c r="O112" s="19" t="s">
        <v>372</v>
      </c>
      <c r="P112" s="22" t="s">
        <v>739</v>
      </c>
      <c r="Q112" s="19" t="s">
        <v>740</v>
      </c>
      <c r="R112" s="19" t="s">
        <v>699</v>
      </c>
      <c r="S112" s="49" t="s">
        <v>742</v>
      </c>
      <c r="T112" s="2" t="s">
        <v>283</v>
      </c>
      <c r="U112" s="15">
        <v>211</v>
      </c>
      <c r="V112" s="9"/>
      <c r="W112" s="12" t="str">
        <f t="shared" si="3"/>
        <v>baseline_pictures_286_Page_211</v>
      </c>
      <c r="X112" s="12" t="str">
        <f t="shared" si="4"/>
        <v>baseline_pictures_112_garbage_211</v>
      </c>
      <c r="Y112" s="38"/>
      <c r="Z112" s="38"/>
      <c r="AA112" s="38"/>
      <c r="AB112" s="57">
        <v>26.1</v>
      </c>
      <c r="AC112" s="57">
        <v>4.4163383669999998</v>
      </c>
      <c r="AD112" s="57">
        <v>7</v>
      </c>
    </row>
    <row r="113" spans="1:30">
      <c r="A113" s="2">
        <v>113</v>
      </c>
      <c r="B113" s="3" t="s">
        <v>198</v>
      </c>
      <c r="C113" s="38" t="s">
        <v>1267</v>
      </c>
      <c r="D113" s="38" t="s">
        <v>1266</v>
      </c>
      <c r="E113" s="22" t="s">
        <v>1393</v>
      </c>
      <c r="F113" s="38" t="s">
        <v>1269</v>
      </c>
      <c r="G113" s="24" t="s">
        <v>1344</v>
      </c>
      <c r="H113" s="24" t="s">
        <v>1270</v>
      </c>
      <c r="I113" s="57">
        <v>1</v>
      </c>
      <c r="J113" s="24">
        <v>1</v>
      </c>
      <c r="K113" s="24" t="s">
        <v>1271</v>
      </c>
      <c r="L113" s="38" t="str">
        <f>CONCATENATE(C113," ",E113,"."," ",F113," ",G113," ",H113," ",I113," ",K113,"."," ",D113)</f>
        <v>This is  a white translscent image that is believed to be the spirit of a dead person. The word begins with the sound /g/ and has 1 syllables. Can you name it?</v>
      </c>
      <c r="M113" s="23" t="s">
        <v>741</v>
      </c>
      <c r="N113" s="2">
        <v>11</v>
      </c>
      <c r="O113" s="18" t="s">
        <v>331</v>
      </c>
      <c r="P113" s="22" t="s">
        <v>743</v>
      </c>
      <c r="Q113" s="19" t="s">
        <v>744</v>
      </c>
      <c r="R113" s="25" t="s">
        <v>699</v>
      </c>
      <c r="S113" s="49" t="s">
        <v>745</v>
      </c>
      <c r="T113" s="2" t="s">
        <v>283</v>
      </c>
      <c r="U113" s="15">
        <v>212</v>
      </c>
      <c r="V113" s="9"/>
      <c r="W113" s="12" t="str">
        <f t="shared" si="3"/>
        <v>baseline_pictures_286_Page_212</v>
      </c>
      <c r="X113" s="12" t="str">
        <f t="shared" si="4"/>
        <v>baseline_pictures_113_ghost_212</v>
      </c>
      <c r="Y113" s="38"/>
      <c r="Z113" s="38"/>
      <c r="AA113" s="38"/>
      <c r="AB113" s="57">
        <v>36.590000000000003</v>
      </c>
      <c r="AC113" s="57">
        <v>4.5629784600000001</v>
      </c>
      <c r="AD113" s="57">
        <v>11</v>
      </c>
    </row>
    <row r="114" spans="1:30">
      <c r="A114" s="2">
        <v>114</v>
      </c>
      <c r="B114" s="3" t="s">
        <v>114</v>
      </c>
      <c r="C114" s="38" t="s">
        <v>1267</v>
      </c>
      <c r="D114" s="38" t="s">
        <v>1266</v>
      </c>
      <c r="E114" s="38" t="s">
        <v>1394</v>
      </c>
      <c r="F114" s="38" t="s">
        <v>1269</v>
      </c>
      <c r="G114" s="89" t="s">
        <v>1559</v>
      </c>
      <c r="H114" s="24" t="s">
        <v>1270</v>
      </c>
      <c r="I114" s="57">
        <v>2</v>
      </c>
      <c r="J114" s="24">
        <v>2</v>
      </c>
      <c r="K114" s="24" t="s">
        <v>1271</v>
      </c>
      <c r="L114" s="38" t="str">
        <f>CONCATENATE(C114," ",E114,"."," ",F114," ",G114," ",H114," ",I114," ",K114,"."," ",D114)</f>
        <v>This is  an animal with a very long neck and has a coat patterned with brown patches. The word begins with the sound /ʤ/ ("juh") and has 2 syllables. Can you name it?</v>
      </c>
      <c r="M114" s="23" t="s">
        <v>741</v>
      </c>
      <c r="N114" s="2">
        <v>1</v>
      </c>
      <c r="O114" s="18" t="s">
        <v>298</v>
      </c>
      <c r="P114" s="22" t="s">
        <v>746</v>
      </c>
      <c r="Q114" s="19"/>
      <c r="R114" s="19" t="s">
        <v>747</v>
      </c>
      <c r="S114" s="49" t="s">
        <v>748</v>
      </c>
      <c r="T114" s="2" t="s">
        <v>283</v>
      </c>
      <c r="U114" s="15">
        <v>97</v>
      </c>
      <c r="V114" s="9"/>
      <c r="W114" s="12" t="str">
        <f t="shared" si="3"/>
        <v>baseline_pictures_286_Page_097</v>
      </c>
      <c r="X114" s="12" t="str">
        <f t="shared" si="4"/>
        <v>baseline_pictures_114_giraffe_97</v>
      </c>
      <c r="Y114" s="38"/>
      <c r="Z114" s="38"/>
      <c r="AA114" s="38"/>
      <c r="AB114" s="57">
        <v>1.49</v>
      </c>
      <c r="AC114" s="57">
        <v>3.17832486699999</v>
      </c>
      <c r="AD114" s="57">
        <v>11</v>
      </c>
    </row>
    <row r="115" spans="1:30">
      <c r="A115" s="2">
        <v>115</v>
      </c>
      <c r="B115" s="3" t="s">
        <v>99</v>
      </c>
      <c r="C115" s="38" t="s">
        <v>1267</v>
      </c>
      <c r="D115" s="38" t="s">
        <v>1266</v>
      </c>
      <c r="E115" s="38" t="s">
        <v>749</v>
      </c>
      <c r="F115" s="38" t="s">
        <v>1269</v>
      </c>
      <c r="G115" s="24" t="s">
        <v>1344</v>
      </c>
      <c r="H115" s="24" t="s">
        <v>1270</v>
      </c>
      <c r="I115" s="57">
        <v>1</v>
      </c>
      <c r="J115" s="24">
        <v>1</v>
      </c>
      <c r="K115" s="24" t="s">
        <v>1271</v>
      </c>
      <c r="L115" s="38" t="str">
        <f t="shared" si="5"/>
        <v>This is  a transparent or translucent drinking container. The word begins with the sound /g/ and has 1 syllables. Can you name it?</v>
      </c>
      <c r="M115" s="23" t="s">
        <v>741</v>
      </c>
      <c r="N115" s="2">
        <v>99</v>
      </c>
      <c r="O115" s="18" t="s">
        <v>307</v>
      </c>
      <c r="P115" s="22" t="s">
        <v>749</v>
      </c>
      <c r="Q115" s="19" t="s">
        <v>750</v>
      </c>
      <c r="R115" s="19" t="s">
        <v>414</v>
      </c>
      <c r="S115" s="49" t="s">
        <v>751</v>
      </c>
      <c r="T115" s="2" t="s">
        <v>283</v>
      </c>
      <c r="U115" s="15">
        <v>79</v>
      </c>
      <c r="V115" s="9"/>
      <c r="W115" s="12" t="str">
        <f t="shared" si="3"/>
        <v>baseline_pictures_286_Page_079</v>
      </c>
      <c r="X115" s="12" t="str">
        <f t="shared" si="4"/>
        <v>baseline_pictures_115_glass_79</v>
      </c>
      <c r="Y115" s="38"/>
      <c r="Z115" s="38"/>
      <c r="AA115" s="38"/>
      <c r="AB115" s="57">
        <v>60.71</v>
      </c>
      <c r="AC115" s="57">
        <v>4.7827753480000004</v>
      </c>
      <c r="AD115" s="57">
        <v>110</v>
      </c>
    </row>
    <row r="116" spans="1:30">
      <c r="A116" s="2">
        <v>116</v>
      </c>
      <c r="B116" s="3" t="s">
        <v>108</v>
      </c>
      <c r="C116" s="38" t="s">
        <v>1364</v>
      </c>
      <c r="D116" s="38" t="s">
        <v>1266</v>
      </c>
      <c r="E116" s="22" t="s">
        <v>752</v>
      </c>
      <c r="F116" s="38" t="s">
        <v>1269</v>
      </c>
      <c r="G116" s="24" t="s">
        <v>1344</v>
      </c>
      <c r="H116" s="24" t="s">
        <v>1270</v>
      </c>
      <c r="I116" s="57">
        <v>2</v>
      </c>
      <c r="J116" s="24">
        <v>2</v>
      </c>
      <c r="K116" s="24" t="s">
        <v>1271</v>
      </c>
      <c r="L116" s="38" t="str">
        <f t="shared" si="5"/>
        <v>These are a pair of lenses set in a frame resting on the nose and ears. The word begins with the sound /g/ and has 2 syllables. Can you name it?</v>
      </c>
      <c r="M116" s="23" t="s">
        <v>741</v>
      </c>
      <c r="N116" s="2">
        <v>29</v>
      </c>
      <c r="O116" s="18" t="s">
        <v>306</v>
      </c>
      <c r="P116" s="22" t="s">
        <v>752</v>
      </c>
      <c r="Q116" s="19" t="s">
        <v>753</v>
      </c>
      <c r="R116" s="19" t="s">
        <v>414</v>
      </c>
      <c r="S116" s="49" t="s">
        <v>754</v>
      </c>
      <c r="T116" s="2" t="s">
        <v>283</v>
      </c>
      <c r="U116" s="15">
        <v>90</v>
      </c>
      <c r="V116" s="9"/>
      <c r="W116" s="12" t="str">
        <f t="shared" si="3"/>
        <v>baseline_pictures_286_Page_090</v>
      </c>
      <c r="X116" s="12" t="str">
        <f t="shared" si="4"/>
        <v>baseline_pictures_116_glasses_90</v>
      </c>
      <c r="Y116" s="38"/>
      <c r="Z116" s="38"/>
      <c r="AA116" s="38"/>
      <c r="AB116" s="57">
        <v>33.119999999999997</v>
      </c>
      <c r="AC116" s="57">
        <v>4.5197208470000003</v>
      </c>
      <c r="AD116" s="57">
        <v>29</v>
      </c>
    </row>
    <row r="117" spans="1:30">
      <c r="A117" s="2">
        <v>117</v>
      </c>
      <c r="B117" s="3" t="s">
        <v>9</v>
      </c>
      <c r="C117" s="38" t="s">
        <v>1267</v>
      </c>
      <c r="D117" s="38" t="s">
        <v>1266</v>
      </c>
      <c r="E117" s="38" t="s">
        <v>1395</v>
      </c>
      <c r="F117" s="38" t="s">
        <v>1269</v>
      </c>
      <c r="G117" s="24" t="s">
        <v>1344</v>
      </c>
      <c r="H117" s="24" t="s">
        <v>1270</v>
      </c>
      <c r="I117" s="57">
        <v>1</v>
      </c>
      <c r="J117" s="27">
        <v>1</v>
      </c>
      <c r="K117" s="24" t="s">
        <v>1271</v>
      </c>
      <c r="L117" s="38" t="str">
        <f t="shared" si="5"/>
        <v>This is  a round instrument displaying a map of the world. The word begins with the sound /g/ and has 1 syllables. Can you name it?</v>
      </c>
      <c r="M117" s="26" t="s">
        <v>741</v>
      </c>
      <c r="N117" s="2">
        <v>14</v>
      </c>
      <c r="O117" s="22" t="s">
        <v>289</v>
      </c>
      <c r="P117" s="22" t="s">
        <v>755</v>
      </c>
      <c r="Q117" s="25" t="s">
        <v>756</v>
      </c>
      <c r="R117" s="25" t="s">
        <v>757</v>
      </c>
      <c r="S117" s="49" t="s">
        <v>758</v>
      </c>
      <c r="T117" s="2" t="s">
        <v>283</v>
      </c>
      <c r="U117" s="15">
        <v>21</v>
      </c>
      <c r="V117" s="12"/>
      <c r="W117" s="12" t="str">
        <f t="shared" si="3"/>
        <v>baseline_pictures_286_Page_021</v>
      </c>
      <c r="X117" s="12" t="str">
        <f t="shared" si="4"/>
        <v>baseline_pictures_117_globe_21</v>
      </c>
      <c r="Y117" s="38"/>
      <c r="Z117" s="38"/>
      <c r="AA117" s="38"/>
      <c r="AB117" s="57">
        <v>5.22</v>
      </c>
      <c r="AC117" s="57">
        <v>3.7183454039999999</v>
      </c>
      <c r="AD117" s="57">
        <v>15</v>
      </c>
    </row>
    <row r="118" spans="1:30">
      <c r="A118" s="2">
        <v>118</v>
      </c>
      <c r="B118" s="3" t="s">
        <v>142</v>
      </c>
      <c r="C118" s="38" t="s">
        <v>1267</v>
      </c>
      <c r="D118" s="38" t="s">
        <v>1266</v>
      </c>
      <c r="E118" s="19" t="s">
        <v>1396</v>
      </c>
      <c r="F118" s="38" t="s">
        <v>1269</v>
      </c>
      <c r="G118" s="24" t="s">
        <v>1344</v>
      </c>
      <c r="H118" s="24" t="s">
        <v>1270</v>
      </c>
      <c r="I118" s="57">
        <v>1</v>
      </c>
      <c r="J118" s="24">
        <v>1</v>
      </c>
      <c r="K118" s="24" t="s">
        <v>1271</v>
      </c>
      <c r="L118" s="38" t="str">
        <f t="shared" si="5"/>
        <v>This is  a covering for the hand worn for protection against cold or dirt and typically has seperate parts for each finger and thumb. The word begins with the sound /g/ and has 1 syllables. Can you name it?</v>
      </c>
      <c r="M118" s="23" t="s">
        <v>741</v>
      </c>
      <c r="N118" s="2">
        <v>1</v>
      </c>
      <c r="O118" s="18" t="s">
        <v>332</v>
      </c>
      <c r="P118" s="19" t="s">
        <v>759</v>
      </c>
      <c r="Q118" s="19" t="s">
        <v>621</v>
      </c>
      <c r="R118" s="19" t="s">
        <v>760</v>
      </c>
      <c r="S118" s="49" t="s">
        <v>761</v>
      </c>
      <c r="T118" s="2" t="s">
        <v>283</v>
      </c>
      <c r="U118" s="15">
        <v>133</v>
      </c>
      <c r="V118" s="9"/>
      <c r="W118" s="12" t="str">
        <f t="shared" si="3"/>
        <v>baseline_pictures_286_Page_133</v>
      </c>
      <c r="X118" s="12" t="str">
        <f t="shared" si="4"/>
        <v>baseline_pictures_118_gloves_133</v>
      </c>
      <c r="Y118" s="38"/>
      <c r="Z118" s="38"/>
      <c r="AA118" s="38"/>
      <c r="AB118" s="57">
        <v>16.239999999999998</v>
      </c>
      <c r="AC118" s="57">
        <v>4.2103886729999997</v>
      </c>
      <c r="AD118" s="57">
        <v>7</v>
      </c>
    </row>
    <row r="119" spans="1:30">
      <c r="A119" s="2">
        <v>119</v>
      </c>
      <c r="B119" s="3" t="s">
        <v>51</v>
      </c>
      <c r="C119" s="38" t="s">
        <v>1267</v>
      </c>
      <c r="D119" s="38" t="s">
        <v>1266</v>
      </c>
      <c r="E119" s="18" t="s">
        <v>1397</v>
      </c>
      <c r="F119" s="38" t="s">
        <v>1269</v>
      </c>
      <c r="G119" s="24" t="s">
        <v>1344</v>
      </c>
      <c r="H119" s="24" t="s">
        <v>1270</v>
      </c>
      <c r="I119" s="57">
        <v>1</v>
      </c>
      <c r="J119" s="24">
        <v>1</v>
      </c>
      <c r="K119" s="24" t="s">
        <v>1271</v>
      </c>
      <c r="L119" s="38" t="str">
        <f t="shared" si="5"/>
        <v>This is  a small purple fruit that usually groups in bunches on a vine. The word begins with the sound /g/ and has 1 syllables. Can you name it?</v>
      </c>
      <c r="M119" s="23" t="s">
        <v>741</v>
      </c>
      <c r="N119" s="2">
        <v>7</v>
      </c>
      <c r="O119" s="18" t="s">
        <v>293</v>
      </c>
      <c r="P119" s="18" t="s">
        <v>762</v>
      </c>
      <c r="Q119" s="19" t="s">
        <v>409</v>
      </c>
      <c r="R119" s="19" t="s">
        <v>410</v>
      </c>
      <c r="S119" s="49" t="s">
        <v>763</v>
      </c>
      <c r="T119" s="2" t="s">
        <v>283</v>
      </c>
      <c r="U119" s="15">
        <v>17</v>
      </c>
      <c r="V119" s="12"/>
      <c r="W119" s="12" t="str">
        <f t="shared" si="3"/>
        <v>baseline_pictures_286_Page_017</v>
      </c>
      <c r="X119" s="12" t="str">
        <f t="shared" si="4"/>
        <v>baseline_pictures_119_grapes_17</v>
      </c>
      <c r="Y119" s="38"/>
      <c r="Z119" s="38"/>
      <c r="AA119" s="38"/>
      <c r="AB119" s="57">
        <v>3.94</v>
      </c>
      <c r="AC119" s="57">
        <v>3.5971855119999998</v>
      </c>
      <c r="AD119" s="57">
        <v>7</v>
      </c>
    </row>
    <row r="120" spans="1:30">
      <c r="A120" s="2">
        <v>120</v>
      </c>
      <c r="B120" s="3" t="s">
        <v>202</v>
      </c>
      <c r="C120" s="38" t="s">
        <v>1267</v>
      </c>
      <c r="D120" s="38" t="s">
        <v>1266</v>
      </c>
      <c r="E120" s="38" t="s">
        <v>1398</v>
      </c>
      <c r="F120" s="38" t="s">
        <v>1269</v>
      </c>
      <c r="G120" s="24" t="s">
        <v>1344</v>
      </c>
      <c r="H120" s="24" t="s">
        <v>1270</v>
      </c>
      <c r="I120" s="57">
        <v>1</v>
      </c>
      <c r="J120" s="27">
        <v>1</v>
      </c>
      <c r="K120" s="24" t="s">
        <v>1271</v>
      </c>
      <c r="L120" s="38" t="str">
        <f t="shared" si="5"/>
        <v>This is  a large appliance that uses hot flames to cook food. The word begins with the sound /g/ and has 1 syllables. Can you name it?</v>
      </c>
      <c r="M120" s="26" t="s">
        <v>741</v>
      </c>
      <c r="N120" s="2">
        <v>12</v>
      </c>
      <c r="O120" s="22" t="s">
        <v>333</v>
      </c>
      <c r="P120" s="22" t="s">
        <v>764</v>
      </c>
      <c r="Q120" s="25" t="s">
        <v>765</v>
      </c>
      <c r="R120" s="25" t="s">
        <v>766</v>
      </c>
      <c r="S120" s="49" t="s">
        <v>767</v>
      </c>
      <c r="T120" s="2" t="s">
        <v>283</v>
      </c>
      <c r="U120" s="15">
        <v>213</v>
      </c>
      <c r="V120" s="9"/>
      <c r="W120" s="12" t="str">
        <f t="shared" si="3"/>
        <v>baseline_pictures_286_Page_213</v>
      </c>
      <c r="X120" s="12" t="str">
        <f t="shared" si="4"/>
        <v>baseline_pictures_120_grill_213</v>
      </c>
      <c r="Y120" s="38"/>
      <c r="Z120" s="38"/>
      <c r="AA120" s="38"/>
      <c r="AB120" s="57">
        <v>4.45</v>
      </c>
      <c r="AC120" s="57">
        <v>3.6497689889999898</v>
      </c>
      <c r="AD120" s="57">
        <v>12</v>
      </c>
    </row>
    <row r="121" spans="1:30">
      <c r="A121" s="2">
        <v>121</v>
      </c>
      <c r="B121" s="3" t="s">
        <v>143</v>
      </c>
      <c r="C121" s="38" t="s">
        <v>1267</v>
      </c>
      <c r="D121" s="38" t="s">
        <v>1266</v>
      </c>
      <c r="E121" s="38" t="s">
        <v>1399</v>
      </c>
      <c r="F121" s="38" t="s">
        <v>1269</v>
      </c>
      <c r="G121" s="24" t="s">
        <v>1344</v>
      </c>
      <c r="H121" s="24" t="s">
        <v>1270</v>
      </c>
      <c r="I121" s="57">
        <v>2</v>
      </c>
      <c r="J121" s="27">
        <v>2</v>
      </c>
      <c r="K121" s="24" t="s">
        <v>1271</v>
      </c>
      <c r="L121" s="38" t="str">
        <f t="shared" si="5"/>
        <v>This is  an instrument with strings that you strum with a pick to make music. The word begins with the sound /g/ and has 2 syllables. Can you name it?</v>
      </c>
      <c r="M121" s="26" t="s">
        <v>741</v>
      </c>
      <c r="N121" s="2">
        <v>22</v>
      </c>
      <c r="O121" s="22" t="s">
        <v>289</v>
      </c>
      <c r="P121" s="22" t="s">
        <v>768</v>
      </c>
      <c r="Q121" s="25" t="s">
        <v>561</v>
      </c>
      <c r="R121" s="25" t="s">
        <v>562</v>
      </c>
      <c r="S121" s="49" t="s">
        <v>769</v>
      </c>
      <c r="T121" s="2" t="s">
        <v>283</v>
      </c>
      <c r="U121" s="15">
        <v>134</v>
      </c>
      <c r="V121" s="9"/>
      <c r="W121" s="12" t="str">
        <f t="shared" si="3"/>
        <v>baseline_pictures_286_Page_134</v>
      </c>
      <c r="X121" s="12" t="str">
        <f t="shared" si="4"/>
        <v>baseline_pictures_121_guitar_134</v>
      </c>
      <c r="Y121" s="38"/>
      <c r="Z121" s="38"/>
      <c r="AA121" s="38"/>
      <c r="AB121" s="57">
        <v>15.59</v>
      </c>
      <c r="AC121" s="57">
        <v>4.1927472100000003</v>
      </c>
      <c r="AD121" s="57">
        <v>20</v>
      </c>
    </row>
    <row r="122" spans="1:30">
      <c r="A122" s="2">
        <v>122</v>
      </c>
      <c r="B122" s="3" t="s">
        <v>10</v>
      </c>
      <c r="C122" s="38" t="s">
        <v>1267</v>
      </c>
      <c r="D122" s="38" t="s">
        <v>1266</v>
      </c>
      <c r="E122" s="38" t="s">
        <v>1400</v>
      </c>
      <c r="F122" s="38" t="s">
        <v>1269</v>
      </c>
      <c r="G122" s="24" t="s">
        <v>1345</v>
      </c>
      <c r="H122" s="24" t="s">
        <v>1270</v>
      </c>
      <c r="I122" s="57">
        <v>2</v>
      </c>
      <c r="J122" s="24">
        <v>2</v>
      </c>
      <c r="K122" s="24" t="s">
        <v>1271</v>
      </c>
      <c r="L122" s="38" t="str">
        <f t="shared" si="5"/>
        <v>This is  a tool with a head made out of steel and a long handle. The word begins with the sound /h/ and has 2 syllables. Can you name it?</v>
      </c>
      <c r="M122" s="23" t="s">
        <v>773</v>
      </c>
      <c r="N122" s="2">
        <v>9</v>
      </c>
      <c r="O122" s="18" t="s">
        <v>292</v>
      </c>
      <c r="P122" s="18" t="s">
        <v>770</v>
      </c>
      <c r="Q122" s="19" t="s">
        <v>771</v>
      </c>
      <c r="R122" s="19" t="s">
        <v>772</v>
      </c>
      <c r="S122" s="49" t="s">
        <v>774</v>
      </c>
      <c r="T122" s="2" t="s">
        <v>283</v>
      </c>
      <c r="U122" s="15">
        <v>22</v>
      </c>
      <c r="V122" s="12"/>
      <c r="W122" s="12" t="str">
        <f t="shared" si="3"/>
        <v>baseline_pictures_286_Page_022</v>
      </c>
      <c r="X122" s="12" t="str">
        <f t="shared" si="4"/>
        <v>baseline_pictures_122_hammer_22</v>
      </c>
      <c r="Y122" s="38"/>
      <c r="Z122" s="38"/>
      <c r="AA122" s="38"/>
      <c r="AB122" s="57">
        <v>12.47</v>
      </c>
      <c r="AC122" s="57">
        <v>4.0959735739999896</v>
      </c>
      <c r="AD122" s="57">
        <v>10</v>
      </c>
    </row>
    <row r="123" spans="1:30">
      <c r="A123" s="2">
        <v>123</v>
      </c>
      <c r="B123" s="3" t="s">
        <v>203</v>
      </c>
      <c r="C123" s="38" t="s">
        <v>1267</v>
      </c>
      <c r="D123" s="38" t="s">
        <v>1266</v>
      </c>
      <c r="E123" s="38" t="s">
        <v>1401</v>
      </c>
      <c r="F123" s="38" t="s">
        <v>1269</v>
      </c>
      <c r="G123" s="24" t="s">
        <v>1345</v>
      </c>
      <c r="H123" s="24" t="s">
        <v>1270</v>
      </c>
      <c r="I123" s="57">
        <v>4</v>
      </c>
      <c r="J123" s="24">
        <v>4</v>
      </c>
      <c r="K123" s="24" t="s">
        <v>1271</v>
      </c>
      <c r="L123" s="38" t="str">
        <f t="shared" si="5"/>
        <v>This is  a small rectangular instrument that you breathe through to make music. The word begins with the sound /h/ and has 4 syllables. Can you name it?</v>
      </c>
      <c r="M123" s="23" t="s">
        <v>773</v>
      </c>
      <c r="N123" s="2">
        <v>1</v>
      </c>
      <c r="O123" s="18" t="s">
        <v>289</v>
      </c>
      <c r="P123" s="22" t="s">
        <v>775</v>
      </c>
      <c r="Q123" s="19" t="s">
        <v>392</v>
      </c>
      <c r="R123" s="19" t="s">
        <v>582</v>
      </c>
      <c r="S123" s="49" t="s">
        <v>776</v>
      </c>
      <c r="T123" s="2" t="s">
        <v>283</v>
      </c>
      <c r="U123" s="15">
        <v>214</v>
      </c>
      <c r="V123" s="9"/>
      <c r="W123" s="12" t="str">
        <f t="shared" si="3"/>
        <v>baseline_pictures_286_Page_214</v>
      </c>
      <c r="X123" s="12" t="str">
        <f t="shared" si="4"/>
        <v>baseline_pictures_123_harmonica_214</v>
      </c>
      <c r="Y123" s="38"/>
      <c r="Z123" s="38"/>
      <c r="AA123" s="38"/>
      <c r="AB123" s="57">
        <v>1.75</v>
      </c>
      <c r="AC123" s="57">
        <v>3.24607665199999</v>
      </c>
      <c r="AD123" s="57">
        <v>10</v>
      </c>
    </row>
    <row r="124" spans="1:30">
      <c r="A124" s="2">
        <v>124</v>
      </c>
      <c r="B124" s="3" t="s">
        <v>56</v>
      </c>
      <c r="C124" s="38" t="s">
        <v>1267</v>
      </c>
      <c r="D124" s="38" t="s">
        <v>1266</v>
      </c>
      <c r="E124" s="38" t="s">
        <v>1402</v>
      </c>
      <c r="F124" s="38" t="s">
        <v>1269</v>
      </c>
      <c r="G124" s="24" t="s">
        <v>1345</v>
      </c>
      <c r="H124" s="24" t="s">
        <v>1270</v>
      </c>
      <c r="I124" s="57">
        <v>1</v>
      </c>
      <c r="J124" s="24">
        <v>1</v>
      </c>
      <c r="K124" s="24" t="s">
        <v>1271</v>
      </c>
      <c r="L124" s="38" t="str">
        <f t="shared" si="5"/>
        <v>This is  a tall instrument in an orchestra with strings that you pluck with your fingers to play music. The word begins with the sound /h/ and has 1 syllables. Can you name it?</v>
      </c>
      <c r="M124" s="23" t="s">
        <v>773</v>
      </c>
      <c r="N124" s="2">
        <v>1</v>
      </c>
      <c r="O124" s="18" t="s">
        <v>289</v>
      </c>
      <c r="P124" s="18" t="s">
        <v>777</v>
      </c>
      <c r="Q124" s="19" t="s">
        <v>392</v>
      </c>
      <c r="R124" s="19" t="s">
        <v>582</v>
      </c>
      <c r="S124" s="49" t="s">
        <v>778</v>
      </c>
      <c r="T124" s="2" t="s">
        <v>283</v>
      </c>
      <c r="U124" s="15">
        <v>24</v>
      </c>
      <c r="V124" s="12"/>
      <c r="W124" s="12" t="str">
        <f t="shared" si="3"/>
        <v>baseline_pictures_286_Page_024</v>
      </c>
      <c r="X124" s="12" t="str">
        <f t="shared" si="4"/>
        <v>baseline_pictures_124_harp_24</v>
      </c>
      <c r="Y124" s="38"/>
      <c r="Z124" s="38"/>
      <c r="AA124" s="38"/>
      <c r="AB124" s="57">
        <v>2.63</v>
      </c>
      <c r="AC124" s="57">
        <v>3.4221679109999998</v>
      </c>
      <c r="AD124" s="57">
        <v>1</v>
      </c>
    </row>
    <row r="125" spans="1:30">
      <c r="A125" s="2">
        <v>125</v>
      </c>
      <c r="B125" s="3" t="s">
        <v>136</v>
      </c>
      <c r="C125" s="38" t="s">
        <v>1267</v>
      </c>
      <c r="D125" s="38" t="s">
        <v>1266</v>
      </c>
      <c r="E125" s="38" t="s">
        <v>1403</v>
      </c>
      <c r="F125" s="38" t="s">
        <v>1269</v>
      </c>
      <c r="G125" s="24" t="s">
        <v>1345</v>
      </c>
      <c r="H125" s="24" t="s">
        <v>1270</v>
      </c>
      <c r="I125" s="57">
        <v>1</v>
      </c>
      <c r="J125" s="24">
        <v>1</v>
      </c>
      <c r="K125" s="24" t="s">
        <v>1271</v>
      </c>
      <c r="L125" s="38" t="str">
        <f t="shared" si="5"/>
        <v>This is  a cover for your head that you wear to stay warm. The word begins with the sound /h/ and has 1 syllables. Can you name it?</v>
      </c>
      <c r="M125" s="23" t="s">
        <v>773</v>
      </c>
      <c r="N125" s="2">
        <v>56</v>
      </c>
      <c r="O125" s="18" t="s">
        <v>306</v>
      </c>
      <c r="P125" s="18" t="s">
        <v>779</v>
      </c>
      <c r="Q125" s="19" t="s">
        <v>780</v>
      </c>
      <c r="R125" s="19" t="s">
        <v>465</v>
      </c>
      <c r="S125" s="49" t="s">
        <v>442</v>
      </c>
      <c r="T125" s="2" t="s">
        <v>283</v>
      </c>
      <c r="U125" s="15">
        <v>123</v>
      </c>
      <c r="V125" s="9"/>
      <c r="W125" s="12" t="str">
        <f t="shared" si="3"/>
        <v>baseline_pictures_286_Page_123</v>
      </c>
      <c r="X125" s="12" t="str">
        <f t="shared" si="4"/>
        <v>baseline_pictures_125_hat_123</v>
      </c>
      <c r="Y125" s="38"/>
      <c r="Z125" s="38"/>
      <c r="AA125" s="38"/>
      <c r="AB125" s="57">
        <v>64.180000000000007</v>
      </c>
      <c r="AC125" s="57">
        <v>4.8069128169999997</v>
      </c>
      <c r="AD125" s="57">
        <v>57</v>
      </c>
    </row>
    <row r="126" spans="1:30">
      <c r="A126" s="2">
        <v>126</v>
      </c>
      <c r="B126" s="3" t="s">
        <v>57</v>
      </c>
      <c r="C126" s="38" t="s">
        <v>1267</v>
      </c>
      <c r="D126" s="38" t="s">
        <v>1266</v>
      </c>
      <c r="E126" s="38" t="s">
        <v>1404</v>
      </c>
      <c r="F126" s="38" t="s">
        <v>1269</v>
      </c>
      <c r="G126" s="24" t="s">
        <v>1345</v>
      </c>
      <c r="H126" s="24" t="s">
        <v>1270</v>
      </c>
      <c r="I126" s="57">
        <v>1</v>
      </c>
      <c r="J126" s="24">
        <v>1</v>
      </c>
      <c r="K126" s="24" t="s">
        <v>1271</v>
      </c>
      <c r="L126" s="38" t="str">
        <f t="shared" si="5"/>
        <v>This is  a hollow muscular organ in the body that pumps blood. The word begins with the sound /h/ and has 1 syllables. Can you name it?</v>
      </c>
      <c r="M126" s="23" t="s">
        <v>773</v>
      </c>
      <c r="N126" s="2">
        <v>199</v>
      </c>
      <c r="O126" s="18" t="s">
        <v>334</v>
      </c>
      <c r="P126" s="18" t="s">
        <v>781</v>
      </c>
      <c r="Q126" s="19" t="s">
        <v>782</v>
      </c>
      <c r="R126" s="19" t="s">
        <v>783</v>
      </c>
      <c r="S126" s="49" t="s">
        <v>784</v>
      </c>
      <c r="T126" s="2" t="s">
        <v>283</v>
      </c>
      <c r="U126" s="15">
        <v>26</v>
      </c>
      <c r="V126" s="12"/>
      <c r="W126" s="12" t="str">
        <f t="shared" si="3"/>
        <v>baseline_pictures_286_Page_026</v>
      </c>
      <c r="X126" s="12" t="str">
        <f t="shared" si="4"/>
        <v>baseline_pictures_126_heart_26</v>
      </c>
      <c r="Y126" s="38"/>
      <c r="Z126" s="38"/>
      <c r="AA126" s="38"/>
      <c r="AB126" s="57">
        <v>244.18</v>
      </c>
      <c r="AC126" s="57">
        <v>5.3871430039999897</v>
      </c>
      <c r="AD126" s="57">
        <v>175</v>
      </c>
    </row>
    <row r="127" spans="1:30" s="69" customFormat="1">
      <c r="A127" s="59">
        <v>127</v>
      </c>
      <c r="B127" s="60" t="s">
        <v>104</v>
      </c>
      <c r="C127" s="59" t="s">
        <v>1267</v>
      </c>
      <c r="D127" s="59" t="s">
        <v>1266</v>
      </c>
      <c r="E127" s="59" t="s">
        <v>1548</v>
      </c>
      <c r="F127" s="59" t="s">
        <v>1269</v>
      </c>
      <c r="G127" s="61" t="s">
        <v>1345</v>
      </c>
      <c r="H127" s="61" t="s">
        <v>1270</v>
      </c>
      <c r="I127" s="59">
        <v>4</v>
      </c>
      <c r="J127" s="70">
        <v>2</v>
      </c>
      <c r="K127" s="61" t="s">
        <v>1271</v>
      </c>
      <c r="L127" s="59" t="str">
        <f t="shared" si="5"/>
        <v>This is  a vehicle that uses the rotors on top to fly horizontally and vertically. The word begins with the sound /h/ and has 4 syllables. Can you name it?</v>
      </c>
      <c r="M127" s="71" t="s">
        <v>788</v>
      </c>
      <c r="N127" s="59">
        <v>1</v>
      </c>
      <c r="O127" s="72" t="s">
        <v>333</v>
      </c>
      <c r="P127" s="72" t="s">
        <v>785</v>
      </c>
      <c r="Q127" s="73" t="s">
        <v>786</v>
      </c>
      <c r="R127" s="73" t="s">
        <v>787</v>
      </c>
      <c r="S127" s="65" t="s">
        <v>789</v>
      </c>
      <c r="T127" s="59" t="s">
        <v>283</v>
      </c>
      <c r="U127" s="66">
        <v>86</v>
      </c>
      <c r="V127" s="67"/>
      <c r="W127" s="68" t="str">
        <f t="shared" si="3"/>
        <v>baseline_pictures_286_Page_086</v>
      </c>
      <c r="X127" s="68" t="str">
        <f t="shared" si="4"/>
        <v>baseline_pictures_127_helicopter_86</v>
      </c>
      <c r="Y127" s="59"/>
      <c r="Z127" s="59"/>
      <c r="AA127" s="59"/>
      <c r="AB127" s="59">
        <v>15.8</v>
      </c>
      <c r="AC127" s="59">
        <v>4.1987076769999998</v>
      </c>
      <c r="AD127" s="59">
        <v>2</v>
      </c>
    </row>
    <row r="128" spans="1:30">
      <c r="A128" s="2">
        <v>128</v>
      </c>
      <c r="B128" s="3" t="s">
        <v>197</v>
      </c>
      <c r="C128" s="38" t="s">
        <v>1267</v>
      </c>
      <c r="D128" s="38" t="s">
        <v>1266</v>
      </c>
      <c r="E128" s="38" t="s">
        <v>1405</v>
      </c>
      <c r="F128" s="38" t="s">
        <v>1269</v>
      </c>
      <c r="G128" s="24" t="s">
        <v>1345</v>
      </c>
      <c r="H128" s="24" t="s">
        <v>1270</v>
      </c>
      <c r="I128" s="57">
        <v>2</v>
      </c>
      <c r="J128" s="27">
        <v>2</v>
      </c>
      <c r="K128" s="24" t="s">
        <v>1271</v>
      </c>
      <c r="L128" s="38" t="str">
        <f t="shared" si="5"/>
        <v>This is  a hard cover for your head that you wear for protection. The word begins with the sound /h/ and has 2 syllables. Can you name it?</v>
      </c>
      <c r="M128" s="26" t="s">
        <v>773</v>
      </c>
      <c r="N128" s="2">
        <v>1</v>
      </c>
      <c r="O128" s="22" t="s">
        <v>335</v>
      </c>
      <c r="P128" s="22" t="s">
        <v>790</v>
      </c>
      <c r="Q128" s="25" t="s">
        <v>791</v>
      </c>
      <c r="R128" s="25" t="s">
        <v>792</v>
      </c>
      <c r="S128" s="49" t="s">
        <v>793</v>
      </c>
      <c r="T128" s="2" t="s">
        <v>283</v>
      </c>
      <c r="U128" s="15">
        <v>215</v>
      </c>
      <c r="V128" s="9"/>
      <c r="W128" s="12" t="str">
        <f t="shared" si="3"/>
        <v>baseline_pictures_286_Page_215</v>
      </c>
      <c r="X128" s="12" t="str">
        <f t="shared" si="4"/>
        <v>baseline_pictures_128_helmet_215</v>
      </c>
      <c r="Y128" s="38"/>
      <c r="Z128" s="38"/>
      <c r="AA128" s="38"/>
      <c r="AB128" s="57">
        <v>9.4700000000000006</v>
      </c>
      <c r="AC128" s="57">
        <v>3.9766795039999998</v>
      </c>
      <c r="AD128" s="57">
        <v>1</v>
      </c>
    </row>
    <row r="129" spans="1:30">
      <c r="A129" s="2">
        <v>129</v>
      </c>
      <c r="B129" s="3" t="s">
        <v>33</v>
      </c>
      <c r="C129" s="38" t="s">
        <v>1267</v>
      </c>
      <c r="D129" s="38" t="s">
        <v>1266</v>
      </c>
      <c r="E129" s="38" t="s">
        <v>1406</v>
      </c>
      <c r="F129" s="38" t="s">
        <v>1269</v>
      </c>
      <c r="G129" s="24" t="s">
        <v>1345</v>
      </c>
      <c r="H129" s="24" t="s">
        <v>1270</v>
      </c>
      <c r="I129" s="57">
        <v>1</v>
      </c>
      <c r="J129" s="24">
        <v>1</v>
      </c>
      <c r="K129" s="24" t="s">
        <v>1271</v>
      </c>
      <c r="L129" s="38" t="str">
        <f t="shared" si="5"/>
        <v>This is  a domestic bird that cannot fly. The word begins with the sound /h/ and has 1 syllables. Can you name it?</v>
      </c>
      <c r="M129" s="23" t="s">
        <v>773</v>
      </c>
      <c r="N129" s="2">
        <v>22</v>
      </c>
      <c r="O129" s="18" t="s">
        <v>313</v>
      </c>
      <c r="P129" s="18" t="s">
        <v>794</v>
      </c>
      <c r="Q129" s="19" t="s">
        <v>409</v>
      </c>
      <c r="R129" s="19" t="s">
        <v>610</v>
      </c>
      <c r="S129" s="49" t="s">
        <v>180</v>
      </c>
      <c r="T129" s="2" t="s">
        <v>283</v>
      </c>
      <c r="U129" s="15">
        <v>190</v>
      </c>
      <c r="V129" s="9"/>
      <c r="W129" s="12" t="str">
        <f t="shared" si="3"/>
        <v>baseline_pictures_286_Page_190</v>
      </c>
      <c r="X129" s="12" t="str">
        <f t="shared" si="4"/>
        <v>baseline_pictures_129_hen_190</v>
      </c>
      <c r="Y129" s="38"/>
      <c r="Z129" s="38"/>
      <c r="AA129" s="38"/>
      <c r="AB129" s="57">
        <v>3.2</v>
      </c>
      <c r="AC129" s="57">
        <v>3.50667799</v>
      </c>
      <c r="AD129" s="57">
        <v>22</v>
      </c>
    </row>
    <row r="130" spans="1:30">
      <c r="A130" s="2">
        <v>130</v>
      </c>
      <c r="B130" s="85" t="s">
        <v>1570</v>
      </c>
      <c r="C130" s="38" t="s">
        <v>1267</v>
      </c>
      <c r="D130" s="38" t="s">
        <v>1266</v>
      </c>
      <c r="E130" s="38" t="s">
        <v>1407</v>
      </c>
      <c r="F130" s="38" t="s">
        <v>1269</v>
      </c>
      <c r="G130" s="24" t="s">
        <v>1345</v>
      </c>
      <c r="H130" s="24" t="s">
        <v>1270</v>
      </c>
      <c r="I130" s="57">
        <v>5</v>
      </c>
      <c r="J130" s="24">
        <v>5</v>
      </c>
      <c r="K130" s="24" t="s">
        <v>1271</v>
      </c>
      <c r="L130" s="38" t="str">
        <f t="shared" si="5"/>
        <v>This is  a large, thick-skinned African animal with massive jaws and large tusks. The word begins with the sound /h/ and has 5 syllables. Can you name it?</v>
      </c>
      <c r="M130" s="23" t="s">
        <v>773</v>
      </c>
      <c r="N130" s="2">
        <v>1</v>
      </c>
      <c r="O130" s="18" t="s">
        <v>298</v>
      </c>
      <c r="P130" s="22" t="s">
        <v>795</v>
      </c>
      <c r="Q130" s="19"/>
      <c r="R130" s="19" t="s">
        <v>796</v>
      </c>
      <c r="S130" s="49" t="s">
        <v>797</v>
      </c>
      <c r="T130" s="2" t="s">
        <v>283</v>
      </c>
      <c r="U130" s="15">
        <v>217</v>
      </c>
      <c r="V130" s="9"/>
      <c r="W130" s="12" t="str">
        <f t="shared" ref="W130:W193" si="6">CONCATENATE(T130,TEXT(U130,"000"),$V$2)</f>
        <v>baseline_pictures_286_Page_217</v>
      </c>
      <c r="X130" s="12" t="str">
        <f t="shared" ref="X130:X193" si="7">CONCATENATE("baseline_pictures_",A130,"_", B130,"_",U130)</f>
        <v>baseline_pictures_130_hippopotamus_217</v>
      </c>
      <c r="Y130" s="38"/>
      <c r="Z130" s="38"/>
      <c r="AA130" s="38"/>
      <c r="AB130" s="57">
        <v>0.55000000000000004</v>
      </c>
      <c r="AC130" s="57">
        <v>2.7542321400000001</v>
      </c>
      <c r="AD130" s="57">
        <v>22</v>
      </c>
    </row>
    <row r="131" spans="1:30">
      <c r="A131" s="2">
        <v>131</v>
      </c>
      <c r="B131" s="3" t="s">
        <v>145</v>
      </c>
      <c r="C131" s="38" t="s">
        <v>1267</v>
      </c>
      <c r="D131" s="38" t="s">
        <v>1266</v>
      </c>
      <c r="E131" s="38" t="s">
        <v>1408</v>
      </c>
      <c r="F131" s="38" t="s">
        <v>1269</v>
      </c>
      <c r="G131" s="24" t="s">
        <v>1345</v>
      </c>
      <c r="H131" s="24" t="s">
        <v>1270</v>
      </c>
      <c r="I131" s="57">
        <v>2</v>
      </c>
      <c r="J131" s="24">
        <v>2</v>
      </c>
      <c r="K131" s="24" t="s">
        <v>1271</v>
      </c>
      <c r="L131" s="38" t="str">
        <f t="shared" ref="L131:L194" si="8">CONCATENATE(C131," ",E131,"."," ",F131," ",G131," ",H131," ",I131," ",K131,"."," ",D131)</f>
        <v>This is  a sweet, sticky, yellow-brown fluid made by bees. The word begins with the sound /h/ and has 2 syllables. Can you name it?</v>
      </c>
      <c r="M131" s="23" t="s">
        <v>773</v>
      </c>
      <c r="N131" s="2">
        <v>25</v>
      </c>
      <c r="O131" s="18" t="s">
        <v>308</v>
      </c>
      <c r="P131" s="18" t="s">
        <v>798</v>
      </c>
      <c r="Q131" s="19" t="s">
        <v>409</v>
      </c>
      <c r="R131" s="19" t="s">
        <v>414</v>
      </c>
      <c r="S131" s="49" t="s">
        <v>799</v>
      </c>
      <c r="T131" s="2" t="s">
        <v>283</v>
      </c>
      <c r="U131" s="15">
        <v>137</v>
      </c>
      <c r="V131" s="9"/>
      <c r="W131" s="12" t="str">
        <f t="shared" si="6"/>
        <v>baseline_pictures_286_Page_137</v>
      </c>
      <c r="X131" s="12" t="str">
        <f t="shared" si="7"/>
        <v>baseline_pictures_131_honey_137</v>
      </c>
      <c r="Y131" s="38"/>
      <c r="Z131" s="38"/>
      <c r="AA131" s="38"/>
      <c r="AB131" s="57">
        <v>300.49</v>
      </c>
      <c r="AC131" s="57">
        <v>5.4772629629999896</v>
      </c>
      <c r="AD131" s="57">
        <v>27</v>
      </c>
    </row>
    <row r="132" spans="1:30">
      <c r="A132" s="2">
        <v>132</v>
      </c>
      <c r="B132" s="3" t="s">
        <v>233</v>
      </c>
      <c r="C132" s="38" t="s">
        <v>1267</v>
      </c>
      <c r="D132" s="38" t="s">
        <v>1266</v>
      </c>
      <c r="E132" s="38" t="s">
        <v>1409</v>
      </c>
      <c r="F132" s="38" t="s">
        <v>1269</v>
      </c>
      <c r="G132" s="24" t="s">
        <v>1345</v>
      </c>
      <c r="H132" s="24" t="s">
        <v>1270</v>
      </c>
      <c r="I132" s="57">
        <v>1</v>
      </c>
      <c r="J132" s="27">
        <v>1</v>
      </c>
      <c r="K132" s="24" t="s">
        <v>1271</v>
      </c>
      <c r="L132" s="38" t="str">
        <f t="shared" si="8"/>
        <v>This is  a large, four-legged farm animal that people sometimes ride. The word begins with the sound /h/ and has 1 syllables. Can you name it?</v>
      </c>
      <c r="M132" s="26" t="s">
        <v>773</v>
      </c>
      <c r="N132" s="2">
        <v>4</v>
      </c>
      <c r="O132" s="22" t="s">
        <v>298</v>
      </c>
      <c r="P132" s="22" t="s">
        <v>800</v>
      </c>
      <c r="Q132" s="25" t="s">
        <v>801</v>
      </c>
      <c r="R132" s="25" t="s">
        <v>610</v>
      </c>
      <c r="S132" s="49" t="s">
        <v>802</v>
      </c>
      <c r="T132" s="2" t="s">
        <v>283</v>
      </c>
      <c r="U132" s="15">
        <v>152</v>
      </c>
      <c r="V132" s="9"/>
      <c r="W132" s="12" t="str">
        <f t="shared" si="6"/>
        <v>baseline_pictures_286_Page_152</v>
      </c>
      <c r="X132" s="12" t="str">
        <f t="shared" si="7"/>
        <v>baseline_pictures_132_horse_152</v>
      </c>
      <c r="Y132" s="38"/>
      <c r="Z132" s="38"/>
      <c r="AA132" s="38"/>
      <c r="AB132" s="57">
        <v>92.88</v>
      </c>
      <c r="AC132" s="57">
        <v>4.9674291989999997</v>
      </c>
      <c r="AD132" s="57">
        <v>127</v>
      </c>
    </row>
    <row r="133" spans="1:30">
      <c r="A133" s="2">
        <v>133</v>
      </c>
      <c r="B133" s="3" t="s">
        <v>11</v>
      </c>
      <c r="C133" s="38" t="s">
        <v>1267</v>
      </c>
      <c r="D133" s="38" t="s">
        <v>1266</v>
      </c>
      <c r="E133" s="38" t="s">
        <v>1410</v>
      </c>
      <c r="F133" s="38" t="s">
        <v>1269</v>
      </c>
      <c r="G133" s="24" t="s">
        <v>1345</v>
      </c>
      <c r="H133" s="24" t="s">
        <v>1270</v>
      </c>
      <c r="I133" s="57">
        <v>1</v>
      </c>
      <c r="J133" s="24">
        <v>1</v>
      </c>
      <c r="K133" s="24" t="s">
        <v>1271</v>
      </c>
      <c r="L133" s="38" t="str">
        <f t="shared" si="8"/>
        <v>This is  a flexible tube that is often used for watering plants and fighting fires. The word begins with the sound /h/ and has 1 syllables. Can you name it?</v>
      </c>
      <c r="M133" s="23" t="s">
        <v>773</v>
      </c>
      <c r="N133" s="2">
        <v>11</v>
      </c>
      <c r="O133" s="18" t="s">
        <v>336</v>
      </c>
      <c r="P133" s="22" t="s">
        <v>803</v>
      </c>
      <c r="Q133" s="19" t="s">
        <v>804</v>
      </c>
      <c r="R133" s="19" t="s">
        <v>524</v>
      </c>
      <c r="S133" s="49" t="s">
        <v>805</v>
      </c>
      <c r="T133" s="2" t="s">
        <v>283</v>
      </c>
      <c r="U133" s="15">
        <v>261</v>
      </c>
      <c r="V133" s="9"/>
      <c r="W133" s="12" t="str">
        <f t="shared" si="6"/>
        <v>baseline_pictures_286_Page_261</v>
      </c>
      <c r="X133" s="12" t="str">
        <f t="shared" si="7"/>
        <v>baseline_pictures_133_hose_261</v>
      </c>
      <c r="Y133" s="38"/>
      <c r="Z133" s="38"/>
      <c r="AA133" s="38"/>
      <c r="AB133" s="57">
        <v>8.06</v>
      </c>
      <c r="AC133" s="57">
        <v>3.906731358</v>
      </c>
      <c r="AD133" s="57">
        <v>9</v>
      </c>
    </row>
    <row r="134" spans="1:30">
      <c r="A134" s="2">
        <v>134</v>
      </c>
      <c r="B134" s="3" t="s">
        <v>59</v>
      </c>
      <c r="C134" s="38" t="s">
        <v>1267</v>
      </c>
      <c r="D134" s="38" t="s">
        <v>1266</v>
      </c>
      <c r="E134" s="38" t="s">
        <v>1411</v>
      </c>
      <c r="F134" s="38" t="s">
        <v>1269</v>
      </c>
      <c r="G134" s="26" t="s">
        <v>1346</v>
      </c>
      <c r="H134" s="24" t="s">
        <v>1270</v>
      </c>
      <c r="I134" s="57">
        <v>2</v>
      </c>
      <c r="J134" s="27">
        <v>2</v>
      </c>
      <c r="K134" s="24" t="s">
        <v>1271</v>
      </c>
      <c r="L134" s="38" t="str">
        <f t="shared" si="8"/>
        <v>This is  a small metal appliance that uses heat and steam to remove wrinkles from clothes. The word begins with the sound /a/ and has 2 syllables. Can you name it?</v>
      </c>
      <c r="M134" s="26" t="s">
        <v>788</v>
      </c>
      <c r="N134" s="2">
        <v>11</v>
      </c>
      <c r="O134" s="22" t="s">
        <v>333</v>
      </c>
      <c r="P134" s="22" t="s">
        <v>785</v>
      </c>
      <c r="Q134" s="25" t="s">
        <v>786</v>
      </c>
      <c r="R134" s="25" t="s">
        <v>787</v>
      </c>
      <c r="S134" s="49" t="s">
        <v>806</v>
      </c>
      <c r="T134" s="2" t="s">
        <v>283</v>
      </c>
      <c r="U134" s="15">
        <v>28</v>
      </c>
      <c r="V134" s="12"/>
      <c r="W134" s="12" t="str">
        <f t="shared" si="6"/>
        <v>baseline_pictures_286_Page_028</v>
      </c>
      <c r="X134" s="12" t="str">
        <f t="shared" si="7"/>
        <v>baseline_pictures_134_iron_28</v>
      </c>
      <c r="Y134" s="38"/>
      <c r="Z134" s="38"/>
      <c r="AA134" s="38"/>
      <c r="AB134" s="57">
        <v>17.940000000000001</v>
      </c>
      <c r="AC134" s="57">
        <v>4.2537296160000002</v>
      </c>
      <c r="AD134" s="57">
        <v>53</v>
      </c>
    </row>
    <row r="135" spans="1:30">
      <c r="A135" s="2">
        <v>135</v>
      </c>
      <c r="B135" s="3" t="s">
        <v>62</v>
      </c>
      <c r="C135" s="38" t="s">
        <v>1267</v>
      </c>
      <c r="D135" s="38" t="s">
        <v>1266</v>
      </c>
      <c r="E135" s="19" t="s">
        <v>807</v>
      </c>
      <c r="F135" s="38" t="s">
        <v>1269</v>
      </c>
      <c r="G135" s="89" t="s">
        <v>1559</v>
      </c>
      <c r="H135" s="24" t="s">
        <v>1270</v>
      </c>
      <c r="I135" s="57">
        <v>2</v>
      </c>
      <c r="J135" s="24">
        <v>2</v>
      </c>
      <c r="K135" s="24" t="s">
        <v>1271</v>
      </c>
      <c r="L135" s="38" t="str">
        <f t="shared" si="8"/>
        <v>This is  an outer garment extending either to the waist or the hips. The word begins with the sound /ʤ/ ("juh") and has 2 syllables. Can you name it?</v>
      </c>
      <c r="M135" s="23" t="s">
        <v>809</v>
      </c>
      <c r="N135" s="2">
        <v>33</v>
      </c>
      <c r="O135" s="18" t="s">
        <v>294</v>
      </c>
      <c r="P135" s="19" t="s">
        <v>807</v>
      </c>
      <c r="Q135" s="19" t="s">
        <v>808</v>
      </c>
      <c r="R135" s="19" t="s">
        <v>465</v>
      </c>
      <c r="S135" s="49" t="s">
        <v>810</v>
      </c>
      <c r="T135" s="2" t="s">
        <v>283</v>
      </c>
      <c r="U135" s="15">
        <v>31</v>
      </c>
      <c r="V135" s="12"/>
      <c r="W135" s="12" t="str">
        <f t="shared" si="6"/>
        <v>baseline_pictures_286_Page_031</v>
      </c>
      <c r="X135" s="12" t="str">
        <f t="shared" si="7"/>
        <v>baseline_pictures_135_jacket_31</v>
      </c>
      <c r="Y135" s="38"/>
      <c r="Z135" s="38"/>
      <c r="AA135" s="38"/>
      <c r="AB135" s="57">
        <v>33.409999999999997</v>
      </c>
      <c r="AC135" s="57">
        <v>4.5235585250000003</v>
      </c>
      <c r="AD135" s="57">
        <v>34</v>
      </c>
    </row>
    <row r="136" spans="1:30">
      <c r="A136" s="2">
        <v>136</v>
      </c>
      <c r="B136" s="3" t="s">
        <v>94</v>
      </c>
      <c r="C136" s="38" t="s">
        <v>1267</v>
      </c>
      <c r="D136" s="38" t="s">
        <v>1266</v>
      </c>
      <c r="E136" s="38" t="s">
        <v>1412</v>
      </c>
      <c r="F136" s="38" t="s">
        <v>1269</v>
      </c>
      <c r="G136" s="89" t="s">
        <v>1559</v>
      </c>
      <c r="H136" s="24" t="s">
        <v>1270</v>
      </c>
      <c r="I136" s="57">
        <v>1</v>
      </c>
      <c r="J136" s="27">
        <v>1</v>
      </c>
      <c r="K136" s="24" t="s">
        <v>1271</v>
      </c>
      <c r="L136" s="38" t="str">
        <f t="shared" si="8"/>
        <v>This is  a sweet food made from fruit and stored in jars. The word begins with the sound /ʤ/ ("juh") and has 1 syllables. Can you name it?</v>
      </c>
      <c r="M136" s="26" t="s">
        <v>809</v>
      </c>
      <c r="N136" s="2">
        <v>19</v>
      </c>
      <c r="O136" s="22" t="s">
        <v>308</v>
      </c>
      <c r="P136" s="22" t="s">
        <v>811</v>
      </c>
      <c r="Q136" s="25" t="s">
        <v>409</v>
      </c>
      <c r="R136" s="25" t="s">
        <v>812</v>
      </c>
      <c r="S136" s="49" t="s">
        <v>813</v>
      </c>
      <c r="T136" s="2" t="s">
        <v>283</v>
      </c>
      <c r="U136" s="15">
        <v>72</v>
      </c>
      <c r="V136" s="9"/>
      <c r="W136" s="12" t="str">
        <f t="shared" si="6"/>
        <v>baseline_pictures_286_Page_072</v>
      </c>
      <c r="X136" s="12" t="str">
        <f t="shared" si="7"/>
        <v>baseline_pictures_136_jam_72</v>
      </c>
      <c r="Y136" s="38"/>
      <c r="Z136" s="38"/>
      <c r="AA136" s="38"/>
      <c r="AB136" s="57">
        <v>13.53</v>
      </c>
      <c r="AC136" s="57">
        <v>4.1313121900000001</v>
      </c>
      <c r="AD136" s="57">
        <v>7</v>
      </c>
    </row>
    <row r="137" spans="1:30">
      <c r="A137" s="2">
        <v>137</v>
      </c>
      <c r="B137" s="3" t="s">
        <v>192</v>
      </c>
      <c r="C137" s="38" t="s">
        <v>1267</v>
      </c>
      <c r="D137" s="38" t="s">
        <v>1266</v>
      </c>
      <c r="E137" s="38" t="s">
        <v>1413</v>
      </c>
      <c r="F137" s="38" t="s">
        <v>1269</v>
      </c>
      <c r="G137" s="89" t="s">
        <v>1559</v>
      </c>
      <c r="H137" s="24" t="s">
        <v>1270</v>
      </c>
      <c r="I137" s="57">
        <v>2</v>
      </c>
      <c r="J137" s="24">
        <v>2</v>
      </c>
      <c r="K137" s="24" t="s">
        <v>1271</v>
      </c>
      <c r="L137" s="38" t="str">
        <f t="shared" si="8"/>
        <v>This is  a gelatin dessert that is not solid. The word begins with the sound /ʤ/ ("juh") and has 2 syllables. Can you name it?</v>
      </c>
      <c r="M137" s="23" t="s">
        <v>809</v>
      </c>
      <c r="N137" s="2">
        <v>4</v>
      </c>
      <c r="O137" s="18" t="s">
        <v>308</v>
      </c>
      <c r="P137" s="22" t="s">
        <v>814</v>
      </c>
      <c r="Q137" s="19" t="s">
        <v>409</v>
      </c>
      <c r="R137" s="19" t="s">
        <v>815</v>
      </c>
      <c r="S137" s="49" t="s">
        <v>31</v>
      </c>
      <c r="T137" s="2" t="s">
        <v>283</v>
      </c>
      <c r="U137" s="15">
        <v>218</v>
      </c>
      <c r="V137" s="9"/>
      <c r="W137" s="12" t="str">
        <f t="shared" si="6"/>
        <v>baseline_pictures_286_Page_218</v>
      </c>
      <c r="X137" s="12" t="str">
        <f t="shared" si="7"/>
        <v>baseline_pictures_137_jello_218</v>
      </c>
      <c r="Y137" s="38"/>
      <c r="Z137" s="38"/>
      <c r="AA137" s="38"/>
      <c r="AB137" s="57">
        <v>0.55000000000000004</v>
      </c>
      <c r="AC137" s="57">
        <v>2.7542321400000001</v>
      </c>
      <c r="AD137" s="57">
        <v>7</v>
      </c>
    </row>
    <row r="138" spans="1:30">
      <c r="A138" s="2">
        <v>138</v>
      </c>
      <c r="B138" s="3" t="s">
        <v>12</v>
      </c>
      <c r="C138" s="38" t="s">
        <v>1267</v>
      </c>
      <c r="D138" s="38" t="s">
        <v>1266</v>
      </c>
      <c r="E138" s="19" t="s">
        <v>816</v>
      </c>
      <c r="F138" s="38" t="s">
        <v>1269</v>
      </c>
      <c r="G138" s="89" t="s">
        <v>1559</v>
      </c>
      <c r="H138" s="24" t="s">
        <v>1270</v>
      </c>
      <c r="I138" s="57">
        <v>1</v>
      </c>
      <c r="J138" s="24">
        <v>1</v>
      </c>
      <c r="K138" s="24" t="s">
        <v>1271</v>
      </c>
      <c r="L138" s="38" t="str">
        <f t="shared" si="8"/>
        <v>This is  a person who is officially appointed to decide a case in a court of law. The word begins with the sound /ʤ/ ("juh") and has 1 syllables. Can you name it?</v>
      </c>
      <c r="M138" s="23" t="s">
        <v>809</v>
      </c>
      <c r="N138" s="2">
        <v>81</v>
      </c>
      <c r="O138" s="18" t="s">
        <v>337</v>
      </c>
      <c r="P138" s="19" t="s">
        <v>816</v>
      </c>
      <c r="Q138" s="19" t="s">
        <v>817</v>
      </c>
      <c r="R138" s="19" t="s">
        <v>818</v>
      </c>
      <c r="S138" s="49" t="s">
        <v>819</v>
      </c>
      <c r="T138" s="2" t="s">
        <v>283</v>
      </c>
      <c r="U138" s="15">
        <v>32</v>
      </c>
      <c r="V138" s="12"/>
      <c r="W138" s="12" t="str">
        <f t="shared" si="6"/>
        <v>baseline_pictures_286_Page_032</v>
      </c>
      <c r="X138" s="12" t="str">
        <f t="shared" si="7"/>
        <v>baseline_pictures_138_judge_32</v>
      </c>
      <c r="Y138" s="38"/>
      <c r="Z138" s="38"/>
      <c r="AA138" s="38"/>
      <c r="AB138" s="57">
        <v>79.67</v>
      </c>
      <c r="AC138" s="57">
        <v>4.9007878409999996</v>
      </c>
      <c r="AD138" s="57">
        <v>79</v>
      </c>
    </row>
    <row r="139" spans="1:30">
      <c r="A139" s="2">
        <v>139</v>
      </c>
      <c r="B139" s="3" t="s">
        <v>55</v>
      </c>
      <c r="C139" s="38" t="s">
        <v>1267</v>
      </c>
      <c r="D139" s="38" t="s">
        <v>1266</v>
      </c>
      <c r="E139" s="38" t="s">
        <v>820</v>
      </c>
      <c r="F139" s="38" t="s">
        <v>1269</v>
      </c>
      <c r="G139" s="89" t="s">
        <v>1559</v>
      </c>
      <c r="H139" s="24" t="s">
        <v>1270</v>
      </c>
      <c r="I139" s="57">
        <v>1</v>
      </c>
      <c r="J139" s="24">
        <v>1</v>
      </c>
      <c r="K139" s="24" t="s">
        <v>1271</v>
      </c>
      <c r="L139" s="38" t="str">
        <f t="shared" si="8"/>
        <v>This is  a sweet liquid substance. The word begins with the sound /ʤ/ ("juh") and has 1 syllables. Can you name it?</v>
      </c>
      <c r="M139" s="23" t="s">
        <v>809</v>
      </c>
      <c r="N139" s="2">
        <v>11</v>
      </c>
      <c r="O139" s="18" t="s">
        <v>308</v>
      </c>
      <c r="P139" s="18" t="s">
        <v>820</v>
      </c>
      <c r="Q139" s="19" t="s">
        <v>750</v>
      </c>
      <c r="R139" s="19" t="s">
        <v>573</v>
      </c>
      <c r="S139" s="49" t="s">
        <v>821</v>
      </c>
      <c r="T139" s="2" t="s">
        <v>283</v>
      </c>
      <c r="U139" s="15">
        <v>23</v>
      </c>
      <c r="V139" s="12"/>
      <c r="W139" s="12" t="str">
        <f t="shared" si="6"/>
        <v>baseline_pictures_286_Page_023</v>
      </c>
      <c r="X139" s="12" t="str">
        <f t="shared" si="7"/>
        <v>baseline_pictures_139_juice_23</v>
      </c>
      <c r="Y139" s="38"/>
      <c r="Z139" s="38"/>
      <c r="AA139" s="38"/>
      <c r="AB139" s="57">
        <v>26.88</v>
      </c>
      <c r="AC139" s="57">
        <v>4.4291882539999996</v>
      </c>
      <c r="AD139" s="57">
        <v>12</v>
      </c>
    </row>
    <row r="140" spans="1:30">
      <c r="A140" s="2">
        <v>140</v>
      </c>
      <c r="B140" s="3" t="s">
        <v>191</v>
      </c>
      <c r="C140" s="38" t="s">
        <v>1267</v>
      </c>
      <c r="D140" s="38" t="s">
        <v>1266</v>
      </c>
      <c r="E140" s="38" t="s">
        <v>1414</v>
      </c>
      <c r="F140" s="38" t="s">
        <v>1269</v>
      </c>
      <c r="G140" s="24" t="s">
        <v>1264</v>
      </c>
      <c r="H140" s="24" t="s">
        <v>1270</v>
      </c>
      <c r="I140" s="57">
        <v>3</v>
      </c>
      <c r="J140" s="24">
        <v>3</v>
      </c>
      <c r="K140" s="24" t="s">
        <v>1271</v>
      </c>
      <c r="L140" s="38" t="str">
        <f t="shared" si="8"/>
        <v>This is  an animal with strong hind legs that enables it to travel by leaping. The word begins with the sound /k/ and has 3 syllables. Can you name it?</v>
      </c>
      <c r="M140" s="23" t="s">
        <v>824</v>
      </c>
      <c r="N140" s="2">
        <v>1</v>
      </c>
      <c r="O140" s="18" t="s">
        <v>298</v>
      </c>
      <c r="P140" s="22" t="s">
        <v>822</v>
      </c>
      <c r="Q140" s="19"/>
      <c r="R140" s="19" t="s">
        <v>823</v>
      </c>
      <c r="S140" s="49" t="s">
        <v>825</v>
      </c>
      <c r="T140" s="2" t="s">
        <v>283</v>
      </c>
      <c r="U140" s="15">
        <v>219</v>
      </c>
      <c r="V140" s="9"/>
      <c r="W140" s="12" t="str">
        <f t="shared" si="6"/>
        <v>baseline_pictures_286_Page_219</v>
      </c>
      <c r="X140" s="12" t="str">
        <f t="shared" si="7"/>
        <v>baseline_pictures_140_kangaroo_219</v>
      </c>
      <c r="Y140" s="38"/>
      <c r="Z140" s="38"/>
      <c r="AA140" s="38"/>
      <c r="AB140" s="57">
        <v>2.31</v>
      </c>
      <c r="AC140" s="57">
        <v>3.3673811039999899</v>
      </c>
      <c r="AD140" s="57">
        <v>12</v>
      </c>
    </row>
    <row r="141" spans="1:30" s="56" customFormat="1">
      <c r="A141" s="6">
        <v>141</v>
      </c>
      <c r="B141" s="7" t="s">
        <v>264</v>
      </c>
      <c r="C141" s="6" t="s">
        <v>1267</v>
      </c>
      <c r="D141" s="6" t="s">
        <v>1266</v>
      </c>
      <c r="E141" s="87" t="s">
        <v>1547</v>
      </c>
      <c r="F141" s="6" t="s">
        <v>1269</v>
      </c>
      <c r="G141" s="24" t="s">
        <v>1264</v>
      </c>
      <c r="H141" s="37" t="s">
        <v>1270</v>
      </c>
      <c r="I141" s="6">
        <v>1</v>
      </c>
      <c r="J141" s="37"/>
      <c r="K141" s="37" t="s">
        <v>1271</v>
      </c>
      <c r="L141" s="38" t="str">
        <f t="shared" si="8"/>
        <v>This is  a small piece of metal with incisions cut into it to fit into a particular lock. The word begins with the sound /k/ and has 1 syllables. Can you name it?</v>
      </c>
      <c r="M141" s="37" t="s">
        <v>824</v>
      </c>
      <c r="N141" s="6"/>
      <c r="O141" s="36" t="s">
        <v>315</v>
      </c>
      <c r="P141" s="29"/>
      <c r="Q141" s="36"/>
      <c r="R141" s="36"/>
      <c r="S141" s="51"/>
      <c r="T141" s="6" t="s">
        <v>283</v>
      </c>
      <c r="U141" s="16">
        <v>153</v>
      </c>
      <c r="V141" s="11"/>
      <c r="W141" s="17" t="str">
        <f t="shared" si="6"/>
        <v>baseline_pictures_286_Page_153</v>
      </c>
      <c r="X141" s="17" t="str">
        <f t="shared" si="7"/>
        <v>baseline_pictures_141_key_153</v>
      </c>
      <c r="Y141" s="6"/>
      <c r="Z141" s="6"/>
      <c r="AA141" s="6"/>
      <c r="AB141" s="6">
        <v>86.86</v>
      </c>
      <c r="AC141" s="6">
        <v>4.9383358919999996</v>
      </c>
      <c r="AD141" s="6">
        <v>92</v>
      </c>
    </row>
    <row r="142" spans="1:30">
      <c r="A142" s="2">
        <v>142</v>
      </c>
      <c r="B142" s="3" t="s">
        <v>190</v>
      </c>
      <c r="C142" s="38" t="s">
        <v>1267</v>
      </c>
      <c r="D142" s="38" t="s">
        <v>1266</v>
      </c>
      <c r="E142" s="38" t="s">
        <v>1415</v>
      </c>
      <c r="F142" s="38" t="s">
        <v>1269</v>
      </c>
      <c r="G142" s="24" t="s">
        <v>1264</v>
      </c>
      <c r="H142" s="24" t="s">
        <v>1270</v>
      </c>
      <c r="I142" s="57">
        <v>1</v>
      </c>
      <c r="J142" s="27">
        <v>1</v>
      </c>
      <c r="K142" s="24" t="s">
        <v>1271</v>
      </c>
      <c r="L142" s="38" t="str">
        <f t="shared" si="8"/>
        <v>This is  a colourful toy made from paper and string that flies in the wind. The word begins with the sound /k/ and has 1 syllables. Can you name it?</v>
      </c>
      <c r="M142" s="26" t="s">
        <v>824</v>
      </c>
      <c r="N142" s="2">
        <v>1</v>
      </c>
      <c r="O142" s="20" t="s">
        <v>297</v>
      </c>
      <c r="P142" s="25" t="s">
        <v>826</v>
      </c>
      <c r="Q142" s="25" t="s">
        <v>827</v>
      </c>
      <c r="R142" s="25" t="s">
        <v>476</v>
      </c>
      <c r="S142" s="49" t="s">
        <v>828</v>
      </c>
      <c r="T142" s="2" t="s">
        <v>283</v>
      </c>
      <c r="U142" s="15">
        <v>220</v>
      </c>
      <c r="V142" s="9"/>
      <c r="W142" s="12" t="str">
        <f t="shared" si="6"/>
        <v>baseline_pictures_286_Page_220</v>
      </c>
      <c r="X142" s="12" t="str">
        <f t="shared" si="7"/>
        <v>baseline_pictures_142_kite_220</v>
      </c>
      <c r="Y142" s="38"/>
      <c r="Z142" s="38"/>
      <c r="AA142" s="38"/>
      <c r="AB142" s="57">
        <v>2.29</v>
      </c>
      <c r="AC142" s="57">
        <v>3.3637161489999898</v>
      </c>
      <c r="AD142" s="57">
        <v>1</v>
      </c>
    </row>
    <row r="143" spans="1:30">
      <c r="A143" s="2">
        <v>143</v>
      </c>
      <c r="B143" s="3" t="s">
        <v>63</v>
      </c>
      <c r="C143" s="38" t="s">
        <v>1267</v>
      </c>
      <c r="D143" s="38" t="s">
        <v>1266</v>
      </c>
      <c r="E143" s="38" t="s">
        <v>1416</v>
      </c>
      <c r="F143" s="38" t="s">
        <v>1269</v>
      </c>
      <c r="G143" s="24" t="s">
        <v>1264</v>
      </c>
      <c r="H143" s="24" t="s">
        <v>1270</v>
      </c>
      <c r="I143" s="57">
        <v>2</v>
      </c>
      <c r="J143" s="24">
        <v>2</v>
      </c>
      <c r="K143" s="24" t="s">
        <v>1271</v>
      </c>
      <c r="L143" s="38" t="str">
        <f t="shared" si="8"/>
        <v>This is  a white piece of disposable tissue. The word begins with the sound /k/ and has 2 syllables. Can you name it?</v>
      </c>
      <c r="M143" s="23" t="s">
        <v>824</v>
      </c>
      <c r="N143" s="2">
        <v>1</v>
      </c>
      <c r="O143" s="18" t="s">
        <v>338</v>
      </c>
      <c r="P143" s="19" t="s">
        <v>829</v>
      </c>
      <c r="Q143" s="19" t="s">
        <v>504</v>
      </c>
      <c r="R143" s="19" t="s">
        <v>699</v>
      </c>
      <c r="S143" s="49" t="s">
        <v>830</v>
      </c>
      <c r="T143" s="2" t="s">
        <v>283</v>
      </c>
      <c r="U143" s="15">
        <v>34</v>
      </c>
      <c r="V143" s="12"/>
      <c r="W143" s="12" t="str">
        <f t="shared" si="6"/>
        <v>baseline_pictures_286_Page_034</v>
      </c>
      <c r="X143" s="12" t="str">
        <f t="shared" si="7"/>
        <v>baseline_pictures_143_kleenex_34</v>
      </c>
      <c r="Y143" s="38"/>
      <c r="Z143" s="38"/>
      <c r="AA143" s="38"/>
      <c r="AB143" s="57">
        <v>1.53</v>
      </c>
      <c r="AC143" s="57">
        <v>3.1894612329999998</v>
      </c>
      <c r="AD143" s="57">
        <v>1</v>
      </c>
    </row>
    <row r="144" spans="1:30">
      <c r="A144" s="2">
        <v>144</v>
      </c>
      <c r="B144" s="3" t="s">
        <v>156</v>
      </c>
      <c r="C144" s="38" t="s">
        <v>1267</v>
      </c>
      <c r="D144" s="38" t="s">
        <v>1266</v>
      </c>
      <c r="E144" s="38" t="s">
        <v>831</v>
      </c>
      <c r="F144" s="38" t="s">
        <v>1269</v>
      </c>
      <c r="G144" s="24" t="s">
        <v>1264</v>
      </c>
      <c r="H144" s="24" t="s">
        <v>1270</v>
      </c>
      <c r="I144" s="57">
        <v>1</v>
      </c>
      <c r="J144" s="24">
        <v>1</v>
      </c>
      <c r="K144" s="24" t="s">
        <v>1271</v>
      </c>
      <c r="L144" s="38" t="str">
        <f t="shared" si="8"/>
        <v>This is  a sharp blade fixed to a handle. The word begins with the sound /k/ and has 1 syllables. Can you name it?</v>
      </c>
      <c r="M144" s="23" t="s">
        <v>833</v>
      </c>
      <c r="N144" s="2">
        <v>76</v>
      </c>
      <c r="O144" s="18" t="s">
        <v>339</v>
      </c>
      <c r="P144" s="22" t="s">
        <v>831</v>
      </c>
      <c r="Q144" s="19" t="s">
        <v>832</v>
      </c>
      <c r="R144" s="19" t="s">
        <v>414</v>
      </c>
      <c r="S144" s="49" t="s">
        <v>834</v>
      </c>
      <c r="T144" s="2" t="s">
        <v>283</v>
      </c>
      <c r="U144" s="15">
        <v>139</v>
      </c>
      <c r="V144" s="9"/>
      <c r="W144" s="12" t="str">
        <f t="shared" si="6"/>
        <v>baseline_pictures_286_Page_139</v>
      </c>
      <c r="X144" s="12" t="str">
        <f t="shared" si="7"/>
        <v>baseline_pictures_144_knife_139</v>
      </c>
      <c r="Y144" s="38"/>
      <c r="Z144" s="38"/>
      <c r="AA144" s="38"/>
      <c r="AB144" s="57">
        <v>46.8</v>
      </c>
      <c r="AC144" s="57">
        <v>4.6698684650000004</v>
      </c>
      <c r="AD144" s="57">
        <v>80</v>
      </c>
    </row>
    <row r="145" spans="1:30">
      <c r="A145" s="2">
        <v>145</v>
      </c>
      <c r="B145" s="3" t="s">
        <v>93</v>
      </c>
      <c r="C145" s="38" t="s">
        <v>1267</v>
      </c>
      <c r="D145" s="38" t="s">
        <v>1266</v>
      </c>
      <c r="E145" s="22" t="s">
        <v>835</v>
      </c>
      <c r="F145" s="38" t="s">
        <v>1269</v>
      </c>
      <c r="G145" s="24" t="s">
        <v>1347</v>
      </c>
      <c r="H145" s="24" t="s">
        <v>1270</v>
      </c>
      <c r="I145" s="57">
        <v>2</v>
      </c>
      <c r="J145" s="24">
        <v>2</v>
      </c>
      <c r="K145" s="24" t="s">
        <v>1271</v>
      </c>
      <c r="L145" s="38" t="str">
        <f t="shared" si="8"/>
        <v>This is  a structure consisting of a series of bars or steps between 2 upright lengths of wood or metal. . The word begins with the sound /l/ and has 2 syllables. Can you name it?</v>
      </c>
      <c r="M145" s="23" t="s">
        <v>838</v>
      </c>
      <c r="N145" s="2">
        <v>19</v>
      </c>
      <c r="O145" s="18" t="s">
        <v>292</v>
      </c>
      <c r="P145" s="22" t="s">
        <v>835</v>
      </c>
      <c r="Q145" s="19" t="s">
        <v>836</v>
      </c>
      <c r="R145" s="19" t="s">
        <v>837</v>
      </c>
      <c r="S145" s="49" t="s">
        <v>839</v>
      </c>
      <c r="T145" s="2" t="s">
        <v>283</v>
      </c>
      <c r="U145" s="15">
        <v>70</v>
      </c>
      <c r="V145" s="9"/>
      <c r="W145" s="12" t="str">
        <f t="shared" si="6"/>
        <v>baseline_pictures_286_Page_070</v>
      </c>
      <c r="X145" s="12" t="str">
        <f t="shared" si="7"/>
        <v>baseline_pictures_145_ladder_70</v>
      </c>
      <c r="Y145" s="38"/>
      <c r="Z145" s="38"/>
      <c r="AA145" s="38"/>
      <c r="AB145" s="57">
        <v>9.25</v>
      </c>
      <c r="AC145" s="57">
        <v>3.966695283</v>
      </c>
      <c r="AD145" s="57">
        <v>20</v>
      </c>
    </row>
    <row r="146" spans="1:30">
      <c r="A146" s="2">
        <v>146</v>
      </c>
      <c r="B146" s="3" t="s">
        <v>13</v>
      </c>
      <c r="C146" s="38" t="s">
        <v>1267</v>
      </c>
      <c r="D146" s="38" t="s">
        <v>1266</v>
      </c>
      <c r="E146" s="74" t="s">
        <v>840</v>
      </c>
      <c r="F146" s="38" t="s">
        <v>1269</v>
      </c>
      <c r="G146" s="24" t="s">
        <v>1347</v>
      </c>
      <c r="H146" s="24" t="s">
        <v>1270</v>
      </c>
      <c r="I146" s="57">
        <v>3</v>
      </c>
      <c r="J146" s="24">
        <v>3</v>
      </c>
      <c r="K146" s="24" t="s">
        <v>1271</v>
      </c>
      <c r="L146" s="38" t="str">
        <f t="shared" si="8"/>
        <v>This is  a small beetle with a domed back, typically red and black spots. The word begins with the sound /l/ and has 3 syllables. Can you name it?</v>
      </c>
      <c r="M146" s="23" t="s">
        <v>838</v>
      </c>
      <c r="N146" s="2">
        <v>1</v>
      </c>
      <c r="O146" s="18" t="s">
        <v>301</v>
      </c>
      <c r="P146" s="22" t="s">
        <v>840</v>
      </c>
      <c r="Q146" s="19"/>
      <c r="R146" s="19" t="s">
        <v>841</v>
      </c>
      <c r="S146" s="49" t="s">
        <v>842</v>
      </c>
      <c r="T146" s="2" t="s">
        <v>283</v>
      </c>
      <c r="U146" s="15">
        <v>230</v>
      </c>
      <c r="V146" s="9"/>
      <c r="W146" s="12" t="str">
        <f t="shared" si="6"/>
        <v>baseline_pictures_286_Page_230</v>
      </c>
      <c r="X146" s="12" t="str">
        <f t="shared" si="7"/>
        <v>baseline_pictures_146_ladybug_230</v>
      </c>
      <c r="Y146" s="38"/>
      <c r="Z146" s="38"/>
      <c r="AA146" s="38"/>
      <c r="AB146" s="57">
        <v>0.39</v>
      </c>
      <c r="AC146" s="57">
        <v>2.6140534369999999</v>
      </c>
      <c r="AD146" s="57">
        <v>20</v>
      </c>
    </row>
    <row r="147" spans="1:30">
      <c r="A147" s="2">
        <v>147</v>
      </c>
      <c r="B147" s="3" t="s">
        <v>61</v>
      </c>
      <c r="C147" s="38" t="s">
        <v>1267</v>
      </c>
      <c r="D147" s="38" t="s">
        <v>1266</v>
      </c>
      <c r="E147" s="38" t="s">
        <v>1417</v>
      </c>
      <c r="F147" s="38" t="s">
        <v>1269</v>
      </c>
      <c r="G147" s="24" t="s">
        <v>1347</v>
      </c>
      <c r="H147" s="24" t="s">
        <v>1270</v>
      </c>
      <c r="I147" s="57">
        <v>1</v>
      </c>
      <c r="J147" s="24">
        <v>1</v>
      </c>
      <c r="K147" s="24" t="s">
        <v>1271</v>
      </c>
      <c r="L147" s="38" t="str">
        <f t="shared" si="8"/>
        <v>This is  a household item with an electric bulb and a shade that lights up a room. The word begins with the sound /l/ and has 1 syllables. Can you name it?</v>
      </c>
      <c r="M147" s="23" t="s">
        <v>838</v>
      </c>
      <c r="N147" s="2">
        <v>18</v>
      </c>
      <c r="O147" s="19" t="s">
        <v>315</v>
      </c>
      <c r="P147" s="19" t="s">
        <v>843</v>
      </c>
      <c r="Q147" s="19" t="s">
        <v>844</v>
      </c>
      <c r="R147" s="19" t="s">
        <v>845</v>
      </c>
      <c r="S147" s="49" t="s">
        <v>846</v>
      </c>
      <c r="T147" s="2" t="s">
        <v>283</v>
      </c>
      <c r="U147" s="15">
        <v>30</v>
      </c>
      <c r="V147" s="12"/>
      <c r="W147" s="12" t="str">
        <f t="shared" si="6"/>
        <v>baseline_pictures_286_Page_030</v>
      </c>
      <c r="X147" s="12" t="str">
        <f t="shared" si="7"/>
        <v>baseline_pictures_147_lamp_30</v>
      </c>
      <c r="Y147" s="38"/>
      <c r="Z147" s="38"/>
      <c r="AA147" s="38"/>
      <c r="AB147" s="57">
        <v>12.88</v>
      </c>
      <c r="AC147" s="57">
        <v>4.1100600360000001</v>
      </c>
      <c r="AD147" s="57">
        <v>18</v>
      </c>
    </row>
    <row r="148" spans="1:30">
      <c r="A148" s="2">
        <v>148</v>
      </c>
      <c r="B148" s="3" t="s">
        <v>239</v>
      </c>
      <c r="C148" s="38" t="s">
        <v>1267</v>
      </c>
      <c r="D148" s="38" t="s">
        <v>1266</v>
      </c>
      <c r="E148" s="38" t="s">
        <v>847</v>
      </c>
      <c r="F148" s="38" t="s">
        <v>1269</v>
      </c>
      <c r="G148" s="24" t="s">
        <v>1347</v>
      </c>
      <c r="H148" s="24" t="s">
        <v>1270</v>
      </c>
      <c r="I148" s="57">
        <v>3</v>
      </c>
      <c r="J148" s="24">
        <v>3</v>
      </c>
      <c r="K148" s="24" t="s">
        <v>1271</v>
      </c>
      <c r="L148" s="38" t="str">
        <f t="shared" si="8"/>
        <v>This is  a machine for cutting the grass on a lawn. The word begins with the sound /l/ and has 3 syllables. Can you name it?</v>
      </c>
      <c r="M148" s="23" t="s">
        <v>838</v>
      </c>
      <c r="N148" s="2">
        <v>1</v>
      </c>
      <c r="O148" s="18" t="s">
        <v>292</v>
      </c>
      <c r="P148" s="22" t="s">
        <v>847</v>
      </c>
      <c r="Q148" s="19" t="s">
        <v>848</v>
      </c>
      <c r="R148" s="19" t="s">
        <v>849</v>
      </c>
      <c r="S148" s="49" t="s">
        <v>850</v>
      </c>
      <c r="T148" s="2" t="s">
        <v>283</v>
      </c>
      <c r="U148" s="15">
        <v>229</v>
      </c>
      <c r="V148" s="9"/>
      <c r="W148" s="12" t="str">
        <f t="shared" si="6"/>
        <v>baseline_pictures_286_Page_229</v>
      </c>
      <c r="X148" s="12" t="str">
        <f t="shared" si="7"/>
        <v>baseline_pictures_148_lawnmower_229</v>
      </c>
      <c r="Y148" s="38"/>
      <c r="Z148" s="38"/>
      <c r="AA148" s="38"/>
      <c r="AB148" s="57">
        <v>0.47</v>
      </c>
      <c r="AC148" s="57">
        <v>2.6897741509999999</v>
      </c>
      <c r="AD148" s="57">
        <v>18</v>
      </c>
    </row>
    <row r="149" spans="1:30">
      <c r="A149" s="2">
        <v>149</v>
      </c>
      <c r="B149" s="3" t="s">
        <v>64</v>
      </c>
      <c r="C149" s="38" t="s">
        <v>1267</v>
      </c>
      <c r="D149" s="38" t="s">
        <v>1266</v>
      </c>
      <c r="E149" s="38" t="s">
        <v>1418</v>
      </c>
      <c r="F149" s="38" t="s">
        <v>1269</v>
      </c>
      <c r="G149" s="24" t="s">
        <v>1347</v>
      </c>
      <c r="H149" s="24" t="s">
        <v>1270</v>
      </c>
      <c r="I149" s="57">
        <v>2</v>
      </c>
      <c r="J149" s="24">
        <v>2</v>
      </c>
      <c r="K149" s="24" t="s">
        <v>1271</v>
      </c>
      <c r="L149" s="38" t="str">
        <f t="shared" si="8"/>
        <v>This is  a sour fruit that is usually yellow. The word begins with the sound /l/ and has 2 syllables. Can you name it?</v>
      </c>
      <c r="M149" s="23" t="s">
        <v>838</v>
      </c>
      <c r="N149" s="2">
        <v>16</v>
      </c>
      <c r="O149" s="18" t="s">
        <v>308</v>
      </c>
      <c r="P149" s="19" t="s">
        <v>851</v>
      </c>
      <c r="Q149" s="19" t="s">
        <v>409</v>
      </c>
      <c r="R149" s="19" t="s">
        <v>852</v>
      </c>
      <c r="S149" s="49" t="s">
        <v>853</v>
      </c>
      <c r="T149" s="2" t="s">
        <v>283</v>
      </c>
      <c r="U149" s="15">
        <v>35</v>
      </c>
      <c r="V149" s="9"/>
      <c r="W149" s="12" t="str">
        <f t="shared" si="6"/>
        <v>baseline_pictures_286_Page_035</v>
      </c>
      <c r="X149" s="12" t="str">
        <f t="shared" si="7"/>
        <v>baseline_pictures_149_lemon_35</v>
      </c>
      <c r="Y149" s="38"/>
      <c r="Z149" s="38"/>
      <c r="AA149" s="38"/>
      <c r="AB149" s="57">
        <v>12.02</v>
      </c>
      <c r="AC149" s="57">
        <v>4.0800025130000002</v>
      </c>
      <c r="AD149" s="57">
        <v>19</v>
      </c>
    </row>
    <row r="150" spans="1:30">
      <c r="A150" s="2">
        <v>150</v>
      </c>
      <c r="B150" s="3" t="s">
        <v>189</v>
      </c>
      <c r="C150" s="38" t="s">
        <v>1267</v>
      </c>
      <c r="D150" s="38" t="s">
        <v>1266</v>
      </c>
      <c r="E150" s="38" t="s">
        <v>1419</v>
      </c>
      <c r="F150" s="38" t="s">
        <v>1269</v>
      </c>
      <c r="G150" s="24" t="s">
        <v>1347</v>
      </c>
      <c r="H150" s="24" t="s">
        <v>1270</v>
      </c>
      <c r="I150" s="57">
        <v>2</v>
      </c>
      <c r="J150" s="24">
        <v>2</v>
      </c>
      <c r="K150" s="24" t="s">
        <v>1271</v>
      </c>
      <c r="L150" s="38" t="str">
        <f t="shared" si="8"/>
        <v>This is  a leafy vegetable that is usually used in salads. The word begins with the sound /l/ and has 2 syllables. Can you name it?</v>
      </c>
      <c r="M150" s="23" t="s">
        <v>838</v>
      </c>
      <c r="N150" s="2">
        <v>1</v>
      </c>
      <c r="O150" s="18" t="s">
        <v>302</v>
      </c>
      <c r="P150" s="22" t="s">
        <v>854</v>
      </c>
      <c r="Q150" s="19" t="s">
        <v>409</v>
      </c>
      <c r="R150" s="19" t="s">
        <v>410</v>
      </c>
      <c r="S150" s="49" t="s">
        <v>855</v>
      </c>
      <c r="T150" s="2" t="s">
        <v>283</v>
      </c>
      <c r="U150" s="15">
        <v>77</v>
      </c>
      <c r="V150" s="9"/>
      <c r="W150" s="12" t="str">
        <f t="shared" si="6"/>
        <v>baseline_pictures_286_Page_077</v>
      </c>
      <c r="X150" s="12" t="str">
        <f t="shared" si="7"/>
        <v>baseline_pictures_150_lettuce_77</v>
      </c>
      <c r="Y150" s="38"/>
      <c r="Z150" s="38"/>
      <c r="AA150" s="38"/>
      <c r="AB150" s="57">
        <v>3.39</v>
      </c>
      <c r="AC150" s="57">
        <v>3.5323833900000001</v>
      </c>
      <c r="AD150" s="57">
        <v>19</v>
      </c>
    </row>
    <row r="151" spans="1:30">
      <c r="A151" s="2">
        <v>151</v>
      </c>
      <c r="B151" s="3" t="s">
        <v>265</v>
      </c>
      <c r="C151" s="38" t="s">
        <v>1267</v>
      </c>
      <c r="D151" s="38" t="s">
        <v>1266</v>
      </c>
      <c r="E151" s="38" t="s">
        <v>1420</v>
      </c>
      <c r="F151" s="38" t="s">
        <v>1269</v>
      </c>
      <c r="G151" s="24" t="s">
        <v>1347</v>
      </c>
      <c r="H151" s="24" t="s">
        <v>1270</v>
      </c>
      <c r="I151" s="57">
        <v>2</v>
      </c>
      <c r="J151" s="24">
        <v>3</v>
      </c>
      <c r="K151" s="24" t="s">
        <v>1271</v>
      </c>
      <c r="L151" s="38" t="str">
        <f t="shared" si="8"/>
        <v>This is  a bright flash in the sky that is often accompanied by thunder. The word begins with the sound /l/ and has 2 syllables. Can you name it?</v>
      </c>
      <c r="M151" s="23" t="s">
        <v>838</v>
      </c>
      <c r="N151" s="2">
        <v>1</v>
      </c>
      <c r="O151" s="18" t="s">
        <v>340</v>
      </c>
      <c r="P151" s="22" t="s">
        <v>856</v>
      </c>
      <c r="Q151" s="19"/>
      <c r="R151" s="19" t="s">
        <v>330</v>
      </c>
      <c r="S151" s="49" t="s">
        <v>857</v>
      </c>
      <c r="T151" s="2" t="s">
        <v>283</v>
      </c>
      <c r="U151" s="15">
        <v>228</v>
      </c>
      <c r="V151" s="9"/>
      <c r="W151" s="12" t="str">
        <f t="shared" si="6"/>
        <v>baseline_pictures_286_Page_228</v>
      </c>
      <c r="X151" s="12" t="str">
        <f t="shared" si="7"/>
        <v>baseline_pictures_151_lightning_228</v>
      </c>
      <c r="Y151" s="38"/>
      <c r="Z151" s="38"/>
      <c r="AA151" s="38"/>
      <c r="AB151" s="57">
        <v>14.14</v>
      </c>
      <c r="AC151" s="57">
        <v>4.1503713400000004</v>
      </c>
      <c r="AD151" s="57">
        <v>15</v>
      </c>
    </row>
    <row r="152" spans="1:30">
      <c r="A152" s="2">
        <v>152</v>
      </c>
      <c r="B152" s="3" t="s">
        <v>98</v>
      </c>
      <c r="C152" s="38" t="s">
        <v>1267</v>
      </c>
      <c r="D152" s="38" t="s">
        <v>1266</v>
      </c>
      <c r="E152" s="22" t="s">
        <v>858</v>
      </c>
      <c r="F152" s="38" t="s">
        <v>1269</v>
      </c>
      <c r="G152" s="24" t="s">
        <v>1347</v>
      </c>
      <c r="H152" s="24" t="s">
        <v>1270</v>
      </c>
      <c r="I152" s="57">
        <v>2</v>
      </c>
      <c r="J152" s="24">
        <v>2</v>
      </c>
      <c r="K152" s="24" t="s">
        <v>1271</v>
      </c>
      <c r="L152" s="38" t="str">
        <f t="shared" si="8"/>
        <v>This is  a large orange-brown animal that has a mane. The word begins with the sound /l/ and has 2 syllables. Can you name it?</v>
      </c>
      <c r="M152" s="23" t="s">
        <v>838</v>
      </c>
      <c r="N152" s="2">
        <v>17</v>
      </c>
      <c r="O152" s="18" t="s">
        <v>298</v>
      </c>
      <c r="P152" s="22" t="s">
        <v>858</v>
      </c>
      <c r="Q152" s="19"/>
      <c r="R152" s="19" t="s">
        <v>796</v>
      </c>
      <c r="S152" s="49" t="s">
        <v>859</v>
      </c>
      <c r="T152" s="2" t="s">
        <v>283</v>
      </c>
      <c r="U152" s="15">
        <v>78</v>
      </c>
      <c r="V152" s="9"/>
      <c r="W152" s="12" t="str">
        <f t="shared" si="6"/>
        <v>baseline_pictures_286_Page_078</v>
      </c>
      <c r="X152" s="12" t="str">
        <f t="shared" si="7"/>
        <v>baseline_pictures_152_lion_78</v>
      </c>
      <c r="Y152" s="38"/>
      <c r="Z152" s="38"/>
      <c r="AA152" s="38"/>
      <c r="AB152" s="57">
        <v>15.35</v>
      </c>
      <c r="AC152" s="57">
        <v>4.1861502049999997</v>
      </c>
      <c r="AD152" s="57">
        <v>17</v>
      </c>
    </row>
    <row r="153" spans="1:30">
      <c r="A153" s="2">
        <v>153</v>
      </c>
      <c r="B153" s="3" t="s">
        <v>157</v>
      </c>
      <c r="C153" s="38" t="s">
        <v>1267</v>
      </c>
      <c r="D153" s="38" t="s">
        <v>1266</v>
      </c>
      <c r="E153" s="22" t="s">
        <v>860</v>
      </c>
      <c r="F153" s="38" t="s">
        <v>1269</v>
      </c>
      <c r="G153" s="24" t="s">
        <v>1348</v>
      </c>
      <c r="H153" s="24" t="s">
        <v>1270</v>
      </c>
      <c r="I153" s="57">
        <v>3</v>
      </c>
      <c r="J153" s="24">
        <v>3</v>
      </c>
      <c r="K153" s="24" t="s">
        <v>1271</v>
      </c>
      <c r="L153" s="38" t="str">
        <f t="shared" si="8"/>
        <v>This is  a periodical publication containing articles and illustrations. The word begins with the sound /m/ and has 3 syllables. Can you name it?</v>
      </c>
      <c r="M153" s="23" t="s">
        <v>863</v>
      </c>
      <c r="N153" s="2">
        <v>65</v>
      </c>
      <c r="O153" s="18" t="s">
        <v>341</v>
      </c>
      <c r="P153" s="22" t="s">
        <v>860</v>
      </c>
      <c r="Q153" s="19" t="s">
        <v>861</v>
      </c>
      <c r="R153" s="19" t="s">
        <v>862</v>
      </c>
      <c r="S153" s="49" t="s">
        <v>864</v>
      </c>
      <c r="T153" s="2" t="s">
        <v>283</v>
      </c>
      <c r="U153" s="15">
        <v>140</v>
      </c>
      <c r="V153" s="9"/>
      <c r="W153" s="12" t="str">
        <f t="shared" si="6"/>
        <v>baseline_pictures_286_Page_140</v>
      </c>
      <c r="X153" s="12" t="str">
        <f t="shared" si="7"/>
        <v>baseline_pictures_153_magazines_140</v>
      </c>
      <c r="Y153" s="38"/>
      <c r="Z153" s="38"/>
      <c r="AA153" s="38"/>
      <c r="AB153" s="57">
        <v>10.25</v>
      </c>
      <c r="AC153" s="57">
        <v>4.0111654290000001</v>
      </c>
      <c r="AD153" s="57">
        <v>25</v>
      </c>
    </row>
    <row r="154" spans="1:30">
      <c r="A154" s="2">
        <v>154</v>
      </c>
      <c r="B154" s="3" t="s">
        <v>116</v>
      </c>
      <c r="C154" s="38" t="s">
        <v>1267</v>
      </c>
      <c r="D154" s="38" t="s">
        <v>1266</v>
      </c>
      <c r="E154" s="38" t="s">
        <v>1421</v>
      </c>
      <c r="F154" s="38" t="s">
        <v>1269</v>
      </c>
      <c r="G154" s="24" t="s">
        <v>1348</v>
      </c>
      <c r="H154" s="24" t="s">
        <v>1270</v>
      </c>
      <c r="I154" s="57">
        <v>2</v>
      </c>
      <c r="J154" s="24">
        <v>2</v>
      </c>
      <c r="K154" s="24" t="s">
        <v>1271</v>
      </c>
      <c r="L154" s="38" t="str">
        <f t="shared" si="8"/>
        <v>This is  a large, round fruit with sweet flesh and many seeds. The word begins with the sound /m/ and has 2 syllables. Can you name it?</v>
      </c>
      <c r="M154" s="23" t="s">
        <v>863</v>
      </c>
      <c r="N154" s="2">
        <v>1</v>
      </c>
      <c r="O154" s="18" t="s">
        <v>308</v>
      </c>
      <c r="P154" s="22" t="s">
        <v>865</v>
      </c>
      <c r="Q154" s="19" t="s">
        <v>409</v>
      </c>
      <c r="R154" s="19" t="s">
        <v>8</v>
      </c>
      <c r="S154" s="49" t="s">
        <v>866</v>
      </c>
      <c r="T154" s="2" t="s">
        <v>283</v>
      </c>
      <c r="U154" s="15">
        <v>99</v>
      </c>
      <c r="V154" s="9"/>
      <c r="W154" s="12" t="str">
        <f t="shared" si="6"/>
        <v>baseline_pictures_286_Page_099</v>
      </c>
      <c r="X154" s="12" t="str">
        <f t="shared" si="7"/>
        <v>baseline_pictures_154_melon_99</v>
      </c>
      <c r="Y154" s="38"/>
      <c r="Z154" s="38"/>
      <c r="AA154" s="38"/>
      <c r="AB154" s="57">
        <v>4.2699999999999996</v>
      </c>
      <c r="AC154" s="57">
        <v>3.6322782569999998</v>
      </c>
      <c r="AD154" s="57">
        <v>2</v>
      </c>
    </row>
    <row r="155" spans="1:30">
      <c r="A155" s="2">
        <v>155</v>
      </c>
      <c r="B155" s="3" t="s">
        <v>159</v>
      </c>
      <c r="C155" s="38" t="s">
        <v>1267</v>
      </c>
      <c r="D155" s="38" t="s">
        <v>1266</v>
      </c>
      <c r="E155" s="38" t="s">
        <v>1422</v>
      </c>
      <c r="F155" s="38" t="s">
        <v>1269</v>
      </c>
      <c r="G155" s="24" t="s">
        <v>1348</v>
      </c>
      <c r="H155" s="24" t="s">
        <v>1270</v>
      </c>
      <c r="I155" s="57">
        <v>3</v>
      </c>
      <c r="J155" s="24">
        <v>3</v>
      </c>
      <c r="K155" s="24" t="s">
        <v>1271</v>
      </c>
      <c r="L155" s="38" t="str">
        <f t="shared" si="8"/>
        <v>This is  a black speaker that you speak into. The word begins with the sound /m/ and has 3 syllables. Can you name it?</v>
      </c>
      <c r="M155" s="23" t="s">
        <v>863</v>
      </c>
      <c r="N155" s="2">
        <v>8</v>
      </c>
      <c r="O155" s="18" t="s">
        <v>318</v>
      </c>
      <c r="P155" s="22" t="s">
        <v>867</v>
      </c>
      <c r="Q155" s="19" t="s">
        <v>868</v>
      </c>
      <c r="R155" s="19" t="s">
        <v>46</v>
      </c>
      <c r="S155" s="49" t="s">
        <v>869</v>
      </c>
      <c r="T155" s="2" t="s">
        <v>283</v>
      </c>
      <c r="U155" s="15">
        <v>141</v>
      </c>
      <c r="V155" s="9"/>
      <c r="W155" s="12" t="str">
        <f t="shared" si="6"/>
        <v>baseline_pictures_286_Page_141</v>
      </c>
      <c r="X155" s="12" t="str">
        <f t="shared" si="7"/>
        <v>baseline_pictures_155_microphone_141</v>
      </c>
      <c r="Y155" s="38"/>
      <c r="Z155" s="38"/>
      <c r="AA155" s="38"/>
      <c r="AB155" s="57">
        <v>4.55</v>
      </c>
      <c r="AC155" s="57">
        <v>3.659190063</v>
      </c>
      <c r="AD155" s="57">
        <v>4</v>
      </c>
    </row>
    <row r="156" spans="1:30">
      <c r="A156" s="2">
        <v>156</v>
      </c>
      <c r="B156" s="3" t="s">
        <v>188</v>
      </c>
      <c r="C156" s="38" t="s">
        <v>1267</v>
      </c>
      <c r="D156" s="38" t="s">
        <v>1266</v>
      </c>
      <c r="E156" s="38" t="s">
        <v>1423</v>
      </c>
      <c r="F156" s="38" t="s">
        <v>1269</v>
      </c>
      <c r="G156" s="24" t="s">
        <v>1348</v>
      </c>
      <c r="H156" s="24" t="s">
        <v>1270</v>
      </c>
      <c r="I156" s="57">
        <v>3</v>
      </c>
      <c r="J156" s="27">
        <v>3</v>
      </c>
      <c r="K156" s="24" t="s">
        <v>1271</v>
      </c>
      <c r="L156" s="38" t="str">
        <f t="shared" si="8"/>
        <v>This is  a tool with a lens that scientists use to magnify things. The word begins with the sound /m/ and has 3 syllables. Can you name it?</v>
      </c>
      <c r="M156" s="26" t="s">
        <v>863</v>
      </c>
      <c r="N156" s="2">
        <v>8</v>
      </c>
      <c r="O156" s="22" t="s">
        <v>336</v>
      </c>
      <c r="P156" s="22" t="s">
        <v>870</v>
      </c>
      <c r="Q156" s="25" t="s">
        <v>871</v>
      </c>
      <c r="R156" s="25" t="s">
        <v>757</v>
      </c>
      <c r="S156" s="49" t="s">
        <v>872</v>
      </c>
      <c r="T156" s="2" t="s">
        <v>283</v>
      </c>
      <c r="U156" s="15">
        <v>227</v>
      </c>
      <c r="V156" s="9"/>
      <c r="W156" s="12" t="str">
        <f t="shared" si="6"/>
        <v>baseline_pictures_286_Page_227</v>
      </c>
      <c r="X156" s="12" t="str">
        <f t="shared" si="7"/>
        <v>baseline_pictures_156_microscope_227</v>
      </c>
      <c r="Y156" s="38"/>
      <c r="Z156" s="38"/>
      <c r="AA156" s="38"/>
      <c r="AB156" s="57">
        <v>2.5299999999999998</v>
      </c>
      <c r="AC156" s="57">
        <v>3.4057774939999899</v>
      </c>
      <c r="AD156" s="57">
        <v>8</v>
      </c>
    </row>
    <row r="157" spans="1:30">
      <c r="A157" s="2">
        <v>157</v>
      </c>
      <c r="B157" s="3" t="s">
        <v>58</v>
      </c>
      <c r="C157" s="38" t="s">
        <v>1267</v>
      </c>
      <c r="D157" s="38" t="s">
        <v>1266</v>
      </c>
      <c r="E157" s="38" t="s">
        <v>1424</v>
      </c>
      <c r="F157" s="38" t="s">
        <v>1269</v>
      </c>
      <c r="G157" s="24" t="s">
        <v>1348</v>
      </c>
      <c r="H157" s="24" t="s">
        <v>1270</v>
      </c>
      <c r="I157" s="57">
        <v>1</v>
      </c>
      <c r="J157" s="24">
        <v>1</v>
      </c>
      <c r="K157" s="24" t="s">
        <v>1271</v>
      </c>
      <c r="L157" s="38" t="str">
        <f t="shared" si="8"/>
        <v>This is  a white liquid that you drink. The word begins with the sound /m/ and has 1 syllables. Can you name it?</v>
      </c>
      <c r="M157" s="23" t="s">
        <v>863</v>
      </c>
      <c r="N157" s="2">
        <v>49</v>
      </c>
      <c r="O157" s="18" t="s">
        <v>308</v>
      </c>
      <c r="P157" s="19" t="s">
        <v>873</v>
      </c>
      <c r="Q157" s="19" t="s">
        <v>750</v>
      </c>
      <c r="R157" s="19" t="s">
        <v>573</v>
      </c>
      <c r="S157" s="49" t="s">
        <v>874</v>
      </c>
      <c r="T157" s="2" t="s">
        <v>283</v>
      </c>
      <c r="U157" s="15">
        <v>27</v>
      </c>
      <c r="V157" s="12"/>
      <c r="W157" s="12" t="str">
        <f t="shared" si="6"/>
        <v>baseline_pictures_286_Page_027</v>
      </c>
      <c r="X157" s="12" t="str">
        <f t="shared" si="7"/>
        <v>baseline_pictures_157_milk_27</v>
      </c>
      <c r="Y157" s="38"/>
      <c r="Z157" s="38"/>
      <c r="AA157" s="38"/>
      <c r="AB157" s="57">
        <v>42.53</v>
      </c>
      <c r="AC157" s="57">
        <v>4.6282938759999999</v>
      </c>
      <c r="AD157" s="57">
        <v>49</v>
      </c>
    </row>
    <row r="158" spans="1:30">
      <c r="A158" s="2">
        <v>158</v>
      </c>
      <c r="B158" s="3" t="s">
        <v>186</v>
      </c>
      <c r="C158" s="38" t="s">
        <v>1267</v>
      </c>
      <c r="D158" s="38" t="s">
        <v>1266</v>
      </c>
      <c r="E158" s="38" t="s">
        <v>1425</v>
      </c>
      <c r="F158" s="38" t="s">
        <v>1269</v>
      </c>
      <c r="G158" s="24" t="s">
        <v>1348</v>
      </c>
      <c r="H158" s="24" t="s">
        <v>1270</v>
      </c>
      <c r="I158" s="57">
        <v>1</v>
      </c>
      <c r="J158" s="27">
        <v>1</v>
      </c>
      <c r="K158" s="24" t="s">
        <v>1271</v>
      </c>
      <c r="L158" s="38" t="str">
        <f t="shared" si="8"/>
        <v>This is  a large building with a water wheel often seen near the river. The word begins with the sound /m/ and has 1 syllables. Can you name it?</v>
      </c>
      <c r="M158" s="26" t="s">
        <v>863</v>
      </c>
      <c r="N158" s="2">
        <v>11</v>
      </c>
      <c r="O158" s="22" t="s">
        <v>342</v>
      </c>
      <c r="P158" s="22" t="s">
        <v>875</v>
      </c>
      <c r="Q158" s="25" t="s">
        <v>876</v>
      </c>
      <c r="R158" s="25" t="s">
        <v>877</v>
      </c>
      <c r="S158" s="49" t="s">
        <v>878</v>
      </c>
      <c r="T158" s="2" t="s">
        <v>283</v>
      </c>
      <c r="U158" s="15">
        <v>225</v>
      </c>
      <c r="V158" s="9"/>
      <c r="W158" s="12" t="str">
        <f t="shared" si="6"/>
        <v>baseline_pictures_286_Page_225</v>
      </c>
      <c r="X158" s="12" t="str">
        <f t="shared" si="7"/>
        <v>baseline_pictures_158_mill_225</v>
      </c>
      <c r="Y158" s="38"/>
      <c r="Z158" s="38"/>
      <c r="AA158" s="38"/>
      <c r="AB158" s="57">
        <v>9.5299999999999994</v>
      </c>
      <c r="AC158" s="57">
        <v>3.9793631029999998</v>
      </c>
      <c r="AD158" s="57">
        <v>13</v>
      </c>
    </row>
    <row r="159" spans="1:30">
      <c r="A159" s="2">
        <v>159</v>
      </c>
      <c r="B159" s="3" t="s">
        <v>112</v>
      </c>
      <c r="C159" s="38" t="s">
        <v>1267</v>
      </c>
      <c r="D159" s="38" t="s">
        <v>1266</v>
      </c>
      <c r="E159" s="38" t="s">
        <v>1426</v>
      </c>
      <c r="F159" s="38" t="s">
        <v>1269</v>
      </c>
      <c r="G159" s="24" t="s">
        <v>1348</v>
      </c>
      <c r="H159" s="24" t="s">
        <v>1270</v>
      </c>
      <c r="I159" s="57">
        <v>2</v>
      </c>
      <c r="J159" s="24">
        <v>2</v>
      </c>
      <c r="K159" s="24" t="s">
        <v>1271</v>
      </c>
      <c r="L159" s="38" t="str">
        <f t="shared" si="8"/>
        <v>This is  a reflective surface that you use to see yourself. The word begins with the sound /m/ and has 2 syllables. Can you name it?</v>
      </c>
      <c r="M159" s="23" t="s">
        <v>863</v>
      </c>
      <c r="N159" s="2">
        <v>27</v>
      </c>
      <c r="O159" s="18" t="s">
        <v>315</v>
      </c>
      <c r="P159" s="22" t="s">
        <v>879</v>
      </c>
      <c r="Q159" s="19" t="s">
        <v>880</v>
      </c>
      <c r="R159" s="19" t="s">
        <v>699</v>
      </c>
      <c r="S159" s="49" t="s">
        <v>881</v>
      </c>
      <c r="T159" s="2" t="s">
        <v>283</v>
      </c>
      <c r="U159" s="15">
        <v>95</v>
      </c>
      <c r="V159" s="9"/>
      <c r="W159" s="12" t="str">
        <f t="shared" si="6"/>
        <v>baseline_pictures_286_Page_095</v>
      </c>
      <c r="X159" s="12" t="str">
        <f t="shared" si="7"/>
        <v>baseline_pictures_159_mirror_95</v>
      </c>
      <c r="Y159" s="38"/>
      <c r="Z159" s="38"/>
      <c r="AA159" s="38"/>
      <c r="AB159" s="57">
        <v>24.18</v>
      </c>
      <c r="AC159" s="57">
        <v>4.3831493019999996</v>
      </c>
      <c r="AD159" s="57">
        <v>27</v>
      </c>
    </row>
    <row r="160" spans="1:30">
      <c r="A160" s="2">
        <v>160</v>
      </c>
      <c r="B160" s="3" t="s">
        <v>187</v>
      </c>
      <c r="C160" s="38" t="s">
        <v>1267</v>
      </c>
      <c r="D160" s="38" t="s">
        <v>1266</v>
      </c>
      <c r="E160" s="38" t="s">
        <v>1427</v>
      </c>
      <c r="F160" s="38" t="s">
        <v>1269</v>
      </c>
      <c r="G160" s="24" t="s">
        <v>1348</v>
      </c>
      <c r="H160" s="24" t="s">
        <v>1270</v>
      </c>
      <c r="I160" s="57">
        <v>2</v>
      </c>
      <c r="J160" s="27">
        <v>2</v>
      </c>
      <c r="K160" s="24" t="s">
        <v>1271</v>
      </c>
      <c r="L160" s="38" t="str">
        <f t="shared" si="8"/>
        <v>This is  a clothing item made from soft fabric that you wear to keep your hands warm. The word begins with the sound /m/ and has 2 syllables. Can you name it?</v>
      </c>
      <c r="M160" s="26" t="s">
        <v>863</v>
      </c>
      <c r="N160" s="2">
        <v>2</v>
      </c>
      <c r="O160" s="22" t="s">
        <v>294</v>
      </c>
      <c r="P160" s="22" t="s">
        <v>882</v>
      </c>
      <c r="Q160" s="25" t="s">
        <v>883</v>
      </c>
      <c r="R160" s="25" t="s">
        <v>884</v>
      </c>
      <c r="S160" s="49" t="s">
        <v>885</v>
      </c>
      <c r="T160" s="2" t="s">
        <v>283</v>
      </c>
      <c r="U160" s="15">
        <v>226</v>
      </c>
      <c r="V160" s="9"/>
      <c r="W160" s="12" t="str">
        <f t="shared" si="6"/>
        <v>baseline_pictures_286_Page_226</v>
      </c>
      <c r="X160" s="12" t="str">
        <f t="shared" si="7"/>
        <v>baseline_pictures_160_mittens_226</v>
      </c>
      <c r="Y160" s="38"/>
      <c r="Z160" s="38"/>
      <c r="AA160" s="38"/>
      <c r="AB160" s="57">
        <v>1.02</v>
      </c>
      <c r="AC160" s="57">
        <v>3.016110012</v>
      </c>
      <c r="AD160" s="57">
        <v>2</v>
      </c>
    </row>
    <row r="161" spans="1:30">
      <c r="A161" s="2">
        <v>161</v>
      </c>
      <c r="B161" s="3" t="s">
        <v>185</v>
      </c>
      <c r="C161" s="38" t="s">
        <v>1267</v>
      </c>
      <c r="D161" s="38" t="s">
        <v>1266</v>
      </c>
      <c r="E161" s="38" t="s">
        <v>1428</v>
      </c>
      <c r="F161" s="38" t="s">
        <v>1269</v>
      </c>
      <c r="G161" s="24" t="s">
        <v>1348</v>
      </c>
      <c r="H161" s="24" t="s">
        <v>1270</v>
      </c>
      <c r="I161" s="57">
        <v>2</v>
      </c>
      <c r="J161" s="24">
        <v>2</v>
      </c>
      <c r="K161" s="24" t="s">
        <v>1271</v>
      </c>
      <c r="L161" s="38" t="str">
        <f t="shared" si="8"/>
        <v>This is  a small animal that typically has a long tail and lives in trees in tropical areas. The word begins with the sound /m/ and has 2 syllables. Can you name it?</v>
      </c>
      <c r="M161" s="23" t="s">
        <v>863</v>
      </c>
      <c r="N161" s="2">
        <v>10</v>
      </c>
      <c r="O161" s="18" t="s">
        <v>298</v>
      </c>
      <c r="P161" s="22" t="s">
        <v>886</v>
      </c>
      <c r="Q161" s="19"/>
      <c r="R161" s="19" t="s">
        <v>692</v>
      </c>
      <c r="S161" s="49" t="s">
        <v>887</v>
      </c>
      <c r="T161" s="2" t="s">
        <v>283</v>
      </c>
      <c r="U161" s="15">
        <v>224</v>
      </c>
      <c r="V161" s="9"/>
      <c r="W161" s="12" t="str">
        <f t="shared" si="6"/>
        <v>baseline_pictures_286_Page_224</v>
      </c>
      <c r="X161" s="12" t="str">
        <f t="shared" si="7"/>
        <v>baseline_pictures_161_monkey_224</v>
      </c>
      <c r="Y161" s="38"/>
      <c r="Z161" s="38"/>
      <c r="AA161" s="38"/>
      <c r="AB161" s="57">
        <v>33.51</v>
      </c>
      <c r="AC161" s="57">
        <v>4.5248302530000002</v>
      </c>
      <c r="AD161" s="57">
        <v>10</v>
      </c>
    </row>
    <row r="162" spans="1:30">
      <c r="A162" s="2">
        <v>162</v>
      </c>
      <c r="B162" s="3" t="s">
        <v>204</v>
      </c>
      <c r="C162" s="38" t="s">
        <v>1267</v>
      </c>
      <c r="D162" s="38" t="s">
        <v>1266</v>
      </c>
      <c r="E162" s="22" t="s">
        <v>1429</v>
      </c>
      <c r="F162" s="38" t="s">
        <v>1269</v>
      </c>
      <c r="G162" s="24" t="s">
        <v>1348</v>
      </c>
      <c r="H162" s="24" t="s">
        <v>1270</v>
      </c>
      <c r="I162" s="57">
        <v>1</v>
      </c>
      <c r="J162" s="24">
        <v>1</v>
      </c>
      <c r="K162" s="24" t="s">
        <v>1271</v>
      </c>
      <c r="L162" s="38" t="str">
        <f t="shared" si="8"/>
        <v>This is  an implement consisting of a sponge or a bundle of thick loose strings attached to a handle. The word begins with the sound /m/ and has 1 syllables. Can you name it?</v>
      </c>
      <c r="M162" s="23" t="s">
        <v>863</v>
      </c>
      <c r="N162" s="2">
        <v>3</v>
      </c>
      <c r="O162" s="18" t="s">
        <v>315</v>
      </c>
      <c r="P162" s="22" t="s">
        <v>888</v>
      </c>
      <c r="Q162" s="19" t="s">
        <v>889</v>
      </c>
      <c r="R162" s="19" t="s">
        <v>890</v>
      </c>
      <c r="S162" s="49" t="s">
        <v>891</v>
      </c>
      <c r="T162" s="2" t="s">
        <v>283</v>
      </c>
      <c r="U162" s="15">
        <v>280</v>
      </c>
      <c r="V162" s="9"/>
      <c r="W162" s="12" t="str">
        <f t="shared" si="6"/>
        <v>baseline_pictures_286_Page_280</v>
      </c>
      <c r="X162" s="12" t="str">
        <f t="shared" si="7"/>
        <v>baseline_pictures_162_mop_280</v>
      </c>
      <c r="Y162" s="38"/>
      <c r="Z162" s="38"/>
      <c r="AA162" s="38"/>
      <c r="AB162" s="57">
        <v>4.1399999999999997</v>
      </c>
      <c r="AC162" s="57">
        <v>3.6181700029999999</v>
      </c>
      <c r="AD162" s="57">
        <v>3</v>
      </c>
    </row>
    <row r="163" spans="1:30">
      <c r="A163" s="2">
        <v>163</v>
      </c>
      <c r="B163" s="3" t="s">
        <v>184</v>
      </c>
      <c r="C163" s="38" t="s">
        <v>1267</v>
      </c>
      <c r="D163" s="38" t="s">
        <v>1266</v>
      </c>
      <c r="E163" s="38" t="s">
        <v>1430</v>
      </c>
      <c r="F163" s="38" t="s">
        <v>1269</v>
      </c>
      <c r="G163" s="24" t="s">
        <v>1348</v>
      </c>
      <c r="H163" s="24" t="s">
        <v>1270</v>
      </c>
      <c r="I163" s="57">
        <v>4</v>
      </c>
      <c r="J163" s="24">
        <v>4</v>
      </c>
      <c r="K163" s="24" t="s">
        <v>1271</v>
      </c>
      <c r="L163" s="38" t="str">
        <f t="shared" si="8"/>
        <v>This is  a two-wheeled motorized vehicle that can go very fast. The word begins with the sound /m/ and has 4 syllables. Can you name it?</v>
      </c>
      <c r="M163" s="23" t="s">
        <v>863</v>
      </c>
      <c r="N163" s="2">
        <v>1</v>
      </c>
      <c r="O163" s="18" t="s">
        <v>304</v>
      </c>
      <c r="P163" s="22" t="s">
        <v>892</v>
      </c>
      <c r="Q163" s="19" t="s">
        <v>520</v>
      </c>
      <c r="R163" s="19" t="s">
        <v>893</v>
      </c>
      <c r="S163" s="49" t="s">
        <v>894</v>
      </c>
      <c r="T163" s="2" t="s">
        <v>283</v>
      </c>
      <c r="U163" s="15">
        <v>223</v>
      </c>
      <c r="V163" s="9"/>
      <c r="W163" s="12" t="str">
        <f t="shared" si="6"/>
        <v>baseline_pictures_286_Page_223</v>
      </c>
      <c r="X163" s="12" t="str">
        <f t="shared" si="7"/>
        <v>baseline_pictures_163_motorcycle_223</v>
      </c>
      <c r="Y163" s="38"/>
      <c r="Z163" s="38"/>
      <c r="AA163" s="38"/>
      <c r="AB163" s="57">
        <v>8.92</v>
      </c>
      <c r="AC163" s="57">
        <v>3.950798985</v>
      </c>
      <c r="AD163" s="57">
        <v>3</v>
      </c>
    </row>
    <row r="164" spans="1:30">
      <c r="A164" s="2">
        <v>164</v>
      </c>
      <c r="B164" s="3" t="s">
        <v>205</v>
      </c>
      <c r="C164" s="38" t="s">
        <v>1267</v>
      </c>
      <c r="D164" s="38" t="s">
        <v>1266</v>
      </c>
      <c r="E164" s="22" t="s">
        <v>895</v>
      </c>
      <c r="F164" s="38" t="s">
        <v>1269</v>
      </c>
      <c r="G164" s="24" t="s">
        <v>1348</v>
      </c>
      <c r="H164" s="24" t="s">
        <v>1270</v>
      </c>
      <c r="I164" s="57">
        <v>1</v>
      </c>
      <c r="J164" s="24">
        <v>1</v>
      </c>
      <c r="K164" s="24" t="s">
        <v>1271</v>
      </c>
      <c r="L164" s="38" t="str">
        <f t="shared" si="8"/>
        <v>This is  a small rodent that typically has large ears and eyes and a long tail. The word begins with the sound /m/ and has 1 syllables. Can you name it?</v>
      </c>
      <c r="M164" s="23" t="s">
        <v>863</v>
      </c>
      <c r="N164" s="2">
        <v>10</v>
      </c>
      <c r="O164" s="18" t="s">
        <v>298</v>
      </c>
      <c r="P164" s="22" t="s">
        <v>895</v>
      </c>
      <c r="Q164" s="19"/>
      <c r="R164" s="19" t="s">
        <v>896</v>
      </c>
      <c r="S164" s="49" t="s">
        <v>699</v>
      </c>
      <c r="T164" s="2" t="s">
        <v>283</v>
      </c>
      <c r="U164" s="15">
        <v>221</v>
      </c>
      <c r="V164" s="9"/>
      <c r="W164" s="12" t="str">
        <f t="shared" si="6"/>
        <v>baseline_pictures_286_Page_221</v>
      </c>
      <c r="X164" s="12" t="str">
        <f t="shared" si="7"/>
        <v>baseline_pictures_164_mouse_221</v>
      </c>
      <c r="Y164" s="38"/>
      <c r="Z164" s="38"/>
      <c r="AA164" s="38"/>
      <c r="AB164" s="57">
        <v>19.12</v>
      </c>
      <c r="AC164" s="57">
        <v>4.2812839599999997</v>
      </c>
      <c r="AD164" s="57">
        <v>10</v>
      </c>
    </row>
    <row r="165" spans="1:30">
      <c r="A165" s="2">
        <v>165</v>
      </c>
      <c r="B165" s="3" t="s">
        <v>275</v>
      </c>
      <c r="C165" s="38" t="s">
        <v>1267</v>
      </c>
      <c r="D165" s="38" t="s">
        <v>1266</v>
      </c>
      <c r="E165" s="19" t="s">
        <v>1431</v>
      </c>
      <c r="F165" s="38" t="s">
        <v>1269</v>
      </c>
      <c r="G165" s="24" t="s">
        <v>1348</v>
      </c>
      <c r="H165" s="24" t="s">
        <v>1270</v>
      </c>
      <c r="I165" s="57">
        <v>2</v>
      </c>
      <c r="J165" s="24">
        <v>2</v>
      </c>
      <c r="K165" s="24" t="s">
        <v>1271</v>
      </c>
      <c r="L165" s="38" t="str">
        <f t="shared" si="8"/>
        <v>This is  a fungal growth that takes the form of a domed cap on a stalk. The word begins with the sound /m/ and has 2 syllables. Can you name it?</v>
      </c>
      <c r="M165" s="23" t="s">
        <v>863</v>
      </c>
      <c r="N165" s="2">
        <v>2</v>
      </c>
      <c r="O165" s="18" t="s">
        <v>343</v>
      </c>
      <c r="P165" s="19" t="s">
        <v>897</v>
      </c>
      <c r="Q165" s="19" t="s">
        <v>409</v>
      </c>
      <c r="R165" s="19" t="s">
        <v>573</v>
      </c>
      <c r="S165" s="49" t="s">
        <v>898</v>
      </c>
      <c r="T165" s="2" t="s">
        <v>283</v>
      </c>
      <c r="U165" s="15">
        <v>38</v>
      </c>
      <c r="V165" s="9"/>
      <c r="W165" s="12" t="str">
        <f t="shared" si="6"/>
        <v>baseline_pictures_286_Page_038</v>
      </c>
      <c r="X165" s="12" t="str">
        <f t="shared" si="7"/>
        <v>baseline_pictures_165_mushroom_38</v>
      </c>
      <c r="Y165" s="38"/>
      <c r="Z165" s="38"/>
      <c r="AA165" s="38"/>
      <c r="AB165" s="57">
        <v>2.14</v>
      </c>
      <c r="AC165" s="57">
        <v>3.3332268269999998</v>
      </c>
      <c r="AD165" s="57">
        <v>2</v>
      </c>
    </row>
    <row r="166" spans="1:30">
      <c r="A166" s="2">
        <v>166</v>
      </c>
      <c r="B166" s="3" t="s">
        <v>14</v>
      </c>
      <c r="C166" s="38" t="s">
        <v>1267</v>
      </c>
      <c r="D166" s="38" t="s">
        <v>1266</v>
      </c>
      <c r="E166" s="38" t="s">
        <v>1432</v>
      </c>
      <c r="F166" s="38" t="s">
        <v>1269</v>
      </c>
      <c r="G166" s="26" t="s">
        <v>1349</v>
      </c>
      <c r="H166" s="24" t="s">
        <v>1270</v>
      </c>
      <c r="I166" s="57">
        <v>2</v>
      </c>
      <c r="J166" s="27">
        <v>2</v>
      </c>
      <c r="K166" s="24" t="s">
        <v>1271</v>
      </c>
      <c r="L166" s="38" t="str">
        <f t="shared" si="8"/>
        <v>This is  a piece of jewellery with a long chain that sometimes holds a pendant. The word begins with the sound /n/ and has 2 syllables. Can you name it?</v>
      </c>
      <c r="M166" s="26" t="s">
        <v>901</v>
      </c>
      <c r="N166" s="2">
        <v>1</v>
      </c>
      <c r="O166" s="22" t="s">
        <v>303</v>
      </c>
      <c r="P166" s="22" t="s">
        <v>899</v>
      </c>
      <c r="Q166" s="25" t="s">
        <v>621</v>
      </c>
      <c r="R166" s="25" t="s">
        <v>900</v>
      </c>
      <c r="S166" s="49" t="s">
        <v>902</v>
      </c>
      <c r="T166" s="2" t="s">
        <v>283</v>
      </c>
      <c r="U166" s="15">
        <v>222</v>
      </c>
      <c r="V166" s="9"/>
      <c r="W166" s="12" t="str">
        <f t="shared" si="6"/>
        <v>baseline_pictures_286_Page_222</v>
      </c>
      <c r="X166" s="12" t="str">
        <f t="shared" si="7"/>
        <v>baseline_pictures_166_necklace_222</v>
      </c>
      <c r="Y166" s="38"/>
      <c r="Z166" s="38"/>
      <c r="AA166" s="38"/>
      <c r="AB166" s="57">
        <v>9.75</v>
      </c>
      <c r="AC166" s="57">
        <v>3.989063485</v>
      </c>
      <c r="AD166" s="57">
        <v>3</v>
      </c>
    </row>
    <row r="167" spans="1:30">
      <c r="A167" s="2">
        <v>167</v>
      </c>
      <c r="B167" s="3" t="s">
        <v>183</v>
      </c>
      <c r="C167" s="38" t="s">
        <v>1267</v>
      </c>
      <c r="D167" s="38" t="s">
        <v>1266</v>
      </c>
      <c r="E167" s="38" t="s">
        <v>1433</v>
      </c>
      <c r="F167" s="38" t="s">
        <v>1269</v>
      </c>
      <c r="G167" s="26" t="s">
        <v>1349</v>
      </c>
      <c r="H167" s="24" t="s">
        <v>1270</v>
      </c>
      <c r="I167" s="57">
        <v>3</v>
      </c>
      <c r="J167" s="24">
        <v>3</v>
      </c>
      <c r="K167" s="24" t="s">
        <v>1271</v>
      </c>
      <c r="L167" s="38" t="str">
        <f t="shared" si="8"/>
        <v>This is  a printed publication that you read to learn about current events. The word begins with the sound /n/ and has 3 syllables. Can you name it?</v>
      </c>
      <c r="M167" s="23" t="s">
        <v>901</v>
      </c>
      <c r="N167" s="2">
        <v>65</v>
      </c>
      <c r="O167" s="18" t="s">
        <v>344</v>
      </c>
      <c r="P167" s="22" t="s">
        <v>903</v>
      </c>
      <c r="Q167" s="19" t="s">
        <v>861</v>
      </c>
      <c r="R167" s="19" t="s">
        <v>904</v>
      </c>
      <c r="S167" s="49" t="s">
        <v>905</v>
      </c>
      <c r="T167" s="2" t="s">
        <v>283</v>
      </c>
      <c r="U167" s="15">
        <v>279</v>
      </c>
      <c r="V167" s="9"/>
      <c r="W167" s="12" t="str">
        <f t="shared" si="6"/>
        <v>baseline_pictures_286_Page_279</v>
      </c>
      <c r="X167" s="12" t="str">
        <f t="shared" si="7"/>
        <v>baseline_pictures_167_newspaper_279</v>
      </c>
      <c r="Y167" s="38"/>
      <c r="Z167" s="38"/>
      <c r="AA167" s="38"/>
      <c r="AB167" s="57">
        <v>23.69</v>
      </c>
      <c r="AC167" s="57">
        <v>4.3742604429999998</v>
      </c>
      <c r="AD167" s="57">
        <v>65</v>
      </c>
    </row>
    <row r="168" spans="1:30">
      <c r="A168" s="2">
        <v>168</v>
      </c>
      <c r="B168" s="3" t="s">
        <v>68</v>
      </c>
      <c r="C168" s="38" t="s">
        <v>1267</v>
      </c>
      <c r="D168" s="38" t="s">
        <v>1266</v>
      </c>
      <c r="E168" s="38" t="s">
        <v>906</v>
      </c>
      <c r="F168" s="38" t="s">
        <v>1269</v>
      </c>
      <c r="G168" s="26" t="s">
        <v>1349</v>
      </c>
      <c r="H168" s="24" t="s">
        <v>1270</v>
      </c>
      <c r="I168" s="57">
        <v>1</v>
      </c>
      <c r="J168" s="24">
        <v>1</v>
      </c>
      <c r="K168" s="24" t="s">
        <v>1271</v>
      </c>
      <c r="L168" s="38" t="str">
        <f t="shared" si="8"/>
        <v>This is  a person trained to care for the sick. The word begins with the sound /n/ and has 1 syllables. Can you name it?</v>
      </c>
      <c r="M168" s="23" t="s">
        <v>901</v>
      </c>
      <c r="N168" s="2">
        <v>24</v>
      </c>
      <c r="O168" s="18" t="s">
        <v>345</v>
      </c>
      <c r="P168" s="18" t="s">
        <v>906</v>
      </c>
      <c r="Q168" s="19" t="s">
        <v>907</v>
      </c>
      <c r="R168" s="19" t="s">
        <v>402</v>
      </c>
      <c r="S168" s="49" t="s">
        <v>179</v>
      </c>
      <c r="T168" s="2" t="s">
        <v>283</v>
      </c>
      <c r="U168" s="15">
        <v>40</v>
      </c>
      <c r="V168" s="9"/>
      <c r="W168" s="12" t="str">
        <f t="shared" si="6"/>
        <v>baseline_pictures_286_Page_040</v>
      </c>
      <c r="X168" s="12" t="str">
        <f t="shared" si="7"/>
        <v>baseline_pictures_168_nurse_40</v>
      </c>
      <c r="Y168" s="38"/>
      <c r="Z168" s="38"/>
      <c r="AA168" s="38"/>
      <c r="AB168" s="57">
        <v>44.98</v>
      </c>
      <c r="AC168" s="57">
        <v>4.6526168319999996</v>
      </c>
      <c r="AD168" s="57">
        <v>17</v>
      </c>
    </row>
    <row r="169" spans="1:30">
      <c r="A169" s="2">
        <v>169</v>
      </c>
      <c r="B169" s="3" t="s">
        <v>117</v>
      </c>
      <c r="C169" s="38" t="s">
        <v>1267</v>
      </c>
      <c r="D169" s="38" t="s">
        <v>1266</v>
      </c>
      <c r="E169" s="22" t="s">
        <v>908</v>
      </c>
      <c r="F169" s="38" t="s">
        <v>1269</v>
      </c>
      <c r="G169" s="26" t="s">
        <v>1349</v>
      </c>
      <c r="H169" s="24" t="s">
        <v>1270</v>
      </c>
      <c r="I169" s="57">
        <v>1</v>
      </c>
      <c r="J169" s="24">
        <v>1</v>
      </c>
      <c r="K169" s="24" t="s">
        <v>1271</v>
      </c>
      <c r="L169" s="38" t="str">
        <f t="shared" si="8"/>
        <v>This is  a fruit consisting of a hard or tough shell around an edible kernel. The word begins with the sound /n/ and has 1 syllables. Can you name it?</v>
      </c>
      <c r="M169" s="23" t="s">
        <v>901</v>
      </c>
      <c r="N169" s="2">
        <v>21</v>
      </c>
      <c r="O169" s="18" t="s">
        <v>319</v>
      </c>
      <c r="P169" s="22" t="s">
        <v>908</v>
      </c>
      <c r="Q169" s="19" t="s">
        <v>409</v>
      </c>
      <c r="R169" s="19" t="s">
        <v>414</v>
      </c>
      <c r="S169" s="49" t="s">
        <v>909</v>
      </c>
      <c r="T169" s="2" t="s">
        <v>283</v>
      </c>
      <c r="U169" s="15">
        <v>100</v>
      </c>
      <c r="V169" s="9"/>
      <c r="W169" s="12" t="str">
        <f t="shared" si="6"/>
        <v>baseline_pictures_286_Page_100</v>
      </c>
      <c r="X169" s="12" t="str">
        <f t="shared" si="7"/>
        <v>baseline_pictures_169_nuts_100</v>
      </c>
      <c r="Y169" s="38"/>
      <c r="Z169" s="38"/>
      <c r="AA169" s="38"/>
      <c r="AB169" s="57">
        <v>53.51</v>
      </c>
      <c r="AC169" s="57">
        <v>4.7279967889999996</v>
      </c>
      <c r="AD169" s="57">
        <v>21</v>
      </c>
    </row>
    <row r="170" spans="1:30">
      <c r="A170" s="2">
        <v>170</v>
      </c>
      <c r="B170" s="3" t="s">
        <v>182</v>
      </c>
      <c r="C170" s="38" t="s">
        <v>1267</v>
      </c>
      <c r="D170" s="38" t="s">
        <v>1266</v>
      </c>
      <c r="E170" s="38" t="s">
        <v>1434</v>
      </c>
      <c r="F170" s="38" t="s">
        <v>1269</v>
      </c>
      <c r="G170" s="89" t="s">
        <v>1560</v>
      </c>
      <c r="H170" s="24" t="s">
        <v>1270</v>
      </c>
      <c r="I170" s="57">
        <v>3</v>
      </c>
      <c r="J170" s="24">
        <v>3</v>
      </c>
      <c r="K170" s="24" t="s">
        <v>1271</v>
      </c>
      <c r="L170" s="38" t="str">
        <f t="shared" si="8"/>
        <v>This is  a sea creature that has eight arms. The word begins with the sound /ɑ/ ("aw") and has 3 syllables. Can you name it?</v>
      </c>
      <c r="M170" s="23" t="s">
        <v>913</v>
      </c>
      <c r="N170" s="2">
        <v>1</v>
      </c>
      <c r="O170" s="18" t="s">
        <v>298</v>
      </c>
      <c r="P170" s="22" t="s">
        <v>910</v>
      </c>
      <c r="Q170" s="19" t="s">
        <v>911</v>
      </c>
      <c r="R170" s="19" t="s">
        <v>912</v>
      </c>
      <c r="S170" s="49" t="s">
        <v>914</v>
      </c>
      <c r="T170" s="2" t="s">
        <v>283</v>
      </c>
      <c r="U170" s="15">
        <v>239</v>
      </c>
      <c r="V170" s="9"/>
      <c r="W170" s="12" t="str">
        <f t="shared" si="6"/>
        <v>baseline_pictures_286_Page_239</v>
      </c>
      <c r="X170" s="12" t="str">
        <f t="shared" si="7"/>
        <v>baseline_pictures_170_octopus_239</v>
      </c>
      <c r="Y170" s="38"/>
      <c r="Z170" s="38"/>
      <c r="AA170" s="38"/>
      <c r="AB170" s="57">
        <v>1.94</v>
      </c>
      <c r="AC170" s="57">
        <v>3.2918341419999999</v>
      </c>
      <c r="AD170" s="57">
        <v>1</v>
      </c>
    </row>
    <row r="171" spans="1:30">
      <c r="A171" s="2">
        <v>171</v>
      </c>
      <c r="B171" s="3" t="s">
        <v>69</v>
      </c>
      <c r="C171" s="38" t="s">
        <v>1267</v>
      </c>
      <c r="D171" s="38" t="s">
        <v>1266</v>
      </c>
      <c r="E171" s="18" t="s">
        <v>915</v>
      </c>
      <c r="F171" s="38" t="s">
        <v>1269</v>
      </c>
      <c r="G171" s="89" t="s">
        <v>1561</v>
      </c>
      <c r="H171" s="24" t="s">
        <v>1270</v>
      </c>
      <c r="I171" s="57">
        <v>2</v>
      </c>
      <c r="J171" s="24">
        <v>2</v>
      </c>
      <c r="K171" s="24" t="s">
        <v>1271</v>
      </c>
      <c r="L171" s="38" t="str">
        <f t="shared" si="8"/>
        <v>This is  an edible bulb that has a removable layer of skin. The word begins with the sound /ʌ/ ("uh") and has 2 syllables. Can you name it?</v>
      </c>
      <c r="M171" s="23" t="s">
        <v>913</v>
      </c>
      <c r="N171" s="2">
        <v>15</v>
      </c>
      <c r="O171" s="18" t="s">
        <v>343</v>
      </c>
      <c r="P171" s="18" t="s">
        <v>915</v>
      </c>
      <c r="Q171" s="19" t="s">
        <v>409</v>
      </c>
      <c r="R171" s="19" t="s">
        <v>852</v>
      </c>
      <c r="S171" s="49" t="s">
        <v>916</v>
      </c>
      <c r="T171" s="2" t="s">
        <v>283</v>
      </c>
      <c r="U171" s="15">
        <v>41</v>
      </c>
      <c r="V171" s="9"/>
      <c r="W171" s="12" t="str">
        <f t="shared" si="6"/>
        <v>baseline_pictures_286_Page_041</v>
      </c>
      <c r="X171" s="12" t="str">
        <f t="shared" si="7"/>
        <v>baseline_pictures_171_onion_41</v>
      </c>
      <c r="Y171" s="38"/>
      <c r="Z171" s="38"/>
      <c r="AA171" s="38"/>
      <c r="AB171" s="57">
        <v>4.24</v>
      </c>
      <c r="AC171" s="57">
        <v>3.6282938759999999</v>
      </c>
      <c r="AD171" s="57">
        <v>15</v>
      </c>
    </row>
    <row r="172" spans="1:30">
      <c r="A172" s="2">
        <v>172</v>
      </c>
      <c r="B172" s="3" t="s">
        <v>73</v>
      </c>
      <c r="C172" s="38" t="s">
        <v>1267</v>
      </c>
      <c r="D172" s="38" t="s">
        <v>1266</v>
      </c>
      <c r="E172" s="18" t="s">
        <v>917</v>
      </c>
      <c r="F172" s="38" t="s">
        <v>1269</v>
      </c>
      <c r="G172" s="89" t="s">
        <v>1562</v>
      </c>
      <c r="H172" s="24" t="s">
        <v>1270</v>
      </c>
      <c r="I172" s="57">
        <v>2</v>
      </c>
      <c r="J172" s="24">
        <v>2</v>
      </c>
      <c r="K172" s="24" t="s">
        <v>1271</v>
      </c>
      <c r="L172" s="38" t="str">
        <f t="shared" si="8"/>
        <v>This is  a round juicy citrus fruit with a tough bright reddish-yellow rind. The word begins with the sound /ɔ/ ("oh") and has 2 syllables. Can you name it?</v>
      </c>
      <c r="M172" s="23" t="s">
        <v>913</v>
      </c>
      <c r="N172" s="2">
        <v>23</v>
      </c>
      <c r="O172" s="18" t="s">
        <v>346</v>
      </c>
      <c r="P172" s="18" t="s">
        <v>917</v>
      </c>
      <c r="Q172" s="19" t="s">
        <v>409</v>
      </c>
      <c r="R172" s="19" t="s">
        <v>918</v>
      </c>
      <c r="S172" s="49" t="s">
        <v>919</v>
      </c>
      <c r="T172" s="2" t="s">
        <v>283</v>
      </c>
      <c r="U172" s="15">
        <v>44</v>
      </c>
      <c r="V172" s="9"/>
      <c r="W172" s="12" t="str">
        <f t="shared" si="6"/>
        <v>baseline_pictures_286_Page_044</v>
      </c>
      <c r="X172" s="12" t="str">
        <f t="shared" si="7"/>
        <v>baseline_pictures_172_orange_44</v>
      </c>
      <c r="Y172" s="38"/>
      <c r="Z172" s="38"/>
      <c r="AA172" s="38"/>
      <c r="AB172" s="57">
        <v>22.31</v>
      </c>
      <c r="AC172" s="57">
        <v>4.3483578659999997</v>
      </c>
      <c r="AD172" s="57">
        <v>24</v>
      </c>
    </row>
    <row r="173" spans="1:30">
      <c r="A173" s="2">
        <v>173</v>
      </c>
      <c r="B173" s="3" t="s">
        <v>206</v>
      </c>
      <c r="C173" s="38" t="s">
        <v>1267</v>
      </c>
      <c r="D173" s="38" t="s">
        <v>1266</v>
      </c>
      <c r="E173" s="38" t="s">
        <v>1435</v>
      </c>
      <c r="F173" s="38" t="s">
        <v>1269</v>
      </c>
      <c r="G173" s="89" t="s">
        <v>1562</v>
      </c>
      <c r="H173" s="24" t="s">
        <v>1270</v>
      </c>
      <c r="I173" s="57">
        <v>2</v>
      </c>
      <c r="J173" s="24">
        <v>2</v>
      </c>
      <c r="K173" s="24" t="s">
        <v>1271</v>
      </c>
      <c r="L173" s="38" t="str">
        <f t="shared" si="8"/>
        <v>This is  a large musical instrument with rows of tuned pipes and multiple keyboards that produce different musical effects. The word begins with the sound /ɔ/ ("oh") and has 2 syllables. Can you name it?</v>
      </c>
      <c r="M173" s="23" t="s">
        <v>913</v>
      </c>
      <c r="N173" s="2">
        <v>26</v>
      </c>
      <c r="O173" s="18" t="s">
        <v>289</v>
      </c>
      <c r="P173" s="22" t="s">
        <v>920</v>
      </c>
      <c r="Q173" s="19" t="s">
        <v>392</v>
      </c>
      <c r="R173" s="19" t="s">
        <v>582</v>
      </c>
      <c r="S173" s="49" t="s">
        <v>921</v>
      </c>
      <c r="T173" s="2" t="s">
        <v>283</v>
      </c>
      <c r="U173" s="15">
        <v>278</v>
      </c>
      <c r="V173" s="9"/>
      <c r="W173" s="12" t="str">
        <f t="shared" si="6"/>
        <v>baseline_pictures_286_Page_278</v>
      </c>
      <c r="X173" s="12" t="str">
        <f t="shared" si="7"/>
        <v>baseline_pictures_173_organ_278</v>
      </c>
      <c r="Y173" s="38"/>
      <c r="Z173" s="38"/>
      <c r="AA173" s="38"/>
      <c r="AB173" s="57">
        <v>7.25</v>
      </c>
      <c r="AC173" s="57">
        <v>3.8612080519999998</v>
      </c>
      <c r="AD173" s="57">
        <v>12</v>
      </c>
    </row>
    <row r="174" spans="1:30">
      <c r="A174" s="2">
        <v>174</v>
      </c>
      <c r="B174" s="3" t="s">
        <v>207</v>
      </c>
      <c r="C174" s="38" t="s">
        <v>1267</v>
      </c>
      <c r="D174" s="38" t="s">
        <v>1266</v>
      </c>
      <c r="E174" s="22" t="s">
        <v>922</v>
      </c>
      <c r="F174" s="38" t="s">
        <v>1269</v>
      </c>
      <c r="G174" s="89" t="s">
        <v>1563</v>
      </c>
      <c r="H174" s="24" t="s">
        <v>1270</v>
      </c>
      <c r="I174" s="57">
        <v>3</v>
      </c>
      <c r="J174" s="24">
        <v>2</v>
      </c>
      <c r="K174" s="24" t="s">
        <v>1271</v>
      </c>
      <c r="L174" s="38" t="str">
        <f t="shared" si="8"/>
        <v>This is  a garment consisting of trousers with a front flap over the chest held up by straps overe the shoulders. The word begins with the sound /o/ ("oh") and has 3 syllables. Can you name it?</v>
      </c>
      <c r="M174" s="23" t="s">
        <v>913</v>
      </c>
      <c r="N174" s="2">
        <v>5</v>
      </c>
      <c r="O174" s="19" t="s">
        <v>140</v>
      </c>
      <c r="P174" s="22" t="s">
        <v>922</v>
      </c>
      <c r="Q174" s="19" t="s">
        <v>621</v>
      </c>
      <c r="R174" s="19" t="s">
        <v>465</v>
      </c>
      <c r="S174" s="49" t="s">
        <v>923</v>
      </c>
      <c r="T174" s="2" t="s">
        <v>283</v>
      </c>
      <c r="U174" s="15">
        <v>276</v>
      </c>
      <c r="V174" s="9"/>
      <c r="W174" s="12" t="str">
        <f t="shared" si="6"/>
        <v>baseline_pictures_286_Page_276</v>
      </c>
      <c r="X174" s="12" t="str">
        <f t="shared" si="7"/>
        <v>baseline_pictures_174_overalls_276</v>
      </c>
      <c r="Y174" s="38"/>
      <c r="Z174" s="38"/>
      <c r="AA174" s="38"/>
      <c r="AB174" s="57">
        <v>1.02</v>
      </c>
      <c r="AC174" s="57">
        <v>3.016110012</v>
      </c>
      <c r="AD174" s="57">
        <v>5</v>
      </c>
    </row>
    <row r="175" spans="1:30">
      <c r="A175" s="2">
        <v>175</v>
      </c>
      <c r="B175" s="3" t="s">
        <v>208</v>
      </c>
      <c r="C175" s="38" t="s">
        <v>1267</v>
      </c>
      <c r="D175" s="38" t="s">
        <v>1266</v>
      </c>
      <c r="E175" s="38" t="s">
        <v>1436</v>
      </c>
      <c r="F175" s="38" t="s">
        <v>1269</v>
      </c>
      <c r="G175" s="89" t="s">
        <v>1564</v>
      </c>
      <c r="H175" s="24" t="s">
        <v>1270</v>
      </c>
      <c r="I175" s="57">
        <v>1</v>
      </c>
      <c r="J175" s="24">
        <v>1</v>
      </c>
      <c r="K175" s="24" t="s">
        <v>1271</v>
      </c>
      <c r="L175" s="38" t="str">
        <f t="shared" si="8"/>
        <v>This is  a nocturnal bird of prey with a loud call. The word begins with the sound /a/ ("ow") and has 1 syllables. Can you name it?</v>
      </c>
      <c r="M175" s="23" t="s">
        <v>913</v>
      </c>
      <c r="N175" s="2">
        <v>2</v>
      </c>
      <c r="O175" s="18" t="s">
        <v>127</v>
      </c>
      <c r="P175" s="22" t="s">
        <v>924</v>
      </c>
      <c r="Q175" s="19"/>
      <c r="R175" s="19" t="s">
        <v>925</v>
      </c>
      <c r="S175" s="49" t="s">
        <v>926</v>
      </c>
      <c r="T175" s="2" t="s">
        <v>283</v>
      </c>
      <c r="U175" s="15">
        <v>240</v>
      </c>
      <c r="V175" s="9"/>
      <c r="W175" s="12" t="str">
        <f t="shared" si="6"/>
        <v>baseline_pictures_286_Page_240</v>
      </c>
      <c r="X175" s="12" t="str">
        <f t="shared" si="7"/>
        <v>baseline_pictures_175_owl_240</v>
      </c>
      <c r="Y175" s="38"/>
      <c r="Z175" s="38"/>
      <c r="AA175" s="38"/>
      <c r="AB175" s="57">
        <v>5.61</v>
      </c>
      <c r="AC175" s="57">
        <v>3.7497160389999999</v>
      </c>
      <c r="AD175" s="57">
        <v>2</v>
      </c>
    </row>
    <row r="176" spans="1:30">
      <c r="A176" s="2">
        <v>176</v>
      </c>
      <c r="B176" s="3" t="s">
        <v>100</v>
      </c>
      <c r="C176" s="38" t="s">
        <v>1267</v>
      </c>
      <c r="D176" s="38" t="s">
        <v>1266</v>
      </c>
      <c r="E176" s="22" t="s">
        <v>927</v>
      </c>
      <c r="F176" s="38" t="s">
        <v>1269</v>
      </c>
      <c r="G176" s="24" t="s">
        <v>1350</v>
      </c>
      <c r="H176" s="24" t="s">
        <v>1270</v>
      </c>
      <c r="I176" s="57">
        <v>1</v>
      </c>
      <c r="J176" s="24">
        <v>1</v>
      </c>
      <c r="K176" s="24" t="s">
        <v>1271</v>
      </c>
      <c r="L176" s="38" t="str">
        <f t="shared" si="8"/>
        <v>This is  a coloured substance that is spread over a surface. The word begins with the sound /p/ and has 1 syllables. Can you name it?</v>
      </c>
      <c r="M176" s="23" t="s">
        <v>929</v>
      </c>
      <c r="N176" s="2">
        <v>24</v>
      </c>
      <c r="O176" s="18" t="s">
        <v>315</v>
      </c>
      <c r="P176" s="22" t="s">
        <v>927</v>
      </c>
      <c r="Q176" s="19" t="s">
        <v>928</v>
      </c>
      <c r="R176" s="19" t="s">
        <v>837</v>
      </c>
      <c r="S176" s="49" t="s">
        <v>930</v>
      </c>
      <c r="T176" s="2" t="s">
        <v>283</v>
      </c>
      <c r="U176" s="15">
        <v>80</v>
      </c>
      <c r="V176" s="9"/>
      <c r="W176" s="12" t="str">
        <f t="shared" si="6"/>
        <v>baseline_pictures_286_Page_080</v>
      </c>
      <c r="X176" s="12" t="str">
        <f t="shared" si="7"/>
        <v>baseline_pictures_176_paint_80</v>
      </c>
      <c r="Y176" s="38"/>
      <c r="Z176" s="38"/>
      <c r="AA176" s="38"/>
      <c r="AB176" s="57">
        <v>36.799999999999997</v>
      </c>
      <c r="AC176" s="57">
        <v>4.5655297299999997</v>
      </c>
      <c r="AD176" s="57">
        <v>38</v>
      </c>
    </row>
    <row r="177" spans="1:30">
      <c r="A177" s="2">
        <v>177</v>
      </c>
      <c r="B177" s="3" t="s">
        <v>252</v>
      </c>
      <c r="C177" s="38" t="s">
        <v>1267</v>
      </c>
      <c r="D177" s="38" t="s">
        <v>1266</v>
      </c>
      <c r="E177" s="38" t="s">
        <v>1437</v>
      </c>
      <c r="F177" s="38" t="s">
        <v>1269</v>
      </c>
      <c r="G177" s="24" t="s">
        <v>1350</v>
      </c>
      <c r="H177" s="24" t="s">
        <v>1270</v>
      </c>
      <c r="I177" s="57">
        <v>2</v>
      </c>
      <c r="J177" s="24">
        <v>2</v>
      </c>
      <c r="K177" s="24" t="s">
        <v>1271</v>
      </c>
      <c r="L177" s="38" t="str">
        <f t="shared" si="8"/>
        <v>This is  a board that an artist uses to hold and mix paints. The word begins with the sound /p/ and has 2 syllables. Can you name it?</v>
      </c>
      <c r="M177" s="23" t="s">
        <v>929</v>
      </c>
      <c r="N177" s="2">
        <v>5</v>
      </c>
      <c r="O177" s="18" t="s">
        <v>347</v>
      </c>
      <c r="P177" s="22" t="s">
        <v>931</v>
      </c>
      <c r="Q177" s="19" t="s">
        <v>932</v>
      </c>
      <c r="R177" s="19" t="s">
        <v>933</v>
      </c>
      <c r="S177" s="49" t="s">
        <v>934</v>
      </c>
      <c r="T177" s="2" t="s">
        <v>283</v>
      </c>
      <c r="U177" s="15">
        <v>277</v>
      </c>
      <c r="V177" s="9"/>
      <c r="W177" s="12" t="str">
        <f t="shared" si="6"/>
        <v>baseline_pictures_286_Page_277</v>
      </c>
      <c r="X177" s="12" t="str">
        <f t="shared" si="7"/>
        <v>baseline_pictures_177_palette_277</v>
      </c>
      <c r="Y177" s="38"/>
      <c r="Z177" s="38"/>
      <c r="AA177" s="38"/>
      <c r="AB177" s="57">
        <v>0.56999999999999995</v>
      </c>
      <c r="AC177" s="57">
        <v>2.768955397</v>
      </c>
      <c r="AD177" s="57">
        <v>5</v>
      </c>
    </row>
    <row r="178" spans="1:30">
      <c r="A178" s="2">
        <v>178</v>
      </c>
      <c r="B178" s="3" t="s">
        <v>74</v>
      </c>
      <c r="C178" s="38" t="s">
        <v>1267</v>
      </c>
      <c r="D178" s="38" t="s">
        <v>1266</v>
      </c>
      <c r="E178" s="38" t="s">
        <v>1438</v>
      </c>
      <c r="F178" s="38" t="s">
        <v>1269</v>
      </c>
      <c r="G178" s="24" t="s">
        <v>1350</v>
      </c>
      <c r="H178" s="24" t="s">
        <v>1270</v>
      </c>
      <c r="I178" s="57">
        <v>1</v>
      </c>
      <c r="J178" s="24">
        <v>1</v>
      </c>
      <c r="K178" s="24" t="s">
        <v>1271</v>
      </c>
      <c r="L178" s="38" t="str">
        <f t="shared" si="8"/>
        <v>This is  a type of clothing that covers your legs. The word begins with the sound /p/ and has 1 syllables. Can you name it?</v>
      </c>
      <c r="M178" s="23" t="s">
        <v>929</v>
      </c>
      <c r="N178" s="2">
        <v>9</v>
      </c>
      <c r="O178" s="18" t="s">
        <v>294</v>
      </c>
      <c r="P178" s="18" t="s">
        <v>935</v>
      </c>
      <c r="Q178" s="19" t="s">
        <v>621</v>
      </c>
      <c r="R178" s="19" t="s">
        <v>465</v>
      </c>
      <c r="S178" s="49" t="s">
        <v>936</v>
      </c>
      <c r="T178" s="2" t="s">
        <v>283</v>
      </c>
      <c r="U178" s="15">
        <v>45</v>
      </c>
      <c r="V178" s="9"/>
      <c r="W178" s="12" t="str">
        <f t="shared" si="6"/>
        <v>baseline_pictures_286_Page_045</v>
      </c>
      <c r="X178" s="12" t="str">
        <f t="shared" si="7"/>
        <v>baseline_pictures_178_pants_45</v>
      </c>
      <c r="Y178" s="38"/>
      <c r="Z178" s="38"/>
      <c r="AA178" s="38"/>
      <c r="AB178" s="57">
        <v>58.75</v>
      </c>
      <c r="AC178" s="57">
        <v>4.768520885</v>
      </c>
      <c r="AD178" s="57">
        <v>10</v>
      </c>
    </row>
    <row r="179" spans="1:30">
      <c r="A179" s="2">
        <v>179</v>
      </c>
      <c r="B179" s="3" t="s">
        <v>75</v>
      </c>
      <c r="C179" s="38" t="s">
        <v>1267</v>
      </c>
      <c r="D179" s="38" t="s">
        <v>1266</v>
      </c>
      <c r="E179" s="38" t="s">
        <v>1439</v>
      </c>
      <c r="F179" s="38" t="s">
        <v>1269</v>
      </c>
      <c r="G179" s="24" t="s">
        <v>1350</v>
      </c>
      <c r="H179" s="24" t="s">
        <v>1270</v>
      </c>
      <c r="I179" s="57">
        <v>3</v>
      </c>
      <c r="J179" s="24">
        <v>3</v>
      </c>
      <c r="K179" s="24" t="s">
        <v>1271</v>
      </c>
      <c r="L179" s="38" t="str">
        <f t="shared" si="8"/>
        <v>This is  a cloth canopy that fills with air used to guide you slowly down to earth. The word begins with the sound /p/ and has 3 syllables. Can you name it?</v>
      </c>
      <c r="M179" s="23" t="s">
        <v>929</v>
      </c>
      <c r="N179" s="2">
        <v>1</v>
      </c>
      <c r="O179" s="18" t="s">
        <v>348</v>
      </c>
      <c r="P179" s="18" t="s">
        <v>937</v>
      </c>
      <c r="Q179" s="19" t="s">
        <v>938</v>
      </c>
      <c r="R179" s="19" t="s">
        <v>939</v>
      </c>
      <c r="S179" s="49" t="s">
        <v>940</v>
      </c>
      <c r="T179" s="2" t="s">
        <v>283</v>
      </c>
      <c r="U179" s="15">
        <v>46</v>
      </c>
      <c r="V179" s="9"/>
      <c r="W179" s="12" t="str">
        <f t="shared" si="6"/>
        <v>baseline_pictures_286_Page_046</v>
      </c>
      <c r="X179" s="12" t="str">
        <f t="shared" si="7"/>
        <v>baseline_pictures_179_parachute_46</v>
      </c>
      <c r="Y179" s="38"/>
      <c r="Z179" s="38"/>
      <c r="AA179" s="38"/>
      <c r="AB179" s="57">
        <v>3.18</v>
      </c>
      <c r="AC179" s="57">
        <v>3.5040217469999999</v>
      </c>
      <c r="AD179" s="57">
        <v>1</v>
      </c>
    </row>
    <row r="180" spans="1:30">
      <c r="A180" s="2">
        <v>180</v>
      </c>
      <c r="B180" s="3" t="s">
        <v>280</v>
      </c>
      <c r="C180" s="38" t="s">
        <v>1267</v>
      </c>
      <c r="D180" s="38" t="s">
        <v>1266</v>
      </c>
      <c r="E180" s="19" t="s">
        <v>1440</v>
      </c>
      <c r="F180" s="38" t="s">
        <v>1269</v>
      </c>
      <c r="G180" s="24" t="s">
        <v>1350</v>
      </c>
      <c r="H180" s="24" t="s">
        <v>1270</v>
      </c>
      <c r="I180" s="57">
        <v>2</v>
      </c>
      <c r="J180" s="24">
        <v>2</v>
      </c>
      <c r="K180" s="24" t="s">
        <v>1271</v>
      </c>
      <c r="L180" s="38" t="str">
        <f t="shared" si="8"/>
        <v>This is  a round fruit with juicy yellow flesh and soft pinkish yellow skin. The word begins with the sound /p/ and has 2 syllables. Can you name it?</v>
      </c>
      <c r="M180" s="23" t="s">
        <v>929</v>
      </c>
      <c r="N180" s="2">
        <v>3</v>
      </c>
      <c r="O180" s="19" t="s">
        <v>293</v>
      </c>
      <c r="P180" s="19" t="s">
        <v>941</v>
      </c>
      <c r="Q180" s="19" t="s">
        <v>409</v>
      </c>
      <c r="R180" s="19" t="s">
        <v>573</v>
      </c>
      <c r="S180" s="49" t="s">
        <v>942</v>
      </c>
      <c r="T180" s="2" t="s">
        <v>283</v>
      </c>
      <c r="U180" s="15">
        <v>238</v>
      </c>
      <c r="V180" s="9"/>
      <c r="W180" s="12" t="str">
        <f t="shared" si="6"/>
        <v>baseline_pictures_286_Page_238</v>
      </c>
      <c r="X180" s="12" t="str">
        <f t="shared" si="7"/>
        <v>baseline_pictures_180_peaches_238</v>
      </c>
      <c r="Y180" s="38"/>
      <c r="Z180" s="38"/>
      <c r="AA180" s="38"/>
      <c r="AB180" s="57">
        <v>4.08</v>
      </c>
      <c r="AC180" s="57">
        <v>3.6119804279999999</v>
      </c>
      <c r="AD180" s="57">
        <v>1</v>
      </c>
    </row>
    <row r="181" spans="1:30">
      <c r="A181" s="2">
        <v>181</v>
      </c>
      <c r="B181" s="3" t="s">
        <v>209</v>
      </c>
      <c r="C181" s="38" t="s">
        <v>1267</v>
      </c>
      <c r="D181" s="38" t="s">
        <v>1266</v>
      </c>
      <c r="E181" s="38" t="s">
        <v>1441</v>
      </c>
      <c r="F181" s="38" t="s">
        <v>1269</v>
      </c>
      <c r="G181" s="24" t="s">
        <v>1350</v>
      </c>
      <c r="H181" s="24" t="s">
        <v>1270</v>
      </c>
      <c r="I181" s="57">
        <v>2</v>
      </c>
      <c r="J181" s="27">
        <v>2</v>
      </c>
      <c r="K181" s="24" t="s">
        <v>1271</v>
      </c>
      <c r="L181" s="38" t="str">
        <f t="shared" si="8"/>
        <v>This is  a tall, colourful bird with a crown. The word begins with the sound /p/ and has 2 syllables. Can you name it?</v>
      </c>
      <c r="M181" s="26" t="s">
        <v>929</v>
      </c>
      <c r="N181" s="2">
        <v>2</v>
      </c>
      <c r="O181" s="22" t="s">
        <v>127</v>
      </c>
      <c r="P181" s="22" t="s">
        <v>943</v>
      </c>
      <c r="Q181" s="25" t="s">
        <v>944</v>
      </c>
      <c r="R181" s="25" t="s">
        <v>945</v>
      </c>
      <c r="S181" s="49" t="s">
        <v>946</v>
      </c>
      <c r="T181" s="2" t="s">
        <v>283</v>
      </c>
      <c r="U181" s="15">
        <v>237</v>
      </c>
      <c r="V181" s="9"/>
      <c r="W181" s="12" t="str">
        <f t="shared" si="6"/>
        <v>baseline_pictures_286_Page_237</v>
      </c>
      <c r="X181" s="12" t="str">
        <f t="shared" si="7"/>
        <v>baseline_pictures_181_peacock_237</v>
      </c>
      <c r="Y181" s="38"/>
      <c r="Z181" s="38"/>
      <c r="AA181" s="38"/>
      <c r="AB181" s="57">
        <v>5.12</v>
      </c>
      <c r="AC181" s="57">
        <v>3.710135433</v>
      </c>
      <c r="AD181" s="57">
        <v>2</v>
      </c>
    </row>
    <row r="182" spans="1:30">
      <c r="A182" s="2">
        <v>182</v>
      </c>
      <c r="B182" s="3" t="s">
        <v>213</v>
      </c>
      <c r="C182" s="38" t="s">
        <v>1267</v>
      </c>
      <c r="D182" s="38" t="s">
        <v>1266</v>
      </c>
      <c r="E182" s="22" t="s">
        <v>947</v>
      </c>
      <c r="F182" s="38" t="s">
        <v>1269</v>
      </c>
      <c r="G182" s="24" t="s">
        <v>1350</v>
      </c>
      <c r="H182" s="24" t="s">
        <v>1270</v>
      </c>
      <c r="I182" s="57">
        <v>1</v>
      </c>
      <c r="J182" s="24">
        <v>2</v>
      </c>
      <c r="K182" s="24" t="s">
        <v>1271</v>
      </c>
      <c r="L182" s="38" t="str">
        <f t="shared" si="8"/>
        <v>This is  a yellowish edible fruit that is typically narrow at the stalk and wider toward the base. The word begins with the sound /p/ and has 1 syllables. Can you name it?</v>
      </c>
      <c r="M182" s="23" t="s">
        <v>929</v>
      </c>
      <c r="N182" s="2">
        <v>6</v>
      </c>
      <c r="O182" s="19" t="s">
        <v>293</v>
      </c>
      <c r="P182" s="22" t="s">
        <v>947</v>
      </c>
      <c r="Q182" s="19" t="s">
        <v>409</v>
      </c>
      <c r="R182" s="19" t="s">
        <v>8</v>
      </c>
      <c r="S182" s="49" t="s">
        <v>567</v>
      </c>
      <c r="T182" s="2" t="s">
        <v>283</v>
      </c>
      <c r="U182" s="15">
        <v>145</v>
      </c>
      <c r="V182" s="9"/>
      <c r="W182" s="12" t="str">
        <f t="shared" si="6"/>
        <v>baseline_pictures_286_Page_145</v>
      </c>
      <c r="X182" s="12" t="str">
        <f t="shared" si="7"/>
        <v>baseline_pictures_182_pear_145</v>
      </c>
      <c r="Y182" s="38"/>
      <c r="Z182" s="38"/>
      <c r="AA182" s="38"/>
      <c r="AB182" s="57">
        <v>1.33</v>
      </c>
      <c r="AC182" s="57">
        <v>3.1306832330000001</v>
      </c>
      <c r="AD182" s="57">
        <v>6</v>
      </c>
    </row>
    <row r="183" spans="1:30">
      <c r="A183" s="2">
        <v>183</v>
      </c>
      <c r="B183" s="3" t="s">
        <v>215</v>
      </c>
      <c r="C183" s="38" t="s">
        <v>1364</v>
      </c>
      <c r="D183" s="38" t="s">
        <v>1266</v>
      </c>
      <c r="E183" s="38" t="s">
        <v>1442</v>
      </c>
      <c r="F183" s="38" t="s">
        <v>1269</v>
      </c>
      <c r="G183" s="24" t="s">
        <v>1350</v>
      </c>
      <c r="H183" s="24" t="s">
        <v>1270</v>
      </c>
      <c r="I183" s="57">
        <v>1</v>
      </c>
      <c r="J183" s="24">
        <v>2</v>
      </c>
      <c r="K183" s="24" t="s">
        <v>1271</v>
      </c>
      <c r="L183" s="38" t="str">
        <f t="shared" si="8"/>
        <v>These are round, green seeds often eaten as vegetables. The word begins with the sound /p/ and has 1 syllables. Can you name it?</v>
      </c>
      <c r="M183" s="23" t="s">
        <v>929</v>
      </c>
      <c r="N183" s="2">
        <v>24</v>
      </c>
      <c r="O183" s="19" t="s">
        <v>343</v>
      </c>
      <c r="P183" s="22" t="s">
        <v>948</v>
      </c>
      <c r="Q183" s="19" t="s">
        <v>409</v>
      </c>
      <c r="R183" s="19" t="s">
        <v>573</v>
      </c>
      <c r="S183" s="49" t="s">
        <v>949</v>
      </c>
      <c r="T183" s="2" t="s">
        <v>283</v>
      </c>
      <c r="U183" s="15">
        <v>146</v>
      </c>
      <c r="V183" s="9"/>
      <c r="W183" s="12" t="str">
        <f t="shared" si="6"/>
        <v>baseline_pictures_286_Page_146</v>
      </c>
      <c r="X183" s="12" t="str">
        <f t="shared" si="7"/>
        <v>baseline_pictures_183_peas_146</v>
      </c>
      <c r="Y183" s="38"/>
      <c r="Z183" s="38"/>
      <c r="AA183" s="38"/>
      <c r="AB183" s="57">
        <v>4.6500000000000004</v>
      </c>
      <c r="AC183" s="57">
        <v>3.6684110989999899</v>
      </c>
      <c r="AD183" s="57">
        <v>24</v>
      </c>
    </row>
    <row r="184" spans="1:30">
      <c r="A184" s="2">
        <v>184</v>
      </c>
      <c r="B184" s="3" t="s">
        <v>180</v>
      </c>
      <c r="C184" s="38" t="s">
        <v>1267</v>
      </c>
      <c r="D184" s="38" t="s">
        <v>1266</v>
      </c>
      <c r="E184" s="38" t="s">
        <v>1443</v>
      </c>
      <c r="F184" s="38" t="s">
        <v>1269</v>
      </c>
      <c r="G184" s="24" t="s">
        <v>1350</v>
      </c>
      <c r="H184" s="24" t="s">
        <v>1270</v>
      </c>
      <c r="I184" s="57">
        <v>1</v>
      </c>
      <c r="J184" s="24">
        <v>1</v>
      </c>
      <c r="K184" s="24" t="s">
        <v>1271</v>
      </c>
      <c r="L184" s="38" t="str">
        <f t="shared" si="8"/>
        <v>This is  a writing utencil that uses ink to make marks on a page. The word begins with the sound /p/ and has 1 syllables. Can you name it?</v>
      </c>
      <c r="M184" s="23" t="s">
        <v>929</v>
      </c>
      <c r="N184" s="2">
        <v>34</v>
      </c>
      <c r="O184" s="18" t="s">
        <v>349</v>
      </c>
      <c r="P184" s="22" t="s">
        <v>950</v>
      </c>
      <c r="Q184" s="19" t="s">
        <v>951</v>
      </c>
      <c r="R184" s="19" t="s">
        <v>374</v>
      </c>
      <c r="S184" s="49" t="s">
        <v>952</v>
      </c>
      <c r="T184" s="2" t="s">
        <v>283</v>
      </c>
      <c r="U184" s="15">
        <v>275</v>
      </c>
      <c r="V184" s="9"/>
      <c r="W184" s="12" t="str">
        <f t="shared" si="6"/>
        <v>baseline_pictures_286_Page_275</v>
      </c>
      <c r="X184" s="12" t="str">
        <f t="shared" si="7"/>
        <v>baseline_pictures_184_pen_275</v>
      </c>
      <c r="Y184" s="38"/>
      <c r="Z184" s="38"/>
      <c r="AA184" s="38"/>
      <c r="AB184" s="57">
        <v>24.73</v>
      </c>
      <c r="AC184" s="57">
        <v>4.3928934970000002</v>
      </c>
      <c r="AD184" s="57">
        <v>20</v>
      </c>
    </row>
    <row r="185" spans="1:30">
      <c r="A185" s="2">
        <v>185</v>
      </c>
      <c r="B185" s="3" t="s">
        <v>154</v>
      </c>
      <c r="C185" s="38" t="s">
        <v>1267</v>
      </c>
      <c r="D185" s="38" t="s">
        <v>1266</v>
      </c>
      <c r="E185" s="38" t="s">
        <v>1444</v>
      </c>
      <c r="F185" s="38" t="s">
        <v>1269</v>
      </c>
      <c r="G185" s="24" t="s">
        <v>1350</v>
      </c>
      <c r="H185" s="24" t="s">
        <v>1270</v>
      </c>
      <c r="I185" s="57">
        <v>2</v>
      </c>
      <c r="J185" s="24">
        <v>2</v>
      </c>
      <c r="K185" s="24" t="s">
        <v>1271</v>
      </c>
      <c r="L185" s="38" t="str">
        <f t="shared" si="8"/>
        <v>This is  a writing utencil that uses lead to make marks on a page. The word begins with the sound /p/ and has 2 syllables. Can you name it?</v>
      </c>
      <c r="M185" s="23" t="s">
        <v>929</v>
      </c>
      <c r="N185" s="2">
        <v>34</v>
      </c>
      <c r="O185" s="18" t="s">
        <v>349</v>
      </c>
      <c r="P185" s="22" t="s">
        <v>953</v>
      </c>
      <c r="Q185" s="19" t="s">
        <v>951</v>
      </c>
      <c r="R185" s="19" t="s">
        <v>374</v>
      </c>
      <c r="S185" s="49" t="s">
        <v>954</v>
      </c>
      <c r="T185" s="2" t="s">
        <v>283</v>
      </c>
      <c r="U185" s="15">
        <v>138</v>
      </c>
      <c r="V185" s="9"/>
      <c r="W185" s="12" t="str">
        <f t="shared" si="6"/>
        <v>baseline_pictures_286_Page_138</v>
      </c>
      <c r="X185" s="12" t="str">
        <f t="shared" si="7"/>
        <v>baseline_pictures_185_pencil_138</v>
      </c>
      <c r="Y185" s="38"/>
      <c r="Z185" s="38"/>
      <c r="AA185" s="38"/>
      <c r="AB185" s="57">
        <v>9.86</v>
      </c>
      <c r="AC185" s="57">
        <v>3.9942646789999898</v>
      </c>
      <c r="AD185" s="57">
        <v>36</v>
      </c>
    </row>
    <row r="186" spans="1:30">
      <c r="A186" s="2">
        <v>186</v>
      </c>
      <c r="B186" s="3" t="s">
        <v>210</v>
      </c>
      <c r="C186" s="38" t="s">
        <v>1267</v>
      </c>
      <c r="D186" s="38" t="s">
        <v>1266</v>
      </c>
      <c r="E186" s="38" t="s">
        <v>1445</v>
      </c>
      <c r="F186" s="38" t="s">
        <v>1269</v>
      </c>
      <c r="G186" s="24" t="s">
        <v>1350</v>
      </c>
      <c r="H186" s="24" t="s">
        <v>1270</v>
      </c>
      <c r="I186" s="57">
        <v>2</v>
      </c>
      <c r="J186" s="24">
        <v>3</v>
      </c>
      <c r="K186" s="24" t="s">
        <v>1271</v>
      </c>
      <c r="L186" s="38" t="str">
        <f t="shared" si="8"/>
        <v>This is  a black and white flightless seabird that uses its wings as flippers to swim. The word begins with the sound /p/ and has 2 syllables. Can you name it?</v>
      </c>
      <c r="M186" s="23" t="s">
        <v>929</v>
      </c>
      <c r="N186" s="2">
        <v>1</v>
      </c>
      <c r="O186" s="18" t="s">
        <v>298</v>
      </c>
      <c r="P186" s="22" t="s">
        <v>955</v>
      </c>
      <c r="Q186" s="19"/>
      <c r="R186" s="19" t="s">
        <v>956</v>
      </c>
      <c r="S186" s="49" t="s">
        <v>957</v>
      </c>
      <c r="T186" s="2" t="s">
        <v>283</v>
      </c>
      <c r="U186" s="15">
        <v>236</v>
      </c>
      <c r="V186" s="9"/>
      <c r="W186" s="12" t="str">
        <f t="shared" si="6"/>
        <v>baseline_pictures_286_Page_236</v>
      </c>
      <c r="X186" s="12" t="str">
        <f t="shared" si="7"/>
        <v>baseline_pictures_186_penguin_236</v>
      </c>
      <c r="Y186" s="38"/>
      <c r="Z186" s="38"/>
      <c r="AA186" s="38"/>
      <c r="AB186" s="57">
        <v>2.88</v>
      </c>
      <c r="AC186" s="57">
        <v>3.4620958580000001</v>
      </c>
      <c r="AD186" s="57">
        <v>36</v>
      </c>
    </row>
    <row r="187" spans="1:30">
      <c r="A187" s="2">
        <v>187</v>
      </c>
      <c r="B187" s="3" t="s">
        <v>175</v>
      </c>
      <c r="C187" s="38" t="s">
        <v>1267</v>
      </c>
      <c r="D187" s="38" t="s">
        <v>1266</v>
      </c>
      <c r="E187" s="38" t="s">
        <v>1446</v>
      </c>
      <c r="F187" s="38" t="s">
        <v>1269</v>
      </c>
      <c r="G187" s="24" t="s">
        <v>1350</v>
      </c>
      <c r="H187" s="24" t="s">
        <v>1270</v>
      </c>
      <c r="I187" s="57">
        <v>3</v>
      </c>
      <c r="J187" s="24">
        <v>3</v>
      </c>
      <c r="K187" s="24" t="s">
        <v>1271</v>
      </c>
      <c r="L187" s="38" t="str">
        <f t="shared" si="8"/>
        <v>This is  a large instrument with black and white keys. The word begins with the sound /p/ and has 3 syllables. Can you name it?</v>
      </c>
      <c r="M187" s="23" t="s">
        <v>929</v>
      </c>
      <c r="N187" s="2">
        <v>38</v>
      </c>
      <c r="O187" s="18" t="s">
        <v>289</v>
      </c>
      <c r="P187" s="22" t="s">
        <v>958</v>
      </c>
      <c r="Q187" s="19" t="s">
        <v>392</v>
      </c>
      <c r="R187" s="19" t="s">
        <v>582</v>
      </c>
      <c r="S187" s="49" t="s">
        <v>959</v>
      </c>
      <c r="T187" s="2" t="s">
        <v>283</v>
      </c>
      <c r="U187" s="15">
        <v>147</v>
      </c>
      <c r="V187" s="9"/>
      <c r="W187" s="12" t="str">
        <f t="shared" si="6"/>
        <v>baseline_pictures_286_Page_147</v>
      </c>
      <c r="X187" s="12" t="str">
        <f t="shared" si="7"/>
        <v>baseline_pictures_187_piano_147</v>
      </c>
      <c r="Y187" s="38"/>
      <c r="Z187" s="38"/>
      <c r="AA187" s="38"/>
      <c r="AB187" s="57">
        <v>24.86</v>
      </c>
      <c r="AC187" s="57">
        <v>4.3952957640000001</v>
      </c>
      <c r="AD187" s="57">
        <v>38</v>
      </c>
    </row>
    <row r="188" spans="1:30">
      <c r="A188" s="2">
        <v>188</v>
      </c>
      <c r="B188" s="3" t="s">
        <v>71</v>
      </c>
      <c r="C188" s="38" t="s">
        <v>1267</v>
      </c>
      <c r="D188" s="38" t="s">
        <v>1266</v>
      </c>
      <c r="E188" s="38" t="s">
        <v>1447</v>
      </c>
      <c r="F188" s="38" t="s">
        <v>1269</v>
      </c>
      <c r="G188" s="24" t="s">
        <v>1350</v>
      </c>
      <c r="H188" s="24" t="s">
        <v>1270</v>
      </c>
      <c r="I188" s="57">
        <v>1</v>
      </c>
      <c r="J188" s="24">
        <v>1</v>
      </c>
      <c r="K188" s="24" t="s">
        <v>1271</v>
      </c>
      <c r="L188" s="38" t="str">
        <f t="shared" si="8"/>
        <v>This is  a farm animal with a flat snout that is sometimes pink in colour. The word begins with the sound /p/ and has 1 syllables. Can you name it?</v>
      </c>
      <c r="M188" s="23" t="s">
        <v>929</v>
      </c>
      <c r="N188" s="2">
        <v>8</v>
      </c>
      <c r="O188" s="18" t="s">
        <v>298</v>
      </c>
      <c r="P188" s="18" t="s">
        <v>960</v>
      </c>
      <c r="Q188" s="19" t="s">
        <v>961</v>
      </c>
      <c r="R188" s="19" t="s">
        <v>610</v>
      </c>
      <c r="S188" s="49" t="s">
        <v>962</v>
      </c>
      <c r="T188" s="2" t="s">
        <v>283</v>
      </c>
      <c r="U188" s="15">
        <v>42</v>
      </c>
      <c r="V188" s="9"/>
      <c r="W188" s="12" t="str">
        <f t="shared" si="6"/>
        <v>baseline_pictures_286_Page_042</v>
      </c>
      <c r="X188" s="12" t="str">
        <f t="shared" si="7"/>
        <v>baseline_pictures_188_pig_42</v>
      </c>
      <c r="Y188" s="38"/>
      <c r="Z188" s="38"/>
      <c r="AA188" s="38"/>
      <c r="AB188" s="57">
        <v>39.14</v>
      </c>
      <c r="AC188" s="57">
        <v>4.5922122070000002</v>
      </c>
      <c r="AD188" s="57">
        <v>11</v>
      </c>
    </row>
    <row r="189" spans="1:30">
      <c r="A189" s="2">
        <v>189</v>
      </c>
      <c r="B189" s="3" t="s">
        <v>141</v>
      </c>
      <c r="C189" s="38" t="s">
        <v>1267</v>
      </c>
      <c r="D189" s="38" t="s">
        <v>1266</v>
      </c>
      <c r="E189" s="19" t="s">
        <v>1448</v>
      </c>
      <c r="F189" s="38" t="s">
        <v>1269</v>
      </c>
      <c r="G189" s="24" t="s">
        <v>1350</v>
      </c>
      <c r="H189" s="24" t="s">
        <v>1270</v>
      </c>
      <c r="I189" s="57">
        <v>3</v>
      </c>
      <c r="J189" s="24">
        <v>3</v>
      </c>
      <c r="K189" s="24" t="s">
        <v>1271</v>
      </c>
      <c r="L189" s="38" t="str">
        <f t="shared" si="8"/>
        <v>This is  a large juicy tropical fruit consisting of edible yellow flesh surrounded by a tough skin and topped with a tuft of leaves. The word begins with the sound /p/ and has 3 syllables. Can you name it?</v>
      </c>
      <c r="M189" s="23" t="s">
        <v>929</v>
      </c>
      <c r="N189" s="2">
        <v>9</v>
      </c>
      <c r="O189" s="18" t="s">
        <v>308</v>
      </c>
      <c r="P189" s="19" t="s">
        <v>963</v>
      </c>
      <c r="Q189" s="19" t="s">
        <v>409</v>
      </c>
      <c r="R189" s="19" t="s">
        <v>414</v>
      </c>
      <c r="S189" s="49" t="s">
        <v>964</v>
      </c>
      <c r="T189" s="2" t="s">
        <v>283</v>
      </c>
      <c r="U189" s="15">
        <v>132</v>
      </c>
      <c r="V189" s="9"/>
      <c r="W189" s="12" t="str">
        <f t="shared" si="6"/>
        <v>baseline_pictures_286_Page_132</v>
      </c>
      <c r="X189" s="12" t="str">
        <f t="shared" si="7"/>
        <v>baseline_pictures_189_pineapple_132</v>
      </c>
      <c r="Y189" s="38"/>
      <c r="Z189" s="38"/>
      <c r="AA189" s="38"/>
      <c r="AB189" s="57">
        <v>2.5499999999999998</v>
      </c>
      <c r="AC189" s="57">
        <v>3.4091054380000001</v>
      </c>
      <c r="AD189" s="57">
        <v>9</v>
      </c>
    </row>
    <row r="190" spans="1:30">
      <c r="A190" s="2">
        <v>190</v>
      </c>
      <c r="B190" s="3" t="s">
        <v>174</v>
      </c>
      <c r="C190" s="38" t="s">
        <v>1267</v>
      </c>
      <c r="D190" s="38" t="s">
        <v>1266</v>
      </c>
      <c r="E190" s="38" t="s">
        <v>1449</v>
      </c>
      <c r="F190" s="38" t="s">
        <v>1269</v>
      </c>
      <c r="G190" s="24" t="s">
        <v>1350</v>
      </c>
      <c r="H190" s="24" t="s">
        <v>1270</v>
      </c>
      <c r="I190" s="57">
        <v>1</v>
      </c>
      <c r="J190" s="24">
        <v>1</v>
      </c>
      <c r="K190" s="24" t="s">
        <v>1271</v>
      </c>
      <c r="L190" s="38" t="str">
        <f t="shared" si="8"/>
        <v>This is  a powered flying vehicle with fixed wings. The word begins with the sound /p/ and has 1 syllables. Can you name it?</v>
      </c>
      <c r="M190" s="23" t="s">
        <v>929</v>
      </c>
      <c r="N190" s="2">
        <v>114</v>
      </c>
      <c r="O190" s="18" t="s">
        <v>304</v>
      </c>
      <c r="P190" s="22" t="s">
        <v>965</v>
      </c>
      <c r="Q190" s="19" t="s">
        <v>520</v>
      </c>
      <c r="R190" s="19" t="s">
        <v>966</v>
      </c>
      <c r="S190" s="49" t="s">
        <v>967</v>
      </c>
      <c r="T190" s="2" t="s">
        <v>283</v>
      </c>
      <c r="U190" s="15">
        <v>135</v>
      </c>
      <c r="V190" s="9"/>
      <c r="W190" s="12" t="str">
        <f t="shared" si="6"/>
        <v>baseline_pictures_286_Page_135</v>
      </c>
      <c r="X190" s="12" t="str">
        <f t="shared" si="7"/>
        <v>baseline_pictures_190_plane_135</v>
      </c>
      <c r="Y190" s="38"/>
      <c r="Z190" s="38"/>
      <c r="AA190" s="38"/>
      <c r="AB190" s="57">
        <v>95.53</v>
      </c>
      <c r="AC190" s="57">
        <v>4.9796305539999999</v>
      </c>
      <c r="AD190" s="57">
        <v>133</v>
      </c>
    </row>
    <row r="191" spans="1:30">
      <c r="A191" s="2">
        <v>191</v>
      </c>
      <c r="B191" s="3" t="s">
        <v>77</v>
      </c>
      <c r="C191" s="38" t="s">
        <v>1267</v>
      </c>
      <c r="D191" s="38" t="s">
        <v>1266</v>
      </c>
      <c r="E191" s="38" t="s">
        <v>1450</v>
      </c>
      <c r="F191" s="38" t="s">
        <v>1269</v>
      </c>
      <c r="G191" s="24" t="s">
        <v>1350</v>
      </c>
      <c r="H191" s="24" t="s">
        <v>1270</v>
      </c>
      <c r="I191" s="57">
        <v>1</v>
      </c>
      <c r="J191" s="24">
        <v>1</v>
      </c>
      <c r="K191" s="24" t="s">
        <v>1271</v>
      </c>
      <c r="L191" s="38" t="str">
        <f t="shared" si="8"/>
        <v>This is  a flat dish that is usually circular. The word begins with the sound /p/ and has 1 syllables. Can you name it?</v>
      </c>
      <c r="M191" s="23" t="s">
        <v>929</v>
      </c>
      <c r="N191" s="2">
        <v>44</v>
      </c>
      <c r="O191" s="18" t="s">
        <v>307</v>
      </c>
      <c r="P191" s="18" t="s">
        <v>968</v>
      </c>
      <c r="Q191" s="19" t="s">
        <v>969</v>
      </c>
      <c r="R191" s="19" t="s">
        <v>414</v>
      </c>
      <c r="S191" s="49" t="s">
        <v>970</v>
      </c>
      <c r="T191" s="2" t="s">
        <v>283</v>
      </c>
      <c r="U191" s="15">
        <v>49</v>
      </c>
      <c r="V191" s="9"/>
      <c r="W191" s="12" t="str">
        <f t="shared" si="6"/>
        <v>baseline_pictures_286_Page_049</v>
      </c>
      <c r="X191" s="12" t="str">
        <f t="shared" si="7"/>
        <v>baseline_pictures_191_plate_49</v>
      </c>
      <c r="Y191" s="38"/>
      <c r="Z191" s="38"/>
      <c r="AA191" s="38"/>
      <c r="AB191" s="57">
        <v>25.65</v>
      </c>
      <c r="AC191" s="57">
        <v>4.4087737889999996</v>
      </c>
      <c r="AD191" s="57">
        <v>24</v>
      </c>
    </row>
    <row r="192" spans="1:30">
      <c r="A192" s="2">
        <v>192</v>
      </c>
      <c r="B192" s="3" t="s">
        <v>171</v>
      </c>
      <c r="C192" s="38" t="s">
        <v>1267</v>
      </c>
      <c r="D192" s="38" t="s">
        <v>1266</v>
      </c>
      <c r="E192" s="38" t="s">
        <v>1451</v>
      </c>
      <c r="F192" s="38" t="s">
        <v>1269</v>
      </c>
      <c r="G192" s="24" t="s">
        <v>1350</v>
      </c>
      <c r="H192" s="24" t="s">
        <v>1270</v>
      </c>
      <c r="I192" s="57">
        <v>2</v>
      </c>
      <c r="J192" s="24">
        <v>2</v>
      </c>
      <c r="K192" s="24" t="s">
        <v>1271</v>
      </c>
      <c r="L192" s="38" t="str">
        <f t="shared" si="8"/>
        <v>This is  a tool that has pincers with parallel, flat, serrated surfaces. The word begins with the sound /p/ and has 2 syllables. Can you name it?</v>
      </c>
      <c r="M192" s="23" t="s">
        <v>929</v>
      </c>
      <c r="N192" s="2">
        <v>1</v>
      </c>
      <c r="O192" s="18" t="s">
        <v>336</v>
      </c>
      <c r="P192" s="22" t="s">
        <v>971</v>
      </c>
      <c r="Q192" s="19" t="s">
        <v>972</v>
      </c>
      <c r="R192" s="19" t="s">
        <v>837</v>
      </c>
      <c r="S192" s="49" t="s">
        <v>973</v>
      </c>
      <c r="T192" s="2" t="s">
        <v>283</v>
      </c>
      <c r="U192" s="15">
        <v>246</v>
      </c>
      <c r="V192" s="9"/>
      <c r="W192" s="12" t="str">
        <f t="shared" si="6"/>
        <v>baseline_pictures_286_Page_246</v>
      </c>
      <c r="X192" s="12" t="str">
        <f t="shared" si="7"/>
        <v>baseline_pictures_192_pliers_246</v>
      </c>
      <c r="Y192" s="38"/>
      <c r="Z192" s="38"/>
      <c r="AA192" s="38"/>
      <c r="AB192" s="57">
        <v>1.1599999999999999</v>
      </c>
      <c r="AC192" s="57">
        <v>3.0699853930000001</v>
      </c>
      <c r="AD192" s="57">
        <v>1</v>
      </c>
    </row>
    <row r="193" spans="1:30">
      <c r="A193" s="2">
        <v>193</v>
      </c>
      <c r="B193" s="3" t="s">
        <v>170</v>
      </c>
      <c r="C193" s="38" t="s">
        <v>1267</v>
      </c>
      <c r="D193" s="38" t="s">
        <v>1266</v>
      </c>
      <c r="E193" s="38" t="s">
        <v>1452</v>
      </c>
      <c r="F193" s="38" t="s">
        <v>1269</v>
      </c>
      <c r="G193" s="24" t="s">
        <v>1350</v>
      </c>
      <c r="H193" s="24" t="s">
        <v>1270</v>
      </c>
      <c r="I193" s="57">
        <v>2</v>
      </c>
      <c r="J193" s="27">
        <v>2</v>
      </c>
      <c r="K193" s="24" t="s">
        <v>1271</v>
      </c>
      <c r="L193" s="38" t="str">
        <f t="shared" si="8"/>
        <v>This is  a dry, salty snack food often covered in butter and eaten at the movies. The word begins with the sound /p/ and has 2 syllables. Can you name it?</v>
      </c>
      <c r="M193" s="26" t="s">
        <v>929</v>
      </c>
      <c r="N193" s="2">
        <v>1</v>
      </c>
      <c r="O193" s="22" t="s">
        <v>308</v>
      </c>
      <c r="P193" s="22" t="s">
        <v>974</v>
      </c>
      <c r="Q193" s="25" t="s">
        <v>409</v>
      </c>
      <c r="R193" s="25" t="s">
        <v>975</v>
      </c>
      <c r="S193" s="49" t="s">
        <v>976</v>
      </c>
      <c r="T193" s="2" t="s">
        <v>283</v>
      </c>
      <c r="U193" s="15">
        <v>274</v>
      </c>
      <c r="V193" s="9"/>
      <c r="W193" s="12" t="str">
        <f t="shared" si="6"/>
        <v>baseline_pictures_286_Page_274</v>
      </c>
      <c r="X193" s="12" t="str">
        <f t="shared" si="7"/>
        <v>baseline_pictures_193_popcorn_274</v>
      </c>
      <c r="Y193" s="38"/>
      <c r="Z193" s="38"/>
      <c r="AA193" s="38"/>
      <c r="AB193" s="57">
        <v>9.1199999999999992</v>
      </c>
      <c r="AC193" s="57">
        <v>3.9602200589999899</v>
      </c>
      <c r="AD193" s="57">
        <v>1</v>
      </c>
    </row>
    <row r="194" spans="1:30">
      <c r="A194" s="2">
        <v>194</v>
      </c>
      <c r="B194" s="3" t="s">
        <v>168</v>
      </c>
      <c r="C194" s="38" t="s">
        <v>1267</v>
      </c>
      <c r="D194" s="38" t="s">
        <v>1266</v>
      </c>
      <c r="E194" s="38" t="s">
        <v>1453</v>
      </c>
      <c r="F194" s="38" t="s">
        <v>1269</v>
      </c>
      <c r="G194" s="24" t="s">
        <v>1350</v>
      </c>
      <c r="H194" s="24" t="s">
        <v>1270</v>
      </c>
      <c r="I194" s="57">
        <v>1</v>
      </c>
      <c r="J194" s="27">
        <v>1</v>
      </c>
      <c r="K194" s="24" t="s">
        <v>1271</v>
      </c>
      <c r="L194" s="38" t="str">
        <f t="shared" si="8"/>
        <v>This is  a large, steel container with handles used for cooking. The word begins with the sound /p/ and has 1 syllables. Can you name it?</v>
      </c>
      <c r="M194" s="26" t="s">
        <v>929</v>
      </c>
      <c r="N194" s="2">
        <v>28</v>
      </c>
      <c r="O194" s="22" t="s">
        <v>324</v>
      </c>
      <c r="P194" s="22" t="s">
        <v>977</v>
      </c>
      <c r="Q194" s="25" t="s">
        <v>765</v>
      </c>
      <c r="R194" s="25" t="s">
        <v>414</v>
      </c>
      <c r="S194" s="49" t="s">
        <v>978</v>
      </c>
      <c r="T194" s="2" t="s">
        <v>283</v>
      </c>
      <c r="U194" s="15">
        <v>92</v>
      </c>
      <c r="V194" s="9"/>
      <c r="W194" s="12" t="str">
        <f t="shared" ref="W194:W257" si="9">CONCATENATE(T194,TEXT(U194,"000"),$V$2)</f>
        <v>baseline_pictures_286_Page_092</v>
      </c>
      <c r="X194" s="12" t="str">
        <f t="shared" ref="X194:X257" si="10">CONCATENATE("baseline_pictures_",A194,"_", B194,"_",U194)</f>
        <v>baseline_pictures_194_pot_92</v>
      </c>
      <c r="Y194" s="38"/>
      <c r="Z194" s="38"/>
      <c r="AA194" s="38"/>
      <c r="AB194" s="57">
        <v>22.53</v>
      </c>
      <c r="AC194" s="57">
        <v>4.3525319819999897</v>
      </c>
      <c r="AD194" s="57">
        <v>28</v>
      </c>
    </row>
    <row r="195" spans="1:30">
      <c r="A195" s="2">
        <v>195</v>
      </c>
      <c r="B195" s="3" t="s">
        <v>266</v>
      </c>
      <c r="C195" s="38" t="s">
        <v>1267</v>
      </c>
      <c r="D195" s="38" t="s">
        <v>1266</v>
      </c>
      <c r="E195" s="38" t="s">
        <v>1454</v>
      </c>
      <c r="F195" s="38" t="s">
        <v>1269</v>
      </c>
      <c r="G195" s="24" t="s">
        <v>1350</v>
      </c>
      <c r="H195" s="24" t="s">
        <v>1270</v>
      </c>
      <c r="I195" s="57">
        <v>3</v>
      </c>
      <c r="J195" s="24">
        <v>3</v>
      </c>
      <c r="K195" s="24" t="s">
        <v>1271</v>
      </c>
      <c r="L195" s="38" t="str">
        <f t="shared" ref="L195:L258" si="11">CONCATENATE(C195," ",E195,"."," ",F195," ",G195," ",H195," ",I195," ",K195,"."," ",D195)</f>
        <v>This is  a round, brown vegetable with an outer skin that can be peeled. The word begins with the sound /p/ and has 3 syllables. Can you name it?</v>
      </c>
      <c r="M195" s="23" t="s">
        <v>929</v>
      </c>
      <c r="N195" s="2">
        <v>15</v>
      </c>
      <c r="O195" s="18" t="s">
        <v>343</v>
      </c>
      <c r="P195" s="18" t="s">
        <v>979</v>
      </c>
      <c r="Q195" s="19" t="s">
        <v>409</v>
      </c>
      <c r="R195" s="19" t="s">
        <v>414</v>
      </c>
      <c r="S195" s="49" t="s">
        <v>980</v>
      </c>
      <c r="T195" s="2" t="s">
        <v>283</v>
      </c>
      <c r="U195" s="15">
        <v>47</v>
      </c>
      <c r="V195" s="9"/>
      <c r="W195" s="12" t="str">
        <f t="shared" si="9"/>
        <v>baseline_pictures_286_Page_047</v>
      </c>
      <c r="X195" s="12" t="str">
        <f t="shared" si="10"/>
        <v>baseline_pictures_195_potato_47</v>
      </c>
      <c r="Y195" s="38"/>
      <c r="Z195" s="38"/>
      <c r="AA195" s="38"/>
      <c r="AB195" s="57">
        <v>11.29</v>
      </c>
      <c r="AC195" s="57">
        <v>4.0530099550000003</v>
      </c>
      <c r="AD195" s="57">
        <v>15</v>
      </c>
    </row>
    <row r="196" spans="1:30">
      <c r="A196" s="2">
        <v>196</v>
      </c>
      <c r="B196" s="3" t="s">
        <v>169</v>
      </c>
      <c r="C196" s="38" t="s">
        <v>1267</v>
      </c>
      <c r="D196" s="38" t="s">
        <v>1266</v>
      </c>
      <c r="E196" s="38" t="s">
        <v>1455</v>
      </c>
      <c r="F196" s="38" t="s">
        <v>1269</v>
      </c>
      <c r="G196" s="24" t="s">
        <v>1350</v>
      </c>
      <c r="H196" s="24" t="s">
        <v>1270</v>
      </c>
      <c r="I196" s="57">
        <v>2</v>
      </c>
      <c r="J196" s="24">
        <v>2</v>
      </c>
      <c r="K196" s="24" t="s">
        <v>1271</v>
      </c>
      <c r="L196" s="38" t="str">
        <f t="shared" si="11"/>
        <v>This is  a crisp biscuit shaped in the form of a knot or stick. The word begins with the sound /p/ and has 2 syllables. Can you name it?</v>
      </c>
      <c r="M196" s="23" t="s">
        <v>929</v>
      </c>
      <c r="N196" s="2">
        <v>1</v>
      </c>
      <c r="O196" s="18" t="s">
        <v>350</v>
      </c>
      <c r="P196" s="22" t="s">
        <v>981</v>
      </c>
      <c r="Q196" s="19" t="s">
        <v>409</v>
      </c>
      <c r="R196" s="19" t="s">
        <v>414</v>
      </c>
      <c r="S196" s="49" t="s">
        <v>982</v>
      </c>
      <c r="T196" s="2" t="s">
        <v>283</v>
      </c>
      <c r="U196" s="15">
        <v>273</v>
      </c>
      <c r="V196" s="9"/>
      <c r="W196" s="12" t="str">
        <f t="shared" si="9"/>
        <v>baseline_pictures_286_Page_273</v>
      </c>
      <c r="X196" s="12" t="str">
        <f t="shared" si="10"/>
        <v>baseline_pictures_196_pretzel_273</v>
      </c>
      <c r="Y196" s="38"/>
      <c r="Z196" s="38"/>
      <c r="AA196" s="38"/>
      <c r="AB196" s="57">
        <v>2</v>
      </c>
      <c r="AC196" s="57">
        <v>3.3046713670000001</v>
      </c>
      <c r="AD196" s="57">
        <v>15</v>
      </c>
    </row>
    <row r="197" spans="1:30">
      <c r="A197" s="2">
        <v>197</v>
      </c>
      <c r="B197" s="3" t="s">
        <v>173</v>
      </c>
      <c r="C197" s="38" t="s">
        <v>1267</v>
      </c>
      <c r="D197" s="38" t="s">
        <v>1266</v>
      </c>
      <c r="E197" s="38" t="s">
        <v>1456</v>
      </c>
      <c r="F197" s="38" t="s">
        <v>1269</v>
      </c>
      <c r="G197" s="24" t="s">
        <v>1350</v>
      </c>
      <c r="H197" s="24" t="s">
        <v>1270</v>
      </c>
      <c r="I197" s="57">
        <v>2</v>
      </c>
      <c r="J197" s="27">
        <v>2</v>
      </c>
      <c r="K197" s="24" t="s">
        <v>1271</v>
      </c>
      <c r="L197" s="38" t="str">
        <f t="shared" si="11"/>
        <v>This is  a large, round, orange vegetable with seeds. The word begins with the sound /p/ and has 2 syllables. Can you name it?</v>
      </c>
      <c r="M197" s="26" t="s">
        <v>929</v>
      </c>
      <c r="N197" s="2">
        <v>2</v>
      </c>
      <c r="O197" s="22" t="s">
        <v>302</v>
      </c>
      <c r="P197" s="22" t="s">
        <v>983</v>
      </c>
      <c r="Q197" s="25" t="s">
        <v>409</v>
      </c>
      <c r="R197" s="25" t="s">
        <v>461</v>
      </c>
      <c r="S197" s="49" t="s">
        <v>984</v>
      </c>
      <c r="T197" s="2" t="s">
        <v>283</v>
      </c>
      <c r="U197" s="15">
        <v>231</v>
      </c>
      <c r="V197" s="9"/>
      <c r="W197" s="12" t="str">
        <f t="shared" si="9"/>
        <v>baseline_pictures_286_Page_231</v>
      </c>
      <c r="X197" s="12" t="str">
        <f t="shared" si="10"/>
        <v>baseline_pictures_197_pumpkin_231</v>
      </c>
      <c r="Y197" s="38"/>
      <c r="Z197" s="38"/>
      <c r="AA197" s="38"/>
      <c r="AB197" s="57">
        <v>10.84</v>
      </c>
      <c r="AC197" s="57">
        <v>4.0353439069999997</v>
      </c>
      <c r="AD197" s="57">
        <v>2</v>
      </c>
    </row>
    <row r="198" spans="1:30">
      <c r="A198" s="2">
        <v>198</v>
      </c>
      <c r="B198" s="3" t="s">
        <v>179</v>
      </c>
      <c r="C198" s="38" t="s">
        <v>1267</v>
      </c>
      <c r="D198" s="38" t="s">
        <v>1266</v>
      </c>
      <c r="E198" s="38" t="s">
        <v>1457</v>
      </c>
      <c r="F198" s="38" t="s">
        <v>1269</v>
      </c>
      <c r="G198" s="24" t="s">
        <v>1350</v>
      </c>
      <c r="H198" s="24" t="s">
        <v>1270</v>
      </c>
      <c r="I198" s="57">
        <v>1</v>
      </c>
      <c r="J198" s="27">
        <v>1</v>
      </c>
      <c r="K198" s="24" t="s">
        <v>1271</v>
      </c>
      <c r="L198" s="38" t="str">
        <f t="shared" si="11"/>
        <v>This is  a bag women often carry to store personal belongings. The word begins with the sound /p/ and has 1 syllables. Can you name it?</v>
      </c>
      <c r="M198" s="26" t="s">
        <v>929</v>
      </c>
      <c r="N198" s="2">
        <v>14</v>
      </c>
      <c r="O198" s="22" t="s">
        <v>303</v>
      </c>
      <c r="P198" s="22" t="s">
        <v>985</v>
      </c>
      <c r="Q198" s="25" t="s">
        <v>986</v>
      </c>
      <c r="R198" s="25" t="s">
        <v>987</v>
      </c>
      <c r="S198" s="49" t="s">
        <v>988</v>
      </c>
      <c r="T198" s="2" t="s">
        <v>283</v>
      </c>
      <c r="U198" s="15">
        <v>142</v>
      </c>
      <c r="V198" s="9"/>
      <c r="W198" s="12" t="str">
        <f t="shared" si="9"/>
        <v>baseline_pictures_286_Page_142</v>
      </c>
      <c r="X198" s="12" t="str">
        <f t="shared" si="10"/>
        <v>baseline_pictures_198_purse_142</v>
      </c>
      <c r="Y198" s="38"/>
      <c r="Z198" s="38"/>
      <c r="AA198" s="38"/>
      <c r="AB198" s="57">
        <v>19.760000000000002</v>
      </c>
      <c r="AC198" s="57">
        <v>4.2957253079999997</v>
      </c>
      <c r="AD198" s="57">
        <v>14</v>
      </c>
    </row>
    <row r="199" spans="1:30">
      <c r="A199" s="2">
        <v>199</v>
      </c>
      <c r="B199" s="3" t="s">
        <v>109</v>
      </c>
      <c r="C199" s="38" t="s">
        <v>1364</v>
      </c>
      <c r="D199" s="38" t="s">
        <v>1266</v>
      </c>
      <c r="E199" s="38" t="s">
        <v>1458</v>
      </c>
      <c r="F199" s="38" t="s">
        <v>1269</v>
      </c>
      <c r="G199" s="24" t="s">
        <v>1350</v>
      </c>
      <c r="H199" s="24" t="s">
        <v>1270</v>
      </c>
      <c r="I199" s="57">
        <v>1</v>
      </c>
      <c r="J199" s="24">
        <v>3</v>
      </c>
      <c r="K199" s="24" t="s">
        <v>1271</v>
      </c>
      <c r="L199" s="38" t="str">
        <f t="shared" si="11"/>
        <v>These are garments that you wear to bed. The word begins with the sound /p/ and has 1 syllables. Can you name it?</v>
      </c>
      <c r="M199" s="23" t="s">
        <v>929</v>
      </c>
      <c r="N199" s="2">
        <v>1</v>
      </c>
      <c r="O199" s="18" t="s">
        <v>294</v>
      </c>
      <c r="P199" s="22" t="s">
        <v>989</v>
      </c>
      <c r="Q199" s="19" t="s">
        <v>621</v>
      </c>
      <c r="R199" s="19" t="s">
        <v>465</v>
      </c>
      <c r="S199" s="49" t="s">
        <v>990</v>
      </c>
      <c r="T199" s="2" t="s">
        <v>283</v>
      </c>
      <c r="U199" s="15">
        <v>91</v>
      </c>
      <c r="V199" s="9"/>
      <c r="W199" s="12" t="str">
        <f t="shared" si="9"/>
        <v>baseline_pictures_286_Page_091</v>
      </c>
      <c r="X199" s="12" t="str">
        <f t="shared" si="10"/>
        <v>baseline_pictures_199_pyjamas_91</v>
      </c>
      <c r="Y199" s="38"/>
      <c r="Z199" s="38"/>
      <c r="AA199" s="38"/>
      <c r="AB199" s="57">
        <v>1.76</v>
      </c>
      <c r="AC199" s="57">
        <v>3.250875534</v>
      </c>
      <c r="AD199" s="57">
        <v>14</v>
      </c>
    </row>
    <row r="200" spans="1:30">
      <c r="A200" s="2">
        <v>200</v>
      </c>
      <c r="B200" s="3" t="s">
        <v>176</v>
      </c>
      <c r="C200" s="38" t="s">
        <v>1267</v>
      </c>
      <c r="D200" s="38" t="s">
        <v>1266</v>
      </c>
      <c r="E200" s="38" t="s">
        <v>1459</v>
      </c>
      <c r="F200" s="38" t="s">
        <v>1269</v>
      </c>
      <c r="G200" s="24" t="s">
        <v>1351</v>
      </c>
      <c r="H200" s="24" t="s">
        <v>1270</v>
      </c>
      <c r="I200" s="57">
        <v>2</v>
      </c>
      <c r="J200" s="24">
        <v>2</v>
      </c>
      <c r="K200" s="24" t="s">
        <v>1271</v>
      </c>
      <c r="L200" s="38" t="str">
        <f t="shared" si="11"/>
        <v>This is  an animal with long ears, long hind legs, and a short tail. The word begins with the sound /r/ and has 2 syllables. Can you name it?</v>
      </c>
      <c r="M200" s="23" t="s">
        <v>993</v>
      </c>
      <c r="N200" s="2">
        <v>11</v>
      </c>
      <c r="O200" s="18" t="s">
        <v>298</v>
      </c>
      <c r="P200" s="22" t="s">
        <v>991</v>
      </c>
      <c r="Q200" s="19"/>
      <c r="R200" s="19" t="s">
        <v>992</v>
      </c>
      <c r="S200" s="49" t="s">
        <v>994</v>
      </c>
      <c r="T200" s="2" t="s">
        <v>283</v>
      </c>
      <c r="U200" s="15">
        <v>232</v>
      </c>
      <c r="V200" s="9"/>
      <c r="W200" s="12" t="str">
        <f t="shared" si="9"/>
        <v>baseline_pictures_286_Page_232</v>
      </c>
      <c r="X200" s="12" t="str">
        <f t="shared" si="10"/>
        <v>baseline_pictures_200_rabbit_232</v>
      </c>
      <c r="Y200" s="38"/>
      <c r="Z200" s="38"/>
      <c r="AA200" s="38"/>
      <c r="AB200" s="57">
        <v>20.94</v>
      </c>
      <c r="AC200" s="57">
        <v>4.3208118469999999</v>
      </c>
      <c r="AD200" s="57">
        <v>11</v>
      </c>
    </row>
    <row r="201" spans="1:30">
      <c r="A201" s="2">
        <v>201</v>
      </c>
      <c r="B201" s="3" t="s">
        <v>1460</v>
      </c>
      <c r="C201" s="38" t="s">
        <v>1267</v>
      </c>
      <c r="D201" s="38" t="s">
        <v>1266</v>
      </c>
      <c r="E201" s="38" t="s">
        <v>995</v>
      </c>
      <c r="F201" s="38" t="s">
        <v>1269</v>
      </c>
      <c r="G201" s="24" t="s">
        <v>1351</v>
      </c>
      <c r="H201" s="24" t="s">
        <v>1270</v>
      </c>
      <c r="I201" s="57">
        <v>2</v>
      </c>
      <c r="J201" s="24">
        <v>2</v>
      </c>
      <c r="K201" s="24" t="s">
        <v>1271</v>
      </c>
      <c r="L201" s="38" t="str">
        <f t="shared" si="11"/>
        <v>This is  a small spherical and red root. The word begins with the sound /r/ and has 2 syllables. Can you name it?</v>
      </c>
      <c r="M201" s="23" t="s">
        <v>993</v>
      </c>
      <c r="N201" s="2">
        <v>8</v>
      </c>
      <c r="O201" s="18" t="s">
        <v>308</v>
      </c>
      <c r="P201" s="22" t="s">
        <v>995</v>
      </c>
      <c r="Q201" s="19" t="s">
        <v>996</v>
      </c>
      <c r="R201" s="19" t="s">
        <v>414</v>
      </c>
      <c r="S201" s="49" t="s">
        <v>997</v>
      </c>
      <c r="T201" s="2" t="s">
        <v>283</v>
      </c>
      <c r="U201" s="15">
        <v>250</v>
      </c>
      <c r="V201" s="9"/>
      <c r="W201" s="12" t="str">
        <f t="shared" si="9"/>
        <v>baseline_pictures_286_Page_250</v>
      </c>
      <c r="X201" s="12" t="str">
        <f t="shared" si="10"/>
        <v>baseline_pictures_201_radish_250</v>
      </c>
      <c r="Y201" s="38"/>
      <c r="Z201" s="38"/>
      <c r="AA201" s="38"/>
      <c r="AB201" s="57">
        <v>0.61</v>
      </c>
      <c r="AC201" s="57">
        <v>2.7969841199999999</v>
      </c>
      <c r="AD201" s="57">
        <v>10</v>
      </c>
    </row>
    <row r="202" spans="1:30">
      <c r="A202" s="2">
        <v>202</v>
      </c>
      <c r="B202" s="3" t="s">
        <v>95</v>
      </c>
      <c r="C202" s="38" t="s">
        <v>1267</v>
      </c>
      <c r="D202" s="38" t="s">
        <v>1266</v>
      </c>
      <c r="E202" s="38" t="s">
        <v>1461</v>
      </c>
      <c r="F202" s="38" t="s">
        <v>1269</v>
      </c>
      <c r="G202" s="24" t="s">
        <v>1351</v>
      </c>
      <c r="H202" s="24" t="s">
        <v>1270</v>
      </c>
      <c r="I202" s="57">
        <v>3</v>
      </c>
      <c r="J202" s="24">
        <v>2</v>
      </c>
      <c r="K202" s="24" t="s">
        <v>1271</v>
      </c>
      <c r="L202" s="38" t="str">
        <f t="shared" si="11"/>
        <v>This is  a device that you listen to, often to hear music or news. The word begins with the sound /r/ and has 3 syllables. Can you name it?</v>
      </c>
      <c r="M202" s="23" t="s">
        <v>993</v>
      </c>
      <c r="N202" s="2">
        <v>120</v>
      </c>
      <c r="O202" s="18" t="s">
        <v>315</v>
      </c>
      <c r="P202" s="22" t="s">
        <v>998</v>
      </c>
      <c r="Q202" s="19" t="s">
        <v>999</v>
      </c>
      <c r="R202" s="19" t="s">
        <v>1000</v>
      </c>
      <c r="S202" s="49" t="s">
        <v>1001</v>
      </c>
      <c r="T202" s="2" t="s">
        <v>283</v>
      </c>
      <c r="U202" s="15">
        <v>74</v>
      </c>
      <c r="V202" s="9"/>
      <c r="W202" s="12" t="str">
        <f t="shared" si="9"/>
        <v>baseline_pictures_286_Page_074</v>
      </c>
      <c r="X202" s="12" t="str">
        <f t="shared" si="10"/>
        <v>baseline_pictures_202_radio_74</v>
      </c>
      <c r="Y202" s="38"/>
      <c r="Z202" s="38"/>
      <c r="AA202" s="38"/>
      <c r="AB202" s="57">
        <v>77.180000000000007</v>
      </c>
      <c r="AC202" s="57">
        <v>4.8869995570000002</v>
      </c>
      <c r="AD202" s="57">
        <v>125</v>
      </c>
    </row>
    <row r="203" spans="1:30">
      <c r="A203" s="2">
        <v>203</v>
      </c>
      <c r="B203" s="3" t="s">
        <v>177</v>
      </c>
      <c r="C203" s="38" t="s">
        <v>1267</v>
      </c>
      <c r="D203" s="38" t="s">
        <v>1266</v>
      </c>
      <c r="E203" s="38" t="s">
        <v>1462</v>
      </c>
      <c r="F203" s="38" t="s">
        <v>1269</v>
      </c>
      <c r="G203" s="24" t="s">
        <v>1351</v>
      </c>
      <c r="H203" s="24" t="s">
        <v>1270</v>
      </c>
      <c r="I203" s="57">
        <v>2</v>
      </c>
      <c r="J203" s="24">
        <v>2</v>
      </c>
      <c r="K203" s="24" t="s">
        <v>1271</v>
      </c>
      <c r="L203" s="38" t="str">
        <f t="shared" si="11"/>
        <v>This is  an arch of colours formed in the sky. The word begins with the sound /r/ and has 2 syllables. Can you name it?</v>
      </c>
      <c r="M203" s="23" t="s">
        <v>993</v>
      </c>
      <c r="N203" s="2">
        <v>4</v>
      </c>
      <c r="O203" s="18" t="s">
        <v>340</v>
      </c>
      <c r="P203" s="22" t="s">
        <v>1002</v>
      </c>
      <c r="Q203" s="19" t="s">
        <v>1003</v>
      </c>
      <c r="R203" s="19" t="s">
        <v>330</v>
      </c>
      <c r="S203" s="49" t="s">
        <v>1004</v>
      </c>
      <c r="T203" s="2" t="s">
        <v>283</v>
      </c>
      <c r="U203" s="15">
        <v>233</v>
      </c>
      <c r="V203" s="9"/>
      <c r="W203" s="12" t="str">
        <f t="shared" si="9"/>
        <v>baseline_pictures_286_Page_233</v>
      </c>
      <c r="X203" s="12" t="str">
        <f t="shared" si="10"/>
        <v>baseline_pictures_203_rainbow_233</v>
      </c>
      <c r="Y203" s="38"/>
      <c r="Z203" s="38"/>
      <c r="AA203" s="38"/>
      <c r="AB203" s="57">
        <v>7.98</v>
      </c>
      <c r="AC203" s="57">
        <v>3.9024943049999998</v>
      </c>
      <c r="AD203" s="57">
        <v>5</v>
      </c>
    </row>
    <row r="204" spans="1:30">
      <c r="A204" s="2">
        <v>204</v>
      </c>
      <c r="B204" s="3" t="s">
        <v>172</v>
      </c>
      <c r="C204" s="38" t="s">
        <v>1267</v>
      </c>
      <c r="D204" s="38" t="s">
        <v>1266</v>
      </c>
      <c r="E204" s="38" t="s">
        <v>1463</v>
      </c>
      <c r="F204" s="38" t="s">
        <v>1269</v>
      </c>
      <c r="G204" s="24" t="s">
        <v>1351</v>
      </c>
      <c r="H204" s="24" t="s">
        <v>1270</v>
      </c>
      <c r="I204" s="57">
        <v>1</v>
      </c>
      <c r="J204" s="24">
        <v>1</v>
      </c>
      <c r="K204" s="24" t="s">
        <v>1271</v>
      </c>
      <c r="L204" s="38" t="str">
        <f t="shared" si="11"/>
        <v>This is  a pole with a toothed comb at the end use for cleaning up leaves. The word begins with the sound /r/ and has 1 syllables. Can you name it?</v>
      </c>
      <c r="M204" s="23" t="s">
        <v>993</v>
      </c>
      <c r="N204" s="2">
        <v>8</v>
      </c>
      <c r="O204" s="18" t="s">
        <v>336</v>
      </c>
      <c r="P204" s="22" t="s">
        <v>1005</v>
      </c>
      <c r="Q204" s="19" t="s">
        <v>1006</v>
      </c>
      <c r="R204" s="19" t="s">
        <v>837</v>
      </c>
      <c r="S204" s="49" t="s">
        <v>1007</v>
      </c>
      <c r="T204" s="2" t="s">
        <v>283</v>
      </c>
      <c r="U204" s="15">
        <v>234</v>
      </c>
      <c r="V204" s="9"/>
      <c r="W204" s="12" t="str">
        <f t="shared" si="9"/>
        <v>baseline_pictures_286_Page_234</v>
      </c>
      <c r="X204" s="12" t="str">
        <f t="shared" si="10"/>
        <v>baseline_pictures_204_rake_234</v>
      </c>
      <c r="Y204" s="38"/>
      <c r="Z204" s="38"/>
      <c r="AA204" s="38"/>
      <c r="AB204" s="57">
        <v>2.98</v>
      </c>
      <c r="AC204" s="57">
        <v>3.476525573</v>
      </c>
      <c r="AD204" s="57">
        <v>11</v>
      </c>
    </row>
    <row r="205" spans="1:30">
      <c r="A205" s="2">
        <v>205</v>
      </c>
      <c r="B205" s="3" t="s">
        <v>66</v>
      </c>
      <c r="C205" s="38" t="s">
        <v>1267</v>
      </c>
      <c r="D205" s="38" t="s">
        <v>1266</v>
      </c>
      <c r="E205" s="38" t="s">
        <v>1464</v>
      </c>
      <c r="F205" s="38" t="s">
        <v>1269</v>
      </c>
      <c r="G205" s="24" t="s">
        <v>1351</v>
      </c>
      <c r="H205" s="24" t="s">
        <v>1270</v>
      </c>
      <c r="I205" s="57">
        <v>2</v>
      </c>
      <c r="J205" s="27">
        <v>2</v>
      </c>
      <c r="K205" s="24" t="s">
        <v>1271</v>
      </c>
      <c r="L205" s="38" t="str">
        <f t="shared" si="11"/>
        <v>This is  a sharp, metal personal item used for shaving. The word begins with the sound /r/ and has 2 syllables. Can you name it?</v>
      </c>
      <c r="M205" s="26" t="s">
        <v>993</v>
      </c>
      <c r="N205" s="2">
        <v>15</v>
      </c>
      <c r="O205" s="22" t="s">
        <v>306</v>
      </c>
      <c r="P205" s="22" t="s">
        <v>1008</v>
      </c>
      <c r="Q205" s="25" t="s">
        <v>1009</v>
      </c>
      <c r="R205" s="25" t="s">
        <v>1</v>
      </c>
      <c r="S205" s="49" t="s">
        <v>1010</v>
      </c>
      <c r="T205" s="2" t="s">
        <v>283</v>
      </c>
      <c r="U205" s="15">
        <v>37</v>
      </c>
      <c r="V205" s="9"/>
      <c r="W205" s="12" t="str">
        <f t="shared" si="9"/>
        <v>baseline_pictures_286_Page_037</v>
      </c>
      <c r="X205" s="12" t="str">
        <f t="shared" si="10"/>
        <v>baseline_pictures_205_razor_37</v>
      </c>
      <c r="Y205" s="38"/>
      <c r="Z205" s="38"/>
      <c r="AA205" s="38"/>
      <c r="AB205" s="57">
        <v>6.88</v>
      </c>
      <c r="AC205" s="57">
        <v>3.8383768059999999</v>
      </c>
      <c r="AD205" s="57">
        <v>17</v>
      </c>
    </row>
    <row r="206" spans="1:30">
      <c r="A206" s="2">
        <v>206</v>
      </c>
      <c r="B206" s="3" t="s">
        <v>178</v>
      </c>
      <c r="C206" s="38" t="s">
        <v>1267</v>
      </c>
      <c r="D206" s="38" t="s">
        <v>1266</v>
      </c>
      <c r="E206" s="38" t="s">
        <v>1465</v>
      </c>
      <c r="F206" s="38" t="s">
        <v>1269</v>
      </c>
      <c r="G206" s="24" t="s">
        <v>1351</v>
      </c>
      <c r="H206" s="24" t="s">
        <v>1270</v>
      </c>
      <c r="I206" s="57">
        <v>3</v>
      </c>
      <c r="J206" s="24">
        <v>3</v>
      </c>
      <c r="K206" s="24" t="s">
        <v>1271</v>
      </c>
      <c r="L206" s="38" t="str">
        <f t="shared" si="11"/>
        <v>This is  a shape with four sides where two sides are longer than the other two. The word begins with the sound /r/ and has 3 syllables. Can you name it?</v>
      </c>
      <c r="M206" s="23" t="s">
        <v>993</v>
      </c>
      <c r="N206" s="2">
        <v>4</v>
      </c>
      <c r="O206" s="18" t="s">
        <v>314</v>
      </c>
      <c r="P206" s="22" t="s">
        <v>1011</v>
      </c>
      <c r="Q206" s="19" t="s">
        <v>1012</v>
      </c>
      <c r="R206" s="19"/>
      <c r="S206" s="49" t="s">
        <v>1013</v>
      </c>
      <c r="T206" s="2" t="s">
        <v>283</v>
      </c>
      <c r="U206" s="15">
        <v>286</v>
      </c>
      <c r="V206" s="9"/>
      <c r="W206" s="12" t="str">
        <f t="shared" si="9"/>
        <v>baseline_pictures_286_Page_286</v>
      </c>
      <c r="X206" s="12" t="str">
        <f t="shared" si="10"/>
        <v>baseline_pictures_206_rectangle_286</v>
      </c>
      <c r="Y206" s="38"/>
      <c r="Z206" s="38"/>
      <c r="AA206" s="38"/>
      <c r="AB206" s="57">
        <v>0.22</v>
      </c>
      <c r="AC206" s="57">
        <v>2.371015388</v>
      </c>
      <c r="AD206" s="57">
        <v>4</v>
      </c>
    </row>
    <row r="207" spans="1:30" s="69" customFormat="1">
      <c r="A207" s="59">
        <v>207</v>
      </c>
      <c r="B207" s="60" t="s">
        <v>250</v>
      </c>
      <c r="C207" s="59" t="s">
        <v>1267</v>
      </c>
      <c r="D207" s="59" t="s">
        <v>1266</v>
      </c>
      <c r="E207" s="59" t="s">
        <v>1466</v>
      </c>
      <c r="F207" s="59" t="s">
        <v>1269</v>
      </c>
      <c r="G207" s="61" t="s">
        <v>1351</v>
      </c>
      <c r="H207" s="61" t="s">
        <v>1270</v>
      </c>
      <c r="I207" s="59">
        <v>2</v>
      </c>
      <c r="J207" s="61">
        <v>2</v>
      </c>
      <c r="K207" s="61" t="s">
        <v>1271</v>
      </c>
      <c r="L207" s="59" t="str">
        <f t="shared" si="11"/>
        <v>This is  a long narrow strip of material used for tying bows. The word begins with the sound /r/ and has 2 syllables. Can you name it?</v>
      </c>
      <c r="M207" s="62" t="s">
        <v>993</v>
      </c>
      <c r="N207" s="59">
        <v>12</v>
      </c>
      <c r="O207" s="63" t="s">
        <v>306</v>
      </c>
      <c r="P207" s="72" t="s">
        <v>1014</v>
      </c>
      <c r="Q207" s="64" t="s">
        <v>1015</v>
      </c>
      <c r="R207" s="64" t="s">
        <v>374</v>
      </c>
      <c r="S207" s="65" t="s">
        <v>1016</v>
      </c>
      <c r="T207" s="59" t="s">
        <v>283</v>
      </c>
      <c r="U207" s="66">
        <v>285</v>
      </c>
      <c r="V207" s="67"/>
      <c r="W207" s="68" t="str">
        <f t="shared" si="9"/>
        <v>baseline_pictures_286_Page_285</v>
      </c>
      <c r="X207" s="68" t="str">
        <f t="shared" si="10"/>
        <v>baseline_pictures_207_ribbon_285</v>
      </c>
      <c r="Y207" s="59"/>
      <c r="Z207" s="59"/>
      <c r="AA207" s="59"/>
      <c r="AB207" s="59">
        <v>5.0599999999999996</v>
      </c>
      <c r="AC207" s="59">
        <v>3.7051339059999999</v>
      </c>
      <c r="AD207" s="59">
        <v>12</v>
      </c>
    </row>
    <row r="208" spans="1:30">
      <c r="A208" s="2">
        <v>208</v>
      </c>
      <c r="B208" s="3" t="s">
        <v>181</v>
      </c>
      <c r="C208" s="38" t="s">
        <v>1267</v>
      </c>
      <c r="D208" s="38" t="s">
        <v>1266</v>
      </c>
      <c r="E208" s="38" t="s">
        <v>1467</v>
      </c>
      <c r="F208" s="38" t="s">
        <v>1269</v>
      </c>
      <c r="G208" s="24" t="s">
        <v>1351</v>
      </c>
      <c r="H208" s="24" t="s">
        <v>1270</v>
      </c>
      <c r="I208" s="57">
        <v>1</v>
      </c>
      <c r="J208" s="24">
        <v>1</v>
      </c>
      <c r="K208" s="24" t="s">
        <v>1271</v>
      </c>
      <c r="L208" s="38" t="str">
        <f t="shared" si="11"/>
        <v>This is  a type of food made up of tiny white grains. The word begins with the sound /r/ and has 1 syllables. Can you name it?</v>
      </c>
      <c r="M208" s="23" t="s">
        <v>993</v>
      </c>
      <c r="N208" s="2">
        <v>33</v>
      </c>
      <c r="O208" s="18" t="s">
        <v>308</v>
      </c>
      <c r="P208" s="22" t="s">
        <v>1017</v>
      </c>
      <c r="Q208" s="19" t="s">
        <v>409</v>
      </c>
      <c r="R208" s="19" t="s">
        <v>414</v>
      </c>
      <c r="S208" s="49" t="s">
        <v>1018</v>
      </c>
      <c r="T208" s="2" t="s">
        <v>283</v>
      </c>
      <c r="U208" s="15">
        <v>143</v>
      </c>
      <c r="V208" s="9"/>
      <c r="W208" s="12" t="str">
        <f t="shared" si="9"/>
        <v>baseline_pictures_286_Page_143</v>
      </c>
      <c r="X208" s="12" t="str">
        <f t="shared" si="10"/>
        <v>baseline_pictures_208_rice_143</v>
      </c>
      <c r="Y208" s="38"/>
      <c r="Z208" s="38"/>
      <c r="AA208" s="38"/>
      <c r="AB208" s="57">
        <v>15.08</v>
      </c>
      <c r="AC208" s="57">
        <v>4.1783248669999997</v>
      </c>
      <c r="AD208" s="57">
        <v>33</v>
      </c>
    </row>
    <row r="209" spans="1:30">
      <c r="A209" s="2">
        <v>209</v>
      </c>
      <c r="B209" s="3" t="s">
        <v>78</v>
      </c>
      <c r="C209" s="38" t="s">
        <v>1267</v>
      </c>
      <c r="D209" s="38" t="s">
        <v>1266</v>
      </c>
      <c r="E209" s="38" t="s">
        <v>1468</v>
      </c>
      <c r="F209" s="38" t="s">
        <v>1269</v>
      </c>
      <c r="G209" s="24" t="s">
        <v>1351</v>
      </c>
      <c r="H209" s="24" t="s">
        <v>1270</v>
      </c>
      <c r="I209" s="57">
        <v>1</v>
      </c>
      <c r="J209" s="24">
        <v>1</v>
      </c>
      <c r="K209" s="24" t="s">
        <v>1271</v>
      </c>
      <c r="L209" s="38" t="str">
        <f t="shared" si="11"/>
        <v>This is  a small circular band worn on the finger. The word begins with the sound /r/ and has 1 syllables. Can you name it?</v>
      </c>
      <c r="M209" s="23" t="s">
        <v>993</v>
      </c>
      <c r="N209" s="2">
        <v>47</v>
      </c>
      <c r="O209" s="19" t="s">
        <v>373</v>
      </c>
      <c r="P209" s="18" t="s">
        <v>1019</v>
      </c>
      <c r="Q209" s="19" t="s">
        <v>1020</v>
      </c>
      <c r="R209" s="19" t="s">
        <v>665</v>
      </c>
      <c r="S209" s="49" t="s">
        <v>1021</v>
      </c>
      <c r="T209" s="2" t="s">
        <v>283</v>
      </c>
      <c r="U209" s="15">
        <v>50</v>
      </c>
      <c r="V209" s="9"/>
      <c r="W209" s="12" t="str">
        <f t="shared" si="9"/>
        <v>baseline_pictures_286_Page_050</v>
      </c>
      <c r="X209" s="12" t="str">
        <f t="shared" si="10"/>
        <v>baseline_pictures_209_ring_50</v>
      </c>
      <c r="Y209" s="38"/>
      <c r="Z209" s="38"/>
      <c r="AA209" s="38"/>
      <c r="AB209" s="57">
        <v>92.75</v>
      </c>
      <c r="AC209" s="57">
        <v>4.9667870900000004</v>
      </c>
      <c r="AD209" s="57">
        <v>50</v>
      </c>
    </row>
    <row r="210" spans="1:30">
      <c r="A210" s="2">
        <v>210</v>
      </c>
      <c r="B210" s="3" t="s">
        <v>15</v>
      </c>
      <c r="C210" s="38" t="s">
        <v>1267</v>
      </c>
      <c r="D210" s="38" t="s">
        <v>1266</v>
      </c>
      <c r="E210" s="38" t="s">
        <v>1469</v>
      </c>
      <c r="F210" s="38" t="s">
        <v>1269</v>
      </c>
      <c r="G210" s="24" t="s">
        <v>1351</v>
      </c>
      <c r="H210" s="24" t="s">
        <v>1270</v>
      </c>
      <c r="I210" s="57">
        <v>1</v>
      </c>
      <c r="J210" s="24">
        <v>1</v>
      </c>
      <c r="K210" s="24" t="s">
        <v>1271</v>
      </c>
      <c r="L210" s="38" t="str">
        <f t="shared" si="11"/>
        <v>This is  a long, loose outer garmet often worn when you get out of the shower. The word begins with the sound /r/ and has 1 syllables. Can you name it?</v>
      </c>
      <c r="M210" s="23" t="s">
        <v>993</v>
      </c>
      <c r="N210" s="2">
        <v>1</v>
      </c>
      <c r="O210" s="18" t="s">
        <v>294</v>
      </c>
      <c r="P210" s="22" t="s">
        <v>1022</v>
      </c>
      <c r="Q210" s="19" t="s">
        <v>621</v>
      </c>
      <c r="R210" s="19" t="s">
        <v>465</v>
      </c>
      <c r="S210" s="49" t="s">
        <v>9</v>
      </c>
      <c r="T210" s="2" t="s">
        <v>283</v>
      </c>
      <c r="U210" s="15">
        <v>67</v>
      </c>
      <c r="V210" s="9"/>
      <c r="W210" s="12" t="str">
        <f t="shared" si="9"/>
        <v>baseline_pictures_286_Page_067</v>
      </c>
      <c r="X210" s="12" t="str">
        <f t="shared" si="10"/>
        <v>baseline_pictures_210_robe_67</v>
      </c>
      <c r="Y210" s="38"/>
      <c r="Z210" s="38"/>
      <c r="AA210" s="38"/>
      <c r="AB210" s="57">
        <v>8.49</v>
      </c>
      <c r="AC210" s="57">
        <v>3.9293238719999999</v>
      </c>
      <c r="AD210" s="57">
        <v>6</v>
      </c>
    </row>
    <row r="211" spans="1:30" s="56" customFormat="1">
      <c r="A211" s="6">
        <v>211</v>
      </c>
      <c r="B211" s="7" t="s">
        <v>267</v>
      </c>
      <c r="C211" s="6" t="s">
        <v>1267</v>
      </c>
      <c r="D211" s="6" t="s">
        <v>1266</v>
      </c>
      <c r="E211" s="87" t="s">
        <v>1546</v>
      </c>
      <c r="F211" s="6" t="s">
        <v>1269</v>
      </c>
      <c r="G211" s="24" t="s">
        <v>1351</v>
      </c>
      <c r="H211" s="37" t="s">
        <v>1270</v>
      </c>
      <c r="I211" s="6">
        <v>2</v>
      </c>
      <c r="J211" s="37"/>
      <c r="K211" s="37" t="s">
        <v>1271</v>
      </c>
      <c r="L211" s="38" t="str">
        <f t="shared" si="11"/>
        <v>This is  a machine resembling a human that is able to replicate certain human functions automatically. The word begins with the sound /r/ and has 2 syllables. Can you name it?</v>
      </c>
      <c r="M211" s="37" t="s">
        <v>993</v>
      </c>
      <c r="N211" s="6">
        <v>1</v>
      </c>
      <c r="O211" s="36" t="s">
        <v>318</v>
      </c>
      <c r="P211" s="29"/>
      <c r="Q211" s="36"/>
      <c r="R211" s="36"/>
      <c r="S211" s="51"/>
      <c r="T211" s="6" t="s">
        <v>283</v>
      </c>
      <c r="U211" s="16">
        <v>81</v>
      </c>
      <c r="V211" s="11"/>
      <c r="W211" s="17" t="str">
        <f t="shared" si="9"/>
        <v>baseline_pictures_286_Page_081</v>
      </c>
      <c r="X211" s="17" t="str">
        <f t="shared" si="10"/>
        <v>baseline_pictures_211_robot_81</v>
      </c>
      <c r="Y211" s="6"/>
      <c r="Z211" s="6"/>
      <c r="AA211" s="6"/>
      <c r="AB211" s="6">
        <v>12.18</v>
      </c>
      <c r="AC211" s="6">
        <v>4.0856245270000002</v>
      </c>
      <c r="AD211" s="6">
        <v>1</v>
      </c>
    </row>
    <row r="212" spans="1:30">
      <c r="A212" s="2">
        <v>212</v>
      </c>
      <c r="B212" s="3" t="s">
        <v>163</v>
      </c>
      <c r="C212" s="38" t="s">
        <v>1267</v>
      </c>
      <c r="D212" s="38" t="s">
        <v>1266</v>
      </c>
      <c r="E212" s="38" t="s">
        <v>1470</v>
      </c>
      <c r="F212" s="38" t="s">
        <v>1269</v>
      </c>
      <c r="G212" s="24" t="s">
        <v>1351</v>
      </c>
      <c r="H212" s="24" t="s">
        <v>1270</v>
      </c>
      <c r="I212" s="57">
        <v>2</v>
      </c>
      <c r="J212" s="24">
        <v>2</v>
      </c>
      <c r="K212" s="24" t="s">
        <v>1271</v>
      </c>
      <c r="L212" s="38" t="str">
        <f t="shared" si="11"/>
        <v>This is  a bird found on a farm that often makes calls when the sun rises. The word begins with the sound /r/ and has 2 syllables. Can you name it?</v>
      </c>
      <c r="M212" s="23" t="s">
        <v>993</v>
      </c>
      <c r="N212" s="2">
        <v>3</v>
      </c>
      <c r="O212" s="18" t="s">
        <v>298</v>
      </c>
      <c r="P212" s="22" t="s">
        <v>1023</v>
      </c>
      <c r="Q212" s="19" t="s">
        <v>1024</v>
      </c>
      <c r="R212" s="19" t="s">
        <v>610</v>
      </c>
      <c r="S212" s="49" t="s">
        <v>1025</v>
      </c>
      <c r="T212" s="2" t="s">
        <v>283</v>
      </c>
      <c r="U212" s="15">
        <v>235</v>
      </c>
      <c r="V212" s="9"/>
      <c r="W212" s="12" t="str">
        <f t="shared" si="9"/>
        <v>baseline_pictures_286_Page_235</v>
      </c>
      <c r="X212" s="12" t="str">
        <f t="shared" si="10"/>
        <v>baseline_pictures_212_rooster_235</v>
      </c>
      <c r="Y212" s="38"/>
      <c r="Z212" s="38"/>
      <c r="AA212" s="38"/>
      <c r="AB212" s="57">
        <v>3.86</v>
      </c>
      <c r="AC212" s="57">
        <v>3.588499332</v>
      </c>
      <c r="AD212" s="57">
        <v>3</v>
      </c>
    </row>
    <row r="213" spans="1:30">
      <c r="A213" s="2">
        <v>213</v>
      </c>
      <c r="B213" s="3" t="s">
        <v>162</v>
      </c>
      <c r="C213" s="38" t="s">
        <v>1267</v>
      </c>
      <c r="D213" s="38" t="s">
        <v>1266</v>
      </c>
      <c r="E213" s="38" t="s">
        <v>1471</v>
      </c>
      <c r="F213" s="38" t="s">
        <v>1269</v>
      </c>
      <c r="G213" s="24" t="s">
        <v>1351</v>
      </c>
      <c r="H213" s="24" t="s">
        <v>1270</v>
      </c>
      <c r="I213" s="57">
        <v>1</v>
      </c>
      <c r="J213" s="24">
        <v>1</v>
      </c>
      <c r="K213" s="24" t="s">
        <v>1271</v>
      </c>
      <c r="L213" s="38" t="str">
        <f t="shared" si="11"/>
        <v>This is  a length of a strong cord made by twisting together strands of natural fibers. The word begins with the sound /r/ and has 1 syllables. Can you name it?</v>
      </c>
      <c r="M213" s="23" t="s">
        <v>993</v>
      </c>
      <c r="N213" s="2">
        <v>19</v>
      </c>
      <c r="O213" s="18" t="s">
        <v>336</v>
      </c>
      <c r="P213" s="22" t="s">
        <v>1026</v>
      </c>
      <c r="Q213" s="19" t="s">
        <v>1027</v>
      </c>
      <c r="R213" s="19" t="s">
        <v>837</v>
      </c>
      <c r="S213" s="49" t="s">
        <v>1028</v>
      </c>
      <c r="T213" s="2" t="s">
        <v>283</v>
      </c>
      <c r="U213" s="15">
        <v>284</v>
      </c>
      <c r="V213" s="9"/>
      <c r="W213" s="12" t="str">
        <f t="shared" si="9"/>
        <v>baseline_pictures_286_Page_284</v>
      </c>
      <c r="X213" s="12" t="str">
        <f t="shared" si="10"/>
        <v>baseline_pictures_213_rope_284</v>
      </c>
      <c r="Y213" s="38"/>
      <c r="Z213" s="38"/>
      <c r="AA213" s="38"/>
      <c r="AB213" s="57">
        <v>22.71</v>
      </c>
      <c r="AC213" s="57">
        <v>4.3559175779999997</v>
      </c>
      <c r="AD213" s="57">
        <v>15</v>
      </c>
    </row>
    <row r="214" spans="1:30">
      <c r="A214" s="2">
        <v>214</v>
      </c>
      <c r="B214" s="3" t="s">
        <v>111</v>
      </c>
      <c r="C214" s="38" t="s">
        <v>1267</v>
      </c>
      <c r="D214" s="38" t="s">
        <v>1266</v>
      </c>
      <c r="E214" s="38" t="s">
        <v>1472</v>
      </c>
      <c r="F214" s="38" t="s">
        <v>1269</v>
      </c>
      <c r="G214" s="24" t="s">
        <v>1351</v>
      </c>
      <c r="H214" s="24" t="s">
        <v>1270</v>
      </c>
      <c r="I214" s="57">
        <v>2</v>
      </c>
      <c r="J214" s="27">
        <v>2</v>
      </c>
      <c r="K214" s="24" t="s">
        <v>1271</v>
      </c>
      <c r="L214" s="38" t="str">
        <f t="shared" si="11"/>
        <v>This is  a long tool used to measure how long something is. The word begins with the sound /r/ and has 2 syllables. Can you name it?</v>
      </c>
      <c r="M214" s="26" t="s">
        <v>993</v>
      </c>
      <c r="N214" s="2">
        <v>13</v>
      </c>
      <c r="O214" s="22" t="s">
        <v>351</v>
      </c>
      <c r="P214" s="22" t="s">
        <v>1029</v>
      </c>
      <c r="Q214" s="25" t="s">
        <v>1030</v>
      </c>
      <c r="R214" s="25" t="s">
        <v>1031</v>
      </c>
      <c r="S214" s="49" t="s">
        <v>1032</v>
      </c>
      <c r="T214" s="2" t="s">
        <v>283</v>
      </c>
      <c r="U214" s="15">
        <v>94</v>
      </c>
      <c r="V214" s="9"/>
      <c r="W214" s="12" t="str">
        <f t="shared" si="9"/>
        <v>baseline_pictures_286_Page_094</v>
      </c>
      <c r="X214" s="12" t="str">
        <f t="shared" si="10"/>
        <v>baseline_pictures_214_ruler_94</v>
      </c>
      <c r="Y214" s="38"/>
      <c r="Z214" s="38"/>
      <c r="AA214" s="38"/>
      <c r="AB214" s="57">
        <v>3.18</v>
      </c>
      <c r="AC214" s="57">
        <v>3.5040217469999999</v>
      </c>
      <c r="AD214" s="57">
        <v>3</v>
      </c>
    </row>
    <row r="215" spans="1:30">
      <c r="A215" s="2">
        <v>215</v>
      </c>
      <c r="B215" s="3" t="s">
        <v>79</v>
      </c>
      <c r="C215" s="38" t="s">
        <v>1267</v>
      </c>
      <c r="D215" s="38" t="s">
        <v>1266</v>
      </c>
      <c r="E215" s="38" t="s">
        <v>1473</v>
      </c>
      <c r="F215" s="38" t="s">
        <v>1269</v>
      </c>
      <c r="G215" s="26" t="s">
        <v>1265</v>
      </c>
      <c r="H215" s="24" t="s">
        <v>1270</v>
      </c>
      <c r="I215" s="57">
        <v>2</v>
      </c>
      <c r="J215" s="27">
        <v>2</v>
      </c>
      <c r="K215" s="24" t="s">
        <v>1271</v>
      </c>
      <c r="L215" s="38" t="str">
        <f t="shared" si="11"/>
        <v>This is  a type of food made by combining small pieces of vegetables and sometimes fruit. The word begins with the sound /s/ and has 2 syllables. Can you name it?</v>
      </c>
      <c r="M215" s="26" t="s">
        <v>1035</v>
      </c>
      <c r="N215" s="2">
        <v>9</v>
      </c>
      <c r="O215" s="22" t="s">
        <v>308</v>
      </c>
      <c r="P215" s="22" t="s">
        <v>1033</v>
      </c>
      <c r="Q215" s="25" t="s">
        <v>409</v>
      </c>
      <c r="R215" s="25" t="s">
        <v>1034</v>
      </c>
      <c r="S215" s="49" t="s">
        <v>1036</v>
      </c>
      <c r="T215" s="2" t="s">
        <v>283</v>
      </c>
      <c r="U215" s="15">
        <v>52</v>
      </c>
      <c r="V215" s="9"/>
      <c r="W215" s="12" t="str">
        <f t="shared" si="9"/>
        <v>baseline_pictures_286_Page_052</v>
      </c>
      <c r="X215" s="12" t="str">
        <f t="shared" si="10"/>
        <v>baseline_pictures_215_salad_52</v>
      </c>
      <c r="Y215" s="38"/>
      <c r="Z215" s="38"/>
      <c r="AA215" s="38"/>
      <c r="AB215" s="57">
        <v>17.02</v>
      </c>
      <c r="AC215" s="57">
        <v>4.2308539189999896</v>
      </c>
      <c r="AD215" s="57">
        <v>9</v>
      </c>
    </row>
    <row r="216" spans="1:30">
      <c r="A216" s="2">
        <v>216</v>
      </c>
      <c r="B216" s="3" t="s">
        <v>160</v>
      </c>
      <c r="C216" s="38" t="s">
        <v>1267</v>
      </c>
      <c r="D216" s="38" t="s">
        <v>1266</v>
      </c>
      <c r="E216" s="38" t="s">
        <v>1474</v>
      </c>
      <c r="F216" s="38" t="s">
        <v>1269</v>
      </c>
      <c r="G216" s="26" t="s">
        <v>1265</v>
      </c>
      <c r="H216" s="24" t="s">
        <v>1270</v>
      </c>
      <c r="I216" s="57">
        <v>2</v>
      </c>
      <c r="J216" s="27">
        <v>2</v>
      </c>
      <c r="K216" s="24" t="s">
        <v>1271</v>
      </c>
      <c r="L216" s="38" t="str">
        <f t="shared" si="11"/>
        <v>This is  a type of footwear often worn in the summer that has open toes and straps. The word begins with the sound /s/ and has 2 syllables. Can you name it?</v>
      </c>
      <c r="M216" s="26" t="s">
        <v>1035</v>
      </c>
      <c r="N216" s="38">
        <v>5</v>
      </c>
      <c r="O216" s="22" t="s">
        <v>352</v>
      </c>
      <c r="P216" s="22" t="s">
        <v>1037</v>
      </c>
      <c r="Q216" s="25" t="s">
        <v>621</v>
      </c>
      <c r="R216" s="25" t="s">
        <v>1038</v>
      </c>
      <c r="S216" s="49" t="s">
        <v>1039</v>
      </c>
      <c r="T216" s="2" t="s">
        <v>283</v>
      </c>
      <c r="U216" s="45">
        <v>289</v>
      </c>
      <c r="V216" s="46"/>
      <c r="W216" s="12" t="str">
        <f t="shared" si="9"/>
        <v>baseline_pictures_286_Page_289</v>
      </c>
      <c r="X216" s="12" t="str">
        <f t="shared" si="10"/>
        <v>baseline_pictures_216_sandals_289</v>
      </c>
      <c r="Y216" s="38"/>
      <c r="Z216" s="38"/>
      <c r="AA216" s="47"/>
      <c r="AB216" s="57">
        <v>1.73</v>
      </c>
      <c r="AC216" s="57">
        <v>3.24122414899999</v>
      </c>
      <c r="AD216" s="57">
        <v>5</v>
      </c>
    </row>
    <row r="217" spans="1:30">
      <c r="A217" s="2">
        <v>217</v>
      </c>
      <c r="B217" s="3" t="s">
        <v>80</v>
      </c>
      <c r="C217" s="38" t="s">
        <v>1267</v>
      </c>
      <c r="D217" s="38" t="s">
        <v>1266</v>
      </c>
      <c r="E217" s="38" t="s">
        <v>1475</v>
      </c>
      <c r="F217" s="38" t="s">
        <v>1269</v>
      </c>
      <c r="G217" s="26" t="s">
        <v>1265</v>
      </c>
      <c r="H217" s="24" t="s">
        <v>1270</v>
      </c>
      <c r="I217" s="57">
        <v>2</v>
      </c>
      <c r="J217" s="24">
        <v>2</v>
      </c>
      <c r="K217" s="24" t="s">
        <v>1271</v>
      </c>
      <c r="L217" s="38" t="str">
        <f t="shared" si="11"/>
        <v>This is  a type of food made my adding filling between two slices of bread. The word begins with the sound /s/ and has 2 syllables. Can you name it?</v>
      </c>
      <c r="M217" s="23" t="s">
        <v>1035</v>
      </c>
      <c r="N217" s="2">
        <v>10</v>
      </c>
      <c r="O217" s="18" t="s">
        <v>308</v>
      </c>
      <c r="P217" s="19" t="s">
        <v>1040</v>
      </c>
      <c r="Q217" s="19" t="s">
        <v>409</v>
      </c>
      <c r="R217" s="19" t="s">
        <v>414</v>
      </c>
      <c r="S217" s="49" t="s">
        <v>1041</v>
      </c>
      <c r="T217" s="2" t="s">
        <v>283</v>
      </c>
      <c r="U217" s="15">
        <v>53</v>
      </c>
      <c r="V217" s="9"/>
      <c r="W217" s="12" t="str">
        <f t="shared" si="9"/>
        <v>baseline_pictures_286_Page_053</v>
      </c>
      <c r="X217" s="12" t="str">
        <f t="shared" si="10"/>
        <v>baseline_pictures_217_sandwich_53</v>
      </c>
      <c r="Y217" s="38"/>
      <c r="Z217" s="38"/>
      <c r="AA217" s="38"/>
      <c r="AB217" s="57">
        <v>21.92</v>
      </c>
      <c r="AC217" s="57">
        <v>4.3406642289999997</v>
      </c>
      <c r="AD217" s="57">
        <v>11</v>
      </c>
    </row>
    <row r="218" spans="1:30">
      <c r="A218" s="2">
        <v>218</v>
      </c>
      <c r="B218" s="3" t="s">
        <v>268</v>
      </c>
      <c r="C218" s="38" t="s">
        <v>1267</v>
      </c>
      <c r="D218" s="38" t="s">
        <v>1266</v>
      </c>
      <c r="E218" s="38" t="s">
        <v>1476</v>
      </c>
      <c r="F218" s="38" t="s">
        <v>1269</v>
      </c>
      <c r="G218" s="26" t="s">
        <v>1265</v>
      </c>
      <c r="H218" s="24" t="s">
        <v>1270</v>
      </c>
      <c r="I218" s="57">
        <v>3</v>
      </c>
      <c r="J218" s="27">
        <v>3</v>
      </c>
      <c r="K218" s="24" t="s">
        <v>1271</v>
      </c>
      <c r="L218" s="38" t="str">
        <f t="shared" si="11"/>
        <v>This is  an brass instrument that you play by breathing through the mouth piece and pressing buttons. The word begins with the sound /s/ and has 3 syllables. Can you name it?</v>
      </c>
      <c r="M218" s="26" t="s">
        <v>1035</v>
      </c>
      <c r="N218" s="2">
        <v>4</v>
      </c>
      <c r="O218" s="22" t="s">
        <v>289</v>
      </c>
      <c r="P218" s="22" t="s">
        <v>1042</v>
      </c>
      <c r="Q218" s="25" t="s">
        <v>561</v>
      </c>
      <c r="R218" s="25" t="s">
        <v>562</v>
      </c>
      <c r="S218" s="49" t="s">
        <v>1043</v>
      </c>
      <c r="T218" s="2" t="s">
        <v>283</v>
      </c>
      <c r="U218" s="15">
        <v>248</v>
      </c>
      <c r="V218" s="9"/>
      <c r="W218" s="12" t="str">
        <f t="shared" si="9"/>
        <v>baseline_pictures_286_Page_248</v>
      </c>
      <c r="X218" s="12" t="str">
        <f t="shared" si="10"/>
        <v>baseline_pictures_218_saxophone_248</v>
      </c>
      <c r="Y218" s="38"/>
      <c r="Z218" s="38"/>
      <c r="AA218" s="38"/>
      <c r="AB218" s="57">
        <v>1.69</v>
      </c>
      <c r="AC218" s="57">
        <v>3.2313533950000002</v>
      </c>
      <c r="AD218" s="57">
        <v>4</v>
      </c>
    </row>
    <row r="219" spans="1:30" ht="14.45" customHeight="1">
      <c r="A219" s="2">
        <v>219</v>
      </c>
      <c r="B219" s="3" t="s">
        <v>220</v>
      </c>
      <c r="C219" s="38" t="s">
        <v>1267</v>
      </c>
      <c r="D219" s="38" t="s">
        <v>1266</v>
      </c>
      <c r="E219" s="38" t="s">
        <v>1477</v>
      </c>
      <c r="F219" s="38" t="s">
        <v>1269</v>
      </c>
      <c r="G219" s="26" t="s">
        <v>1265</v>
      </c>
      <c r="H219" s="24" t="s">
        <v>1270</v>
      </c>
      <c r="I219" s="57">
        <v>2</v>
      </c>
      <c r="J219" s="24">
        <v>2</v>
      </c>
      <c r="K219" s="24" t="s">
        <v>1271</v>
      </c>
      <c r="L219" s="38" t="str">
        <f t="shared" si="11"/>
        <v>This is  a tool consisting of two blades laid one on top of the other used to cut things. The word begins with the sound /s/ and has 2 syllables. Can you name it?</v>
      </c>
      <c r="M219" s="23" t="s">
        <v>1035</v>
      </c>
      <c r="N219" s="2">
        <v>1</v>
      </c>
      <c r="O219" s="19" t="s">
        <v>374</v>
      </c>
      <c r="P219" s="22" t="s">
        <v>1044</v>
      </c>
      <c r="Q219" s="19" t="s">
        <v>832</v>
      </c>
      <c r="R219" s="19" t="s">
        <v>1045</v>
      </c>
      <c r="S219" s="49" t="s">
        <v>1046</v>
      </c>
      <c r="T219" s="2" t="s">
        <v>283</v>
      </c>
      <c r="U219" s="15">
        <v>149</v>
      </c>
      <c r="V219" s="9"/>
      <c r="W219" s="12" t="str">
        <f t="shared" si="9"/>
        <v>baseline_pictures_286_Page_149</v>
      </c>
      <c r="X219" s="12" t="str">
        <f t="shared" si="10"/>
        <v>baseline_pictures_219_scissors_149</v>
      </c>
      <c r="Y219" s="38"/>
      <c r="Z219" s="38"/>
      <c r="AA219" s="38"/>
      <c r="AB219" s="57">
        <v>6.69</v>
      </c>
      <c r="AC219" s="57">
        <v>3.8258602480000001</v>
      </c>
      <c r="AD219" s="57">
        <v>1</v>
      </c>
    </row>
    <row r="220" spans="1:30">
      <c r="A220" s="2">
        <v>220</v>
      </c>
      <c r="B220" s="3" t="s">
        <v>150</v>
      </c>
      <c r="C220" s="38" t="s">
        <v>1267</v>
      </c>
      <c r="D220" s="38" t="s">
        <v>1266</v>
      </c>
      <c r="E220" s="38" t="s">
        <v>1478</v>
      </c>
      <c r="F220" s="38" t="s">
        <v>1269</v>
      </c>
      <c r="G220" s="26" t="s">
        <v>1265</v>
      </c>
      <c r="H220" s="24" t="s">
        <v>1270</v>
      </c>
      <c r="I220" s="57">
        <v>3</v>
      </c>
      <c r="J220" s="27">
        <v>3</v>
      </c>
      <c r="K220" s="24" t="s">
        <v>1271</v>
      </c>
      <c r="L220" s="38" t="str">
        <f t="shared" si="11"/>
        <v>This is  a tool with a handle that can have different metal tips that you use to build things. The word begins with the sound /s/ and has 3 syllables. Can you name it?</v>
      </c>
      <c r="M220" s="26" t="s">
        <v>1035</v>
      </c>
      <c r="N220" s="2">
        <v>1</v>
      </c>
      <c r="O220" s="22" t="s">
        <v>292</v>
      </c>
      <c r="P220" s="22" t="s">
        <v>1047</v>
      </c>
      <c r="Q220" s="25" t="s">
        <v>1048</v>
      </c>
      <c r="R220" s="25" t="s">
        <v>717</v>
      </c>
      <c r="S220" s="50" t="s">
        <v>1049</v>
      </c>
      <c r="T220" s="2" t="s">
        <v>283</v>
      </c>
      <c r="U220" s="15">
        <v>249</v>
      </c>
      <c r="V220" s="9"/>
      <c r="W220" s="12" t="str">
        <f t="shared" si="9"/>
        <v>baseline_pictures_286_Page_249</v>
      </c>
      <c r="X220" s="12" t="str">
        <f t="shared" si="10"/>
        <v>baseline_pictures_220_screwdriver_249</v>
      </c>
      <c r="Y220" s="38"/>
      <c r="Z220" s="38"/>
      <c r="AA220" s="38"/>
      <c r="AB220" s="57">
        <v>2.5099999999999998</v>
      </c>
      <c r="AC220" s="57">
        <v>3.4024238520000001</v>
      </c>
      <c r="AD220" s="57">
        <v>1</v>
      </c>
    </row>
    <row r="221" spans="1:30">
      <c r="A221" s="2">
        <v>221</v>
      </c>
      <c r="B221" s="4" t="s">
        <v>254</v>
      </c>
      <c r="C221" s="38" t="s">
        <v>1267</v>
      </c>
      <c r="D221" s="38" t="s">
        <v>1266</v>
      </c>
      <c r="E221" s="38" t="s">
        <v>1479</v>
      </c>
      <c r="F221" s="38" t="s">
        <v>1269</v>
      </c>
      <c r="G221" s="89" t="s">
        <v>1565</v>
      </c>
      <c r="H221" s="24" t="s">
        <v>1270</v>
      </c>
      <c r="I221" s="57">
        <v>1</v>
      </c>
      <c r="J221" s="24">
        <v>1</v>
      </c>
      <c r="K221" s="24" t="s">
        <v>1271</v>
      </c>
      <c r="L221" s="38" t="str">
        <f t="shared" si="11"/>
        <v>This is  a predatory fish with a dorsal fin and tooth-like scales. The word begins with the sound /ʃ/ ("sh") and has 1 syllables. Can you name it?</v>
      </c>
      <c r="M221" s="23" t="s">
        <v>1035</v>
      </c>
      <c r="N221" s="2">
        <v>1</v>
      </c>
      <c r="O221" s="18" t="s">
        <v>298</v>
      </c>
      <c r="P221" s="19" t="s">
        <v>1050</v>
      </c>
      <c r="Q221" s="19"/>
      <c r="R221" s="19" t="s">
        <v>659</v>
      </c>
      <c r="S221" s="49" t="s">
        <v>1051</v>
      </c>
      <c r="T221" s="2" t="s">
        <v>283</v>
      </c>
      <c r="U221" s="15">
        <v>247</v>
      </c>
      <c r="V221" s="9"/>
      <c r="W221" s="12" t="str">
        <f t="shared" si="9"/>
        <v>baseline_pictures_286_Page_247</v>
      </c>
      <c r="X221" s="12" t="str">
        <f t="shared" si="10"/>
        <v>baseline_pictures_221_shark_247</v>
      </c>
      <c r="Y221" s="38"/>
      <c r="Z221" s="38"/>
      <c r="AA221" s="38"/>
      <c r="AB221" s="57">
        <v>14.98</v>
      </c>
      <c r="AC221" s="57">
        <v>4.1754955769999897</v>
      </c>
      <c r="AD221" s="57">
        <v>1</v>
      </c>
    </row>
    <row r="222" spans="1:30">
      <c r="A222" s="2">
        <v>222</v>
      </c>
      <c r="B222" s="3" t="s">
        <v>76</v>
      </c>
      <c r="C222" s="38" t="s">
        <v>1267</v>
      </c>
      <c r="D222" s="38" t="s">
        <v>1266</v>
      </c>
      <c r="E222" s="38" t="s">
        <v>1480</v>
      </c>
      <c r="F222" s="38" t="s">
        <v>1269</v>
      </c>
      <c r="G222" s="89" t="s">
        <v>1565</v>
      </c>
      <c r="H222" s="24" t="s">
        <v>1270</v>
      </c>
      <c r="I222" s="57">
        <v>1</v>
      </c>
      <c r="J222" s="27">
        <v>1</v>
      </c>
      <c r="K222" s="24" t="s">
        <v>1271</v>
      </c>
      <c r="L222" s="38" t="str">
        <f t="shared" si="11"/>
        <v>This is  a large water vehicle that often carries people on a cruise. The word begins with the sound /ʃ/ ("sh") and has 1 syllables. Can you name it?</v>
      </c>
      <c r="M222" s="26" t="s">
        <v>1035</v>
      </c>
      <c r="N222" s="2">
        <v>126</v>
      </c>
      <c r="O222" s="22" t="s">
        <v>304</v>
      </c>
      <c r="P222" s="22" t="s">
        <v>1052</v>
      </c>
      <c r="Q222" s="25" t="s">
        <v>1053</v>
      </c>
      <c r="R222" s="25" t="s">
        <v>1054</v>
      </c>
      <c r="S222" s="49" t="s">
        <v>1055</v>
      </c>
      <c r="T222" s="2" t="s">
        <v>283</v>
      </c>
      <c r="U222" s="15">
        <v>48</v>
      </c>
      <c r="V222" s="9"/>
      <c r="W222" s="12" t="str">
        <f t="shared" si="9"/>
        <v>baseline_pictures_286_Page_048</v>
      </c>
      <c r="X222" s="12" t="str">
        <f t="shared" si="10"/>
        <v>baseline_pictures_222_ship_48</v>
      </c>
      <c r="Y222" s="38"/>
      <c r="Z222" s="38"/>
      <c r="AA222" s="38"/>
      <c r="AB222" s="57">
        <v>98.88</v>
      </c>
      <c r="AC222" s="57">
        <v>4.9946092200000001</v>
      </c>
      <c r="AD222" s="57">
        <v>84</v>
      </c>
    </row>
    <row r="223" spans="1:30">
      <c r="A223" s="2">
        <v>223</v>
      </c>
      <c r="B223" s="3" t="s">
        <v>221</v>
      </c>
      <c r="C223" s="38" t="s">
        <v>1267</v>
      </c>
      <c r="D223" s="38" t="s">
        <v>1266</v>
      </c>
      <c r="E223" s="75" t="s">
        <v>1056</v>
      </c>
      <c r="F223" s="38" t="s">
        <v>1269</v>
      </c>
      <c r="G223" s="89" t="s">
        <v>1565</v>
      </c>
      <c r="H223" s="24" t="s">
        <v>1270</v>
      </c>
      <c r="I223" s="57">
        <v>1</v>
      </c>
      <c r="J223" s="24">
        <v>1</v>
      </c>
      <c r="K223" s="24" t="s">
        <v>1271</v>
      </c>
      <c r="L223" s="38" t="str">
        <f t="shared" si="11"/>
        <v>This is  a garment for the upper body made of cotton or similar fabric, with a collar, sleeves and buttons down the front. The word begins with the sound /ʃ/ ("sh") and has 1 syllables. Can you name it?</v>
      </c>
      <c r="M223" s="23" t="s">
        <v>1035</v>
      </c>
      <c r="N223" s="2">
        <v>27</v>
      </c>
      <c r="O223" s="18" t="s">
        <v>294</v>
      </c>
      <c r="P223" s="22" t="s">
        <v>1056</v>
      </c>
      <c r="Q223" s="19" t="s">
        <v>621</v>
      </c>
      <c r="R223" s="19" t="s">
        <v>465</v>
      </c>
      <c r="S223" s="49" t="s">
        <v>1057</v>
      </c>
      <c r="T223" s="2" t="s">
        <v>283</v>
      </c>
      <c r="U223" s="45">
        <v>288</v>
      </c>
      <c r="V223" s="46"/>
      <c r="W223" s="12" t="str">
        <f t="shared" si="9"/>
        <v>baseline_pictures_286_Page_288</v>
      </c>
      <c r="X223" s="12" t="str">
        <f t="shared" si="10"/>
        <v>baseline_pictures_223_shirt_288</v>
      </c>
      <c r="Y223" s="38"/>
      <c r="Z223" s="38"/>
      <c r="AA223" s="47"/>
      <c r="AB223" s="57">
        <v>46.37</v>
      </c>
      <c r="AC223" s="57">
        <v>4.6658488819999997</v>
      </c>
      <c r="AD223" s="57">
        <v>28</v>
      </c>
    </row>
    <row r="224" spans="1:30">
      <c r="A224" s="2">
        <v>224</v>
      </c>
      <c r="B224" s="3" t="s">
        <v>242</v>
      </c>
      <c r="C224" s="38" t="s">
        <v>1267</v>
      </c>
      <c r="D224" s="38" t="s">
        <v>1266</v>
      </c>
      <c r="E224" s="76" t="s">
        <v>1058</v>
      </c>
      <c r="F224" s="38" t="s">
        <v>1269</v>
      </c>
      <c r="G224" s="89" t="s">
        <v>1565</v>
      </c>
      <c r="H224" s="24" t="s">
        <v>1270</v>
      </c>
      <c r="I224" s="57">
        <v>1</v>
      </c>
      <c r="J224" s="24">
        <v>1</v>
      </c>
      <c r="K224" s="24" t="s">
        <v>1271</v>
      </c>
      <c r="L224" s="38" t="str">
        <f t="shared" si="11"/>
        <v>This is  a covering for the foot, with a sturdy sole. The word begins with the sound /ʃ/ ("sh") and has 1 syllables. Can you name it?</v>
      </c>
      <c r="M224" s="23" t="s">
        <v>1035</v>
      </c>
      <c r="N224" s="2">
        <v>44</v>
      </c>
      <c r="O224" s="18" t="s">
        <v>353</v>
      </c>
      <c r="P224" s="22" t="s">
        <v>1058</v>
      </c>
      <c r="Q224" s="19" t="s">
        <v>621</v>
      </c>
      <c r="R224" s="19" t="s">
        <v>1059</v>
      </c>
      <c r="S224" s="49" t="s">
        <v>821</v>
      </c>
      <c r="T224" s="2" t="s">
        <v>283</v>
      </c>
      <c r="U224" s="15">
        <v>155</v>
      </c>
      <c r="V224" s="9"/>
      <c r="W224" s="12" t="str">
        <f t="shared" si="9"/>
        <v>baseline_pictures_286_Page_155</v>
      </c>
      <c r="X224" s="12" t="str">
        <f t="shared" si="10"/>
        <v>baseline_pictures_224_shoes_155</v>
      </c>
      <c r="Y224" s="38"/>
      <c r="Z224" s="38"/>
      <c r="AA224" s="38"/>
      <c r="AB224" s="57">
        <v>74.16</v>
      </c>
      <c r="AC224" s="57">
        <v>4.8696704830000002</v>
      </c>
      <c r="AD224" s="57">
        <v>44</v>
      </c>
    </row>
    <row r="225" spans="1:30">
      <c r="A225" s="2">
        <v>225</v>
      </c>
      <c r="B225" s="3" t="s">
        <v>257</v>
      </c>
      <c r="C225" s="38" t="s">
        <v>1364</v>
      </c>
      <c r="D225" s="38" t="s">
        <v>1266</v>
      </c>
      <c r="E225" s="38" t="s">
        <v>1481</v>
      </c>
      <c r="F225" s="38" t="s">
        <v>1269</v>
      </c>
      <c r="G225" s="89" t="s">
        <v>1565</v>
      </c>
      <c r="H225" s="24" t="s">
        <v>1270</v>
      </c>
      <c r="I225" s="57">
        <v>1</v>
      </c>
      <c r="J225" s="27">
        <v>1</v>
      </c>
      <c r="K225" s="24" t="s">
        <v>1271</v>
      </c>
      <c r="L225" s="38" t="str">
        <f t="shared" si="11"/>
        <v>These are short pants that you often wear in the summer. The word begins with the sound /ʃ/ ("sh") and has 1 syllables. Can you name it?</v>
      </c>
      <c r="M225" s="26" t="s">
        <v>1035</v>
      </c>
      <c r="N225" s="2">
        <v>29</v>
      </c>
      <c r="O225" s="22" t="s">
        <v>294</v>
      </c>
      <c r="P225" s="22" t="s">
        <v>1060</v>
      </c>
      <c r="Q225" s="25" t="s">
        <v>621</v>
      </c>
      <c r="R225" s="25" t="s">
        <v>465</v>
      </c>
      <c r="S225" s="49" t="s">
        <v>1061</v>
      </c>
      <c r="T225" s="2" t="s">
        <v>283</v>
      </c>
      <c r="U225" s="15">
        <v>157</v>
      </c>
      <c r="V225" s="9"/>
      <c r="W225" s="12" t="str">
        <f t="shared" si="9"/>
        <v>baseline_pictures_286_Page_157</v>
      </c>
      <c r="X225" s="12" t="str">
        <f t="shared" si="10"/>
        <v>baseline_pictures_225_shorts_157</v>
      </c>
      <c r="Y225" s="38"/>
      <c r="Z225" s="38"/>
      <c r="AA225" s="38"/>
      <c r="AB225" s="57">
        <v>9.41</v>
      </c>
      <c r="AC225" s="57">
        <v>3.9739792189999998</v>
      </c>
      <c r="AD225" s="57">
        <v>29</v>
      </c>
    </row>
    <row r="226" spans="1:30">
      <c r="A226" s="2">
        <v>226</v>
      </c>
      <c r="B226" s="3" t="s">
        <v>72</v>
      </c>
      <c r="C226" s="38" t="s">
        <v>1267</v>
      </c>
      <c r="D226" s="38" t="s">
        <v>1266</v>
      </c>
      <c r="E226" s="38" t="s">
        <v>1482</v>
      </c>
      <c r="F226" s="38" t="s">
        <v>1269</v>
      </c>
      <c r="G226" s="89" t="s">
        <v>1565</v>
      </c>
      <c r="H226" s="24" t="s">
        <v>1270</v>
      </c>
      <c r="I226" s="57">
        <v>2</v>
      </c>
      <c r="J226" s="24">
        <v>2</v>
      </c>
      <c r="K226" s="24" t="s">
        <v>1271</v>
      </c>
      <c r="L226" s="38" t="str">
        <f t="shared" si="11"/>
        <v>This is  a tool with a broad flat blade that you use to clear snow. The word begins with the sound /ʃ/ ("sh") and has 2 syllables. Can you name it?</v>
      </c>
      <c r="M226" s="23" t="s">
        <v>1035</v>
      </c>
      <c r="N226" s="2">
        <v>8</v>
      </c>
      <c r="O226" s="18" t="s">
        <v>292</v>
      </c>
      <c r="P226" s="18" t="s">
        <v>1062</v>
      </c>
      <c r="Q226" s="19" t="s">
        <v>1063</v>
      </c>
      <c r="R226" s="19" t="s">
        <v>1064</v>
      </c>
      <c r="S226" s="49" t="s">
        <v>1065</v>
      </c>
      <c r="T226" s="2" t="s">
        <v>283</v>
      </c>
      <c r="U226" s="15">
        <v>43</v>
      </c>
      <c r="V226" s="9"/>
      <c r="W226" s="12" t="str">
        <f t="shared" si="9"/>
        <v>baseline_pictures_286_Page_043</v>
      </c>
      <c r="X226" s="12" t="str">
        <f t="shared" si="10"/>
        <v>baseline_pictures_226_shovel_43</v>
      </c>
      <c r="Y226" s="38"/>
      <c r="Z226" s="38"/>
      <c r="AA226" s="38"/>
      <c r="AB226" s="57">
        <v>6.84</v>
      </c>
      <c r="AC226" s="57">
        <v>3.8359021860000002</v>
      </c>
      <c r="AD226" s="57">
        <v>5</v>
      </c>
    </row>
    <row r="227" spans="1:30">
      <c r="A227" s="2">
        <v>227</v>
      </c>
      <c r="B227" s="3" t="s">
        <v>106</v>
      </c>
      <c r="C227" s="38" t="s">
        <v>1267</v>
      </c>
      <c r="D227" s="38" t="s">
        <v>1266</v>
      </c>
      <c r="E227" s="38" t="s">
        <v>1483</v>
      </c>
      <c r="F227" s="38" t="s">
        <v>1269</v>
      </c>
      <c r="G227" s="26" t="s">
        <v>1265</v>
      </c>
      <c r="H227" s="24" t="s">
        <v>1270</v>
      </c>
      <c r="I227" s="57">
        <v>1</v>
      </c>
      <c r="J227" s="24">
        <v>1</v>
      </c>
      <c r="K227" s="24" t="s">
        <v>1271</v>
      </c>
      <c r="L227" s="38" t="str">
        <f t="shared" si="11"/>
        <v>This is  a basin fixed to the wall or on a pedestal used for washing your hands. The word begins with the sound /s/ and has 1 syllables. Can you name it?</v>
      </c>
      <c r="M227" s="23" t="s">
        <v>1035</v>
      </c>
      <c r="N227" s="2">
        <v>23</v>
      </c>
      <c r="O227" s="18" t="s">
        <v>324</v>
      </c>
      <c r="P227" s="22" t="s">
        <v>1066</v>
      </c>
      <c r="Q227" s="19" t="s">
        <v>1067</v>
      </c>
      <c r="R227" s="19" t="s">
        <v>1068</v>
      </c>
      <c r="S227" s="49" t="s">
        <v>1069</v>
      </c>
      <c r="T227" s="2" t="s">
        <v>283</v>
      </c>
      <c r="U227" s="15">
        <v>88</v>
      </c>
      <c r="V227" s="9"/>
      <c r="W227" s="12" t="str">
        <f t="shared" si="9"/>
        <v>baseline_pictures_286_Page_088</v>
      </c>
      <c r="X227" s="12" t="str">
        <f t="shared" si="10"/>
        <v>baseline_pictures_227_sink_88</v>
      </c>
      <c r="Y227" s="38"/>
      <c r="Z227" s="38"/>
      <c r="AA227" s="38"/>
      <c r="AB227" s="57">
        <v>16.920000000000002</v>
      </c>
      <c r="AC227" s="57">
        <v>4.2283478849999998</v>
      </c>
      <c r="AD227" s="57">
        <v>23</v>
      </c>
    </row>
    <row r="228" spans="1:30">
      <c r="A228" s="2">
        <v>228</v>
      </c>
      <c r="B228" s="3" t="s">
        <v>82</v>
      </c>
      <c r="C228" s="38" t="s">
        <v>1267</v>
      </c>
      <c r="D228" s="38" t="s">
        <v>1266</v>
      </c>
      <c r="E228" s="38" t="s">
        <v>1484</v>
      </c>
      <c r="F228" s="38" t="s">
        <v>1269</v>
      </c>
      <c r="G228" s="26" t="s">
        <v>1265</v>
      </c>
      <c r="H228" s="24" t="s">
        <v>1270</v>
      </c>
      <c r="I228" s="57">
        <v>1</v>
      </c>
      <c r="J228" s="24">
        <v>1</v>
      </c>
      <c r="K228" s="24" t="s">
        <v>1271</v>
      </c>
      <c r="L228" s="38" t="str">
        <f t="shared" si="11"/>
        <v>This is  a type of footwear used to glide on ice. The word begins with the sound /s/ and has 1 syllables. Can you name it?</v>
      </c>
      <c r="M228" s="23" t="s">
        <v>1035</v>
      </c>
      <c r="N228" s="2">
        <v>1</v>
      </c>
      <c r="O228" s="19" t="s">
        <v>353</v>
      </c>
      <c r="P228" s="18" t="s">
        <v>1070</v>
      </c>
      <c r="Q228" s="19" t="s">
        <v>621</v>
      </c>
      <c r="R228" s="19" t="s">
        <v>1071</v>
      </c>
      <c r="S228" s="49" t="s">
        <v>1072</v>
      </c>
      <c r="T228" s="2" t="s">
        <v>283</v>
      </c>
      <c r="U228" s="15">
        <v>55</v>
      </c>
      <c r="V228" s="9"/>
      <c r="W228" s="12" t="str">
        <f t="shared" si="9"/>
        <v>baseline_pictures_286_Page_055</v>
      </c>
      <c r="X228" s="12" t="str">
        <f t="shared" si="10"/>
        <v>baseline_pictures_228_skates_55</v>
      </c>
      <c r="Y228" s="38"/>
      <c r="Z228" s="38"/>
      <c r="AA228" s="38"/>
      <c r="AB228" s="57">
        <v>4.22</v>
      </c>
      <c r="AC228" s="57">
        <v>3.6262878930000002</v>
      </c>
      <c r="AD228" s="57">
        <v>1</v>
      </c>
    </row>
    <row r="229" spans="1:30">
      <c r="A229" s="2">
        <v>229</v>
      </c>
      <c r="B229" s="3" t="s">
        <v>244</v>
      </c>
      <c r="C229" s="38" t="s">
        <v>1267</v>
      </c>
      <c r="D229" s="38" t="s">
        <v>1266</v>
      </c>
      <c r="E229" s="77" t="s">
        <v>1485</v>
      </c>
      <c r="F229" s="38" t="s">
        <v>1269</v>
      </c>
      <c r="G229" s="26" t="s">
        <v>1265</v>
      </c>
      <c r="H229" s="24" t="s">
        <v>1270</v>
      </c>
      <c r="I229" s="57">
        <v>1</v>
      </c>
      <c r="J229" s="24">
        <v>1</v>
      </c>
      <c r="K229" s="24" t="s">
        <v>1271</v>
      </c>
      <c r="L229" s="38" t="str">
        <f t="shared" si="11"/>
        <v>This is  a woman's outer garment fastened around the waist that hangs down around the legs. The word begins with the sound /s/ and has 1 syllables. Can you name it?</v>
      </c>
      <c r="M229" s="23" t="s">
        <v>1035</v>
      </c>
      <c r="N229" s="2">
        <v>21</v>
      </c>
      <c r="O229" s="18" t="s">
        <v>294</v>
      </c>
      <c r="P229" s="22" t="s">
        <v>1073</v>
      </c>
      <c r="Q229" s="19" t="s">
        <v>621</v>
      </c>
      <c r="R229" s="19" t="s">
        <v>465</v>
      </c>
      <c r="S229" s="49" t="s">
        <v>1074</v>
      </c>
      <c r="T229" s="2" t="s">
        <v>283</v>
      </c>
      <c r="U229" s="15">
        <v>160</v>
      </c>
      <c r="V229" s="9"/>
      <c r="W229" s="12" t="str">
        <f t="shared" si="9"/>
        <v>baseline_pictures_286_Page_160</v>
      </c>
      <c r="X229" s="12" t="str">
        <f t="shared" si="10"/>
        <v>baseline_pictures_229_skirt_160</v>
      </c>
      <c r="Y229" s="38"/>
      <c r="Z229" s="38"/>
      <c r="AA229" s="38"/>
      <c r="AB229" s="57">
        <v>9.9600000000000009</v>
      </c>
      <c r="AC229" s="57">
        <v>3.9985519239999898</v>
      </c>
      <c r="AD229" s="57">
        <v>21</v>
      </c>
    </row>
    <row r="230" spans="1:30">
      <c r="A230" s="2">
        <v>230</v>
      </c>
      <c r="B230" s="3" t="s">
        <v>149</v>
      </c>
      <c r="C230" s="38" t="s">
        <v>1267</v>
      </c>
      <c r="D230" s="38" t="s">
        <v>1266</v>
      </c>
      <c r="E230" s="78" t="s">
        <v>1486</v>
      </c>
      <c r="F230" s="38" t="s">
        <v>1269</v>
      </c>
      <c r="G230" s="26" t="s">
        <v>1265</v>
      </c>
      <c r="H230" s="24" t="s">
        <v>1270</v>
      </c>
      <c r="I230" s="57">
        <v>1</v>
      </c>
      <c r="J230" s="27">
        <v>1</v>
      </c>
      <c r="K230" s="24" t="s">
        <v>1271</v>
      </c>
      <c r="L230" s="38" t="str">
        <f t="shared" si="11"/>
        <v>This is  a black and white animal with a bushy tail that uses its smelly spray to defend itself. The word begins with the sound /s/ and has 1 syllables. Can you name it?</v>
      </c>
      <c r="M230" s="26" t="s">
        <v>1035</v>
      </c>
      <c r="N230" s="2">
        <v>1</v>
      </c>
      <c r="O230" s="22" t="s">
        <v>298</v>
      </c>
      <c r="P230" s="22" t="s">
        <v>1075</v>
      </c>
      <c r="Q230" s="25" t="s">
        <v>1076</v>
      </c>
      <c r="R230" s="25" t="s">
        <v>766</v>
      </c>
      <c r="S230" s="49" t="s">
        <v>1077</v>
      </c>
      <c r="T230" s="2" t="s">
        <v>283</v>
      </c>
      <c r="U230" s="15">
        <v>269</v>
      </c>
      <c r="V230" s="9"/>
      <c r="W230" s="12" t="str">
        <f t="shared" si="9"/>
        <v>baseline_pictures_286_Page_269</v>
      </c>
      <c r="X230" s="12" t="str">
        <f t="shared" si="10"/>
        <v>baseline_pictures_230_skunk_269</v>
      </c>
      <c r="Y230" s="38"/>
      <c r="Z230" s="38"/>
      <c r="AA230" s="38"/>
      <c r="AB230" s="57">
        <v>3.25</v>
      </c>
      <c r="AC230" s="57">
        <v>3.5145506129999999</v>
      </c>
      <c r="AD230" s="57">
        <v>21</v>
      </c>
    </row>
    <row r="231" spans="1:30">
      <c r="A231" s="2">
        <v>231</v>
      </c>
      <c r="B231" s="3" t="s">
        <v>152</v>
      </c>
      <c r="C231" s="38" t="s">
        <v>1267</v>
      </c>
      <c r="D231" s="38" t="s">
        <v>1266</v>
      </c>
      <c r="E231" s="78" t="s">
        <v>1487</v>
      </c>
      <c r="F231" s="38" t="s">
        <v>1269</v>
      </c>
      <c r="G231" s="26" t="s">
        <v>1265</v>
      </c>
      <c r="H231" s="24" t="s">
        <v>1270</v>
      </c>
      <c r="I231" s="57">
        <v>2</v>
      </c>
      <c r="J231" s="24">
        <v>2</v>
      </c>
      <c r="K231" s="24" t="s">
        <v>1271</v>
      </c>
      <c r="L231" s="38" t="str">
        <f t="shared" si="11"/>
        <v>This is  a type of footwear usually worn inside that is easy to take on and off. The word begins with the sound /s/ and has 2 syllables. Can you name it?</v>
      </c>
      <c r="M231" s="23" t="s">
        <v>1035</v>
      </c>
      <c r="N231" s="2">
        <v>7</v>
      </c>
      <c r="O231" s="18" t="s">
        <v>306</v>
      </c>
      <c r="P231" s="22" t="s">
        <v>1078</v>
      </c>
      <c r="Q231" s="19" t="s">
        <v>1079</v>
      </c>
      <c r="R231" s="19" t="s">
        <v>1080</v>
      </c>
      <c r="S231" s="49" t="s">
        <v>1081</v>
      </c>
      <c r="T231" s="2" t="s">
        <v>283</v>
      </c>
      <c r="U231" s="15">
        <v>56</v>
      </c>
      <c r="V231" s="9"/>
      <c r="W231" s="12" t="str">
        <f t="shared" si="9"/>
        <v>baseline_pictures_286_Page_056</v>
      </c>
      <c r="X231" s="12" t="str">
        <f t="shared" si="10"/>
        <v>baseline_pictures_231_slippers_56</v>
      </c>
      <c r="Y231" s="38"/>
      <c r="Z231" s="38"/>
      <c r="AA231" s="38"/>
      <c r="AB231" s="57">
        <v>5.16</v>
      </c>
      <c r="AC231" s="57">
        <v>3.713438069</v>
      </c>
      <c r="AD231" s="57">
        <v>7</v>
      </c>
    </row>
    <row r="232" spans="1:30">
      <c r="A232" s="2">
        <v>232</v>
      </c>
      <c r="B232" s="3" t="s">
        <v>151</v>
      </c>
      <c r="C232" s="38" t="s">
        <v>1267</v>
      </c>
      <c r="D232" s="38" t="s">
        <v>1266</v>
      </c>
      <c r="E232" s="78" t="s">
        <v>1488</v>
      </c>
      <c r="F232" s="38" t="s">
        <v>1269</v>
      </c>
      <c r="G232" s="26" t="s">
        <v>1265</v>
      </c>
      <c r="H232" s="24" t="s">
        <v>1270</v>
      </c>
      <c r="I232" s="57">
        <v>1</v>
      </c>
      <c r="J232" s="27">
        <v>1</v>
      </c>
      <c r="K232" s="24" t="s">
        <v>1271</v>
      </c>
      <c r="L232" s="38" t="str">
        <f t="shared" si="11"/>
        <v>This is  a small, slow animal with a shell. The word begins with the sound /s/ and has 1 syllables. Can you name it?</v>
      </c>
      <c r="M232" s="26" t="s">
        <v>1035</v>
      </c>
      <c r="N232" s="2">
        <v>1</v>
      </c>
      <c r="O232" s="22" t="s">
        <v>298</v>
      </c>
      <c r="P232" s="22" t="s">
        <v>1082</v>
      </c>
      <c r="Q232" s="25" t="s">
        <v>1083</v>
      </c>
      <c r="R232" s="25" t="s">
        <v>524</v>
      </c>
      <c r="S232" s="49" t="s">
        <v>1084</v>
      </c>
      <c r="T232" s="2" t="s">
        <v>283</v>
      </c>
      <c r="U232" s="15">
        <v>256</v>
      </c>
      <c r="V232" s="9"/>
      <c r="W232" s="12" t="str">
        <f t="shared" si="9"/>
        <v>baseline_pictures_286_Page_256</v>
      </c>
      <c r="X232" s="12" t="str">
        <f t="shared" si="10"/>
        <v>baseline_pictures_232_snail_256</v>
      </c>
      <c r="Y232" s="38"/>
      <c r="Z232" s="38"/>
      <c r="AA232" s="38"/>
      <c r="AB232" s="57">
        <v>1.76</v>
      </c>
      <c r="AC232" s="57">
        <v>3.250875534</v>
      </c>
      <c r="AD232" s="57">
        <v>1</v>
      </c>
    </row>
    <row r="233" spans="1:30">
      <c r="A233" s="2">
        <v>233</v>
      </c>
      <c r="B233" s="3" t="s">
        <v>147</v>
      </c>
      <c r="C233" s="38" t="s">
        <v>1267</v>
      </c>
      <c r="D233" s="38" t="s">
        <v>1266</v>
      </c>
      <c r="E233" s="78" t="s">
        <v>1489</v>
      </c>
      <c r="F233" s="38" t="s">
        <v>1269</v>
      </c>
      <c r="G233" s="26" t="s">
        <v>1265</v>
      </c>
      <c r="H233" s="24" t="s">
        <v>1270</v>
      </c>
      <c r="I233" s="57">
        <v>1</v>
      </c>
      <c r="J233" s="27">
        <v>1</v>
      </c>
      <c r="K233" s="24" t="s">
        <v>1271</v>
      </c>
      <c r="L233" s="38" t="str">
        <f t="shared" si="11"/>
        <v>This is  a long animal with scales that slithers across the ground and can sometimes be poisonous. The word begins with the sound /s/ and has 1 syllables. Can you name it?</v>
      </c>
      <c r="M233" s="26" t="s">
        <v>1035</v>
      </c>
      <c r="N233" s="2">
        <v>44</v>
      </c>
      <c r="O233" s="22" t="s">
        <v>298</v>
      </c>
      <c r="P233" s="22" t="s">
        <v>1085</v>
      </c>
      <c r="Q233" s="25" t="s">
        <v>1086</v>
      </c>
      <c r="R233" s="25" t="s">
        <v>1087</v>
      </c>
      <c r="S233" s="49" t="s">
        <v>536</v>
      </c>
      <c r="T233" s="2" t="s">
        <v>283</v>
      </c>
      <c r="U233" s="15">
        <v>255</v>
      </c>
      <c r="V233" s="9"/>
      <c r="W233" s="12" t="str">
        <f t="shared" si="9"/>
        <v>baseline_pictures_286_Page_255</v>
      </c>
      <c r="X233" s="12" t="str">
        <f t="shared" si="10"/>
        <v>baseline_pictures_233_snake_255</v>
      </c>
      <c r="Y233" s="38"/>
      <c r="Z233" s="38"/>
      <c r="AA233" s="38"/>
      <c r="AB233" s="57">
        <v>22.35</v>
      </c>
      <c r="AC233" s="57">
        <v>4.3491197870000002</v>
      </c>
      <c r="AD233" s="57">
        <v>46</v>
      </c>
    </row>
    <row r="234" spans="1:30">
      <c r="A234" s="2">
        <v>234</v>
      </c>
      <c r="B234" s="3" t="s">
        <v>102</v>
      </c>
      <c r="C234" s="38" t="s">
        <v>1267</v>
      </c>
      <c r="D234" s="38" t="s">
        <v>1266</v>
      </c>
      <c r="E234" s="78" t="s">
        <v>1490</v>
      </c>
      <c r="F234" s="38" t="s">
        <v>1269</v>
      </c>
      <c r="G234" s="26" t="s">
        <v>1265</v>
      </c>
      <c r="H234" s="24" t="s">
        <v>1270</v>
      </c>
      <c r="I234" s="57">
        <v>1</v>
      </c>
      <c r="J234" s="24">
        <v>1</v>
      </c>
      <c r="K234" s="24" t="s">
        <v>1271</v>
      </c>
      <c r="L234" s="38" t="str">
        <f t="shared" si="11"/>
        <v>This is  a personal item that is usually found in a bar or liquid. The word begins with the sound /s/ and has 1 syllables. Can you name it?</v>
      </c>
      <c r="M234" s="23" t="s">
        <v>1035</v>
      </c>
      <c r="N234" s="2">
        <v>22</v>
      </c>
      <c r="O234" s="18" t="s">
        <v>306</v>
      </c>
      <c r="P234" s="22" t="s">
        <v>1088</v>
      </c>
      <c r="Q234" s="19" t="s">
        <v>504</v>
      </c>
      <c r="R234" s="19" t="s">
        <v>1</v>
      </c>
      <c r="S234" s="49" t="s">
        <v>1089</v>
      </c>
      <c r="T234" s="2" t="s">
        <v>283</v>
      </c>
      <c r="U234" s="15">
        <v>84</v>
      </c>
      <c r="V234" s="9"/>
      <c r="W234" s="12" t="str">
        <f t="shared" si="9"/>
        <v>baseline_pictures_286_Page_084</v>
      </c>
      <c r="X234" s="12" t="str">
        <f t="shared" si="10"/>
        <v>baseline_pictures_234_soap_84</v>
      </c>
      <c r="Y234" s="38"/>
      <c r="Z234" s="38"/>
      <c r="AA234" s="38"/>
      <c r="AB234" s="57">
        <v>15.2</v>
      </c>
      <c r="AC234" s="57">
        <v>4.1816958629999998</v>
      </c>
      <c r="AD234" s="57">
        <v>23</v>
      </c>
    </row>
    <row r="235" spans="1:30">
      <c r="A235" s="2">
        <v>235</v>
      </c>
      <c r="B235" s="3" t="s">
        <v>84</v>
      </c>
      <c r="C235" s="38" t="s">
        <v>1267</v>
      </c>
      <c r="D235" s="38" t="s">
        <v>1266</v>
      </c>
      <c r="E235" s="78" t="s">
        <v>1491</v>
      </c>
      <c r="F235" s="38" t="s">
        <v>1269</v>
      </c>
      <c r="G235" s="26" t="s">
        <v>1265</v>
      </c>
      <c r="H235" s="24" t="s">
        <v>1270</v>
      </c>
      <c r="I235" s="57">
        <v>1</v>
      </c>
      <c r="J235" s="24">
        <v>1</v>
      </c>
      <c r="K235" s="24" t="s">
        <v>1271</v>
      </c>
      <c r="L235" s="38" t="str">
        <f t="shared" si="11"/>
        <v>This is  a garmet worn on the foot. The word begins with the sound /s/ and has 1 syllables. Can you name it?</v>
      </c>
      <c r="M235" s="23" t="s">
        <v>1035</v>
      </c>
      <c r="N235" s="2">
        <v>7</v>
      </c>
      <c r="O235" s="18" t="s">
        <v>306</v>
      </c>
      <c r="P235" s="18" t="s">
        <v>1090</v>
      </c>
      <c r="Q235" s="19" t="s">
        <v>621</v>
      </c>
      <c r="R235" s="19" t="s">
        <v>465</v>
      </c>
      <c r="S235" s="49" t="s">
        <v>1091</v>
      </c>
      <c r="T235" s="2" t="s">
        <v>283</v>
      </c>
      <c r="U235" s="15">
        <v>58</v>
      </c>
      <c r="V235" s="9"/>
      <c r="W235" s="12" t="str">
        <f t="shared" si="9"/>
        <v>baseline_pictures_286_Page_058</v>
      </c>
      <c r="X235" s="12" t="str">
        <f t="shared" si="10"/>
        <v>baseline_pictures_235_socks_58</v>
      </c>
      <c r="Y235" s="38"/>
      <c r="Z235" s="38"/>
      <c r="AA235" s="38"/>
      <c r="AB235" s="57">
        <v>18.27</v>
      </c>
      <c r="AC235" s="57">
        <v>4.2617157859999999</v>
      </c>
      <c r="AD235" s="57">
        <v>7</v>
      </c>
    </row>
    <row r="236" spans="1:30">
      <c r="A236" s="2">
        <v>236</v>
      </c>
      <c r="B236" s="3" t="s">
        <v>148</v>
      </c>
      <c r="C236" s="38" t="s">
        <v>1267</v>
      </c>
      <c r="D236" s="38" t="s">
        <v>1266</v>
      </c>
      <c r="E236" s="78" t="s">
        <v>1492</v>
      </c>
      <c r="F236" s="38" t="s">
        <v>1269</v>
      </c>
      <c r="G236" s="26" t="s">
        <v>1265</v>
      </c>
      <c r="H236" s="24" t="s">
        <v>1270</v>
      </c>
      <c r="I236" s="57">
        <v>2</v>
      </c>
      <c r="J236" s="24">
        <v>2</v>
      </c>
      <c r="K236" s="24" t="s">
        <v>1271</v>
      </c>
      <c r="L236" s="38" t="str">
        <f t="shared" si="11"/>
        <v>This is  a long upholstered seat with a back and arms that seats two or more people. The word begins with the sound /s/ and has 2 syllables. Can you name it?</v>
      </c>
      <c r="M236" s="23" t="s">
        <v>1035</v>
      </c>
      <c r="N236" s="2">
        <v>9</v>
      </c>
      <c r="O236" s="18" t="s">
        <v>300</v>
      </c>
      <c r="P236" s="19" t="s">
        <v>1092</v>
      </c>
      <c r="Q236" s="19" t="s">
        <v>1093</v>
      </c>
      <c r="R236" s="19" t="s">
        <v>1094</v>
      </c>
      <c r="S236" s="49" t="s">
        <v>1095</v>
      </c>
      <c r="T236" s="2" t="s">
        <v>283</v>
      </c>
      <c r="U236" s="15">
        <v>59</v>
      </c>
      <c r="V236" s="9"/>
      <c r="W236" s="12" t="str">
        <f t="shared" si="9"/>
        <v>baseline_pictures_286_Page_059</v>
      </c>
      <c r="X236" s="12" t="str">
        <f t="shared" si="10"/>
        <v>baseline_pictures_236_sofa_59</v>
      </c>
      <c r="Y236" s="38"/>
      <c r="Z236" s="38"/>
      <c r="AA236" s="38"/>
      <c r="AB236" s="57">
        <v>5.86</v>
      </c>
      <c r="AC236" s="57">
        <v>3.768955397</v>
      </c>
      <c r="AD236" s="57">
        <v>6</v>
      </c>
    </row>
    <row r="237" spans="1:30">
      <c r="A237" s="2">
        <v>237</v>
      </c>
      <c r="B237" s="3" t="s">
        <v>153</v>
      </c>
      <c r="C237" s="38" t="s">
        <v>1267</v>
      </c>
      <c r="D237" s="38" t="s">
        <v>1266</v>
      </c>
      <c r="E237" s="78" t="s">
        <v>1493</v>
      </c>
      <c r="F237" s="38" t="s">
        <v>1269</v>
      </c>
      <c r="G237" s="26" t="s">
        <v>1265</v>
      </c>
      <c r="H237" s="24" t="s">
        <v>1270</v>
      </c>
      <c r="I237" s="57">
        <v>2</v>
      </c>
      <c r="J237" s="24">
        <v>2</v>
      </c>
      <c r="K237" s="24" t="s">
        <v>1271</v>
      </c>
      <c r="L237" s="38" t="str">
        <f t="shared" si="11"/>
        <v>This is  a person who serves in the military and wears a uniform. The word begins with the sound /s/ and has 2 syllables. Can you name it?</v>
      </c>
      <c r="M237" s="23" t="s">
        <v>1035</v>
      </c>
      <c r="N237" s="2">
        <v>39</v>
      </c>
      <c r="O237" s="18" t="s">
        <v>354</v>
      </c>
      <c r="P237" s="22" t="s">
        <v>1096</v>
      </c>
      <c r="Q237" s="19" t="s">
        <v>1097</v>
      </c>
      <c r="R237" s="19" t="s">
        <v>1098</v>
      </c>
      <c r="S237" s="49" t="s">
        <v>1099</v>
      </c>
      <c r="T237" s="2" t="s">
        <v>283</v>
      </c>
      <c r="U237" s="15">
        <v>254</v>
      </c>
      <c r="V237" s="9"/>
      <c r="W237" s="12" t="str">
        <f t="shared" si="9"/>
        <v>baseline_pictures_286_Page_254</v>
      </c>
      <c r="X237" s="12" t="str">
        <f t="shared" si="10"/>
        <v>baseline_pictures_237_soldier_254</v>
      </c>
      <c r="Y237" s="38"/>
      <c r="Z237" s="38"/>
      <c r="AA237" s="38"/>
      <c r="AB237" s="57">
        <v>38.92</v>
      </c>
      <c r="AC237" s="57">
        <v>4.5898133860000003</v>
      </c>
      <c r="AD237" s="57">
        <v>40</v>
      </c>
    </row>
    <row r="238" spans="1:30">
      <c r="A238" s="2">
        <v>238</v>
      </c>
      <c r="B238" s="3" t="s">
        <v>276</v>
      </c>
      <c r="C238" s="38" t="s">
        <v>1267</v>
      </c>
      <c r="D238" s="38" t="s">
        <v>1266</v>
      </c>
      <c r="E238" s="78" t="s">
        <v>1494</v>
      </c>
      <c r="F238" s="38" t="s">
        <v>1269</v>
      </c>
      <c r="G238" s="26" t="s">
        <v>1265</v>
      </c>
      <c r="H238" s="24" t="s">
        <v>1270</v>
      </c>
      <c r="I238" s="57">
        <v>3</v>
      </c>
      <c r="J238" s="27">
        <v>3</v>
      </c>
      <c r="K238" s="24" t="s">
        <v>1271</v>
      </c>
      <c r="L238" s="38" t="str">
        <f t="shared" si="11"/>
        <v>This is  a long, stringy food that is often served with tomato sauce. The word begins with the sound /s/ and has 3 syllables. Can you name it?</v>
      </c>
      <c r="M238" s="26" t="s">
        <v>1035</v>
      </c>
      <c r="N238" s="2">
        <v>1</v>
      </c>
      <c r="O238" s="22" t="s">
        <v>308</v>
      </c>
      <c r="P238" s="22" t="s">
        <v>1100</v>
      </c>
      <c r="Q238" s="25" t="s">
        <v>409</v>
      </c>
      <c r="R238" s="25" t="s">
        <v>417</v>
      </c>
      <c r="S238" s="49" t="s">
        <v>1101</v>
      </c>
      <c r="T238" s="2" t="s">
        <v>283</v>
      </c>
      <c r="U238" s="15">
        <v>60</v>
      </c>
      <c r="V238" s="9"/>
      <c r="W238" s="12" t="str">
        <f t="shared" si="9"/>
        <v>baseline_pictures_286_Page_060</v>
      </c>
      <c r="X238" s="12" t="str">
        <f t="shared" si="10"/>
        <v>baseline_pictures_238_spaghetti_60</v>
      </c>
      <c r="Y238" s="38"/>
      <c r="Z238" s="38"/>
      <c r="AA238" s="38"/>
      <c r="AB238" s="57">
        <v>5.92</v>
      </c>
      <c r="AC238" s="57">
        <v>3.7732767709999999</v>
      </c>
      <c r="AD238" s="57">
        <v>1</v>
      </c>
    </row>
    <row r="239" spans="1:30">
      <c r="A239" s="2">
        <v>239</v>
      </c>
      <c r="B239" s="3" t="s">
        <v>146</v>
      </c>
      <c r="C239" s="38" t="s">
        <v>1267</v>
      </c>
      <c r="D239" s="38" t="s">
        <v>1266</v>
      </c>
      <c r="E239" s="78" t="s">
        <v>1495</v>
      </c>
      <c r="F239" s="38" t="s">
        <v>1269</v>
      </c>
      <c r="G239" s="26" t="s">
        <v>1265</v>
      </c>
      <c r="H239" s="24" t="s">
        <v>1270</v>
      </c>
      <c r="I239" s="57">
        <v>2</v>
      </c>
      <c r="J239" s="24">
        <v>2</v>
      </c>
      <c r="K239" s="24" t="s">
        <v>1271</v>
      </c>
      <c r="L239" s="38" t="str">
        <f t="shared" si="11"/>
        <v>This is  a dark green, leafy vegetable that is sometimes eaten raw. The word begins with the sound /s/ and has 2 syllables. Can you name it?</v>
      </c>
      <c r="M239" s="23" t="s">
        <v>1035</v>
      </c>
      <c r="N239" s="2">
        <v>2</v>
      </c>
      <c r="O239" s="18" t="s">
        <v>308</v>
      </c>
      <c r="P239" s="19" t="s">
        <v>1102</v>
      </c>
      <c r="Q239" s="19" t="s">
        <v>409</v>
      </c>
      <c r="R239" s="19" t="s">
        <v>414</v>
      </c>
      <c r="S239" s="49" t="s">
        <v>1103</v>
      </c>
      <c r="T239" s="2" t="s">
        <v>283</v>
      </c>
      <c r="U239" s="15">
        <v>253</v>
      </c>
      <c r="V239" s="9"/>
      <c r="W239" s="12" t="str">
        <f t="shared" si="9"/>
        <v>baseline_pictures_286_Page_253</v>
      </c>
      <c r="X239" s="12" t="str">
        <f t="shared" si="10"/>
        <v>baseline_pictures_239_spinach_253</v>
      </c>
      <c r="Y239" s="38"/>
      <c r="Z239" s="38"/>
      <c r="AA239" s="38"/>
      <c r="AB239" s="57">
        <v>2.5499999999999998</v>
      </c>
      <c r="AC239" s="57">
        <v>3.4091054380000001</v>
      </c>
      <c r="AD239" s="57">
        <v>2</v>
      </c>
    </row>
    <row r="240" spans="1:30">
      <c r="A240" s="2">
        <v>240</v>
      </c>
      <c r="B240" s="3" t="s">
        <v>155</v>
      </c>
      <c r="C240" s="38" t="s">
        <v>1267</v>
      </c>
      <c r="D240" s="38" t="s">
        <v>1266</v>
      </c>
      <c r="E240" s="78" t="s">
        <v>1496</v>
      </c>
      <c r="F240" s="38" t="s">
        <v>1269</v>
      </c>
      <c r="G240" s="26" t="s">
        <v>1265</v>
      </c>
      <c r="H240" s="24" t="s">
        <v>1270</v>
      </c>
      <c r="I240" s="57">
        <v>1</v>
      </c>
      <c r="J240" s="24">
        <v>1</v>
      </c>
      <c r="K240" s="24" t="s">
        <v>1271</v>
      </c>
      <c r="L240" s="38" t="str">
        <f t="shared" si="11"/>
        <v>This is  a soft, porous material that absorbs liquid. The word begins with the sound /s/ and has 1 syllables. Can you name it?</v>
      </c>
      <c r="M240" s="23" t="s">
        <v>1035</v>
      </c>
      <c r="N240" s="2">
        <v>7</v>
      </c>
      <c r="O240" s="18" t="s">
        <v>324</v>
      </c>
      <c r="P240" s="22" t="s">
        <v>1104</v>
      </c>
      <c r="Q240" s="19" t="s">
        <v>1105</v>
      </c>
      <c r="R240" s="19" t="s">
        <v>414</v>
      </c>
      <c r="S240" s="49" t="s">
        <v>1106</v>
      </c>
      <c r="T240" s="2" t="s">
        <v>283</v>
      </c>
      <c r="U240" s="15">
        <v>82</v>
      </c>
      <c r="V240" s="9"/>
      <c r="W240" s="12" t="str">
        <f t="shared" si="9"/>
        <v>baseline_pictures_286_Page_082</v>
      </c>
      <c r="X240" s="12" t="str">
        <f t="shared" si="10"/>
        <v>baseline_pictures_240_sponge_82</v>
      </c>
      <c r="Y240" s="38"/>
      <c r="Z240" s="38"/>
      <c r="AA240" s="38"/>
      <c r="AB240" s="57">
        <v>6.71</v>
      </c>
      <c r="AC240" s="57">
        <v>3.827128262</v>
      </c>
      <c r="AD240" s="57">
        <v>7</v>
      </c>
    </row>
    <row r="241" spans="1:30">
      <c r="A241" s="2">
        <v>241</v>
      </c>
      <c r="B241" s="3" t="s">
        <v>85</v>
      </c>
      <c r="C241" s="38" t="s">
        <v>1267</v>
      </c>
      <c r="D241" s="38" t="s">
        <v>1266</v>
      </c>
      <c r="E241" s="78" t="s">
        <v>1497</v>
      </c>
      <c r="F241" s="38" t="s">
        <v>1269</v>
      </c>
      <c r="G241" s="26" t="s">
        <v>1265</v>
      </c>
      <c r="H241" s="24" t="s">
        <v>1270</v>
      </c>
      <c r="I241" s="57">
        <v>1</v>
      </c>
      <c r="J241" s="24">
        <v>1</v>
      </c>
      <c r="K241" s="24" t="s">
        <v>1271</v>
      </c>
      <c r="L241" s="38" t="str">
        <f t="shared" si="11"/>
        <v>This is  a utensil with a small, shallow oval and a long handle that you use eat things like soup. The word begins with the sound /s/ and has 1 syllables. Can you name it?</v>
      </c>
      <c r="M241" s="23" t="s">
        <v>1035</v>
      </c>
      <c r="N241" s="2">
        <v>6</v>
      </c>
      <c r="O241" s="18" t="s">
        <v>307</v>
      </c>
      <c r="P241" s="19" t="s">
        <v>1107</v>
      </c>
      <c r="Q241" s="19" t="s">
        <v>409</v>
      </c>
      <c r="R241" s="19" t="s">
        <v>414</v>
      </c>
      <c r="S241" s="49" t="s">
        <v>1108</v>
      </c>
      <c r="T241" s="2" t="s">
        <v>283</v>
      </c>
      <c r="U241" s="15">
        <v>61</v>
      </c>
      <c r="V241" s="9"/>
      <c r="W241" s="12" t="str">
        <f t="shared" si="9"/>
        <v>baseline_pictures_286_Page_061</v>
      </c>
      <c r="X241" s="12" t="str">
        <f t="shared" si="10"/>
        <v>baseline_pictures_241_spoon_61</v>
      </c>
      <c r="Y241" s="38"/>
      <c r="Z241" s="38"/>
      <c r="AA241" s="38"/>
      <c r="AB241" s="57">
        <v>7.61</v>
      </c>
      <c r="AC241" s="57">
        <v>3.8817837430000002</v>
      </c>
      <c r="AD241" s="57">
        <v>6</v>
      </c>
    </row>
    <row r="242" spans="1:30">
      <c r="A242" s="2">
        <v>242</v>
      </c>
      <c r="B242" s="3" t="s">
        <v>161</v>
      </c>
      <c r="C242" s="38" t="s">
        <v>1267</v>
      </c>
      <c r="D242" s="38" t="s">
        <v>1266</v>
      </c>
      <c r="E242" s="78" t="s">
        <v>1498</v>
      </c>
      <c r="F242" s="38" t="s">
        <v>1269</v>
      </c>
      <c r="G242" s="26" t="s">
        <v>1265</v>
      </c>
      <c r="H242" s="24" t="s">
        <v>1270</v>
      </c>
      <c r="I242" s="57">
        <v>1</v>
      </c>
      <c r="J242" s="24">
        <v>1</v>
      </c>
      <c r="K242" s="24" t="s">
        <v>1271</v>
      </c>
      <c r="L242" s="38" t="str">
        <f t="shared" si="11"/>
        <v>This is  a two-dimensional shape with four sides. The word begins with the sound /s/ and has 1 syllables. Can you name it?</v>
      </c>
      <c r="M242" s="23" t="s">
        <v>1035</v>
      </c>
      <c r="N242" s="2">
        <v>143</v>
      </c>
      <c r="O242" s="18" t="s">
        <v>314</v>
      </c>
      <c r="P242" s="22" t="s">
        <v>1109</v>
      </c>
      <c r="Q242" s="19" t="s">
        <v>1110</v>
      </c>
      <c r="R242" s="19"/>
      <c r="S242" s="49" t="s">
        <v>1111</v>
      </c>
      <c r="T242" s="2" t="s">
        <v>283</v>
      </c>
      <c r="U242" s="15">
        <v>281</v>
      </c>
      <c r="V242" s="9"/>
      <c r="W242" s="12" t="str">
        <f t="shared" si="9"/>
        <v>baseline_pictures_286_Page_281</v>
      </c>
      <c r="X242" s="12" t="str">
        <f t="shared" si="10"/>
        <v>baseline_pictures_242_square_281</v>
      </c>
      <c r="Y242" s="38"/>
      <c r="Z242" s="38"/>
      <c r="AA242" s="38"/>
      <c r="AB242" s="57">
        <v>31.76</v>
      </c>
      <c r="AC242" s="57">
        <v>4.5016171570000001</v>
      </c>
      <c r="AD242" s="57">
        <v>149</v>
      </c>
    </row>
    <row r="243" spans="1:30">
      <c r="A243" s="2">
        <v>243</v>
      </c>
      <c r="B243" s="3" t="s">
        <v>125</v>
      </c>
      <c r="C243" s="38" t="s">
        <v>1267</v>
      </c>
      <c r="D243" s="38" t="s">
        <v>1266</v>
      </c>
      <c r="E243" s="78" t="s">
        <v>1499</v>
      </c>
      <c r="F243" s="38" t="s">
        <v>1269</v>
      </c>
      <c r="G243" s="26" t="s">
        <v>1265</v>
      </c>
      <c r="H243" s="24" t="s">
        <v>1270</v>
      </c>
      <c r="I243" s="57">
        <v>1</v>
      </c>
      <c r="J243" s="24">
        <v>1</v>
      </c>
      <c r="K243" s="24" t="s">
        <v>1271</v>
      </c>
      <c r="L243" s="38" t="str">
        <f t="shared" si="11"/>
        <v>This is  a large, fixed luminous point in the night sky. The word begins with the sound /s/ and has 1 syllables. Can you name it?</v>
      </c>
      <c r="M243" s="23" t="s">
        <v>1035</v>
      </c>
      <c r="N243" s="2">
        <v>58</v>
      </c>
      <c r="O243" s="18" t="s">
        <v>355</v>
      </c>
      <c r="P243" s="18" t="s">
        <v>1112</v>
      </c>
      <c r="Q243" s="19" t="s">
        <v>1113</v>
      </c>
      <c r="R243" s="19" t="s">
        <v>1114</v>
      </c>
      <c r="S243" s="49" t="s">
        <v>550</v>
      </c>
      <c r="T243" s="2" t="s">
        <v>283</v>
      </c>
      <c r="U243" s="15">
        <v>109</v>
      </c>
      <c r="V243" s="9"/>
      <c r="W243" s="12" t="str">
        <f t="shared" si="9"/>
        <v>baseline_pictures_286_Page_109</v>
      </c>
      <c r="X243" s="12" t="str">
        <f t="shared" si="10"/>
        <v>baseline_pictures_243_star_109</v>
      </c>
      <c r="Y243" s="38"/>
      <c r="Z243" s="38"/>
      <c r="AA243" s="38"/>
      <c r="AB243" s="57">
        <v>81.349999999999994</v>
      </c>
      <c r="AC243" s="57">
        <v>4.9098822389999999</v>
      </c>
      <c r="AD243" s="57">
        <v>28</v>
      </c>
    </row>
    <row r="244" spans="1:30">
      <c r="A244" s="2">
        <v>244</v>
      </c>
      <c r="B244" s="3" t="s">
        <v>158</v>
      </c>
      <c r="C244" s="38" t="s">
        <v>1267</v>
      </c>
      <c r="D244" s="38" t="s">
        <v>1266</v>
      </c>
      <c r="E244" s="78" t="s">
        <v>1500</v>
      </c>
      <c r="F244" s="38" t="s">
        <v>1269</v>
      </c>
      <c r="G244" s="26" t="s">
        <v>1265</v>
      </c>
      <c r="H244" s="24" t="s">
        <v>1270</v>
      </c>
      <c r="I244" s="57">
        <v>2</v>
      </c>
      <c r="J244" s="24">
        <v>2</v>
      </c>
      <c r="K244" s="24" t="s">
        <v>1271</v>
      </c>
      <c r="L244" s="38" t="str">
        <f t="shared" si="11"/>
        <v>This is  a marine animal that has five or more arms. The word begins with the sound /s/ and has 2 syllables. Can you name it?</v>
      </c>
      <c r="M244" s="23" t="s">
        <v>1035</v>
      </c>
      <c r="N244" s="2">
        <v>1</v>
      </c>
      <c r="O244" s="18" t="s">
        <v>298</v>
      </c>
      <c r="P244" s="22" t="s">
        <v>1115</v>
      </c>
      <c r="Q244" s="19"/>
      <c r="R244" s="19" t="s">
        <v>659</v>
      </c>
      <c r="S244" s="49" t="s">
        <v>1116</v>
      </c>
      <c r="T244" s="2" t="s">
        <v>283</v>
      </c>
      <c r="U244" s="15">
        <v>283</v>
      </c>
      <c r="V244" s="9"/>
      <c r="W244" s="12" t="str">
        <f t="shared" si="9"/>
        <v>baseline_pictures_286_Page_283</v>
      </c>
      <c r="X244" s="12" t="str">
        <f t="shared" si="10"/>
        <v>baseline_pictures_244_starfish_283</v>
      </c>
      <c r="Y244" s="38"/>
      <c r="Z244" s="38"/>
      <c r="AA244" s="38"/>
      <c r="AB244" s="57">
        <v>0.75</v>
      </c>
      <c r="AC244" s="57">
        <v>2.88289874899999</v>
      </c>
      <c r="AD244" s="57">
        <v>28</v>
      </c>
    </row>
    <row r="245" spans="1:30">
      <c r="A245" s="2">
        <v>245</v>
      </c>
      <c r="B245" s="3" t="s">
        <v>166</v>
      </c>
      <c r="C245" s="38" t="s">
        <v>1267</v>
      </c>
      <c r="D245" s="38" t="s">
        <v>1266</v>
      </c>
      <c r="E245" s="78" t="s">
        <v>1501</v>
      </c>
      <c r="F245" s="38" t="s">
        <v>1269</v>
      </c>
      <c r="G245" s="26" t="s">
        <v>1265</v>
      </c>
      <c r="H245" s="24" t="s">
        <v>1270</v>
      </c>
      <c r="I245" s="57">
        <v>1</v>
      </c>
      <c r="J245" s="24">
        <v>1</v>
      </c>
      <c r="K245" s="24" t="s">
        <v>1271</v>
      </c>
      <c r="L245" s="38" t="str">
        <f t="shared" si="11"/>
        <v>This is  a juicy piece of meat. The word begins with the sound /s/ and has 1 syllables. Can you name it?</v>
      </c>
      <c r="M245" s="23" t="s">
        <v>1035</v>
      </c>
      <c r="N245" s="2">
        <v>14</v>
      </c>
      <c r="O245" s="18" t="s">
        <v>308</v>
      </c>
      <c r="P245" s="22" t="s">
        <v>1117</v>
      </c>
      <c r="Q245" s="19" t="s">
        <v>409</v>
      </c>
      <c r="R245" s="19" t="s">
        <v>414</v>
      </c>
      <c r="S245" s="49" t="s">
        <v>1118</v>
      </c>
      <c r="T245" s="2" t="s">
        <v>283</v>
      </c>
      <c r="U245" s="15">
        <v>71</v>
      </c>
      <c r="V245" s="9"/>
      <c r="W245" s="12" t="str">
        <f t="shared" si="9"/>
        <v>baseline_pictures_286_Page_071</v>
      </c>
      <c r="X245" s="12" t="str">
        <f t="shared" si="10"/>
        <v>baseline_pictures_245_steak_71</v>
      </c>
      <c r="Y245" s="38"/>
      <c r="Z245" s="38"/>
      <c r="AA245" s="38"/>
      <c r="AB245" s="57">
        <v>16.239999999999998</v>
      </c>
      <c r="AC245" s="57">
        <v>4.2103886729999997</v>
      </c>
      <c r="AD245" s="57">
        <v>10</v>
      </c>
    </row>
    <row r="246" spans="1:30">
      <c r="A246" s="2">
        <v>246</v>
      </c>
      <c r="B246" s="3" t="s">
        <v>375</v>
      </c>
      <c r="C246" s="38" t="s">
        <v>1267</v>
      </c>
      <c r="D246" s="38" t="s">
        <v>1266</v>
      </c>
      <c r="E246" s="79" t="s">
        <v>1119</v>
      </c>
      <c r="F246" s="38" t="s">
        <v>1269</v>
      </c>
      <c r="G246" s="26" t="s">
        <v>1265</v>
      </c>
      <c r="H246" s="24" t="s">
        <v>1270</v>
      </c>
      <c r="I246" s="57">
        <v>3</v>
      </c>
      <c r="J246" s="24">
        <v>3</v>
      </c>
      <c r="K246" s="24" t="s">
        <v>1271</v>
      </c>
      <c r="L246" s="38" t="str">
        <f t="shared" si="11"/>
        <v>This is  a small disc shaped piece that has two tubes connected to earpieces. The word begins with the sound /s/ and has 3 syllables. Can you name it?</v>
      </c>
      <c r="M246" s="23" t="s">
        <v>1035</v>
      </c>
      <c r="N246" s="2">
        <v>2</v>
      </c>
      <c r="O246" s="18" t="s">
        <v>356</v>
      </c>
      <c r="P246" s="22" t="s">
        <v>1119</v>
      </c>
      <c r="Q246" s="19" t="s">
        <v>1120</v>
      </c>
      <c r="R246" s="19" t="s">
        <v>1121</v>
      </c>
      <c r="S246" s="49" t="s">
        <v>1122</v>
      </c>
      <c r="T246" s="2" t="s">
        <v>283</v>
      </c>
      <c r="U246" s="15">
        <v>252</v>
      </c>
      <c r="V246" s="9"/>
      <c r="W246" s="12" t="str">
        <f t="shared" si="9"/>
        <v>baseline_pictures_286_Page_252</v>
      </c>
      <c r="X246" s="12" t="str">
        <f t="shared" si="10"/>
        <v>baseline_pictures_246_stethescope_252</v>
      </c>
      <c r="Y246" s="38"/>
      <c r="Z246" s="38"/>
      <c r="AA246" s="38"/>
      <c r="AB246" s="57">
        <v>0.94</v>
      </c>
      <c r="AC246" s="57">
        <v>2.9820302219999899</v>
      </c>
      <c r="AD246" s="57">
        <v>10</v>
      </c>
    </row>
    <row r="247" spans="1:30">
      <c r="A247" s="2">
        <v>247</v>
      </c>
      <c r="B247" s="3" t="s">
        <v>165</v>
      </c>
      <c r="C247" s="38" t="s">
        <v>1267</v>
      </c>
      <c r="D247" s="38" t="s">
        <v>1266</v>
      </c>
      <c r="E247" s="78" t="s">
        <v>1502</v>
      </c>
      <c r="F247" s="38" t="s">
        <v>1269</v>
      </c>
      <c r="G247" s="26" t="s">
        <v>1265</v>
      </c>
      <c r="H247" s="24" t="s">
        <v>1270</v>
      </c>
      <c r="I247" s="57">
        <v>1</v>
      </c>
      <c r="J247" s="27">
        <v>2</v>
      </c>
      <c r="K247" s="24" t="s">
        <v>1271</v>
      </c>
      <c r="L247" s="38" t="str">
        <f t="shared" si="11"/>
        <v>This is  an appliance found in the kitchen usually with four burners on top and an oven underneath. The word begins with the sound /s/ and has 1 syllables. Can you name it?</v>
      </c>
      <c r="M247" s="26" t="s">
        <v>1035</v>
      </c>
      <c r="N247" s="2">
        <v>15</v>
      </c>
      <c r="O247" s="22" t="s">
        <v>333</v>
      </c>
      <c r="P247" s="22" t="s">
        <v>1123</v>
      </c>
      <c r="Q247" s="25" t="s">
        <v>621</v>
      </c>
      <c r="R247" s="25" t="s">
        <v>1038</v>
      </c>
      <c r="S247" s="49" t="s">
        <v>1124</v>
      </c>
      <c r="T247" s="2" t="s">
        <v>283</v>
      </c>
      <c r="U247" s="15">
        <v>268</v>
      </c>
      <c r="V247" s="9"/>
      <c r="W247" s="12" t="str">
        <f t="shared" si="9"/>
        <v>baseline_pictures_286_Page_268</v>
      </c>
      <c r="X247" s="12" t="str">
        <f t="shared" si="10"/>
        <v>baseline_pictures_247_stove_268</v>
      </c>
      <c r="Y247" s="38"/>
      <c r="Z247" s="38"/>
      <c r="AA247" s="38"/>
      <c r="AB247" s="57">
        <v>7.59</v>
      </c>
      <c r="AC247" s="57">
        <v>3.8806658679999999</v>
      </c>
      <c r="AD247" s="57">
        <v>15</v>
      </c>
    </row>
    <row r="248" spans="1:30">
      <c r="A248" s="2">
        <v>248</v>
      </c>
      <c r="B248" s="3" t="s">
        <v>269</v>
      </c>
      <c r="C248" s="38" t="s">
        <v>1267</v>
      </c>
      <c r="D248" s="38" t="s">
        <v>1266</v>
      </c>
      <c r="E248" s="78" t="s">
        <v>1503</v>
      </c>
      <c r="F248" s="38" t="s">
        <v>1269</v>
      </c>
      <c r="G248" s="26" t="s">
        <v>1265</v>
      </c>
      <c r="H248" s="24" t="s">
        <v>1270</v>
      </c>
      <c r="I248" s="57">
        <v>3</v>
      </c>
      <c r="J248" s="24">
        <v>2</v>
      </c>
      <c r="K248" s="24" t="s">
        <v>1271</v>
      </c>
      <c r="L248" s="38" t="str">
        <f t="shared" si="11"/>
        <v>This is  a sweet, soft red fruit with a seed-studded surface. The word begins with the sound /s/ and has 3 syllables. Can you name it?</v>
      </c>
      <c r="M248" s="23" t="s">
        <v>1035</v>
      </c>
      <c r="N248" s="2">
        <v>2</v>
      </c>
      <c r="O248" s="18" t="s">
        <v>308</v>
      </c>
      <c r="P248" s="22" t="s">
        <v>1125</v>
      </c>
      <c r="Q248" s="19" t="s">
        <v>409</v>
      </c>
      <c r="R248" s="19" t="s">
        <v>1126</v>
      </c>
      <c r="S248" s="49" t="s">
        <v>1127</v>
      </c>
      <c r="T248" s="2" t="s">
        <v>283</v>
      </c>
      <c r="U248" s="15">
        <v>165</v>
      </c>
      <c r="V248" s="9"/>
      <c r="W248" s="12" t="str">
        <f t="shared" si="9"/>
        <v>baseline_pictures_286_Page_165</v>
      </c>
      <c r="X248" s="12" t="str">
        <f t="shared" si="10"/>
        <v>baseline_pictures_248_strawberry_165</v>
      </c>
      <c r="Y248" s="38"/>
      <c r="Z248" s="38"/>
      <c r="AA248" s="38"/>
      <c r="AB248" s="57">
        <v>5.53</v>
      </c>
      <c r="AC248" s="57">
        <v>3.7436205779999998</v>
      </c>
      <c r="AD248" s="57">
        <v>15</v>
      </c>
    </row>
    <row r="249" spans="1:30">
      <c r="A249" s="2">
        <v>249</v>
      </c>
      <c r="B249" s="3" t="s">
        <v>164</v>
      </c>
      <c r="C249" s="38" t="s">
        <v>1267</v>
      </c>
      <c r="D249" s="38" t="s">
        <v>1266</v>
      </c>
      <c r="E249" s="78" t="s">
        <v>1504</v>
      </c>
      <c r="F249" s="38" t="s">
        <v>1269</v>
      </c>
      <c r="G249" s="26" t="s">
        <v>1265</v>
      </c>
      <c r="H249" s="24" t="s">
        <v>1270</v>
      </c>
      <c r="I249" s="57">
        <v>3</v>
      </c>
      <c r="J249" s="24">
        <v>3</v>
      </c>
      <c r="K249" s="24" t="s">
        <v>1271</v>
      </c>
      <c r="L249" s="38" t="str">
        <f t="shared" si="11"/>
        <v>This is  a capsule-looking vessel that travels under water. The word begins with the sound /s/ and has 3 syllables. Can you name it?</v>
      </c>
      <c r="M249" s="23" t="s">
        <v>1035</v>
      </c>
      <c r="N249" s="2">
        <v>35</v>
      </c>
      <c r="O249" s="18" t="s">
        <v>304</v>
      </c>
      <c r="P249" s="22" t="s">
        <v>1128</v>
      </c>
      <c r="Q249" s="19" t="s">
        <v>1129</v>
      </c>
      <c r="R249" s="19" t="s">
        <v>659</v>
      </c>
      <c r="S249" s="49" t="s">
        <v>1130</v>
      </c>
      <c r="T249" s="2" t="s">
        <v>283</v>
      </c>
      <c r="U249" s="15">
        <v>251</v>
      </c>
      <c r="V249" s="9"/>
      <c r="W249" s="12" t="str">
        <f t="shared" si="9"/>
        <v>baseline_pictures_286_Page_251</v>
      </c>
      <c r="X249" s="12" t="str">
        <f t="shared" si="10"/>
        <v>baseline_pictures_249_submarine_251</v>
      </c>
      <c r="Y249" s="38"/>
      <c r="Z249" s="38"/>
      <c r="AA249" s="38"/>
      <c r="AB249" s="57">
        <v>7.1</v>
      </c>
      <c r="AC249" s="57">
        <v>3.8517407669999999</v>
      </c>
      <c r="AD249" s="57">
        <v>31</v>
      </c>
    </row>
    <row r="250" spans="1:30">
      <c r="A250" s="2">
        <v>250</v>
      </c>
      <c r="B250" s="3" t="s">
        <v>83</v>
      </c>
      <c r="C250" s="38" t="s">
        <v>1267</v>
      </c>
      <c r="D250" s="38" t="s">
        <v>1266</v>
      </c>
      <c r="E250" s="78" t="s">
        <v>1505</v>
      </c>
      <c r="F250" s="38" t="s">
        <v>1269</v>
      </c>
      <c r="G250" s="26" t="s">
        <v>1265</v>
      </c>
      <c r="H250" s="24" t="s">
        <v>1270</v>
      </c>
      <c r="I250" s="57">
        <v>1</v>
      </c>
      <c r="J250" s="24">
        <v>1</v>
      </c>
      <c r="K250" s="24" t="s">
        <v>1271</v>
      </c>
      <c r="L250" s="38" t="str">
        <f t="shared" si="11"/>
        <v>This is  the light in the sky seen during the day that provides warmth to the earth. The word begins with the sound /s/ and has 1 syllables. Can you name it?</v>
      </c>
      <c r="M250" s="23" t="s">
        <v>1035</v>
      </c>
      <c r="N250" s="2">
        <v>117</v>
      </c>
      <c r="O250" s="19" t="s">
        <v>376</v>
      </c>
      <c r="P250" s="18" t="s">
        <v>1131</v>
      </c>
      <c r="Q250" s="19" t="s">
        <v>1132</v>
      </c>
      <c r="R250" s="19" t="s">
        <v>1133</v>
      </c>
      <c r="S250" s="49" t="s">
        <v>1134</v>
      </c>
      <c r="T250" s="2" t="s">
        <v>283</v>
      </c>
      <c r="U250" s="15">
        <v>57</v>
      </c>
      <c r="V250" s="9"/>
      <c r="W250" s="12" t="str">
        <f t="shared" si="9"/>
        <v>baseline_pictures_286_Page_057</v>
      </c>
      <c r="X250" s="12" t="str">
        <f t="shared" si="10"/>
        <v>baseline_pictures_250_sun_57</v>
      </c>
      <c r="Y250" s="38"/>
      <c r="Z250" s="38"/>
      <c r="AA250" s="38"/>
      <c r="AB250" s="57">
        <v>69.67</v>
      </c>
      <c r="AC250" s="57">
        <v>4.842551566</v>
      </c>
      <c r="AD250" s="57">
        <v>123</v>
      </c>
    </row>
    <row r="251" spans="1:30">
      <c r="A251" s="2">
        <v>251</v>
      </c>
      <c r="B251" s="3" t="s">
        <v>167</v>
      </c>
      <c r="C251" s="38" t="s">
        <v>1267</v>
      </c>
      <c r="D251" s="38" t="s">
        <v>1266</v>
      </c>
      <c r="E251" s="78" t="s">
        <v>1506</v>
      </c>
      <c r="F251" s="38" t="s">
        <v>1269</v>
      </c>
      <c r="G251" s="26" t="s">
        <v>1265</v>
      </c>
      <c r="H251" s="24" t="s">
        <v>1270</v>
      </c>
      <c r="I251" s="57">
        <v>3</v>
      </c>
      <c r="J251" s="24">
        <v>2</v>
      </c>
      <c r="K251" s="24" t="s">
        <v>1271</v>
      </c>
      <c r="L251" s="38" t="str">
        <f t="shared" si="11"/>
        <v>This is  a pretty plant with yellow petals and a black centre. The word begins with the sound /s/ and has 3 syllables. Can you name it?</v>
      </c>
      <c r="M251" s="23" t="s">
        <v>1035</v>
      </c>
      <c r="N251" s="2">
        <v>1</v>
      </c>
      <c r="O251" s="18" t="s">
        <v>357</v>
      </c>
      <c r="P251" s="22" t="s">
        <v>1135</v>
      </c>
      <c r="Q251" s="19" t="s">
        <v>1136</v>
      </c>
      <c r="R251" s="19" t="s">
        <v>524</v>
      </c>
      <c r="S251" s="49" t="s">
        <v>1137</v>
      </c>
      <c r="T251" s="2" t="s">
        <v>283</v>
      </c>
      <c r="U251" s="15">
        <v>245</v>
      </c>
      <c r="V251" s="9"/>
      <c r="W251" s="12" t="str">
        <f t="shared" si="9"/>
        <v>baseline_pictures_286_Page_245</v>
      </c>
      <c r="X251" s="12" t="str">
        <f t="shared" si="10"/>
        <v>baseline_pictures_251_sunflower_245</v>
      </c>
      <c r="Y251" s="38"/>
      <c r="Z251" s="38"/>
      <c r="AA251" s="38"/>
      <c r="AB251" s="57">
        <v>0.67</v>
      </c>
      <c r="AC251" s="57">
        <v>2.8359021860000002</v>
      </c>
      <c r="AD251" s="57">
        <v>123</v>
      </c>
    </row>
    <row r="252" spans="1:30">
      <c r="A252" s="2">
        <v>252</v>
      </c>
      <c r="B252" s="3" t="s">
        <v>212</v>
      </c>
      <c r="C252" s="38" t="s">
        <v>1267</v>
      </c>
      <c r="D252" s="38" t="s">
        <v>1266</v>
      </c>
      <c r="E252" s="80" t="s">
        <v>1138</v>
      </c>
      <c r="F252" s="38" t="s">
        <v>1269</v>
      </c>
      <c r="G252" s="26" t="s">
        <v>1265</v>
      </c>
      <c r="H252" s="24" t="s">
        <v>1270</v>
      </c>
      <c r="I252" s="57">
        <v>2</v>
      </c>
      <c r="J252" s="24">
        <v>2</v>
      </c>
      <c r="K252" s="24" t="s">
        <v>1271</v>
      </c>
      <c r="L252" s="38" t="str">
        <f t="shared" si="11"/>
        <v>This is  a knitted garment typically with long sleeves, worn over the upper body. The word begins with the sound /s/ and has 2 syllables. Can you name it?</v>
      </c>
      <c r="M252" s="23" t="s">
        <v>1035</v>
      </c>
      <c r="N252" s="2">
        <v>14</v>
      </c>
      <c r="O252" s="18" t="s">
        <v>294</v>
      </c>
      <c r="P252" s="22" t="s">
        <v>1138</v>
      </c>
      <c r="Q252" s="19" t="s">
        <v>621</v>
      </c>
      <c r="R252" s="19" t="s">
        <v>465</v>
      </c>
      <c r="S252" s="49" t="s">
        <v>1139</v>
      </c>
      <c r="T252" s="2" t="s">
        <v>283</v>
      </c>
      <c r="U252" s="15">
        <v>272</v>
      </c>
      <c r="V252" s="9"/>
      <c r="W252" s="12" t="str">
        <f t="shared" si="9"/>
        <v>baseline_pictures_286_Page_272</v>
      </c>
      <c r="X252" s="12" t="str">
        <f t="shared" si="10"/>
        <v>baseline_pictures_252_sweater_272</v>
      </c>
      <c r="Y252" s="38"/>
      <c r="Z252" s="38"/>
      <c r="AA252" s="38"/>
      <c r="AB252" s="57">
        <v>13.8</v>
      </c>
      <c r="AC252" s="57">
        <v>4.1400232589999897</v>
      </c>
      <c r="AD252" s="57">
        <v>14</v>
      </c>
    </row>
    <row r="253" spans="1:30">
      <c r="A253" s="2">
        <v>253</v>
      </c>
      <c r="B253" s="3" t="s">
        <v>270</v>
      </c>
      <c r="C253" s="38" t="s">
        <v>1267</v>
      </c>
      <c r="D253" s="38" t="s">
        <v>1266</v>
      </c>
      <c r="E253" s="81" t="s">
        <v>1140</v>
      </c>
      <c r="F253" s="38" t="s">
        <v>1269</v>
      </c>
      <c r="G253" s="26" t="s">
        <v>1265</v>
      </c>
      <c r="H253" s="24" t="s">
        <v>1270</v>
      </c>
      <c r="I253" s="57">
        <v>2</v>
      </c>
      <c r="J253" s="24">
        <v>2</v>
      </c>
      <c r="K253" s="24" t="s">
        <v>1271</v>
      </c>
      <c r="L253" s="38" t="str">
        <f t="shared" si="11"/>
        <v>This is  a garment worm for swimming. The word begins with the sound /s/ and has 2 syllables. Can you name it?</v>
      </c>
      <c r="M253" s="23" t="s">
        <v>1035</v>
      </c>
      <c r="N253" s="2">
        <v>1</v>
      </c>
      <c r="O253" s="18" t="s">
        <v>294</v>
      </c>
      <c r="P253" s="22" t="s">
        <v>1140</v>
      </c>
      <c r="Q253" s="19" t="s">
        <v>1141</v>
      </c>
      <c r="R253" s="19" t="s">
        <v>1142</v>
      </c>
      <c r="S253" s="49" t="s">
        <v>1143</v>
      </c>
      <c r="T253" s="2" t="s">
        <v>283</v>
      </c>
      <c r="U253" s="15">
        <v>271</v>
      </c>
      <c r="V253" s="9"/>
      <c r="W253" s="12" t="str">
        <f t="shared" si="9"/>
        <v>baseline_pictures_286_Page_271</v>
      </c>
      <c r="X253" s="12" t="str">
        <f t="shared" si="10"/>
        <v>baseline_pictures_253_swimsuit_271</v>
      </c>
      <c r="Y253" s="38"/>
      <c r="Z253" s="38"/>
      <c r="AA253" s="38"/>
      <c r="AB253" s="57">
        <v>1.98</v>
      </c>
      <c r="AC253" s="57">
        <v>3.3004343139999999</v>
      </c>
      <c r="AD253" s="57">
        <v>1</v>
      </c>
    </row>
    <row r="254" spans="1:30">
      <c r="A254" s="2">
        <v>254</v>
      </c>
      <c r="B254" s="3" t="s">
        <v>216</v>
      </c>
      <c r="C254" s="38" t="s">
        <v>1267</v>
      </c>
      <c r="D254" s="38" t="s">
        <v>1266</v>
      </c>
      <c r="E254" s="78" t="s">
        <v>1507</v>
      </c>
      <c r="F254" s="38" t="s">
        <v>1269</v>
      </c>
      <c r="G254" s="26" t="s">
        <v>1265</v>
      </c>
      <c r="H254" s="24" t="s">
        <v>1270</v>
      </c>
      <c r="I254" s="57">
        <v>1</v>
      </c>
      <c r="J254" s="24">
        <v>1</v>
      </c>
      <c r="K254" s="24" t="s">
        <v>1271</v>
      </c>
      <c r="L254" s="38" t="str">
        <f t="shared" si="11"/>
        <v>This is  a seat suspended by ropes or chains, and sometimes adults push children on it. The word begins with the sound /s/ and has 1 syllables. Can you name it?</v>
      </c>
      <c r="M254" s="23" t="s">
        <v>1035</v>
      </c>
      <c r="N254" s="2">
        <v>24</v>
      </c>
      <c r="O254" s="18" t="s">
        <v>358</v>
      </c>
      <c r="P254" s="22" t="s">
        <v>1144</v>
      </c>
      <c r="Q254" s="19" t="s">
        <v>392</v>
      </c>
      <c r="R254" s="19" t="s">
        <v>432</v>
      </c>
      <c r="S254" s="49" t="s">
        <v>1145</v>
      </c>
      <c r="T254" s="2" t="s">
        <v>283</v>
      </c>
      <c r="U254" s="15">
        <v>244</v>
      </c>
      <c r="V254" s="9"/>
      <c r="W254" s="12" t="str">
        <f t="shared" si="9"/>
        <v>baseline_pictures_286_Page_244</v>
      </c>
      <c r="X254" s="12" t="str">
        <f t="shared" si="10"/>
        <v>baseline_pictures_254_swing_244</v>
      </c>
      <c r="Y254" s="38"/>
      <c r="Z254" s="38"/>
      <c r="AA254" s="38"/>
      <c r="AB254" s="57">
        <v>25.98</v>
      </c>
      <c r="AC254" s="57">
        <v>4.414377666</v>
      </c>
      <c r="AD254" s="57">
        <v>25</v>
      </c>
    </row>
    <row r="255" spans="1:30">
      <c r="A255" s="2">
        <v>255</v>
      </c>
      <c r="B255" s="3" t="s">
        <v>241</v>
      </c>
      <c r="C255" s="38" t="s">
        <v>1267</v>
      </c>
      <c r="D255" s="38" t="s">
        <v>1266</v>
      </c>
      <c r="E255" s="78" t="s">
        <v>1508</v>
      </c>
      <c r="F255" s="38" t="s">
        <v>1269</v>
      </c>
      <c r="G255" s="24" t="s">
        <v>1352</v>
      </c>
      <c r="H255" s="24" t="s">
        <v>1270</v>
      </c>
      <c r="I255" s="57">
        <v>2</v>
      </c>
      <c r="J255" s="24">
        <v>2</v>
      </c>
      <c r="K255" s="24" t="s">
        <v>1271</v>
      </c>
      <c r="L255" s="38" t="str">
        <f t="shared" si="11"/>
        <v>This is  a piece of furniture with a flat top and one or more legs, providing a level surface. The word begins with the sound /t/ and has 2 syllables. Can you name it?</v>
      </c>
      <c r="M255" s="23" t="s">
        <v>1149</v>
      </c>
      <c r="N255" s="2">
        <v>198</v>
      </c>
      <c r="O255" s="19" t="s">
        <v>300</v>
      </c>
      <c r="P255" s="22" t="s">
        <v>1146</v>
      </c>
      <c r="Q255" s="19" t="s">
        <v>1147</v>
      </c>
      <c r="R255" s="19" t="s">
        <v>1148</v>
      </c>
      <c r="S255" s="49" t="s">
        <v>1150</v>
      </c>
      <c r="T255" s="38" t="s">
        <v>283</v>
      </c>
      <c r="U255" s="45">
        <v>243</v>
      </c>
      <c r="V255" s="46"/>
      <c r="W255" s="12" t="str">
        <f t="shared" si="9"/>
        <v>baseline_pictures_286_Page_243</v>
      </c>
      <c r="X255" s="12" t="str">
        <f t="shared" si="10"/>
        <v>baseline_pictures_255_table_243</v>
      </c>
      <c r="Y255" s="38"/>
      <c r="Z255" s="38"/>
      <c r="AA255" s="47"/>
      <c r="AB255" s="57">
        <v>105.63</v>
      </c>
      <c r="AC255" s="57">
        <v>5.0232617289999997</v>
      </c>
      <c r="AD255" s="57">
        <v>204</v>
      </c>
    </row>
    <row r="256" spans="1:30">
      <c r="A256" s="2">
        <v>256</v>
      </c>
      <c r="B256" s="3" t="s">
        <v>249</v>
      </c>
      <c r="C256" s="38" t="s">
        <v>1267</v>
      </c>
      <c r="D256" s="38" t="s">
        <v>1266</v>
      </c>
      <c r="E256" s="78" t="s">
        <v>1509</v>
      </c>
      <c r="F256" s="38" t="s">
        <v>1269</v>
      </c>
      <c r="G256" s="24" t="s">
        <v>1352</v>
      </c>
      <c r="H256" s="24" t="s">
        <v>1270</v>
      </c>
      <c r="I256" s="57">
        <v>3</v>
      </c>
      <c r="J256" s="24">
        <v>3</v>
      </c>
      <c r="K256" s="24" t="s">
        <v>1271</v>
      </c>
      <c r="L256" s="38" t="str">
        <f t="shared" si="11"/>
        <v>This is  an instrument that resembles a shallow drum with metal disks around the edge, played by shaking or hitting it with the hand. The word begins with the sound /t/ and has 3 syllables. Can you name it?</v>
      </c>
      <c r="M256" s="23" t="s">
        <v>1149</v>
      </c>
      <c r="N256" s="2">
        <v>2</v>
      </c>
      <c r="O256" s="18" t="s">
        <v>289</v>
      </c>
      <c r="P256" s="22" t="s">
        <v>1151</v>
      </c>
      <c r="Q256" s="19" t="s">
        <v>1152</v>
      </c>
      <c r="R256" s="19" t="s">
        <v>1153</v>
      </c>
      <c r="S256" s="49" t="s">
        <v>1154</v>
      </c>
      <c r="T256" s="2" t="s">
        <v>283</v>
      </c>
      <c r="U256" s="15">
        <v>242</v>
      </c>
      <c r="V256" s="9"/>
      <c r="W256" s="12" t="str">
        <f t="shared" si="9"/>
        <v>baseline_pictures_286_Page_242</v>
      </c>
      <c r="X256" s="12" t="str">
        <f t="shared" si="10"/>
        <v>baseline_pictures_256_tambourine_242</v>
      </c>
      <c r="Y256" s="38"/>
      <c r="Z256" s="38"/>
      <c r="AA256" s="38"/>
      <c r="AB256" s="57">
        <v>0.88</v>
      </c>
      <c r="AC256" s="57">
        <v>2.954591974</v>
      </c>
      <c r="AD256" s="57">
        <v>2</v>
      </c>
    </row>
    <row r="257" spans="1:30">
      <c r="A257" s="2">
        <v>257</v>
      </c>
      <c r="B257" s="3" t="s">
        <v>243</v>
      </c>
      <c r="C257" s="38" t="s">
        <v>1267</v>
      </c>
      <c r="D257" s="38" t="s">
        <v>1266</v>
      </c>
      <c r="E257" s="83" t="s">
        <v>1155</v>
      </c>
      <c r="F257" s="38" t="s">
        <v>1269</v>
      </c>
      <c r="G257" s="24" t="s">
        <v>1352</v>
      </c>
      <c r="H257" s="24" t="s">
        <v>1270</v>
      </c>
      <c r="I257" s="57">
        <v>3</v>
      </c>
      <c r="J257" s="24">
        <v>2</v>
      </c>
      <c r="K257" s="24" t="s">
        <v>1271</v>
      </c>
      <c r="L257" s="38" t="str">
        <f t="shared" si="11"/>
        <v>This is  a machine in which one side you can speak into and the other end you can listen to the other person talking. The word begins with the sound /t/ and has 3 syllables. Can you name it?</v>
      </c>
      <c r="M257" s="23" t="s">
        <v>1149</v>
      </c>
      <c r="N257" s="2">
        <v>76</v>
      </c>
      <c r="O257" s="18" t="s">
        <v>359</v>
      </c>
      <c r="P257" s="22" t="s">
        <v>1155</v>
      </c>
      <c r="Q257" s="19" t="s">
        <v>1156</v>
      </c>
      <c r="R257" s="19" t="s">
        <v>1148</v>
      </c>
      <c r="S257" s="49" t="s">
        <v>1157</v>
      </c>
      <c r="T257" s="2" t="s">
        <v>283</v>
      </c>
      <c r="U257" s="15">
        <v>158</v>
      </c>
      <c r="V257" s="9"/>
      <c r="W257" s="12" t="str">
        <f t="shared" si="9"/>
        <v>baseline_pictures_286_Page_158</v>
      </c>
      <c r="X257" s="12" t="str">
        <f t="shared" si="10"/>
        <v>baseline_pictures_257_telephone_158</v>
      </c>
      <c r="Y257" s="38"/>
      <c r="Z257" s="38"/>
      <c r="AA257" s="38"/>
      <c r="AB257" s="57">
        <v>32.369999999999997</v>
      </c>
      <c r="AC257" s="57">
        <v>4.5098441850000004</v>
      </c>
      <c r="AD257" s="57">
        <v>77</v>
      </c>
    </row>
    <row r="258" spans="1:30">
      <c r="A258" s="2">
        <v>258</v>
      </c>
      <c r="B258" s="3" t="s">
        <v>218</v>
      </c>
      <c r="C258" s="38" t="s">
        <v>1267</v>
      </c>
      <c r="D258" s="38" t="s">
        <v>1266</v>
      </c>
      <c r="E258" s="78" t="s">
        <v>1510</v>
      </c>
      <c r="F258" s="38" t="s">
        <v>1269</v>
      </c>
      <c r="G258" s="24" t="s">
        <v>1352</v>
      </c>
      <c r="H258" s="24" t="s">
        <v>1270</v>
      </c>
      <c r="I258" s="57">
        <v>3</v>
      </c>
      <c r="J258" s="24">
        <v>3</v>
      </c>
      <c r="K258" s="24" t="s">
        <v>1271</v>
      </c>
      <c r="L258" s="38" t="str">
        <f t="shared" si="11"/>
        <v>This is  an arrangment of lenses that allows you to clearly see faraway objects. The word begins with the sound /t/ and has 3 syllables. Can you name it?</v>
      </c>
      <c r="M258" s="23" t="s">
        <v>1149</v>
      </c>
      <c r="N258" s="2">
        <v>4</v>
      </c>
      <c r="O258" s="18" t="s">
        <v>360</v>
      </c>
      <c r="P258" s="22" t="s">
        <v>1158</v>
      </c>
      <c r="Q258" s="19" t="s">
        <v>1159</v>
      </c>
      <c r="R258" s="19"/>
      <c r="S258" s="49" t="s">
        <v>1160</v>
      </c>
      <c r="T258" s="2" t="s">
        <v>283</v>
      </c>
      <c r="U258" s="15">
        <v>241</v>
      </c>
      <c r="V258" s="9"/>
      <c r="W258" s="12" t="str">
        <f t="shared" ref="W258:W294" si="12">CONCATENATE(T258,TEXT(U258,"000"),$V$2)</f>
        <v>baseline_pictures_286_Page_241</v>
      </c>
      <c r="X258" s="12" t="str">
        <f t="shared" ref="X258:X294" si="13">CONCATENATE("baseline_pictures_",A258,"_", B258,"_",U258)</f>
        <v>baseline_pictures_258_telescope_241</v>
      </c>
      <c r="Y258" s="38"/>
      <c r="Z258" s="38"/>
      <c r="AA258" s="38"/>
      <c r="AB258" s="57">
        <v>2.94</v>
      </c>
      <c r="AC258" s="57">
        <v>3.4708110889999899</v>
      </c>
      <c r="AD258" s="57">
        <v>4</v>
      </c>
    </row>
    <row r="259" spans="1:30">
      <c r="A259" s="2">
        <v>259</v>
      </c>
      <c r="B259" s="3" t="s">
        <v>217</v>
      </c>
      <c r="C259" s="38" t="s">
        <v>1267</v>
      </c>
      <c r="D259" s="38" t="s">
        <v>1266</v>
      </c>
      <c r="E259" s="78" t="s">
        <v>1511</v>
      </c>
      <c r="F259" s="38" t="s">
        <v>1269</v>
      </c>
      <c r="G259" s="24" t="s">
        <v>1352</v>
      </c>
      <c r="H259" s="24" t="s">
        <v>1270</v>
      </c>
      <c r="I259" s="57">
        <v>4</v>
      </c>
      <c r="J259" s="24">
        <v>3</v>
      </c>
      <c r="K259" s="24" t="s">
        <v>1271</v>
      </c>
      <c r="L259" s="38" t="str">
        <f t="shared" ref="L259:L294" si="14">CONCATENATE(C259," ",E259,"."," ",F259," ",G259," ",H259," ",I259," ",K259,"."," ",D259)</f>
        <v>This is  a machine that you use to watch shows or movies. The word begins with the sound /t/ and has 4 syllables. Can you name it?</v>
      </c>
      <c r="M259" s="23" t="s">
        <v>1149</v>
      </c>
      <c r="N259" s="2">
        <v>50</v>
      </c>
      <c r="O259" s="18" t="s">
        <v>315</v>
      </c>
      <c r="P259" s="22" t="s">
        <v>1161</v>
      </c>
      <c r="Q259" s="19" t="s">
        <v>1162</v>
      </c>
      <c r="R259" s="19" t="s">
        <v>1094</v>
      </c>
      <c r="S259" s="49" t="s">
        <v>1163</v>
      </c>
      <c r="T259" s="2" t="s">
        <v>283</v>
      </c>
      <c r="U259" s="15">
        <v>260</v>
      </c>
      <c r="V259" s="9"/>
      <c r="W259" s="12" t="str">
        <f t="shared" si="12"/>
        <v>baseline_pictures_286_Page_260</v>
      </c>
      <c r="X259" s="12" t="str">
        <f t="shared" si="13"/>
        <v>baseline_pictures_259_television_260</v>
      </c>
      <c r="Y259" s="38"/>
      <c r="Z259" s="38"/>
      <c r="AA259" s="38"/>
      <c r="AB259" s="57">
        <v>33.9</v>
      </c>
      <c r="AC259" s="57">
        <v>4.5298802450000002</v>
      </c>
      <c r="AD259" s="57">
        <v>51</v>
      </c>
    </row>
    <row r="260" spans="1:30" s="56" customFormat="1">
      <c r="A260" s="6">
        <v>260</v>
      </c>
      <c r="B260" s="7" t="s">
        <v>271</v>
      </c>
      <c r="C260" s="6" t="s">
        <v>1267</v>
      </c>
      <c r="D260" s="6" t="s">
        <v>1266</v>
      </c>
      <c r="E260" s="82" t="s">
        <v>1512</v>
      </c>
      <c r="F260" s="6" t="s">
        <v>1269</v>
      </c>
      <c r="G260" s="24" t="s">
        <v>1352</v>
      </c>
      <c r="H260" s="37" t="s">
        <v>1270</v>
      </c>
      <c r="I260" s="6">
        <v>2</v>
      </c>
      <c r="J260" s="37"/>
      <c r="K260" s="37" t="s">
        <v>1271</v>
      </c>
      <c r="L260" s="38" t="str">
        <f t="shared" si="14"/>
        <v>This is  a sport that you play by hitting a ball over a net with a racquet. The word begins with the sound /t/ and has 2 syllables. Can you name it?</v>
      </c>
      <c r="M260" s="37" t="s">
        <v>1149</v>
      </c>
      <c r="N260" s="6"/>
      <c r="O260" s="36" t="s">
        <v>377</v>
      </c>
      <c r="P260" s="29"/>
      <c r="Q260" s="36"/>
      <c r="R260" s="36"/>
      <c r="S260" s="51"/>
      <c r="T260" s="6" t="s">
        <v>283</v>
      </c>
      <c r="U260" s="16">
        <v>4</v>
      </c>
      <c r="V260" s="17"/>
      <c r="W260" s="17" t="str">
        <f t="shared" si="12"/>
        <v>baseline_pictures_286_Page_004</v>
      </c>
      <c r="X260" s="17" t="str">
        <f t="shared" si="13"/>
        <v>baseline_pictures_260_tennis_4</v>
      </c>
      <c r="Y260" s="6"/>
      <c r="Z260" s="6"/>
      <c r="AA260" s="6"/>
      <c r="AB260" s="6">
        <v>13.63</v>
      </c>
      <c r="AC260" s="6">
        <v>4.1344433819999997</v>
      </c>
      <c r="AD260" s="6">
        <v>16</v>
      </c>
    </row>
    <row r="261" spans="1:30">
      <c r="A261" s="2">
        <v>261</v>
      </c>
      <c r="B261" s="3" t="s">
        <v>227</v>
      </c>
      <c r="C261" s="38" t="s">
        <v>1267</v>
      </c>
      <c r="D261" s="38" t="s">
        <v>1266</v>
      </c>
      <c r="E261" s="84" t="s">
        <v>1513</v>
      </c>
      <c r="F261" s="38" t="s">
        <v>1269</v>
      </c>
      <c r="G261" s="89" t="s">
        <v>1566</v>
      </c>
      <c r="H261" s="24" t="s">
        <v>1270</v>
      </c>
      <c r="I261" s="57">
        <v>4</v>
      </c>
      <c r="J261" s="24">
        <v>4</v>
      </c>
      <c r="K261" s="24" t="s">
        <v>1271</v>
      </c>
      <c r="L261" s="38" t="str">
        <f t="shared" si="14"/>
        <v>This is  a sealed glass tube with a bulb at the end that you use to check your temperature. The word begins with the sound /θ/ ("th") and has 4 syllables. Can you name it?</v>
      </c>
      <c r="M261" s="23" t="s">
        <v>1149</v>
      </c>
      <c r="N261" s="2">
        <v>10</v>
      </c>
      <c r="O261" s="18" t="s">
        <v>356</v>
      </c>
      <c r="P261" s="22" t="s">
        <v>1164</v>
      </c>
      <c r="Q261" s="19" t="s">
        <v>1165</v>
      </c>
      <c r="R261" s="19" t="s">
        <v>1166</v>
      </c>
      <c r="S261" s="49" t="s">
        <v>1167</v>
      </c>
      <c r="T261" s="2" t="s">
        <v>283</v>
      </c>
      <c r="U261" s="15">
        <v>259</v>
      </c>
      <c r="V261" s="9"/>
      <c r="W261" s="12" t="str">
        <f t="shared" si="12"/>
        <v>baseline_pictures_286_Page_259</v>
      </c>
      <c r="X261" s="12" t="str">
        <f t="shared" si="13"/>
        <v>baseline_pictures_261_thermometer_259</v>
      </c>
      <c r="Y261" s="38"/>
      <c r="Z261" s="38"/>
      <c r="AA261" s="38"/>
      <c r="AB261" s="57">
        <v>2.2000000000000002</v>
      </c>
      <c r="AC261" s="57">
        <v>3.344912586</v>
      </c>
      <c r="AD261" s="57">
        <v>16</v>
      </c>
    </row>
    <row r="262" spans="1:30">
      <c r="A262" s="2">
        <v>262</v>
      </c>
      <c r="B262" s="3" t="s">
        <v>228</v>
      </c>
      <c r="C262" s="38" t="s">
        <v>1267</v>
      </c>
      <c r="D262" s="38" t="s">
        <v>1266</v>
      </c>
      <c r="E262" s="84" t="s">
        <v>1514</v>
      </c>
      <c r="F262" s="38" t="s">
        <v>1269</v>
      </c>
      <c r="G262" s="89" t="s">
        <v>1566</v>
      </c>
      <c r="H262" s="24" t="s">
        <v>1270</v>
      </c>
      <c r="I262" s="57">
        <v>2</v>
      </c>
      <c r="J262" s="27">
        <v>2</v>
      </c>
      <c r="K262" s="24" t="s">
        <v>1271</v>
      </c>
      <c r="L262" s="38" t="str">
        <f t="shared" si="14"/>
        <v>This is  a tall container that you use to keep liquids hot. The word begins with the sound /θ/ ("th") and has 2 syllables. Can you name it?</v>
      </c>
      <c r="M262" s="26" t="s">
        <v>1149</v>
      </c>
      <c r="N262" s="2">
        <v>1</v>
      </c>
      <c r="O262" s="22" t="s">
        <v>361</v>
      </c>
      <c r="P262" s="22" t="s">
        <v>1168</v>
      </c>
      <c r="Q262" s="25" t="s">
        <v>1169</v>
      </c>
      <c r="R262" s="25" t="s">
        <v>1170</v>
      </c>
      <c r="S262" s="49" t="s">
        <v>1171</v>
      </c>
      <c r="T262" s="2" t="s">
        <v>283</v>
      </c>
      <c r="U262" s="15">
        <v>270</v>
      </c>
      <c r="V262" s="9"/>
      <c r="W262" s="12" t="str">
        <f t="shared" si="12"/>
        <v>baseline_pictures_286_Page_270</v>
      </c>
      <c r="X262" s="12" t="str">
        <f t="shared" si="13"/>
        <v>baseline_pictures_262_thermos_270</v>
      </c>
      <c r="Y262" s="38"/>
      <c r="Z262" s="38"/>
      <c r="AA262" s="38"/>
      <c r="AB262" s="57">
        <v>1.1200000000000001</v>
      </c>
      <c r="AC262" s="57">
        <v>3.0552621360000001</v>
      </c>
      <c r="AD262" s="57">
        <v>1</v>
      </c>
    </row>
    <row r="263" spans="1:30">
      <c r="A263" s="2">
        <v>263</v>
      </c>
      <c r="B263" s="3" t="s">
        <v>225</v>
      </c>
      <c r="C263" s="38" t="s">
        <v>1267</v>
      </c>
      <c r="D263" s="38" t="s">
        <v>1266</v>
      </c>
      <c r="E263" s="84" t="s">
        <v>1515</v>
      </c>
      <c r="F263" s="38" t="s">
        <v>1269</v>
      </c>
      <c r="G263" s="89" t="s">
        <v>1566</v>
      </c>
      <c r="H263" s="24" t="s">
        <v>1270</v>
      </c>
      <c r="I263" s="57">
        <v>2</v>
      </c>
      <c r="J263" s="24">
        <v>2</v>
      </c>
      <c r="K263" s="24" t="s">
        <v>1271</v>
      </c>
      <c r="L263" s="38" t="str">
        <f t="shared" si="14"/>
        <v>This is  a metal cap with a closed end that you wear on your thumb while sewing. The word begins with the sound /θ/ ("th") and has 2 syllables. Can you name it?</v>
      </c>
      <c r="M263" s="23" t="s">
        <v>1149</v>
      </c>
      <c r="N263" s="2">
        <v>1</v>
      </c>
      <c r="O263" s="18" t="s">
        <v>362</v>
      </c>
      <c r="P263" s="22" t="s">
        <v>1172</v>
      </c>
      <c r="Q263" s="19" t="s">
        <v>1173</v>
      </c>
      <c r="R263" s="19"/>
      <c r="S263" s="49" t="s">
        <v>1174</v>
      </c>
      <c r="T263" s="2" t="s">
        <v>283</v>
      </c>
      <c r="U263" s="15">
        <v>258</v>
      </c>
      <c r="V263" s="9"/>
      <c r="W263" s="12" t="str">
        <f t="shared" si="12"/>
        <v>baseline_pictures_286_Page_258</v>
      </c>
      <c r="X263" s="12" t="str">
        <f t="shared" si="13"/>
        <v>baseline_pictures_263_thimble_258</v>
      </c>
      <c r="Y263" s="38"/>
      <c r="Z263" s="38"/>
      <c r="AA263" s="38"/>
      <c r="AB263" s="57">
        <v>0.27</v>
      </c>
      <c r="AC263" s="57">
        <v>2.467925401</v>
      </c>
      <c r="AD263" s="57">
        <v>2</v>
      </c>
    </row>
    <row r="264" spans="1:30">
      <c r="A264" s="2">
        <v>264</v>
      </c>
      <c r="B264" s="3" t="s">
        <v>226</v>
      </c>
      <c r="C264" s="38" t="s">
        <v>1267</v>
      </c>
      <c r="D264" s="38" t="s">
        <v>1266</v>
      </c>
      <c r="E264" s="84" t="s">
        <v>1516</v>
      </c>
      <c r="F264" s="38" t="s">
        <v>1269</v>
      </c>
      <c r="G264" s="89" t="s">
        <v>1566</v>
      </c>
      <c r="H264" s="24" t="s">
        <v>1270</v>
      </c>
      <c r="I264" s="57">
        <v>1</v>
      </c>
      <c r="J264" s="24">
        <v>1</v>
      </c>
      <c r="K264" s="24" t="s">
        <v>1271</v>
      </c>
      <c r="L264" s="38" t="str">
        <f t="shared" si="14"/>
        <v>This is  a long, thin strand of cotton or other fibers. The word begins with the sound /θ/ ("th") and has 1 syllables. Can you name it?</v>
      </c>
      <c r="M264" s="23" t="s">
        <v>1149</v>
      </c>
      <c r="N264" s="2">
        <v>15</v>
      </c>
      <c r="O264" s="18" t="s">
        <v>362</v>
      </c>
      <c r="P264" s="22" t="s">
        <v>1175</v>
      </c>
      <c r="Q264" s="19" t="s">
        <v>1176</v>
      </c>
      <c r="R264" s="19" t="s">
        <v>699</v>
      </c>
      <c r="S264" s="49" t="s">
        <v>130</v>
      </c>
      <c r="T264" s="2" t="s">
        <v>283</v>
      </c>
      <c r="U264" s="15">
        <v>282</v>
      </c>
      <c r="V264" s="9"/>
      <c r="W264" s="12" t="str">
        <f t="shared" si="12"/>
        <v>baseline_pictures_286_Page_282</v>
      </c>
      <c r="X264" s="12" t="str">
        <f t="shared" si="13"/>
        <v>baseline_pictures_264_thread_282</v>
      </c>
      <c r="Y264" s="38"/>
      <c r="Z264" s="38"/>
      <c r="AA264" s="38"/>
      <c r="AB264" s="57">
        <v>5.16</v>
      </c>
      <c r="AC264" s="57">
        <v>3.713438069</v>
      </c>
      <c r="AD264" s="57">
        <v>15</v>
      </c>
    </row>
    <row r="265" spans="1:30">
      <c r="A265" s="2">
        <v>265</v>
      </c>
      <c r="B265" s="3" t="s">
        <v>107</v>
      </c>
      <c r="C265" s="38" t="s">
        <v>1267</v>
      </c>
      <c r="D265" s="38" t="s">
        <v>1266</v>
      </c>
      <c r="E265" s="84" t="s">
        <v>1517</v>
      </c>
      <c r="F265" s="38" t="s">
        <v>1269</v>
      </c>
      <c r="G265" s="24" t="s">
        <v>1352</v>
      </c>
      <c r="H265" s="24" t="s">
        <v>1270</v>
      </c>
      <c r="I265" s="57">
        <v>2</v>
      </c>
      <c r="J265" s="24">
        <v>2</v>
      </c>
      <c r="K265" s="24" t="s">
        <v>1271</v>
      </c>
      <c r="L265" s="38" t="str">
        <f t="shared" si="14"/>
        <v>This is  a large cat with orange and black stripes. The word begins with the sound /t/ and has 2 syllables. Can you name it?</v>
      </c>
      <c r="M265" s="23" t="s">
        <v>1149</v>
      </c>
      <c r="N265" s="2">
        <v>9</v>
      </c>
      <c r="O265" s="18" t="s">
        <v>298</v>
      </c>
      <c r="P265" s="22" t="s">
        <v>1177</v>
      </c>
      <c r="Q265" s="19"/>
      <c r="R265" s="19" t="s">
        <v>796</v>
      </c>
      <c r="S265" s="49" t="s">
        <v>1178</v>
      </c>
      <c r="T265" s="2" t="s">
        <v>283</v>
      </c>
      <c r="U265" s="15">
        <v>89</v>
      </c>
      <c r="V265" s="9"/>
      <c r="W265" s="12" t="str">
        <f t="shared" si="12"/>
        <v>baseline_pictures_286_Page_089</v>
      </c>
      <c r="X265" s="12" t="str">
        <f t="shared" si="13"/>
        <v>baseline_pictures_265_tiger_89</v>
      </c>
      <c r="Y265" s="38"/>
      <c r="Z265" s="38"/>
      <c r="AA265" s="38"/>
      <c r="AB265" s="57">
        <v>18.53</v>
      </c>
      <c r="AC265" s="57">
        <v>4.2677252789999898</v>
      </c>
      <c r="AD265" s="57">
        <v>7</v>
      </c>
    </row>
    <row r="266" spans="1:30">
      <c r="A266" s="2">
        <v>266</v>
      </c>
      <c r="B266" s="3" t="s">
        <v>231</v>
      </c>
      <c r="C266" s="38" t="s">
        <v>1267</v>
      </c>
      <c r="D266" s="38" t="s">
        <v>1266</v>
      </c>
      <c r="E266" s="84" t="s">
        <v>1518</v>
      </c>
      <c r="F266" s="38" t="s">
        <v>1269</v>
      </c>
      <c r="G266" s="24" t="s">
        <v>1352</v>
      </c>
      <c r="H266" s="24" t="s">
        <v>1270</v>
      </c>
      <c r="I266" s="57">
        <v>2</v>
      </c>
      <c r="J266" s="24">
        <v>2</v>
      </c>
      <c r="K266" s="24" t="s">
        <v>1271</v>
      </c>
      <c r="L266" s="38" t="str">
        <f t="shared" si="14"/>
        <v>This is  a large bowl connected to a sewer system that you use to flush away waste. The word begins with the sound /t/ and has 2 syllables. Can you name it?</v>
      </c>
      <c r="M266" s="23" t="s">
        <v>1149</v>
      </c>
      <c r="N266" s="2">
        <v>13</v>
      </c>
      <c r="O266" s="18" t="s">
        <v>363</v>
      </c>
      <c r="P266" s="22" t="s">
        <v>1179</v>
      </c>
      <c r="Q266" s="19" t="s">
        <v>1180</v>
      </c>
      <c r="R266" s="19" t="s">
        <v>1</v>
      </c>
      <c r="S266" s="49" t="s">
        <v>1181</v>
      </c>
      <c r="T266" s="2" t="s">
        <v>283</v>
      </c>
      <c r="U266" s="15">
        <v>257</v>
      </c>
      <c r="V266" s="9"/>
      <c r="W266" s="12" t="str">
        <f t="shared" si="12"/>
        <v>baseline_pictures_286_Page_257</v>
      </c>
      <c r="X266" s="12" t="str">
        <f t="shared" si="13"/>
        <v>baseline_pictures_266_toilet_257</v>
      </c>
      <c r="Y266" s="38"/>
      <c r="Z266" s="38"/>
      <c r="AA266" s="38"/>
      <c r="AB266" s="57">
        <v>28.9</v>
      </c>
      <c r="AC266" s="57">
        <v>4.4606261619999996</v>
      </c>
      <c r="AD266" s="57">
        <v>13</v>
      </c>
    </row>
    <row r="267" spans="1:30">
      <c r="A267" s="2">
        <v>267</v>
      </c>
      <c r="B267" s="3" t="s">
        <v>86</v>
      </c>
      <c r="C267" s="38" t="s">
        <v>1267</v>
      </c>
      <c r="D267" s="38" t="s">
        <v>1266</v>
      </c>
      <c r="E267" s="84" t="s">
        <v>1519</v>
      </c>
      <c r="F267" s="38" t="s">
        <v>1269</v>
      </c>
      <c r="G267" s="24" t="s">
        <v>1352</v>
      </c>
      <c r="H267" s="24" t="s">
        <v>1270</v>
      </c>
      <c r="I267" s="57">
        <v>3</v>
      </c>
      <c r="J267" s="27">
        <v>3</v>
      </c>
      <c r="K267" s="24" t="s">
        <v>1271</v>
      </c>
      <c r="L267" s="38" t="str">
        <f t="shared" si="14"/>
        <v>This is  a round, red fruit that you often eat in salads or sandwiches. The word begins with the sound /t/ and has 3 syllables. Can you name it?</v>
      </c>
      <c r="M267" s="26" t="s">
        <v>1149</v>
      </c>
      <c r="N267" s="2">
        <v>4</v>
      </c>
      <c r="O267" s="22" t="s">
        <v>293</v>
      </c>
      <c r="P267" s="22" t="s">
        <v>1182</v>
      </c>
      <c r="Q267" s="25" t="s">
        <v>409</v>
      </c>
      <c r="R267" s="25" t="s">
        <v>417</v>
      </c>
      <c r="S267" s="49" t="s">
        <v>1183</v>
      </c>
      <c r="T267" s="2" t="s">
        <v>283</v>
      </c>
      <c r="U267" s="15">
        <v>62</v>
      </c>
      <c r="V267" s="9"/>
      <c r="W267" s="12" t="str">
        <f t="shared" si="12"/>
        <v>baseline_pictures_286_Page_062</v>
      </c>
      <c r="X267" s="12" t="str">
        <f t="shared" si="13"/>
        <v>baseline_pictures_267_tomato_62</v>
      </c>
      <c r="Y267" s="38"/>
      <c r="Z267" s="38"/>
      <c r="AA267" s="38"/>
      <c r="AB267" s="57">
        <v>5.9</v>
      </c>
      <c r="AC267" s="57">
        <v>3.7718410850000001</v>
      </c>
      <c r="AD267" s="57">
        <v>5</v>
      </c>
    </row>
    <row r="268" spans="1:30">
      <c r="A268" s="2">
        <v>268</v>
      </c>
      <c r="B268" s="3" t="s">
        <v>134</v>
      </c>
      <c r="C268" s="38" t="s">
        <v>1267</v>
      </c>
      <c r="D268" s="38" t="s">
        <v>1266</v>
      </c>
      <c r="E268" s="59" t="s">
        <v>1520</v>
      </c>
      <c r="F268" s="38" t="s">
        <v>1269</v>
      </c>
      <c r="G268" s="24" t="s">
        <v>1352</v>
      </c>
      <c r="H268" s="24" t="s">
        <v>1270</v>
      </c>
      <c r="I268" s="57">
        <v>2</v>
      </c>
      <c r="J268" s="24">
        <v>2</v>
      </c>
      <c r="K268" s="24" t="s">
        <v>1271</v>
      </c>
      <c r="L268" s="38" t="str">
        <f t="shared" si="14"/>
        <v>This is  a small brush with a long handle. The word begins with the sound /t/ and has 2 syllables. Can you name it?</v>
      </c>
      <c r="M268" s="23" t="s">
        <v>1149</v>
      </c>
      <c r="N268" s="2">
        <v>6</v>
      </c>
      <c r="O268" s="18" t="s">
        <v>306</v>
      </c>
      <c r="P268" s="18" t="s">
        <v>1184</v>
      </c>
      <c r="Q268" s="19" t="s">
        <v>1185</v>
      </c>
      <c r="R268" s="19" t="s">
        <v>1</v>
      </c>
      <c r="S268" s="49" t="s">
        <v>1186</v>
      </c>
      <c r="T268" s="2" t="s">
        <v>283</v>
      </c>
      <c r="U268" s="15">
        <v>121</v>
      </c>
      <c r="V268" s="9"/>
      <c r="W268" s="12" t="str">
        <f t="shared" si="12"/>
        <v>baseline_pictures_286_Page_121</v>
      </c>
      <c r="X268" s="12" t="str">
        <f t="shared" si="13"/>
        <v>baseline_pictures_268_toothbrush_121</v>
      </c>
      <c r="Y268" s="38"/>
      <c r="Z268" s="38"/>
      <c r="AA268" s="38"/>
      <c r="AB268" s="57">
        <v>5</v>
      </c>
      <c r="AC268" s="57">
        <v>3.7000741069999998</v>
      </c>
      <c r="AD268" s="57">
        <v>6</v>
      </c>
    </row>
    <row r="269" spans="1:30">
      <c r="A269" s="2">
        <v>269</v>
      </c>
      <c r="B269" s="3" t="s">
        <v>245</v>
      </c>
      <c r="C269" s="38" t="s">
        <v>1267</v>
      </c>
      <c r="D269" s="38" t="s">
        <v>1266</v>
      </c>
      <c r="E269" s="59" t="s">
        <v>1545</v>
      </c>
      <c r="F269" s="38" t="s">
        <v>1269</v>
      </c>
      <c r="G269" s="24" t="s">
        <v>1352</v>
      </c>
      <c r="H269" s="24" t="s">
        <v>1270</v>
      </c>
      <c r="I269" s="57">
        <v>2</v>
      </c>
      <c r="J269" s="24">
        <v>2</v>
      </c>
      <c r="K269" s="24" t="s">
        <v>1271</v>
      </c>
      <c r="L269" s="38" t="str">
        <f t="shared" si="14"/>
        <v>This is  a paste that you use to brush your teeth. The word begins with the sound /t/ and has 2 syllables. Can you name it?</v>
      </c>
      <c r="M269" s="23" t="s">
        <v>1149</v>
      </c>
      <c r="N269" s="2">
        <v>1</v>
      </c>
      <c r="O269" s="18" t="s">
        <v>306</v>
      </c>
      <c r="P269" s="22" t="s">
        <v>1187</v>
      </c>
      <c r="Q269" s="19" t="s">
        <v>1185</v>
      </c>
      <c r="R269" s="19" t="s">
        <v>1</v>
      </c>
      <c r="S269" s="49" t="s">
        <v>1188</v>
      </c>
      <c r="T269" s="2" t="s">
        <v>283</v>
      </c>
      <c r="U269" s="15">
        <v>161</v>
      </c>
      <c r="V269" s="9"/>
      <c r="W269" s="12" t="str">
        <f t="shared" si="12"/>
        <v>baseline_pictures_286_Page_161</v>
      </c>
      <c r="X269" s="12" t="str">
        <f t="shared" si="13"/>
        <v>baseline_pictures_269_toothpaste_161</v>
      </c>
      <c r="Y269" s="38"/>
      <c r="Z269" s="38"/>
      <c r="AA269" s="38"/>
      <c r="AB269" s="57">
        <v>3.14</v>
      </c>
      <c r="AC269" s="57">
        <v>3.4986600179999998</v>
      </c>
      <c r="AD269" s="57">
        <v>1</v>
      </c>
    </row>
    <row r="270" spans="1:30">
      <c r="A270" s="2">
        <v>270</v>
      </c>
      <c r="B270" s="3" t="s">
        <v>87</v>
      </c>
      <c r="C270" s="84" t="s">
        <v>1364</v>
      </c>
      <c r="D270" s="38" t="s">
        <v>1266</v>
      </c>
      <c r="E270" s="84" t="s">
        <v>1521</v>
      </c>
      <c r="F270" s="38" t="s">
        <v>1269</v>
      </c>
      <c r="G270" s="24" t="s">
        <v>1352</v>
      </c>
      <c r="H270" s="24" t="s">
        <v>1270</v>
      </c>
      <c r="I270" s="57">
        <v>2</v>
      </c>
      <c r="J270" s="27">
        <v>2</v>
      </c>
      <c r="K270" s="24" t="s">
        <v>1271</v>
      </c>
      <c r="L270" s="38" t="str">
        <f t="shared" si="14"/>
        <v>These are large pieces of cloth made from soft fabrics that you use to dry things off. The word begins with the sound /t/ and has 2 syllables. Can you name it?</v>
      </c>
      <c r="M270" s="26" t="s">
        <v>1149</v>
      </c>
      <c r="N270" s="2">
        <v>6</v>
      </c>
      <c r="O270" s="22" t="s">
        <v>315</v>
      </c>
      <c r="P270" s="22" t="s">
        <v>1189</v>
      </c>
      <c r="Q270" s="25" t="s">
        <v>1190</v>
      </c>
      <c r="R270" s="25" t="s">
        <v>1</v>
      </c>
      <c r="S270" s="49" t="s">
        <v>1191</v>
      </c>
      <c r="T270" s="2" t="s">
        <v>283</v>
      </c>
      <c r="U270" s="15">
        <v>63</v>
      </c>
      <c r="V270" s="9"/>
      <c r="W270" s="12" t="str">
        <f t="shared" si="12"/>
        <v>baseline_pictures_286_Page_063</v>
      </c>
      <c r="X270" s="12" t="str">
        <f t="shared" si="13"/>
        <v>baseline_pictures_270_towels_63</v>
      </c>
      <c r="Y270" s="38"/>
      <c r="Z270" s="38"/>
      <c r="AA270" s="38"/>
      <c r="AB270" s="57">
        <v>9.49</v>
      </c>
      <c r="AC270" s="57">
        <v>3.9775758809999999</v>
      </c>
      <c r="AD270" s="57">
        <v>11</v>
      </c>
    </row>
    <row r="271" spans="1:30">
      <c r="A271" s="2">
        <v>271</v>
      </c>
      <c r="B271" s="3" t="s">
        <v>235</v>
      </c>
      <c r="C271" s="38" t="s">
        <v>1267</v>
      </c>
      <c r="D271" s="38" t="s">
        <v>1266</v>
      </c>
      <c r="E271" s="84" t="s">
        <v>1522</v>
      </c>
      <c r="F271" s="38" t="s">
        <v>1269</v>
      </c>
      <c r="G271" s="24" t="s">
        <v>1352</v>
      </c>
      <c r="H271" s="24" t="s">
        <v>1270</v>
      </c>
      <c r="I271" s="57">
        <v>2</v>
      </c>
      <c r="J271" s="27">
        <v>2</v>
      </c>
      <c r="K271" s="24" t="s">
        <v>1271</v>
      </c>
      <c r="L271" s="38" t="str">
        <f t="shared" si="14"/>
        <v>This is  a large, metal, noisy farm vehicle. The word begins with the sound /t/ and has 2 syllables. Can you name it?</v>
      </c>
      <c r="M271" s="26" t="s">
        <v>1149</v>
      </c>
      <c r="N271" s="2">
        <v>31</v>
      </c>
      <c r="O271" s="22" t="s">
        <v>364</v>
      </c>
      <c r="P271" s="22" t="s">
        <v>1192</v>
      </c>
      <c r="Q271" s="25" t="s">
        <v>1193</v>
      </c>
      <c r="R271" s="25" t="s">
        <v>610</v>
      </c>
      <c r="S271" s="49" t="s">
        <v>1194</v>
      </c>
      <c r="T271" s="2" t="s">
        <v>283</v>
      </c>
      <c r="U271" s="15">
        <v>178</v>
      </c>
      <c r="V271" s="9"/>
      <c r="W271" s="12" t="str">
        <f t="shared" si="12"/>
        <v>baseline_pictures_286_Page_178</v>
      </c>
      <c r="X271" s="12" t="str">
        <f t="shared" si="13"/>
        <v>baseline_pictures_271_tractor_178</v>
      </c>
      <c r="Y271" s="38"/>
      <c r="Z271" s="38"/>
      <c r="AA271" s="38"/>
      <c r="AB271" s="57">
        <v>3.73</v>
      </c>
      <c r="AC271" s="57">
        <v>3.5728675089999999</v>
      </c>
      <c r="AD271" s="57">
        <v>25</v>
      </c>
    </row>
    <row r="272" spans="1:30">
      <c r="A272" s="2">
        <v>272</v>
      </c>
      <c r="B272" s="3" t="s">
        <v>277</v>
      </c>
      <c r="C272" s="38" t="s">
        <v>1267</v>
      </c>
      <c r="D272" s="38" t="s">
        <v>1266</v>
      </c>
      <c r="E272" s="84" t="s">
        <v>1523</v>
      </c>
      <c r="F272" s="38" t="s">
        <v>1269</v>
      </c>
      <c r="G272" s="24" t="s">
        <v>1352</v>
      </c>
      <c r="H272" s="24" t="s">
        <v>1270</v>
      </c>
      <c r="I272" s="57">
        <v>1</v>
      </c>
      <c r="J272" s="24">
        <v>1</v>
      </c>
      <c r="K272" s="24" t="s">
        <v>1271</v>
      </c>
      <c r="L272" s="38" t="str">
        <f t="shared" si="14"/>
        <v>This is  a long string of cars that travel along railroad tracks. The word begins with the sound /t/ and has 1 syllables. Can you name it?</v>
      </c>
      <c r="M272" s="23" t="s">
        <v>1149</v>
      </c>
      <c r="N272" s="2">
        <v>82</v>
      </c>
      <c r="O272" s="18" t="s">
        <v>304</v>
      </c>
      <c r="P272" s="22" t="s">
        <v>1195</v>
      </c>
      <c r="Q272" s="19" t="s">
        <v>520</v>
      </c>
      <c r="R272" s="19" t="s">
        <v>1196</v>
      </c>
      <c r="S272" s="49" t="s">
        <v>1197</v>
      </c>
      <c r="T272" s="2" t="s">
        <v>283</v>
      </c>
      <c r="U272" s="15">
        <v>156</v>
      </c>
      <c r="V272" s="9"/>
      <c r="W272" s="12" t="str">
        <f t="shared" si="12"/>
        <v>baseline_pictures_286_Page_156</v>
      </c>
      <c r="X272" s="12" t="str">
        <f t="shared" si="13"/>
        <v>baseline_pictures_272_train_156</v>
      </c>
      <c r="Y272" s="38"/>
      <c r="Z272" s="38"/>
      <c r="AA272" s="38"/>
      <c r="AB272" s="57">
        <v>95.06</v>
      </c>
      <c r="AC272" s="57">
        <v>4.9774863260000002</v>
      </c>
      <c r="AD272" s="57">
        <v>82</v>
      </c>
    </row>
    <row r="273" spans="1:30">
      <c r="A273" s="2">
        <v>273</v>
      </c>
      <c r="B273" s="3" t="s">
        <v>236</v>
      </c>
      <c r="C273" s="38" t="s">
        <v>1267</v>
      </c>
      <c r="D273" s="38" t="s">
        <v>1266</v>
      </c>
      <c r="E273" s="84" t="s">
        <v>1524</v>
      </c>
      <c r="F273" s="38" t="s">
        <v>1269</v>
      </c>
      <c r="G273" s="24" t="s">
        <v>1352</v>
      </c>
      <c r="H273" s="24" t="s">
        <v>1270</v>
      </c>
      <c r="I273" s="57">
        <v>3</v>
      </c>
      <c r="J273" s="24">
        <v>3</v>
      </c>
      <c r="K273" s="24" t="s">
        <v>1271</v>
      </c>
      <c r="L273" s="38" t="str">
        <f t="shared" si="14"/>
        <v>This is  a two-dimensional shape with three sides. The word begins with the sound /t/ and has 3 syllables. Can you name it?</v>
      </c>
      <c r="M273" s="23" t="s">
        <v>1149</v>
      </c>
      <c r="N273" s="2">
        <v>5</v>
      </c>
      <c r="O273" s="18" t="s">
        <v>314</v>
      </c>
      <c r="P273" s="22" t="s">
        <v>1198</v>
      </c>
      <c r="Q273" s="19" t="s">
        <v>1199</v>
      </c>
      <c r="R273" s="19"/>
      <c r="S273" s="49" t="s">
        <v>1200</v>
      </c>
      <c r="T273" s="2" t="s">
        <v>283</v>
      </c>
      <c r="U273" s="15">
        <v>262</v>
      </c>
      <c r="V273" s="9"/>
      <c r="W273" s="12" t="str">
        <f t="shared" si="12"/>
        <v>baseline_pictures_286_Page_262</v>
      </c>
      <c r="X273" s="12" t="str">
        <f t="shared" si="13"/>
        <v>baseline_pictures_273_triangle_262</v>
      </c>
      <c r="Y273" s="38"/>
      <c r="Z273" s="38"/>
      <c r="AA273" s="38"/>
      <c r="AB273" s="57">
        <v>4.2699999999999996</v>
      </c>
      <c r="AC273" s="57">
        <v>3.6322782569999998</v>
      </c>
      <c r="AD273" s="57">
        <v>4</v>
      </c>
    </row>
    <row r="274" spans="1:30">
      <c r="A274" s="2">
        <v>274</v>
      </c>
      <c r="B274" s="3" t="s">
        <v>234</v>
      </c>
      <c r="C274" s="38" t="s">
        <v>1267</v>
      </c>
      <c r="D274" s="38" t="s">
        <v>1266</v>
      </c>
      <c r="E274" s="84" t="s">
        <v>1525</v>
      </c>
      <c r="F274" s="38" t="s">
        <v>1269</v>
      </c>
      <c r="G274" s="24" t="s">
        <v>1352</v>
      </c>
      <c r="H274" s="24" t="s">
        <v>1270</v>
      </c>
      <c r="I274" s="57">
        <v>1</v>
      </c>
      <c r="J274" s="24">
        <v>1</v>
      </c>
      <c r="K274" s="24" t="s">
        <v>1271</v>
      </c>
      <c r="L274" s="38" t="str">
        <f t="shared" si="14"/>
        <v>This is  a large motor vehicle used to transport goods from one place to another. The word begins with the sound /t/ and has 1 syllables. Can you name it?</v>
      </c>
      <c r="M274" s="23" t="s">
        <v>1149</v>
      </c>
      <c r="N274" s="2">
        <v>80</v>
      </c>
      <c r="O274" s="18" t="s">
        <v>304</v>
      </c>
      <c r="P274" s="22" t="s">
        <v>1201</v>
      </c>
      <c r="Q274" s="19" t="s">
        <v>1202</v>
      </c>
      <c r="R274" s="19" t="s">
        <v>1203</v>
      </c>
      <c r="S274" s="49" t="s">
        <v>1204</v>
      </c>
      <c r="T274" s="2" t="s">
        <v>283</v>
      </c>
      <c r="U274" s="15">
        <v>263</v>
      </c>
      <c r="V274" s="9"/>
      <c r="W274" s="12" t="str">
        <f t="shared" si="12"/>
        <v>baseline_pictures_286_Page_263</v>
      </c>
      <c r="X274" s="12" t="str">
        <f t="shared" si="13"/>
        <v>baseline_pictures_274_truck_263</v>
      </c>
      <c r="Y274" s="38"/>
      <c r="Z274" s="38"/>
      <c r="AA274" s="38"/>
      <c r="AB274" s="57">
        <v>72.86</v>
      </c>
      <c r="AC274" s="57">
        <v>4.8620267029999997</v>
      </c>
      <c r="AD274" s="57">
        <v>60</v>
      </c>
    </row>
    <row r="275" spans="1:30">
      <c r="A275" s="2">
        <v>275</v>
      </c>
      <c r="B275" s="3" t="s">
        <v>232</v>
      </c>
      <c r="C275" s="38" t="s">
        <v>1267</v>
      </c>
      <c r="D275" s="38" t="s">
        <v>1266</v>
      </c>
      <c r="E275" s="86" t="s">
        <v>1205</v>
      </c>
      <c r="F275" s="38" t="s">
        <v>1269</v>
      </c>
      <c r="G275" s="24" t="s">
        <v>1352</v>
      </c>
      <c r="H275" s="24" t="s">
        <v>1270</v>
      </c>
      <c r="I275" s="57">
        <v>2</v>
      </c>
      <c r="J275" s="24">
        <v>2</v>
      </c>
      <c r="K275" s="24" t="s">
        <v>1271</v>
      </c>
      <c r="L275" s="38" t="str">
        <f t="shared" si="14"/>
        <v>This is  a brass musical instrument with a flared bell and three values. The word begins with the sound /t/ and has 2 syllables. Can you name it?</v>
      </c>
      <c r="M275" s="23" t="s">
        <v>1149</v>
      </c>
      <c r="N275" s="2">
        <v>7</v>
      </c>
      <c r="O275" s="18" t="s">
        <v>289</v>
      </c>
      <c r="P275" s="22" t="s">
        <v>1205</v>
      </c>
      <c r="Q275" s="19" t="s">
        <v>392</v>
      </c>
      <c r="R275" s="19" t="s">
        <v>582</v>
      </c>
      <c r="S275" s="49" t="s">
        <v>1206</v>
      </c>
      <c r="T275" s="2" t="s">
        <v>283</v>
      </c>
      <c r="U275" s="15">
        <v>180</v>
      </c>
      <c r="V275" s="9"/>
      <c r="W275" s="12" t="str">
        <f t="shared" si="12"/>
        <v>baseline_pictures_286_Page_180</v>
      </c>
      <c r="X275" s="12" t="str">
        <f t="shared" si="13"/>
        <v>baseline_pictures_275_trumpet_180</v>
      </c>
      <c r="Y275" s="38"/>
      <c r="Z275" s="38"/>
      <c r="AA275" s="38"/>
      <c r="AB275" s="57">
        <v>4.12</v>
      </c>
      <c r="AC275" s="57">
        <v>3.616116597</v>
      </c>
      <c r="AD275" s="57">
        <v>7</v>
      </c>
    </row>
    <row r="276" spans="1:30">
      <c r="A276" s="2">
        <v>276</v>
      </c>
      <c r="B276" s="3" t="s">
        <v>237</v>
      </c>
      <c r="C276" s="38" t="s">
        <v>1267</v>
      </c>
      <c r="D276" s="38" t="s">
        <v>1266</v>
      </c>
      <c r="E276" s="84" t="s">
        <v>1526</v>
      </c>
      <c r="F276" s="38" t="s">
        <v>1269</v>
      </c>
      <c r="G276" s="24" t="s">
        <v>1352</v>
      </c>
      <c r="H276" s="24" t="s">
        <v>1270</v>
      </c>
      <c r="I276" s="57">
        <v>2</v>
      </c>
      <c r="J276" s="24">
        <v>2</v>
      </c>
      <c r="K276" s="24" t="s">
        <v>1271</v>
      </c>
      <c r="L276" s="38" t="str">
        <f t="shared" si="14"/>
        <v>This is  a slow-moving reptile with a hard shell that it can retract its head and legs into. The word begins with the sound /t/ and has 2 syllables. Can you name it?</v>
      </c>
      <c r="M276" s="23" t="s">
        <v>1149</v>
      </c>
      <c r="N276" s="2">
        <v>8</v>
      </c>
      <c r="O276" s="18" t="s">
        <v>298</v>
      </c>
      <c r="P276" s="22" t="s">
        <v>1207</v>
      </c>
      <c r="Q276" s="19"/>
      <c r="R276" s="19" t="s">
        <v>1208</v>
      </c>
      <c r="S276" s="49" t="s">
        <v>1209</v>
      </c>
      <c r="T276" s="2" t="s">
        <v>283</v>
      </c>
      <c r="U276" s="15">
        <v>181</v>
      </c>
      <c r="V276" s="9"/>
      <c r="W276" s="12" t="str">
        <f t="shared" si="12"/>
        <v>baseline_pictures_286_Page_181</v>
      </c>
      <c r="X276" s="12" t="str">
        <f t="shared" si="13"/>
        <v>baseline_pictures_276_turtle_181</v>
      </c>
      <c r="Y276" s="38"/>
      <c r="Z276" s="38"/>
      <c r="AA276" s="38"/>
      <c r="AB276" s="57">
        <v>17.04</v>
      </c>
      <c r="AC276" s="57">
        <v>4.2313533950000002</v>
      </c>
      <c r="AD276" s="57">
        <v>9</v>
      </c>
    </row>
    <row r="277" spans="1:30">
      <c r="A277" s="2">
        <v>277</v>
      </c>
      <c r="B277" s="3" t="s">
        <v>229</v>
      </c>
      <c r="C277" s="38" t="s">
        <v>1267</v>
      </c>
      <c r="D277" s="38" t="s">
        <v>1266</v>
      </c>
      <c r="E277" s="84" t="s">
        <v>1527</v>
      </c>
      <c r="F277" s="38" t="s">
        <v>1269</v>
      </c>
      <c r="G277" s="24" t="s">
        <v>1352</v>
      </c>
      <c r="H277" s="24" t="s">
        <v>1270</v>
      </c>
      <c r="I277" s="57">
        <v>3</v>
      </c>
      <c r="J277" s="24">
        <v>3</v>
      </c>
      <c r="K277" s="24" t="s">
        <v>1271</v>
      </c>
      <c r="L277" s="38" t="str">
        <f t="shared" si="14"/>
        <v>This is  a special type of suit that a man often wears at a wedding or other special occasion. The word begins with the sound /t/ and has 3 syllables. Can you name it?</v>
      </c>
      <c r="M277" s="23" t="s">
        <v>1149</v>
      </c>
      <c r="N277" s="2">
        <v>1</v>
      </c>
      <c r="O277" s="19" t="s">
        <v>294</v>
      </c>
      <c r="P277" s="22" t="s">
        <v>1210</v>
      </c>
      <c r="Q277" s="19" t="s">
        <v>621</v>
      </c>
      <c r="R277" s="19" t="s">
        <v>1211</v>
      </c>
      <c r="S277" s="49" t="s">
        <v>1212</v>
      </c>
      <c r="T277" s="2" t="s">
        <v>283</v>
      </c>
      <c r="U277" s="15">
        <v>163</v>
      </c>
      <c r="V277" s="9"/>
      <c r="W277" s="12" t="str">
        <f t="shared" si="12"/>
        <v>baseline_pictures_286_Page_163</v>
      </c>
      <c r="X277" s="12" t="str">
        <f t="shared" si="13"/>
        <v>baseline_pictures_277_tuxedo_163</v>
      </c>
      <c r="Y277" s="38"/>
      <c r="Z277" s="38"/>
      <c r="AA277" s="38"/>
      <c r="AB277" s="57">
        <v>3.1</v>
      </c>
      <c r="AC277" s="57">
        <v>3.493231266</v>
      </c>
      <c r="AD277" s="57">
        <v>9</v>
      </c>
    </row>
    <row r="278" spans="1:30">
      <c r="A278" s="2">
        <v>278</v>
      </c>
      <c r="B278" s="3" t="s">
        <v>247</v>
      </c>
      <c r="C278" s="38" t="s">
        <v>1267</v>
      </c>
      <c r="D278" s="38" t="s">
        <v>1266</v>
      </c>
      <c r="E278" s="84" t="s">
        <v>1528</v>
      </c>
      <c r="F278" s="38" t="s">
        <v>1269</v>
      </c>
      <c r="G278" s="89" t="s">
        <v>1553</v>
      </c>
      <c r="H278" s="24" t="s">
        <v>1270</v>
      </c>
      <c r="I278" s="57">
        <v>3</v>
      </c>
      <c r="J278" s="24">
        <v>2</v>
      </c>
      <c r="K278" s="24" t="s">
        <v>1271</v>
      </c>
      <c r="L278" s="38" t="str">
        <f t="shared" si="14"/>
        <v>This is  a device with a circular canopy of cloth on a folding metal frame that you use to protect yourself from getting wet when it's raining. The word begins with the sound /ə/ ("uh") and has 3 syllables. Can you name it?</v>
      </c>
      <c r="M278" s="23" t="s">
        <v>1215</v>
      </c>
      <c r="N278" s="2">
        <v>8</v>
      </c>
      <c r="O278" s="18" t="s">
        <v>306</v>
      </c>
      <c r="P278" s="22" t="s">
        <v>1213</v>
      </c>
      <c r="Q278" s="19" t="s">
        <v>1214</v>
      </c>
      <c r="R278" s="19" t="s">
        <v>465</v>
      </c>
      <c r="S278" s="49" t="s">
        <v>1216</v>
      </c>
      <c r="T278" s="2" t="s">
        <v>283</v>
      </c>
      <c r="U278" s="15">
        <v>164</v>
      </c>
      <c r="V278" s="9"/>
      <c r="W278" s="12" t="str">
        <f t="shared" si="12"/>
        <v>baseline_pictures_286_Page_164</v>
      </c>
      <c r="X278" s="12" t="str">
        <f t="shared" si="13"/>
        <v>baseline_pictures_278_umbrella_164</v>
      </c>
      <c r="Y278" s="38"/>
      <c r="Z278" s="38"/>
      <c r="AA278" s="38"/>
      <c r="AB278" s="57">
        <v>7.49</v>
      </c>
      <c r="AC278" s="57">
        <v>3.8750329159999999</v>
      </c>
      <c r="AD278" s="57">
        <v>8</v>
      </c>
    </row>
    <row r="279" spans="1:30">
      <c r="A279" s="2">
        <v>279</v>
      </c>
      <c r="B279" s="3" t="s">
        <v>230</v>
      </c>
      <c r="C279" s="38" t="s">
        <v>1267</v>
      </c>
      <c r="D279" s="38" t="s">
        <v>1266</v>
      </c>
      <c r="E279" s="84" t="s">
        <v>1529</v>
      </c>
      <c r="F279" s="38" t="s">
        <v>1269</v>
      </c>
      <c r="G279" s="89" t="s">
        <v>1567</v>
      </c>
      <c r="H279" s="24" t="s">
        <v>1270</v>
      </c>
      <c r="I279" s="57">
        <v>3</v>
      </c>
      <c r="J279" s="24">
        <v>3</v>
      </c>
      <c r="K279" s="24" t="s">
        <v>1271</v>
      </c>
      <c r="L279" s="38" t="str">
        <f t="shared" si="14"/>
        <v>This is  a distinctive outfit worn by all members of an organization, such as police officers or military personel. The word begins with the sound /j/ ("yoo") and has 3 syllables. Can you name it?</v>
      </c>
      <c r="M279" s="23" t="s">
        <v>1215</v>
      </c>
      <c r="N279" s="2">
        <v>1</v>
      </c>
      <c r="O279" s="18" t="s">
        <v>294</v>
      </c>
      <c r="P279" s="22" t="s">
        <v>1217</v>
      </c>
      <c r="Q279" s="19" t="s">
        <v>621</v>
      </c>
      <c r="R279" s="19" t="s">
        <v>465</v>
      </c>
      <c r="S279" s="49" t="s">
        <v>1218</v>
      </c>
      <c r="T279" s="2" t="s">
        <v>283</v>
      </c>
      <c r="U279" s="15">
        <v>265</v>
      </c>
      <c r="V279" s="9"/>
      <c r="W279" s="12" t="str">
        <f t="shared" si="12"/>
        <v>baseline_pictures_286_Page_265</v>
      </c>
      <c r="X279" s="12" t="str">
        <f t="shared" si="13"/>
        <v>baseline_pictures_279_uniform_265</v>
      </c>
      <c r="Y279" s="38"/>
      <c r="Z279" s="38"/>
      <c r="AA279" s="38"/>
      <c r="AB279" s="57">
        <v>24.82</v>
      </c>
      <c r="AC279" s="57">
        <v>4.3946107569999997</v>
      </c>
      <c r="AD279" s="57">
        <v>51</v>
      </c>
    </row>
    <row r="280" spans="1:30">
      <c r="A280" s="2">
        <v>280</v>
      </c>
      <c r="B280" s="3" t="s">
        <v>378</v>
      </c>
      <c r="C280" s="38" t="s">
        <v>1267</v>
      </c>
      <c r="D280" s="38" t="s">
        <v>1266</v>
      </c>
      <c r="E280" s="84" t="s">
        <v>1530</v>
      </c>
      <c r="F280" s="38" t="s">
        <v>1269</v>
      </c>
      <c r="G280" s="24" t="s">
        <v>1353</v>
      </c>
      <c r="H280" s="24" t="s">
        <v>1270</v>
      </c>
      <c r="I280" s="57">
        <v>2</v>
      </c>
      <c r="J280" s="24">
        <v>2</v>
      </c>
      <c r="K280" s="24" t="s">
        <v>1271</v>
      </c>
      <c r="L280" s="38" t="str">
        <f t="shared" si="14"/>
        <v>This is  an appliance that uses suction to collect dust and small particles from carpets and other surfaces. The word begins with the sound /v/ and has 2 syllables. Can you name it?</v>
      </c>
      <c r="M280" s="23" t="s">
        <v>1221</v>
      </c>
      <c r="N280" s="2">
        <v>20</v>
      </c>
      <c r="O280" s="18" t="s">
        <v>292</v>
      </c>
      <c r="P280" s="22" t="s">
        <v>1219</v>
      </c>
      <c r="Q280" s="19" t="s">
        <v>504</v>
      </c>
      <c r="R280" s="19" t="s">
        <v>1220</v>
      </c>
      <c r="S280" s="49" t="s">
        <v>1222</v>
      </c>
      <c r="T280" s="2" t="s">
        <v>283</v>
      </c>
      <c r="U280" s="15">
        <v>294</v>
      </c>
      <c r="V280" s="9"/>
      <c r="W280" s="12" t="str">
        <f t="shared" si="12"/>
        <v>baseline_pictures_286_Page_294</v>
      </c>
      <c r="X280" s="12" t="str">
        <f t="shared" si="13"/>
        <v>baseline_pictures_280_vacuum_294</v>
      </c>
      <c r="Y280" s="38"/>
      <c r="Z280" s="38"/>
      <c r="AA280" s="38"/>
      <c r="AB280" s="57">
        <v>5.76</v>
      </c>
      <c r="AC280" s="57">
        <v>3.7616561580000001</v>
      </c>
      <c r="AD280" s="57">
        <v>22</v>
      </c>
    </row>
    <row r="281" spans="1:30">
      <c r="A281" s="2">
        <v>281</v>
      </c>
      <c r="B281" s="3" t="s">
        <v>88</v>
      </c>
      <c r="C281" s="38" t="s">
        <v>1267</v>
      </c>
      <c r="D281" s="38" t="s">
        <v>1266</v>
      </c>
      <c r="E281" s="84" t="s">
        <v>1531</v>
      </c>
      <c r="F281" s="38" t="s">
        <v>1269</v>
      </c>
      <c r="G281" s="24" t="s">
        <v>1353</v>
      </c>
      <c r="H281" s="24" t="s">
        <v>1270</v>
      </c>
      <c r="I281" s="57">
        <v>3</v>
      </c>
      <c r="J281" s="24">
        <v>2</v>
      </c>
      <c r="K281" s="24" t="s">
        <v>1271</v>
      </c>
      <c r="L281" s="38" t="str">
        <f t="shared" si="14"/>
        <v>This is  an instrument with four strings that is held near the neck and played with a bow. The word begins with the sound /v/ and has 3 syllables. Can you name it?</v>
      </c>
      <c r="M281" s="23" t="s">
        <v>1221</v>
      </c>
      <c r="N281" s="2">
        <v>11</v>
      </c>
      <c r="O281" s="18" t="s">
        <v>289</v>
      </c>
      <c r="P281" s="22" t="s">
        <v>1223</v>
      </c>
      <c r="Q281" s="19" t="s">
        <v>392</v>
      </c>
      <c r="R281" s="19" t="s">
        <v>582</v>
      </c>
      <c r="S281" s="49" t="s">
        <v>1224</v>
      </c>
      <c r="T281" s="2" t="s">
        <v>283</v>
      </c>
      <c r="U281" s="15">
        <v>64</v>
      </c>
      <c r="V281" s="9"/>
      <c r="W281" s="12" t="str">
        <f t="shared" si="12"/>
        <v>baseline_pictures_286_Page_064</v>
      </c>
      <c r="X281" s="12" t="str">
        <f t="shared" si="13"/>
        <v>baseline_pictures_281_violin_64</v>
      </c>
      <c r="Y281" s="38"/>
      <c r="Z281" s="38"/>
      <c r="AA281" s="38"/>
      <c r="AB281" s="57">
        <v>4.75</v>
      </c>
      <c r="AC281" s="57">
        <v>3.677440416</v>
      </c>
      <c r="AD281" s="57">
        <v>11</v>
      </c>
    </row>
    <row r="282" spans="1:30">
      <c r="A282" s="2">
        <v>282</v>
      </c>
      <c r="B282" s="3" t="s">
        <v>224</v>
      </c>
      <c r="C282" s="38" t="s">
        <v>1267</v>
      </c>
      <c r="D282" s="38" t="s">
        <v>1266</v>
      </c>
      <c r="E282" s="84" t="s">
        <v>1532</v>
      </c>
      <c r="F282" s="38" t="s">
        <v>1269</v>
      </c>
      <c r="G282" s="24" t="s">
        <v>1354</v>
      </c>
      <c r="H282" s="24" t="s">
        <v>1270</v>
      </c>
      <c r="I282" s="57">
        <v>2</v>
      </c>
      <c r="J282" s="24">
        <v>2</v>
      </c>
      <c r="K282" s="24" t="s">
        <v>1271</v>
      </c>
      <c r="L282" s="38" t="str">
        <f t="shared" si="14"/>
        <v>This is  a four-wheeled vehicle often used by children to transport items. The word begins with the sound /w/ and has 2 syllables. Can you name it?</v>
      </c>
      <c r="M282" s="23" t="s">
        <v>1227</v>
      </c>
      <c r="N282" s="2">
        <v>55</v>
      </c>
      <c r="O282" s="18" t="s">
        <v>365</v>
      </c>
      <c r="P282" s="22" t="s">
        <v>1225</v>
      </c>
      <c r="Q282" s="19" t="s">
        <v>1226</v>
      </c>
      <c r="R282" s="19" t="s">
        <v>699</v>
      </c>
      <c r="S282" s="49" t="s">
        <v>1228</v>
      </c>
      <c r="T282" s="2" t="s">
        <v>283</v>
      </c>
      <c r="U282" s="15">
        <v>264</v>
      </c>
      <c r="V282" s="9"/>
      <c r="W282" s="12" t="str">
        <f t="shared" si="12"/>
        <v>baseline_pictures_286_Page_264</v>
      </c>
      <c r="X282" s="12" t="str">
        <f t="shared" si="13"/>
        <v>baseline_pictures_282_wagon_264</v>
      </c>
      <c r="Y282" s="38"/>
      <c r="Z282" s="38"/>
      <c r="AA282" s="38"/>
      <c r="AB282" s="57">
        <v>17.760000000000002</v>
      </c>
      <c r="AC282" s="57">
        <v>4.249441429</v>
      </c>
      <c r="AD282" s="57">
        <v>57</v>
      </c>
    </row>
    <row r="283" spans="1:30">
      <c r="A283" s="2">
        <v>283</v>
      </c>
      <c r="B283" s="3" t="s">
        <v>89</v>
      </c>
      <c r="C283" s="38" t="s">
        <v>1267</v>
      </c>
      <c r="D283" s="38" t="s">
        <v>1266</v>
      </c>
      <c r="E283" s="84" t="s">
        <v>1533</v>
      </c>
      <c r="F283" s="38" t="s">
        <v>1269</v>
      </c>
      <c r="G283" s="24" t="s">
        <v>1354</v>
      </c>
      <c r="H283" s="24" t="s">
        <v>1270</v>
      </c>
      <c r="I283" s="57">
        <v>2</v>
      </c>
      <c r="J283" s="24">
        <v>2</v>
      </c>
      <c r="K283" s="24" t="s">
        <v>1271</v>
      </c>
      <c r="L283" s="38" t="str">
        <f t="shared" si="14"/>
        <v>This is  a flat, often pocket-sized accessory used to hold money. The word begins with the sound /w/ and has 2 syllables. Can you name it?</v>
      </c>
      <c r="M283" s="23" t="s">
        <v>1227</v>
      </c>
      <c r="N283" s="2">
        <v>6</v>
      </c>
      <c r="O283" s="18" t="s">
        <v>309</v>
      </c>
      <c r="P283" s="22" t="s">
        <v>1229</v>
      </c>
      <c r="Q283" s="19" t="s">
        <v>1230</v>
      </c>
      <c r="R283" s="19" t="s">
        <v>1231</v>
      </c>
      <c r="S283" s="49" t="s">
        <v>1232</v>
      </c>
      <c r="T283" s="2" t="s">
        <v>283</v>
      </c>
      <c r="U283" s="15">
        <v>65</v>
      </c>
      <c r="V283" s="9"/>
      <c r="W283" s="12" t="str">
        <f t="shared" si="12"/>
        <v>baseline_pictures_286_Page_065</v>
      </c>
      <c r="X283" s="12" t="str">
        <f t="shared" si="13"/>
        <v>baseline_pictures_283_wallet_65</v>
      </c>
      <c r="Y283" s="38"/>
      <c r="Z283" s="38"/>
      <c r="AA283" s="38"/>
      <c r="AB283" s="57">
        <v>22.8</v>
      </c>
      <c r="AC283" s="57">
        <v>4.3577871219999897</v>
      </c>
      <c r="AD283" s="57">
        <v>6</v>
      </c>
    </row>
    <row r="284" spans="1:30">
      <c r="A284" s="2">
        <v>284</v>
      </c>
      <c r="B284" s="3" t="s">
        <v>16</v>
      </c>
      <c r="C284" s="38" t="s">
        <v>1267</v>
      </c>
      <c r="D284" s="38" t="s">
        <v>1266</v>
      </c>
      <c r="E284" s="84" t="s">
        <v>1534</v>
      </c>
      <c r="F284" s="38" t="s">
        <v>1269</v>
      </c>
      <c r="G284" s="24" t="s">
        <v>1354</v>
      </c>
      <c r="H284" s="24" t="s">
        <v>1270</v>
      </c>
      <c r="I284" s="57">
        <v>1</v>
      </c>
      <c r="J284" s="24">
        <v>1</v>
      </c>
      <c r="K284" s="24" t="s">
        <v>1271</v>
      </c>
      <c r="L284" s="38" t="str">
        <f t="shared" si="14"/>
        <v>This is  a small timepiece with a strap that is usually worn on the wrist. The word begins with the sound /w/ and has 1 syllables. Can you name it?</v>
      </c>
      <c r="M284" s="23" t="s">
        <v>1227</v>
      </c>
      <c r="N284" s="2">
        <v>1</v>
      </c>
      <c r="O284" s="18" t="s">
        <v>306</v>
      </c>
      <c r="P284" s="22" t="s">
        <v>1233</v>
      </c>
      <c r="Q284" s="19" t="s">
        <v>621</v>
      </c>
      <c r="R284" s="19" t="s">
        <v>665</v>
      </c>
      <c r="S284" s="49" t="s">
        <v>1234</v>
      </c>
      <c r="T284" s="2" t="s">
        <v>283</v>
      </c>
      <c r="U284" s="15">
        <v>159</v>
      </c>
      <c r="V284" s="9"/>
      <c r="W284" s="12" t="str">
        <f t="shared" si="12"/>
        <v>baseline_pictures_286_Page_159</v>
      </c>
      <c r="X284" s="12" t="str">
        <f t="shared" si="13"/>
        <v>baseline_pictures_284_watch_159</v>
      </c>
      <c r="Y284" s="38"/>
      <c r="Z284" s="38"/>
      <c r="AA284" s="38"/>
      <c r="AB284" s="57">
        <v>330.02</v>
      </c>
      <c r="AC284" s="57">
        <v>5.5179698650000004</v>
      </c>
      <c r="AD284" s="57">
        <v>85</v>
      </c>
    </row>
    <row r="285" spans="1:30">
      <c r="A285" s="2">
        <v>285</v>
      </c>
      <c r="B285" s="3" t="s">
        <v>90</v>
      </c>
      <c r="C285" s="38" t="s">
        <v>1267</v>
      </c>
      <c r="D285" s="38" t="s">
        <v>1266</v>
      </c>
      <c r="E285" s="84" t="s">
        <v>1535</v>
      </c>
      <c r="F285" s="38" t="s">
        <v>1269</v>
      </c>
      <c r="G285" s="24" t="s">
        <v>1354</v>
      </c>
      <c r="H285" s="24" t="s">
        <v>1270</v>
      </c>
      <c r="I285" s="57">
        <v>4</v>
      </c>
      <c r="J285" s="24">
        <v>4</v>
      </c>
      <c r="K285" s="24" t="s">
        <v>1271</v>
      </c>
      <c r="L285" s="38" t="str">
        <f t="shared" si="14"/>
        <v>This is  a large fruit with a smooth green skin and juicy, red flesh. The word begins with the sound /w/ and has 4 syllables. Can you name it?</v>
      </c>
      <c r="M285" s="23" t="s">
        <v>1227</v>
      </c>
      <c r="N285" s="2">
        <v>1</v>
      </c>
      <c r="O285" s="18" t="s">
        <v>293</v>
      </c>
      <c r="P285" s="22" t="s">
        <v>1235</v>
      </c>
      <c r="Q285" s="19" t="s">
        <v>409</v>
      </c>
      <c r="R285" s="19" t="s">
        <v>8</v>
      </c>
      <c r="S285" s="49" t="s">
        <v>1236</v>
      </c>
      <c r="T285" s="2" t="s">
        <v>283</v>
      </c>
      <c r="U285" s="15">
        <v>66</v>
      </c>
      <c r="V285" s="9"/>
      <c r="W285" s="12" t="str">
        <f t="shared" si="12"/>
        <v>baseline_pictures_286_Page_066</v>
      </c>
      <c r="X285" s="12" t="str">
        <f t="shared" si="13"/>
        <v>baseline_pictures_285_watermelon_66</v>
      </c>
      <c r="Y285" s="38"/>
      <c r="Z285" s="38"/>
      <c r="AA285" s="38"/>
      <c r="AB285" s="57">
        <v>2.2000000000000002</v>
      </c>
      <c r="AC285" s="57">
        <v>3.344912586</v>
      </c>
      <c r="AD285" s="57">
        <v>1</v>
      </c>
    </row>
    <row r="286" spans="1:30">
      <c r="A286" s="2">
        <v>286</v>
      </c>
      <c r="B286" s="3" t="s">
        <v>223</v>
      </c>
      <c r="C286" s="38" t="s">
        <v>1267</v>
      </c>
      <c r="D286" s="38" t="s">
        <v>1266</v>
      </c>
      <c r="E286" s="84" t="s">
        <v>1536</v>
      </c>
      <c r="F286" s="38" t="s">
        <v>1269</v>
      </c>
      <c r="G286" s="24" t="s">
        <v>1354</v>
      </c>
      <c r="H286" s="24" t="s">
        <v>1270</v>
      </c>
      <c r="I286" s="57">
        <v>1</v>
      </c>
      <c r="J286" s="24">
        <v>1</v>
      </c>
      <c r="K286" s="24" t="s">
        <v>1271</v>
      </c>
      <c r="L286" s="38" t="str">
        <f t="shared" si="14"/>
        <v>This is  a large marine animal with a hairless body, a horizontal tail fin, and a blow hole on top of the head for breathing. The word begins with the sound /w/ and has 1 syllables. Can you name it?</v>
      </c>
      <c r="M286" s="23" t="s">
        <v>1227</v>
      </c>
      <c r="N286" s="2">
        <v>1</v>
      </c>
      <c r="O286" s="18" t="s">
        <v>298</v>
      </c>
      <c r="P286" s="22" t="s">
        <v>1237</v>
      </c>
      <c r="Q286" s="19"/>
      <c r="R286" s="19" t="s">
        <v>659</v>
      </c>
      <c r="S286" s="49" t="s">
        <v>1238</v>
      </c>
      <c r="T286" s="2" t="s">
        <v>283</v>
      </c>
      <c r="U286" s="15">
        <v>179</v>
      </c>
      <c r="V286" s="9"/>
      <c r="W286" s="12" t="str">
        <f t="shared" si="12"/>
        <v>baseline_pictures_286_Page_179</v>
      </c>
      <c r="X286" s="12" t="str">
        <f t="shared" si="13"/>
        <v>baseline_pictures_286_whale_179</v>
      </c>
      <c r="Y286" s="38"/>
      <c r="Z286" s="38"/>
      <c r="AA286" s="38"/>
      <c r="AB286" s="57">
        <v>11.25</v>
      </c>
      <c r="AC286" s="57">
        <v>4.051501987</v>
      </c>
      <c r="AD286" s="57">
        <v>1</v>
      </c>
    </row>
    <row r="287" spans="1:30">
      <c r="A287" s="2">
        <v>287</v>
      </c>
      <c r="B287" s="3" t="s">
        <v>17</v>
      </c>
      <c r="C287" s="38" t="s">
        <v>1267</v>
      </c>
      <c r="D287" s="38" t="s">
        <v>1266</v>
      </c>
      <c r="E287" s="84" t="s">
        <v>1537</v>
      </c>
      <c r="F287" s="38" t="s">
        <v>1269</v>
      </c>
      <c r="G287" s="24" t="s">
        <v>1354</v>
      </c>
      <c r="H287" s="24" t="s">
        <v>1270</v>
      </c>
      <c r="I287" s="57">
        <v>1</v>
      </c>
      <c r="J287" s="24">
        <v>1</v>
      </c>
      <c r="K287" s="24" t="s">
        <v>1271</v>
      </c>
      <c r="L287" s="38" t="str">
        <f t="shared" si="14"/>
        <v>This is  a grain typically used to make flour for breads, pasta, or pastries. The word begins with the sound /w/ and has 1 syllables. Can you name it?</v>
      </c>
      <c r="M287" s="23" t="s">
        <v>1227</v>
      </c>
      <c r="N287" s="2">
        <v>9</v>
      </c>
      <c r="O287" s="18" t="s">
        <v>366</v>
      </c>
      <c r="P287" s="22" t="s">
        <v>1239</v>
      </c>
      <c r="Q287" s="19" t="s">
        <v>1240</v>
      </c>
      <c r="R287" s="19" t="s">
        <v>414</v>
      </c>
      <c r="S287" s="49" t="s">
        <v>1241</v>
      </c>
      <c r="T287" s="2" t="s">
        <v>283</v>
      </c>
      <c r="U287" s="15">
        <v>267</v>
      </c>
      <c r="V287" s="9"/>
      <c r="W287" s="12" t="str">
        <f t="shared" si="12"/>
        <v>baseline_pictures_286_Page_267</v>
      </c>
      <c r="X287" s="12" t="str">
        <f t="shared" si="13"/>
        <v>baseline_pictures_287_wheat_267</v>
      </c>
      <c r="Y287" s="38"/>
      <c r="Z287" s="38"/>
      <c r="AA287" s="38"/>
      <c r="AB287" s="57">
        <v>5.75</v>
      </c>
      <c r="AC287" s="57">
        <v>3.7601814729999998</v>
      </c>
      <c r="AD287" s="57">
        <v>17</v>
      </c>
    </row>
    <row r="288" spans="1:30">
      <c r="A288" s="2">
        <v>288</v>
      </c>
      <c r="B288" s="85" t="s">
        <v>1538</v>
      </c>
      <c r="C288" s="38" t="s">
        <v>1267</v>
      </c>
      <c r="D288" s="38" t="s">
        <v>1266</v>
      </c>
      <c r="E288" s="88" t="s">
        <v>1242</v>
      </c>
      <c r="F288" s="38" t="s">
        <v>1269</v>
      </c>
      <c r="G288" s="24" t="s">
        <v>1354</v>
      </c>
      <c r="H288" s="24" t="s">
        <v>1270</v>
      </c>
      <c r="I288" s="57">
        <v>3</v>
      </c>
      <c r="J288" s="24">
        <v>3</v>
      </c>
      <c r="K288" s="24" t="s">
        <v>1271</v>
      </c>
      <c r="L288" s="38" t="str">
        <f t="shared" si="14"/>
        <v>This is  a small cart with a single wheel at the front and two supporting legs and two handles at the rear. The word begins with the sound /w/ and has 3 syllables. Can you name it?</v>
      </c>
      <c r="M288" s="23" t="s">
        <v>1227</v>
      </c>
      <c r="N288" s="2">
        <v>1</v>
      </c>
      <c r="O288" s="18" t="s">
        <v>365</v>
      </c>
      <c r="P288" s="22" t="s">
        <v>1242</v>
      </c>
      <c r="Q288" s="19" t="s">
        <v>1243</v>
      </c>
      <c r="R288" s="19" t="s">
        <v>1244</v>
      </c>
      <c r="S288" s="49" t="s">
        <v>1245</v>
      </c>
      <c r="T288" s="2" t="s">
        <v>283</v>
      </c>
      <c r="U288" s="15">
        <v>266</v>
      </c>
      <c r="V288" s="9"/>
      <c r="W288" s="12" t="str">
        <f t="shared" si="12"/>
        <v>baseline_pictures_286_Page_266</v>
      </c>
      <c r="X288" s="12" t="str">
        <f t="shared" si="13"/>
        <v>baseline_pictures_288_wheelbarrow_266</v>
      </c>
      <c r="Y288" s="38"/>
      <c r="Z288" s="38"/>
      <c r="AA288" s="38"/>
      <c r="AB288" s="57">
        <v>0.61</v>
      </c>
      <c r="AC288" s="57">
        <v>2.7969841199999999</v>
      </c>
      <c r="AD288" s="57">
        <v>17</v>
      </c>
    </row>
    <row r="289" spans="1:30">
      <c r="A289" s="2">
        <v>289</v>
      </c>
      <c r="B289" s="3" t="s">
        <v>238</v>
      </c>
      <c r="C289" s="38" t="s">
        <v>1267</v>
      </c>
      <c r="D289" s="38" t="s">
        <v>1266</v>
      </c>
      <c r="E289" s="91" t="s">
        <v>1539</v>
      </c>
      <c r="F289" s="38" t="s">
        <v>1269</v>
      </c>
      <c r="G289" s="24" t="s">
        <v>1354</v>
      </c>
      <c r="H289" s="24" t="s">
        <v>1270</v>
      </c>
      <c r="I289" s="57">
        <v>2</v>
      </c>
      <c r="J289" s="27">
        <v>2</v>
      </c>
      <c r="K289" s="24" t="s">
        <v>1271</v>
      </c>
      <c r="L289" s="38" t="str">
        <f t="shared" si="14"/>
        <v>This is  a small one-person vehicle with two large wheels, a seat, and armrests. The word begins with the sound /w/ and has 2 syllables. Can you name it?</v>
      </c>
      <c r="M289" s="26" t="s">
        <v>1227</v>
      </c>
      <c r="N289" s="2">
        <v>1</v>
      </c>
      <c r="O289" s="20" t="s">
        <v>367</v>
      </c>
      <c r="P289" s="25" t="s">
        <v>1246</v>
      </c>
      <c r="Q289" s="25" t="s">
        <v>1247</v>
      </c>
      <c r="R289" s="25" t="s">
        <v>402</v>
      </c>
      <c r="S289" s="49" t="s">
        <v>1248</v>
      </c>
      <c r="T289" s="2" t="s">
        <v>283</v>
      </c>
      <c r="U289" s="15">
        <v>177</v>
      </c>
      <c r="V289" s="9"/>
      <c r="W289" s="12" t="str">
        <f t="shared" si="12"/>
        <v>baseline_pictures_286_Page_177</v>
      </c>
      <c r="X289" s="12" t="str">
        <f t="shared" si="13"/>
        <v>baseline_pictures_289_wheelchair_177</v>
      </c>
      <c r="Y289" s="38"/>
      <c r="Z289" s="38"/>
      <c r="AA289" s="38"/>
      <c r="AB289" s="57">
        <v>6.2</v>
      </c>
      <c r="AC289" s="57">
        <v>3.792893404</v>
      </c>
      <c r="AD289" s="57">
        <v>17</v>
      </c>
    </row>
    <row r="290" spans="1:30">
      <c r="A290" s="2">
        <v>290</v>
      </c>
      <c r="B290" s="3" t="s">
        <v>240</v>
      </c>
      <c r="C290" s="38" t="s">
        <v>1267</v>
      </c>
      <c r="D290" s="38" t="s">
        <v>1266</v>
      </c>
      <c r="E290" s="91" t="s">
        <v>1540</v>
      </c>
      <c r="F290" s="38" t="s">
        <v>1269</v>
      </c>
      <c r="G290" s="24" t="s">
        <v>1354</v>
      </c>
      <c r="H290" s="24" t="s">
        <v>1270</v>
      </c>
      <c r="I290" s="57">
        <v>2</v>
      </c>
      <c r="J290" s="24">
        <v>1</v>
      </c>
      <c r="K290" s="24" t="s">
        <v>1271</v>
      </c>
      <c r="L290" s="38" t="str">
        <f t="shared" si="14"/>
        <v>This is  a toy used to create a clear high-pitched sound by breathing through a small hole. The word begins with the sound /w/ and has 2 syllables. Can you name it?</v>
      </c>
      <c r="M290" s="23" t="s">
        <v>1227</v>
      </c>
      <c r="N290" s="2">
        <v>3</v>
      </c>
      <c r="O290" s="18" t="s">
        <v>358</v>
      </c>
      <c r="P290" s="22" t="s">
        <v>1249</v>
      </c>
      <c r="Q290" s="19" t="s">
        <v>392</v>
      </c>
      <c r="R290" s="19" t="s">
        <v>432</v>
      </c>
      <c r="S290" s="49" t="s">
        <v>1250</v>
      </c>
      <c r="T290" s="2" t="s">
        <v>283</v>
      </c>
      <c r="U290" s="15">
        <v>176</v>
      </c>
      <c r="V290" s="9"/>
      <c r="W290" s="12" t="str">
        <f t="shared" si="12"/>
        <v>baseline_pictures_286_Page_176</v>
      </c>
      <c r="X290" s="12" t="str">
        <f t="shared" si="13"/>
        <v>baseline_pictures_290_whistle _176</v>
      </c>
      <c r="Y290" s="38"/>
      <c r="Z290" s="38"/>
      <c r="AA290" s="38"/>
      <c r="AB290" s="57">
        <v>15.45</v>
      </c>
      <c r="AC290" s="57">
        <v>4.1889111449999996</v>
      </c>
      <c r="AD290" s="57">
        <v>4</v>
      </c>
    </row>
    <row r="291" spans="1:30" s="56" customFormat="1">
      <c r="A291" s="6">
        <v>291</v>
      </c>
      <c r="B291" s="6" t="s">
        <v>286</v>
      </c>
      <c r="C291" s="6" t="s">
        <v>1267</v>
      </c>
      <c r="D291" s="6" t="s">
        <v>1266</v>
      </c>
      <c r="E291" s="87" t="s">
        <v>1541</v>
      </c>
      <c r="F291" s="6" t="s">
        <v>1269</v>
      </c>
      <c r="G291" s="24" t="s">
        <v>1354</v>
      </c>
      <c r="H291" s="37" t="s">
        <v>1270</v>
      </c>
      <c r="I291" s="6">
        <v>2</v>
      </c>
      <c r="J291" s="6"/>
      <c r="K291" s="37" t="s">
        <v>1271</v>
      </c>
      <c r="L291" s="38" t="str">
        <f>CONCATENATE(C291," ",E291,"."," ",F291," ",G291," ",H291," ",I291," ",K291,"."," ",D291)</f>
        <v>This is  a part of a building with transparent glass panes that you can look through to see outside. The word begins with the sound /w/ and has 2 syllables. Can you name it?</v>
      </c>
      <c r="M291" s="37" t="s">
        <v>1227</v>
      </c>
      <c r="N291" s="6"/>
      <c r="O291" s="36" t="s">
        <v>299</v>
      </c>
      <c r="P291" s="6"/>
      <c r="Q291" s="6"/>
      <c r="R291" s="6"/>
      <c r="S291" s="51"/>
      <c r="T291" s="6" t="s">
        <v>283</v>
      </c>
      <c r="U291" s="16">
        <v>151</v>
      </c>
      <c r="V291" s="11"/>
      <c r="W291" s="17" t="str">
        <f t="shared" si="12"/>
        <v>baseline_pictures_286_Page_151</v>
      </c>
      <c r="X291" s="17" t="str">
        <f t="shared" si="13"/>
        <v>baseline_pictures_291_window_151</v>
      </c>
      <c r="Y291" s="6"/>
      <c r="Z291" s="6"/>
      <c r="AA291" s="6"/>
      <c r="AB291" s="6">
        <v>86</v>
      </c>
      <c r="AC291" s="6">
        <v>4.9340017769999998</v>
      </c>
      <c r="AD291" s="6">
        <v>120</v>
      </c>
    </row>
    <row r="292" spans="1:30">
      <c r="A292" s="2">
        <v>292</v>
      </c>
      <c r="B292" s="3" t="s">
        <v>222</v>
      </c>
      <c r="C292" s="38" t="s">
        <v>1267</v>
      </c>
      <c r="D292" s="38" t="s">
        <v>1266</v>
      </c>
      <c r="E292" s="91" t="s">
        <v>1542</v>
      </c>
      <c r="F292" s="38" t="s">
        <v>1269</v>
      </c>
      <c r="G292" s="24" t="s">
        <v>1351</v>
      </c>
      <c r="H292" s="24" t="s">
        <v>1270</v>
      </c>
      <c r="I292" s="57">
        <v>1</v>
      </c>
      <c r="J292" s="24">
        <v>1</v>
      </c>
      <c r="K292" s="24" t="s">
        <v>1271</v>
      </c>
      <c r="L292" s="38" t="str">
        <f t="shared" si="14"/>
        <v>This is  a tool with a handle on one end and the other end is disigned to turn an object such as a bolt. The word begins with the sound /r/ and has 1 syllables. Can you name it?</v>
      </c>
      <c r="M292" s="23" t="s">
        <v>1227</v>
      </c>
      <c r="N292" s="2">
        <v>1</v>
      </c>
      <c r="O292" s="2" t="s">
        <v>292</v>
      </c>
      <c r="P292" s="22" t="s">
        <v>1251</v>
      </c>
      <c r="Q292" s="19" t="s">
        <v>1252</v>
      </c>
      <c r="R292" s="19" t="s">
        <v>1253</v>
      </c>
      <c r="S292" s="49" t="s">
        <v>1254</v>
      </c>
      <c r="T292" s="2" t="s">
        <v>283</v>
      </c>
      <c r="U292" s="15">
        <v>175</v>
      </c>
      <c r="V292" s="9"/>
      <c r="W292" s="12" t="str">
        <f t="shared" si="12"/>
        <v>baseline_pictures_286_Page_175</v>
      </c>
      <c r="X292" s="12" t="str">
        <f t="shared" si="13"/>
        <v>baseline_pictures_292_wrench_175</v>
      </c>
      <c r="Y292" s="38"/>
      <c r="Z292" s="38"/>
      <c r="AA292" s="38"/>
      <c r="AB292" s="57">
        <v>3.96</v>
      </c>
      <c r="AC292" s="57">
        <v>3.5993301799999999</v>
      </c>
      <c r="AD292" s="57">
        <v>120</v>
      </c>
    </row>
    <row r="293" spans="1:30">
      <c r="A293" s="2">
        <v>293</v>
      </c>
      <c r="B293" s="3" t="s">
        <v>91</v>
      </c>
      <c r="C293" s="38" t="s">
        <v>1267</v>
      </c>
      <c r="D293" s="38" t="s">
        <v>1266</v>
      </c>
      <c r="E293" s="91" t="s">
        <v>1543</v>
      </c>
      <c r="F293" s="38" t="s">
        <v>1269</v>
      </c>
      <c r="G293" s="24" t="s">
        <v>1355</v>
      </c>
      <c r="H293" s="24" t="s">
        <v>1270</v>
      </c>
      <c r="I293" s="57">
        <v>2</v>
      </c>
      <c r="J293" s="24">
        <v>2</v>
      </c>
      <c r="K293" s="24" t="s">
        <v>1271</v>
      </c>
      <c r="L293" s="38" t="str">
        <f t="shared" si="14"/>
        <v>This is  an animal with black and white stripes. The word begins with the sound /z/ and has 2 syllables. Can you name it?</v>
      </c>
      <c r="M293" s="23" t="s">
        <v>1256</v>
      </c>
      <c r="N293" s="2">
        <v>1</v>
      </c>
      <c r="O293" s="18" t="s">
        <v>298</v>
      </c>
      <c r="P293" s="22" t="s">
        <v>1255</v>
      </c>
      <c r="Q293" s="19"/>
      <c r="R293" s="19" t="s">
        <v>796</v>
      </c>
      <c r="S293" s="49" t="s">
        <v>1257</v>
      </c>
      <c r="T293" s="2" t="s">
        <v>283</v>
      </c>
      <c r="U293" s="15">
        <v>68</v>
      </c>
      <c r="V293" s="9"/>
      <c r="W293" s="12" t="str">
        <f t="shared" si="12"/>
        <v>baseline_pictures_286_Page_068</v>
      </c>
      <c r="X293" s="12" t="str">
        <f t="shared" si="13"/>
        <v>baseline_pictures_293_zebra_68</v>
      </c>
      <c r="Y293" s="38"/>
      <c r="Z293" s="38"/>
      <c r="AA293" s="38"/>
      <c r="AB293" s="57">
        <v>2.5099999999999998</v>
      </c>
      <c r="AC293" s="57">
        <v>3.4024238520000001</v>
      </c>
      <c r="AD293" s="57">
        <v>1</v>
      </c>
    </row>
    <row r="294" spans="1:30">
      <c r="A294" s="2">
        <v>294</v>
      </c>
      <c r="B294" s="3" t="s">
        <v>288</v>
      </c>
      <c r="C294" s="38" t="s">
        <v>1267</v>
      </c>
      <c r="D294" s="38" t="s">
        <v>1266</v>
      </c>
      <c r="E294" s="91" t="s">
        <v>1544</v>
      </c>
      <c r="F294" s="38" t="s">
        <v>1269</v>
      </c>
      <c r="G294" s="26" t="s">
        <v>1355</v>
      </c>
      <c r="H294" s="24" t="s">
        <v>1270</v>
      </c>
      <c r="I294" s="57">
        <v>3</v>
      </c>
      <c r="J294" s="27">
        <v>3</v>
      </c>
      <c r="K294" s="24" t="s">
        <v>1271</v>
      </c>
      <c r="L294" s="38" t="str">
        <f t="shared" si="14"/>
        <v>This is  long, green vegetable. The word begins with the sound /z/ and has 3 syllables. Can you name it?</v>
      </c>
      <c r="M294" s="26" t="s">
        <v>1256</v>
      </c>
      <c r="N294" s="2">
        <v>1</v>
      </c>
      <c r="O294" s="22" t="s">
        <v>302</v>
      </c>
      <c r="P294" s="22" t="s">
        <v>1258</v>
      </c>
      <c r="Q294" s="25" t="s">
        <v>409</v>
      </c>
      <c r="R294" s="25" t="s">
        <v>417</v>
      </c>
      <c r="S294" s="49" t="s">
        <v>1259</v>
      </c>
      <c r="T294" s="38" t="s">
        <v>283</v>
      </c>
      <c r="U294" s="45">
        <v>287</v>
      </c>
      <c r="V294" s="46"/>
      <c r="W294" s="12" t="str">
        <f t="shared" si="12"/>
        <v>baseline_pictures_286_Page_287</v>
      </c>
      <c r="X294" s="12" t="str">
        <f t="shared" si="13"/>
        <v>baseline_pictures_294_zucchini_287</v>
      </c>
      <c r="Y294" s="38"/>
      <c r="Z294" s="38"/>
      <c r="AA294" s="38"/>
      <c r="AB294" s="57">
        <v>0.96</v>
      </c>
      <c r="AC294" s="57">
        <v>2.9908041459999999</v>
      </c>
      <c r="AD294" s="57">
        <v>1</v>
      </c>
    </row>
  </sheetData>
  <autoFilter ref="A1:AD294"/>
  <sortState ref="B1:E286">
    <sortCondition ref="B3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Tiffany Deschamps</cp:lastModifiedBy>
  <cp:lastPrinted>2017-01-24T17:52:22Z</cp:lastPrinted>
  <dcterms:created xsi:type="dcterms:W3CDTF">2016-09-20T16:58:29Z</dcterms:created>
  <dcterms:modified xsi:type="dcterms:W3CDTF">2017-02-09T14:31:18Z</dcterms:modified>
</cp:coreProperties>
</file>