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n.godil\OneDrive - HBL\Desktop\farhan\APTECH\"/>
    </mc:Choice>
  </mc:AlternateContent>
  <xr:revisionPtr revIDLastSave="0" documentId="13_ncr:1_{5AA1E694-C012-4DC8-9D78-3AF7D82F252B}" xr6:coauthVersionLast="47" xr6:coauthVersionMax="47" xr10:uidLastSave="{00000000-0000-0000-0000-000000000000}"/>
  <bookViews>
    <workbookView xWindow="-120" yWindow="-120" windowWidth="24240" windowHeight="13140" xr2:uid="{BC67F7A3-5C40-4463-8CDB-2992FEE54687}"/>
  </bookViews>
  <sheets>
    <sheet name="Table " sheetId="15" r:id="rId1"/>
    <sheet name="Hlookup" sheetId="20" r:id="rId2"/>
  </sheets>
  <definedNames>
    <definedName name="_xlnm._FilterDatabase" localSheetId="0" hidden="1">'Table '!$B$2:$K$249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5" l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3" i="15"/>
  <c r="K4" i="15"/>
  <c r="H4" i="15" s="1"/>
  <c r="K5" i="15"/>
  <c r="H5" i="15" s="1"/>
  <c r="K6" i="15"/>
  <c r="H6" i="15" s="1"/>
  <c r="K7" i="15"/>
  <c r="H7" i="15" s="1"/>
  <c r="K8" i="15"/>
  <c r="H8" i="15" s="1"/>
  <c r="K9" i="15"/>
  <c r="H9" i="15" s="1"/>
  <c r="K10" i="15"/>
  <c r="H10" i="15" s="1"/>
  <c r="K11" i="15"/>
  <c r="H11" i="15" s="1"/>
  <c r="K12" i="15"/>
  <c r="H12" i="15" s="1"/>
  <c r="K13" i="15"/>
  <c r="H13" i="15" s="1"/>
  <c r="K14" i="15"/>
  <c r="H14" i="15" s="1"/>
  <c r="K15" i="15"/>
  <c r="H15" i="15" s="1"/>
  <c r="K16" i="15"/>
  <c r="H16" i="15" s="1"/>
  <c r="K17" i="15"/>
  <c r="H17" i="15" s="1"/>
  <c r="K18" i="15"/>
  <c r="H18" i="15" s="1"/>
  <c r="K19" i="15"/>
  <c r="H19" i="15" s="1"/>
  <c r="K20" i="15"/>
  <c r="H20" i="15" s="1"/>
  <c r="K21" i="15"/>
  <c r="H21" i="15" s="1"/>
  <c r="K22" i="15"/>
  <c r="H22" i="15" s="1"/>
  <c r="K23" i="15"/>
  <c r="H23" i="15" s="1"/>
  <c r="K24" i="15"/>
  <c r="H24" i="15" s="1"/>
  <c r="K25" i="15"/>
  <c r="H25" i="15" s="1"/>
  <c r="K26" i="15"/>
  <c r="H26" i="15" s="1"/>
  <c r="K27" i="15"/>
  <c r="H27" i="15" s="1"/>
  <c r="K28" i="15"/>
  <c r="H28" i="15" s="1"/>
  <c r="K29" i="15"/>
  <c r="H29" i="15" s="1"/>
  <c r="K30" i="15"/>
  <c r="H30" i="15" s="1"/>
  <c r="K31" i="15"/>
  <c r="H31" i="15" s="1"/>
  <c r="K32" i="15"/>
  <c r="H32" i="15" s="1"/>
  <c r="K33" i="15"/>
  <c r="H33" i="15" s="1"/>
  <c r="K34" i="15"/>
  <c r="H34" i="15" s="1"/>
  <c r="K35" i="15"/>
  <c r="H35" i="15" s="1"/>
  <c r="K36" i="15"/>
  <c r="H36" i="15" s="1"/>
  <c r="K37" i="15"/>
  <c r="H37" i="15" s="1"/>
  <c r="K38" i="15"/>
  <c r="H38" i="15" s="1"/>
  <c r="K39" i="15"/>
  <c r="H39" i="15" s="1"/>
  <c r="K40" i="15"/>
  <c r="H40" i="15" s="1"/>
  <c r="K41" i="15"/>
  <c r="H41" i="15" s="1"/>
  <c r="K42" i="15"/>
  <c r="H42" i="15" s="1"/>
  <c r="K43" i="15"/>
  <c r="H43" i="15" s="1"/>
  <c r="K44" i="15"/>
  <c r="H44" i="15" s="1"/>
  <c r="K45" i="15"/>
  <c r="H45" i="15" s="1"/>
  <c r="K46" i="15"/>
  <c r="H46" i="15" s="1"/>
  <c r="K47" i="15"/>
  <c r="H47" i="15" s="1"/>
  <c r="K48" i="15"/>
  <c r="H48" i="15" s="1"/>
  <c r="K49" i="15"/>
  <c r="H49" i="15" s="1"/>
  <c r="K50" i="15"/>
  <c r="H50" i="15" s="1"/>
  <c r="K51" i="15"/>
  <c r="H51" i="15" s="1"/>
  <c r="K52" i="15"/>
  <c r="H52" i="15" s="1"/>
  <c r="K53" i="15"/>
  <c r="H53" i="15" s="1"/>
  <c r="K54" i="15"/>
  <c r="H54" i="15" s="1"/>
  <c r="K55" i="15"/>
  <c r="H55" i="15" s="1"/>
  <c r="K56" i="15"/>
  <c r="H56" i="15" s="1"/>
  <c r="K57" i="15"/>
  <c r="H57" i="15" s="1"/>
  <c r="K58" i="15"/>
  <c r="H58" i="15" s="1"/>
  <c r="K59" i="15"/>
  <c r="H59" i="15" s="1"/>
  <c r="K60" i="15"/>
  <c r="H60" i="15" s="1"/>
  <c r="K61" i="15"/>
  <c r="H61" i="15" s="1"/>
  <c r="K62" i="15"/>
  <c r="H62" i="15" s="1"/>
  <c r="K63" i="15"/>
  <c r="H63" i="15" s="1"/>
  <c r="K64" i="15"/>
  <c r="H64" i="15" s="1"/>
  <c r="K65" i="15"/>
  <c r="H65" i="15" s="1"/>
  <c r="K66" i="15"/>
  <c r="H66" i="15" s="1"/>
  <c r="K67" i="15"/>
  <c r="H67" i="15" s="1"/>
  <c r="K68" i="15"/>
  <c r="H68" i="15" s="1"/>
  <c r="K69" i="15"/>
  <c r="H69" i="15" s="1"/>
  <c r="K70" i="15"/>
  <c r="H70" i="15" s="1"/>
  <c r="K71" i="15"/>
  <c r="H71" i="15" s="1"/>
  <c r="K72" i="15"/>
  <c r="H72" i="15" s="1"/>
  <c r="K73" i="15"/>
  <c r="H73" i="15" s="1"/>
  <c r="K74" i="15"/>
  <c r="H74" i="15" s="1"/>
  <c r="K75" i="15"/>
  <c r="H75" i="15" s="1"/>
  <c r="K76" i="15"/>
  <c r="H76" i="15" s="1"/>
  <c r="K77" i="15"/>
  <c r="H77" i="15" s="1"/>
  <c r="K78" i="15"/>
  <c r="H78" i="15" s="1"/>
  <c r="K79" i="15"/>
  <c r="H79" i="15" s="1"/>
  <c r="K80" i="15"/>
  <c r="H80" i="15" s="1"/>
  <c r="K81" i="15"/>
  <c r="H81" i="15" s="1"/>
  <c r="K82" i="15"/>
  <c r="H82" i="15" s="1"/>
  <c r="K83" i="15"/>
  <c r="H83" i="15" s="1"/>
  <c r="K84" i="15"/>
  <c r="H84" i="15" s="1"/>
  <c r="K85" i="15"/>
  <c r="H85" i="15" s="1"/>
  <c r="K86" i="15"/>
  <c r="H86" i="15" s="1"/>
  <c r="K87" i="15"/>
  <c r="H87" i="15" s="1"/>
  <c r="K88" i="15"/>
  <c r="H88" i="15" s="1"/>
  <c r="K89" i="15"/>
  <c r="H89" i="15" s="1"/>
  <c r="K90" i="15"/>
  <c r="H90" i="15" s="1"/>
  <c r="K91" i="15"/>
  <c r="H91" i="15" s="1"/>
  <c r="K92" i="15"/>
  <c r="H92" i="15" s="1"/>
  <c r="K93" i="15"/>
  <c r="H93" i="15" s="1"/>
  <c r="K94" i="15"/>
  <c r="H94" i="15" s="1"/>
  <c r="K95" i="15"/>
  <c r="H95" i="15" s="1"/>
  <c r="K96" i="15"/>
  <c r="H96" i="15" s="1"/>
  <c r="K97" i="15"/>
  <c r="H97" i="15" s="1"/>
  <c r="K98" i="15"/>
  <c r="H98" i="15" s="1"/>
  <c r="K99" i="15"/>
  <c r="H99" i="15" s="1"/>
  <c r="K100" i="15"/>
  <c r="H100" i="15" s="1"/>
  <c r="K101" i="15"/>
  <c r="H101" i="15" s="1"/>
  <c r="K102" i="15"/>
  <c r="H102" i="15" s="1"/>
  <c r="K103" i="15"/>
  <c r="H103" i="15" s="1"/>
  <c r="K104" i="15"/>
  <c r="H104" i="15" s="1"/>
  <c r="K105" i="15"/>
  <c r="H105" i="15" s="1"/>
  <c r="K106" i="15"/>
  <c r="H106" i="15" s="1"/>
  <c r="K107" i="15"/>
  <c r="H107" i="15" s="1"/>
  <c r="K108" i="15"/>
  <c r="H108" i="15" s="1"/>
  <c r="K109" i="15"/>
  <c r="H109" i="15" s="1"/>
  <c r="K110" i="15"/>
  <c r="H110" i="15" s="1"/>
  <c r="K111" i="15"/>
  <c r="H111" i="15" s="1"/>
  <c r="K112" i="15"/>
  <c r="H112" i="15" s="1"/>
  <c r="K113" i="15"/>
  <c r="H113" i="15" s="1"/>
  <c r="K114" i="15"/>
  <c r="H114" i="15" s="1"/>
  <c r="K115" i="15"/>
  <c r="H115" i="15" s="1"/>
  <c r="K116" i="15"/>
  <c r="H116" i="15" s="1"/>
  <c r="K117" i="15"/>
  <c r="H117" i="15" s="1"/>
  <c r="K118" i="15"/>
  <c r="H118" i="15" s="1"/>
  <c r="K119" i="15"/>
  <c r="H119" i="15" s="1"/>
  <c r="K120" i="15"/>
  <c r="H120" i="15" s="1"/>
  <c r="K121" i="15"/>
  <c r="H121" i="15" s="1"/>
  <c r="K122" i="15"/>
  <c r="H122" i="15" s="1"/>
  <c r="K123" i="15"/>
  <c r="H123" i="15" s="1"/>
  <c r="K124" i="15"/>
  <c r="H124" i="15" s="1"/>
  <c r="K125" i="15"/>
  <c r="H125" i="15" s="1"/>
  <c r="K126" i="15"/>
  <c r="H126" i="15" s="1"/>
  <c r="K127" i="15"/>
  <c r="H127" i="15" s="1"/>
  <c r="K128" i="15"/>
  <c r="H128" i="15" s="1"/>
  <c r="K129" i="15"/>
  <c r="H129" i="15" s="1"/>
  <c r="K130" i="15"/>
  <c r="H130" i="15" s="1"/>
  <c r="K131" i="15"/>
  <c r="H131" i="15" s="1"/>
  <c r="K132" i="15"/>
  <c r="H132" i="15" s="1"/>
  <c r="K133" i="15"/>
  <c r="H133" i="15" s="1"/>
  <c r="K134" i="15"/>
  <c r="H134" i="15" s="1"/>
  <c r="K135" i="15"/>
  <c r="H135" i="15" s="1"/>
  <c r="K136" i="15"/>
  <c r="H136" i="15" s="1"/>
  <c r="K137" i="15"/>
  <c r="H137" i="15" s="1"/>
  <c r="K138" i="15"/>
  <c r="H138" i="15" s="1"/>
  <c r="K139" i="15"/>
  <c r="H139" i="15" s="1"/>
  <c r="K140" i="15"/>
  <c r="H140" i="15" s="1"/>
  <c r="K141" i="15"/>
  <c r="H141" i="15" s="1"/>
  <c r="K142" i="15"/>
  <c r="H142" i="15" s="1"/>
  <c r="K143" i="15"/>
  <c r="H143" i="15" s="1"/>
  <c r="K144" i="15"/>
  <c r="H144" i="15" s="1"/>
  <c r="K145" i="15"/>
  <c r="H145" i="15" s="1"/>
  <c r="K146" i="15"/>
  <c r="H146" i="15" s="1"/>
  <c r="K147" i="15"/>
  <c r="H147" i="15" s="1"/>
  <c r="K148" i="15"/>
  <c r="H148" i="15" s="1"/>
  <c r="K149" i="15"/>
  <c r="H149" i="15" s="1"/>
  <c r="K150" i="15"/>
  <c r="H150" i="15" s="1"/>
  <c r="K151" i="15"/>
  <c r="H151" i="15" s="1"/>
  <c r="K152" i="15"/>
  <c r="H152" i="15" s="1"/>
  <c r="K153" i="15"/>
  <c r="H153" i="15" s="1"/>
  <c r="K154" i="15"/>
  <c r="H154" i="15" s="1"/>
  <c r="K155" i="15"/>
  <c r="H155" i="15" s="1"/>
  <c r="K156" i="15"/>
  <c r="H156" i="15" s="1"/>
  <c r="K157" i="15"/>
  <c r="H157" i="15" s="1"/>
  <c r="K158" i="15"/>
  <c r="H158" i="15" s="1"/>
  <c r="K159" i="15"/>
  <c r="H159" i="15" s="1"/>
  <c r="K160" i="15"/>
  <c r="H160" i="15" s="1"/>
  <c r="K161" i="15"/>
  <c r="H161" i="15" s="1"/>
  <c r="K162" i="15"/>
  <c r="H162" i="15" s="1"/>
  <c r="K163" i="15"/>
  <c r="H163" i="15" s="1"/>
  <c r="K164" i="15"/>
  <c r="H164" i="15" s="1"/>
  <c r="K165" i="15"/>
  <c r="H165" i="15" s="1"/>
  <c r="K166" i="15"/>
  <c r="H166" i="15" s="1"/>
  <c r="K167" i="15"/>
  <c r="H167" i="15" s="1"/>
  <c r="K168" i="15"/>
  <c r="H168" i="15" s="1"/>
  <c r="K169" i="15"/>
  <c r="H169" i="15" s="1"/>
  <c r="K170" i="15"/>
  <c r="H170" i="15" s="1"/>
  <c r="K171" i="15"/>
  <c r="H171" i="15" s="1"/>
  <c r="K172" i="15"/>
  <c r="H172" i="15" s="1"/>
  <c r="K173" i="15"/>
  <c r="H173" i="15" s="1"/>
  <c r="K174" i="15"/>
  <c r="H174" i="15" s="1"/>
  <c r="K175" i="15"/>
  <c r="H175" i="15" s="1"/>
  <c r="K176" i="15"/>
  <c r="H176" i="15" s="1"/>
  <c r="K177" i="15"/>
  <c r="H177" i="15" s="1"/>
  <c r="K178" i="15"/>
  <c r="H178" i="15" s="1"/>
  <c r="K179" i="15"/>
  <c r="H179" i="15" s="1"/>
  <c r="K180" i="15"/>
  <c r="H180" i="15" s="1"/>
  <c r="K181" i="15"/>
  <c r="H181" i="15" s="1"/>
  <c r="K182" i="15"/>
  <c r="H182" i="15" s="1"/>
  <c r="K183" i="15"/>
  <c r="H183" i="15" s="1"/>
  <c r="K184" i="15"/>
  <c r="H184" i="15" s="1"/>
  <c r="K185" i="15"/>
  <c r="H185" i="15" s="1"/>
  <c r="K186" i="15"/>
  <c r="H186" i="15" s="1"/>
  <c r="K187" i="15"/>
  <c r="H187" i="15" s="1"/>
  <c r="K188" i="15"/>
  <c r="H188" i="15" s="1"/>
  <c r="K189" i="15"/>
  <c r="H189" i="15" s="1"/>
  <c r="K190" i="15"/>
  <c r="H190" i="15" s="1"/>
  <c r="K191" i="15"/>
  <c r="H191" i="15" s="1"/>
  <c r="K192" i="15"/>
  <c r="H192" i="15" s="1"/>
  <c r="K193" i="15"/>
  <c r="H193" i="15" s="1"/>
  <c r="K194" i="15"/>
  <c r="H194" i="15" s="1"/>
  <c r="K195" i="15"/>
  <c r="H195" i="15" s="1"/>
  <c r="K196" i="15"/>
  <c r="H196" i="15" s="1"/>
  <c r="K197" i="15"/>
  <c r="H197" i="15" s="1"/>
  <c r="K198" i="15"/>
  <c r="H198" i="15" s="1"/>
  <c r="K199" i="15"/>
  <c r="H199" i="15" s="1"/>
  <c r="K200" i="15"/>
  <c r="H200" i="15" s="1"/>
  <c r="K201" i="15"/>
  <c r="H201" i="15" s="1"/>
  <c r="K202" i="15"/>
  <c r="H202" i="15" s="1"/>
  <c r="K203" i="15"/>
  <c r="H203" i="15" s="1"/>
  <c r="K204" i="15"/>
  <c r="H204" i="15" s="1"/>
  <c r="K205" i="15"/>
  <c r="H205" i="15" s="1"/>
  <c r="K206" i="15"/>
  <c r="H206" i="15" s="1"/>
  <c r="K207" i="15"/>
  <c r="H207" i="15" s="1"/>
  <c r="K208" i="15"/>
  <c r="H208" i="15" s="1"/>
  <c r="K209" i="15"/>
  <c r="H209" i="15" s="1"/>
  <c r="K210" i="15"/>
  <c r="H210" i="15" s="1"/>
  <c r="K211" i="15"/>
  <c r="H211" i="15" s="1"/>
  <c r="K212" i="15"/>
  <c r="H212" i="15" s="1"/>
  <c r="K213" i="15"/>
  <c r="H213" i="15" s="1"/>
  <c r="K214" i="15"/>
  <c r="H214" i="15" s="1"/>
  <c r="K215" i="15"/>
  <c r="H215" i="15" s="1"/>
  <c r="K216" i="15"/>
  <c r="H216" i="15" s="1"/>
  <c r="K217" i="15"/>
  <c r="H217" i="15" s="1"/>
  <c r="K218" i="15"/>
  <c r="H218" i="15" s="1"/>
  <c r="K219" i="15"/>
  <c r="H219" i="15" s="1"/>
  <c r="K220" i="15"/>
  <c r="H220" i="15" s="1"/>
  <c r="K221" i="15"/>
  <c r="H221" i="15" s="1"/>
  <c r="K222" i="15"/>
  <c r="H222" i="15" s="1"/>
  <c r="K223" i="15"/>
  <c r="H223" i="15" s="1"/>
  <c r="K224" i="15"/>
  <c r="H224" i="15" s="1"/>
  <c r="K225" i="15"/>
  <c r="H225" i="15" s="1"/>
  <c r="K226" i="15"/>
  <c r="H226" i="15" s="1"/>
  <c r="K227" i="15"/>
  <c r="H227" i="15" s="1"/>
  <c r="K228" i="15"/>
  <c r="H228" i="15" s="1"/>
  <c r="K229" i="15"/>
  <c r="H229" i="15" s="1"/>
  <c r="K230" i="15"/>
  <c r="H230" i="15" s="1"/>
  <c r="K231" i="15"/>
  <c r="H231" i="15" s="1"/>
  <c r="K232" i="15"/>
  <c r="H232" i="15" s="1"/>
  <c r="K233" i="15"/>
  <c r="H233" i="15" s="1"/>
  <c r="K234" i="15"/>
  <c r="H234" i="15" s="1"/>
  <c r="K235" i="15"/>
  <c r="H235" i="15" s="1"/>
  <c r="K236" i="15"/>
  <c r="H236" i="15" s="1"/>
  <c r="K237" i="15"/>
  <c r="H237" i="15" s="1"/>
  <c r="K238" i="15"/>
  <c r="H238" i="15" s="1"/>
  <c r="K239" i="15"/>
  <c r="H239" i="15" s="1"/>
  <c r="K240" i="15"/>
  <c r="H240" i="15" s="1"/>
  <c r="K241" i="15"/>
  <c r="H241" i="15" s="1"/>
  <c r="K242" i="15"/>
  <c r="H242" i="15" s="1"/>
  <c r="K243" i="15"/>
  <c r="H243" i="15" s="1"/>
  <c r="K244" i="15"/>
  <c r="H244" i="15" s="1"/>
  <c r="K245" i="15"/>
  <c r="H245" i="15" s="1"/>
  <c r="K246" i="15"/>
  <c r="H246" i="15" s="1"/>
  <c r="K247" i="15"/>
  <c r="H247" i="15" s="1"/>
  <c r="K248" i="15"/>
  <c r="H248" i="15" s="1"/>
  <c r="K249" i="15"/>
  <c r="H249" i="15" s="1"/>
  <c r="K3" i="15"/>
  <c r="H3" i="15" s="1"/>
  <c r="A1" i="20" l="1" a="1"/>
  <c r="M69" i="15" a="1"/>
  <c r="J17" i="20" l="1"/>
  <c r="J18" i="20"/>
  <c r="J16" i="20"/>
  <c r="A1" i="20"/>
  <c r="J15" i="20"/>
  <c r="M69" i="15"/>
  <c r="P85" i="15"/>
  <c r="P83" i="15"/>
  <c r="P8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<sst xmlns="http://schemas.openxmlformats.org/spreadsheetml/2006/main" count="767" uniqueCount="438">
  <si>
    <t>Years</t>
  </si>
  <si>
    <t>Contract</t>
  </si>
  <si>
    <t>West</t>
  </si>
  <si>
    <t>Hire Date</t>
  </si>
  <si>
    <t>Status</t>
  </si>
  <si>
    <t>Job Rating</t>
  </si>
  <si>
    <t>Salary</t>
  </si>
  <si>
    <t>years based bonus</t>
  </si>
  <si>
    <t>status based bonus</t>
  </si>
  <si>
    <t>job rating based bonus</t>
  </si>
  <si>
    <t>Full Time</t>
  </si>
  <si>
    <t>Half-Time</t>
  </si>
  <si>
    <t>Hourly</t>
  </si>
  <si>
    <t>&gt; 10 years (2%)</t>
  </si>
  <si>
    <t>Hourly (5%)</t>
  </si>
  <si>
    <t>&gt; 3 (10%)</t>
  </si>
  <si>
    <t>S.no</t>
  </si>
  <si>
    <t>Palmer</t>
  </si>
  <si>
    <t xml:space="preserve"> Terry</t>
  </si>
  <si>
    <t>Nicholson</t>
  </si>
  <si>
    <t xml:space="preserve"> Lee</t>
  </si>
  <si>
    <t>Jensen</t>
  </si>
  <si>
    <t xml:space="preserve"> Kristina</t>
  </si>
  <si>
    <t>Randall</t>
  </si>
  <si>
    <t xml:space="preserve"> Yvonne</t>
  </si>
  <si>
    <t>Cole</t>
  </si>
  <si>
    <t xml:space="preserve"> Elbert</t>
  </si>
  <si>
    <t>Allen</t>
  </si>
  <si>
    <t xml:space="preserve"> Thomas</t>
  </si>
  <si>
    <t>Hoover</t>
  </si>
  <si>
    <t xml:space="preserve"> Evangeline</t>
  </si>
  <si>
    <t>House</t>
  </si>
  <si>
    <t xml:space="preserve"> Paul</t>
  </si>
  <si>
    <t>Hernandez</t>
  </si>
  <si>
    <t xml:space="preserve"> Glenn</t>
  </si>
  <si>
    <t>Sullivan</t>
  </si>
  <si>
    <t xml:space="preserve"> Robert</t>
  </si>
  <si>
    <t>Hicks</t>
  </si>
  <si>
    <t xml:space="preserve"> Monica</t>
  </si>
  <si>
    <t>Banks</t>
  </si>
  <si>
    <t xml:space="preserve"> Ryan</t>
  </si>
  <si>
    <t>Lucas</t>
  </si>
  <si>
    <t xml:space="preserve"> John</t>
  </si>
  <si>
    <t>Durham</t>
  </si>
  <si>
    <t xml:space="preserve"> Troy</t>
  </si>
  <si>
    <t>Moreno</t>
  </si>
  <si>
    <t xml:space="preserve"> Christopher</t>
  </si>
  <si>
    <t>Obrien</t>
  </si>
  <si>
    <t xml:space="preserve"> Madelyn</t>
  </si>
  <si>
    <t>Taylor</t>
  </si>
  <si>
    <t xml:space="preserve"> Hector</t>
  </si>
  <si>
    <t>Mosley</t>
  </si>
  <si>
    <t xml:space="preserve"> Michael</t>
  </si>
  <si>
    <t>Jenkins</t>
  </si>
  <si>
    <t xml:space="preserve"> Scott</t>
  </si>
  <si>
    <t>Newman</t>
  </si>
  <si>
    <t xml:space="preserve"> Aria</t>
  </si>
  <si>
    <t>Walter</t>
  </si>
  <si>
    <t>Harris</t>
  </si>
  <si>
    <t xml:space="preserve"> Brian</t>
  </si>
  <si>
    <t>Hall</t>
  </si>
  <si>
    <t xml:space="preserve"> Jenny</t>
  </si>
  <si>
    <t>Powers</t>
  </si>
  <si>
    <t xml:space="preserve"> Tia</t>
  </si>
  <si>
    <t>Adams</t>
  </si>
  <si>
    <t xml:space="preserve"> David</t>
  </si>
  <si>
    <t>Bridges</t>
  </si>
  <si>
    <t xml:space="preserve"> Jeff</t>
  </si>
  <si>
    <t>Jefferson</t>
  </si>
  <si>
    <t xml:space="preserve"> Elaine</t>
  </si>
  <si>
    <t>Mitchell</t>
  </si>
  <si>
    <t xml:space="preserve"> Shannon</t>
  </si>
  <si>
    <t>Gibson</t>
  </si>
  <si>
    <t xml:space="preserve"> Janet</t>
  </si>
  <si>
    <t>Matthews</t>
  </si>
  <si>
    <t xml:space="preserve"> Diane</t>
  </si>
  <si>
    <t>Nichols</t>
  </si>
  <si>
    <t xml:space="preserve"> Nathaniel</t>
  </si>
  <si>
    <t>Townsend</t>
  </si>
  <si>
    <t xml:space="preserve"> Jerry</t>
  </si>
  <si>
    <t>Chase</t>
  </si>
  <si>
    <t>Lopez</t>
  </si>
  <si>
    <t xml:space="preserve"> Stephen</t>
  </si>
  <si>
    <t>Love</t>
  </si>
  <si>
    <t xml:space="preserve"> Danny</t>
  </si>
  <si>
    <t>Campos</t>
  </si>
  <si>
    <t xml:space="preserve"> Richard</t>
  </si>
  <si>
    <t>Robinson</t>
  </si>
  <si>
    <t>Melton</t>
  </si>
  <si>
    <t>Fernandez</t>
  </si>
  <si>
    <t xml:space="preserve"> Marie</t>
  </si>
  <si>
    <t>Greer</t>
  </si>
  <si>
    <t>Moody</t>
  </si>
  <si>
    <t xml:space="preserve"> Matthew</t>
  </si>
  <si>
    <t>Anderson</t>
  </si>
  <si>
    <t xml:space="preserve"> Teason</t>
  </si>
  <si>
    <t>Sharp</t>
  </si>
  <si>
    <t xml:space="preserve"> Janine</t>
  </si>
  <si>
    <t>Fox</t>
  </si>
  <si>
    <t xml:space="preserve"> Ellen</t>
  </si>
  <si>
    <t>Dyer</t>
  </si>
  <si>
    <t xml:space="preserve"> Carrie</t>
  </si>
  <si>
    <t>Pena</t>
  </si>
  <si>
    <t xml:space="preserve"> Erik</t>
  </si>
  <si>
    <t>Oliver</t>
  </si>
  <si>
    <t xml:space="preserve"> Francisco</t>
  </si>
  <si>
    <t>Noble</t>
  </si>
  <si>
    <t>Nixon</t>
  </si>
  <si>
    <t xml:space="preserve"> Randy</t>
  </si>
  <si>
    <t>Wallace</t>
  </si>
  <si>
    <t xml:space="preserve"> Timothy</t>
  </si>
  <si>
    <t>Campbell</t>
  </si>
  <si>
    <t>Singleton</t>
  </si>
  <si>
    <t>Doyle</t>
  </si>
  <si>
    <t xml:space="preserve"> Leslie</t>
  </si>
  <si>
    <t>Steele</t>
  </si>
  <si>
    <t xml:space="preserve"> Gerald</t>
  </si>
  <si>
    <t>Carpenter</t>
  </si>
  <si>
    <t xml:space="preserve"> Ronald</t>
  </si>
  <si>
    <t>Erickson</t>
  </si>
  <si>
    <t xml:space="preserve"> Ricky</t>
  </si>
  <si>
    <t>Short</t>
  </si>
  <si>
    <t>Davis</t>
  </si>
  <si>
    <t xml:space="preserve"> Tonya</t>
  </si>
  <si>
    <t>McDonald</t>
  </si>
  <si>
    <t xml:space="preserve"> Debra</t>
  </si>
  <si>
    <t>Barron</t>
  </si>
  <si>
    <t>Horton</t>
  </si>
  <si>
    <t xml:space="preserve"> Cleatis</t>
  </si>
  <si>
    <t>Wolf</t>
  </si>
  <si>
    <t xml:space="preserve"> Debbie</t>
  </si>
  <si>
    <t>Sutton</t>
  </si>
  <si>
    <t>Bartlett</t>
  </si>
  <si>
    <t xml:space="preserve"> Julia</t>
  </si>
  <si>
    <t>Fowler</t>
  </si>
  <si>
    <t>Dawson</t>
  </si>
  <si>
    <t xml:space="preserve"> Jonathan</t>
  </si>
  <si>
    <t>Booth</t>
  </si>
  <si>
    <t xml:space="preserve"> Raquel</t>
  </si>
  <si>
    <t>Roberson</t>
  </si>
  <si>
    <t xml:space="preserve"> Eileen</t>
  </si>
  <si>
    <t>McKee</t>
  </si>
  <si>
    <t xml:space="preserve"> Michelle</t>
  </si>
  <si>
    <t>Beasley</t>
  </si>
  <si>
    <t>Ayala</t>
  </si>
  <si>
    <t xml:space="preserve"> Polly</t>
  </si>
  <si>
    <t>Contreras</t>
  </si>
  <si>
    <t xml:space="preserve"> Dean</t>
  </si>
  <si>
    <t>Lang</t>
  </si>
  <si>
    <t xml:space="preserve"> Dana</t>
  </si>
  <si>
    <t>Joseph</t>
  </si>
  <si>
    <t>Boone</t>
  </si>
  <si>
    <t xml:space="preserve"> Eric</t>
  </si>
  <si>
    <t>Rowe</t>
  </si>
  <si>
    <t xml:space="preserve"> Ken</t>
  </si>
  <si>
    <t>Sexton</t>
  </si>
  <si>
    <t>Schwartz</t>
  </si>
  <si>
    <t xml:space="preserve"> Joseph</t>
  </si>
  <si>
    <t>Andrews</t>
  </si>
  <si>
    <t>Norman</t>
  </si>
  <si>
    <t xml:space="preserve"> Rita</t>
  </si>
  <si>
    <t>Maynard</t>
  </si>
  <si>
    <t xml:space="preserve"> Susan</t>
  </si>
  <si>
    <t>Schultz</t>
  </si>
  <si>
    <t xml:space="preserve"> Norman</t>
  </si>
  <si>
    <t>Burgess</t>
  </si>
  <si>
    <t xml:space="preserve"> Cherie</t>
  </si>
  <si>
    <t>Carr</t>
  </si>
  <si>
    <t>White</t>
  </si>
  <si>
    <t xml:space="preserve"> Daniel</t>
  </si>
  <si>
    <t>Watkins</t>
  </si>
  <si>
    <t xml:space="preserve"> Gary</t>
  </si>
  <si>
    <t>Ryan</t>
  </si>
  <si>
    <t>Ball</t>
  </si>
  <si>
    <t xml:space="preserve"> Kirk</t>
  </si>
  <si>
    <t>Bean</t>
  </si>
  <si>
    <t xml:space="preserve"> Deborah</t>
  </si>
  <si>
    <t>Blackwell</t>
  </si>
  <si>
    <t xml:space="preserve"> Brandon</t>
  </si>
  <si>
    <t>Webster</t>
  </si>
  <si>
    <t>Rich</t>
  </si>
  <si>
    <t xml:space="preserve"> Brent</t>
  </si>
  <si>
    <t>Beck</t>
  </si>
  <si>
    <t xml:space="preserve"> Craig</t>
  </si>
  <si>
    <t>Lester</t>
  </si>
  <si>
    <t xml:space="preserve"> Sherri</t>
  </si>
  <si>
    <t>Walls</t>
  </si>
  <si>
    <t>Stokes</t>
  </si>
  <si>
    <t>Larson</t>
  </si>
  <si>
    <t>Barnes</t>
  </si>
  <si>
    <t xml:space="preserve"> Grant</t>
  </si>
  <si>
    <t>Christensen</t>
  </si>
  <si>
    <t xml:space="preserve"> Jill</t>
  </si>
  <si>
    <t>Hudson</t>
  </si>
  <si>
    <t xml:space="preserve"> Lorna</t>
  </si>
  <si>
    <t>Solomon</t>
  </si>
  <si>
    <t>Gentry</t>
  </si>
  <si>
    <t>Neal</t>
  </si>
  <si>
    <t xml:space="preserve"> Sally</t>
  </si>
  <si>
    <t>Pearson</t>
  </si>
  <si>
    <t xml:space="preserve"> Cassy</t>
  </si>
  <si>
    <t>Hunt</t>
  </si>
  <si>
    <t>Howell</t>
  </si>
  <si>
    <t xml:space="preserve"> Douglas</t>
  </si>
  <si>
    <t>Beard</t>
  </si>
  <si>
    <t xml:space="preserve"> Sandi</t>
  </si>
  <si>
    <t>Payne</t>
  </si>
  <si>
    <t xml:space="preserve"> Vicky</t>
  </si>
  <si>
    <t>Cameron</t>
  </si>
  <si>
    <t>Bauer</t>
  </si>
  <si>
    <t xml:space="preserve"> Chris</t>
  </si>
  <si>
    <t>Kelly</t>
  </si>
  <si>
    <t xml:space="preserve"> Icelita</t>
  </si>
  <si>
    <t>Blevins</t>
  </si>
  <si>
    <t xml:space="preserve"> Carey</t>
  </si>
  <si>
    <t>Owen</t>
  </si>
  <si>
    <t>Callahan</t>
  </si>
  <si>
    <t xml:space="preserve"> Marilyn</t>
  </si>
  <si>
    <t>Blair</t>
  </si>
  <si>
    <t xml:space="preserve"> Sperry</t>
  </si>
  <si>
    <t>Walker</t>
  </si>
  <si>
    <t xml:space="preserve"> Mike</t>
  </si>
  <si>
    <t>Gates</t>
  </si>
  <si>
    <t xml:space="preserve"> Anne</t>
  </si>
  <si>
    <t>Brady</t>
  </si>
  <si>
    <t xml:space="preserve"> Traci</t>
  </si>
  <si>
    <t>Vazquez</t>
  </si>
  <si>
    <t xml:space="preserve"> Kenneth</t>
  </si>
  <si>
    <t>Stafford</t>
  </si>
  <si>
    <t xml:space="preserve"> Rhonda</t>
  </si>
  <si>
    <t>Torres</t>
  </si>
  <si>
    <t xml:space="preserve"> Bruce</t>
  </si>
  <si>
    <t>Shelton</t>
  </si>
  <si>
    <t xml:space="preserve"> Donna</t>
  </si>
  <si>
    <t>Carlson</t>
  </si>
  <si>
    <t xml:space="preserve"> Jeremy</t>
  </si>
  <si>
    <t>Lane</t>
  </si>
  <si>
    <t xml:space="preserve"> Brandyn</t>
  </si>
  <si>
    <t>Hodge</t>
  </si>
  <si>
    <t>Simmons</t>
  </si>
  <si>
    <t>Shannon</t>
  </si>
  <si>
    <t xml:space="preserve"> Kevin</t>
  </si>
  <si>
    <t>Hickman</t>
  </si>
  <si>
    <t>Lara</t>
  </si>
  <si>
    <t xml:space="preserve"> Mark</t>
  </si>
  <si>
    <t>Oneal</t>
  </si>
  <si>
    <t xml:space="preserve"> William</t>
  </si>
  <si>
    <t>Hanson</t>
  </si>
  <si>
    <t xml:space="preserve"> Dennis</t>
  </si>
  <si>
    <t>Burnett</t>
  </si>
  <si>
    <t>Jordan</t>
  </si>
  <si>
    <t xml:space="preserve"> Jeffrey</t>
  </si>
  <si>
    <t>Tanner</t>
  </si>
  <si>
    <t>Gregory</t>
  </si>
  <si>
    <t xml:space="preserve"> Jon</t>
  </si>
  <si>
    <t>Orr</t>
  </si>
  <si>
    <t xml:space="preserve"> Jennifer</t>
  </si>
  <si>
    <t>Stephenson</t>
  </si>
  <si>
    <t>Hood</t>
  </si>
  <si>
    <t xml:space="preserve"> Renee</t>
  </si>
  <si>
    <t>Briggs</t>
  </si>
  <si>
    <t xml:space="preserve"> Bryan</t>
  </si>
  <si>
    <t>Frazier</t>
  </si>
  <si>
    <t>Knox</t>
  </si>
  <si>
    <t xml:space="preserve"> Lori</t>
  </si>
  <si>
    <t>Bowers</t>
  </si>
  <si>
    <t xml:space="preserve"> Tammy</t>
  </si>
  <si>
    <t>Long</t>
  </si>
  <si>
    <t>Pratt</t>
  </si>
  <si>
    <t>Floyd</t>
  </si>
  <si>
    <t>Cooper</t>
  </si>
  <si>
    <t xml:space="preserve"> Lisa</t>
  </si>
  <si>
    <t>Meyers</t>
  </si>
  <si>
    <t>Leon</t>
  </si>
  <si>
    <t xml:space="preserve"> Emily</t>
  </si>
  <si>
    <t>Padilla</t>
  </si>
  <si>
    <t>Terry</t>
  </si>
  <si>
    <t xml:space="preserve"> Karin</t>
  </si>
  <si>
    <t>Garza</t>
  </si>
  <si>
    <t xml:space="preserve"> Anthony</t>
  </si>
  <si>
    <t>Snow</t>
  </si>
  <si>
    <t xml:space="preserve"> Desiree</t>
  </si>
  <si>
    <t>Knight</t>
  </si>
  <si>
    <t xml:space="preserve"> Denise</t>
  </si>
  <si>
    <t>Lamb</t>
  </si>
  <si>
    <t>Sherman</t>
  </si>
  <si>
    <t>Dudley</t>
  </si>
  <si>
    <t xml:space="preserve"> James</t>
  </si>
  <si>
    <t>Gomez</t>
  </si>
  <si>
    <t xml:space="preserve"> Ed</t>
  </si>
  <si>
    <t>Nguyen</t>
  </si>
  <si>
    <t>Flynn</t>
  </si>
  <si>
    <t xml:space="preserve"> Melissa</t>
  </si>
  <si>
    <t>Whitehead</t>
  </si>
  <si>
    <t xml:space="preserve"> Carolyn</t>
  </si>
  <si>
    <t>Blake</t>
  </si>
  <si>
    <t>Daniel</t>
  </si>
  <si>
    <t>Davenport</t>
  </si>
  <si>
    <t>Lee</t>
  </si>
  <si>
    <t xml:space="preserve"> Charles</t>
  </si>
  <si>
    <t>Browning</t>
  </si>
  <si>
    <t xml:space="preserve"> Kathleen</t>
  </si>
  <si>
    <t>Goodman</t>
  </si>
  <si>
    <t xml:space="preserve"> Kuyler</t>
  </si>
  <si>
    <t>Golden</t>
  </si>
  <si>
    <t xml:space="preserve"> Christine</t>
  </si>
  <si>
    <t>Schmidt</t>
  </si>
  <si>
    <t>Smith</t>
  </si>
  <si>
    <t xml:space="preserve"> Koleen</t>
  </si>
  <si>
    <t>Phillips</t>
  </si>
  <si>
    <t xml:space="preserve"> Liesl</t>
  </si>
  <si>
    <t>Salinas</t>
  </si>
  <si>
    <t>Foley</t>
  </si>
  <si>
    <t xml:space="preserve"> Peter</t>
  </si>
  <si>
    <t>McKenzie</t>
  </si>
  <si>
    <t>Lynch</t>
  </si>
  <si>
    <t>Alexander</t>
  </si>
  <si>
    <t>Alvarez</t>
  </si>
  <si>
    <t xml:space="preserve"> Steven</t>
  </si>
  <si>
    <t>Haynes</t>
  </si>
  <si>
    <t xml:space="preserve"> Ernest</t>
  </si>
  <si>
    <t>Simpson</t>
  </si>
  <si>
    <t xml:space="preserve"> Jimmy</t>
  </si>
  <si>
    <t>Mendoza</t>
  </si>
  <si>
    <t xml:space="preserve"> Bobby</t>
  </si>
  <si>
    <t>Maldonado</t>
  </si>
  <si>
    <t>Wheeler</t>
  </si>
  <si>
    <t xml:space="preserve"> Meegan</t>
  </si>
  <si>
    <t>Shields</t>
  </si>
  <si>
    <t>Williamson</t>
  </si>
  <si>
    <t xml:space="preserve"> Sumedha</t>
  </si>
  <si>
    <t>Atkins</t>
  </si>
  <si>
    <t>Giles</t>
  </si>
  <si>
    <t>Mills</t>
  </si>
  <si>
    <t>Ford</t>
  </si>
  <si>
    <t xml:space="preserve"> Matt</t>
  </si>
  <si>
    <t>Russell</t>
  </si>
  <si>
    <t>Barton</t>
  </si>
  <si>
    <t xml:space="preserve"> Barry</t>
  </si>
  <si>
    <t>Mack</t>
  </si>
  <si>
    <t>Estes</t>
  </si>
  <si>
    <t xml:space="preserve"> Mary</t>
  </si>
  <si>
    <t>Adkins</t>
  </si>
  <si>
    <t>Zimmerman</t>
  </si>
  <si>
    <t xml:space="preserve"> Julian</t>
  </si>
  <si>
    <t>Sellers</t>
  </si>
  <si>
    <t>Jacobs</t>
  </si>
  <si>
    <t xml:space="preserve"> Florianne</t>
  </si>
  <si>
    <t>Medina</t>
  </si>
  <si>
    <t xml:space="preserve"> Warren</t>
  </si>
  <si>
    <t>Mullins</t>
  </si>
  <si>
    <t xml:space="preserve"> Angela</t>
  </si>
  <si>
    <t>Mason</t>
  </si>
  <si>
    <t xml:space="preserve"> Suzanne</t>
  </si>
  <si>
    <t>Francis</t>
  </si>
  <si>
    <t xml:space="preserve"> Todd</t>
  </si>
  <si>
    <t>Buckel</t>
  </si>
  <si>
    <t xml:space="preserve"> Patricia</t>
  </si>
  <si>
    <t>McKinney</t>
  </si>
  <si>
    <t xml:space="preserve"> Christofer</t>
  </si>
  <si>
    <t>Carroll</t>
  </si>
  <si>
    <t xml:space="preserve"> Lesa</t>
  </si>
  <si>
    <t>Lyons</t>
  </si>
  <si>
    <t>Watts</t>
  </si>
  <si>
    <t xml:space="preserve"> Curtis</t>
  </si>
  <si>
    <t>Vance</t>
  </si>
  <si>
    <t xml:space="preserve"> Cheryl</t>
  </si>
  <si>
    <t>Castillo</t>
  </si>
  <si>
    <t xml:space="preserve"> Sheri</t>
  </si>
  <si>
    <t>Leblanc</t>
  </si>
  <si>
    <t>Roth</t>
  </si>
  <si>
    <t xml:space="preserve"> Tony</t>
  </si>
  <si>
    <t>Bennett</t>
  </si>
  <si>
    <t>Johnson</t>
  </si>
  <si>
    <t xml:space="preserve"> Mary Jo</t>
  </si>
  <si>
    <t>Hutchinson</t>
  </si>
  <si>
    <t xml:space="preserve"> Robin</t>
  </si>
  <si>
    <t>Ashley</t>
  </si>
  <si>
    <t>Blankenship</t>
  </si>
  <si>
    <t xml:space="preserve"> Roger</t>
  </si>
  <si>
    <t>Reynolds</t>
  </si>
  <si>
    <t xml:space="preserve"> Barbara</t>
  </si>
  <si>
    <t>Huff</t>
  </si>
  <si>
    <t>Ward</t>
  </si>
  <si>
    <t xml:space="preserve"> Williams</t>
  </si>
  <si>
    <t>Salazar</t>
  </si>
  <si>
    <t xml:space="preserve"> Ruben</t>
  </si>
  <si>
    <t>Copeland</t>
  </si>
  <si>
    <t>McCarthy</t>
  </si>
  <si>
    <t>Owens</t>
  </si>
  <si>
    <t xml:space="preserve"> Dwight</t>
  </si>
  <si>
    <t>Garner</t>
  </si>
  <si>
    <t>Houston</t>
  </si>
  <si>
    <t>Tucker</t>
  </si>
  <si>
    <t>McDaniel</t>
  </si>
  <si>
    <t xml:space="preserve"> Tamara</t>
  </si>
  <si>
    <t>Sanchez</t>
  </si>
  <si>
    <t xml:space="preserve"> Greg</t>
  </si>
  <si>
    <t>Fisher</t>
  </si>
  <si>
    <t xml:space="preserve"> Maria</t>
  </si>
  <si>
    <t>Cannon</t>
  </si>
  <si>
    <t>Avila</t>
  </si>
  <si>
    <t xml:space="preserve"> Jody</t>
  </si>
  <si>
    <t>Patterson</t>
  </si>
  <si>
    <t>Hardin</t>
  </si>
  <si>
    <t xml:space="preserve"> Gregory</t>
  </si>
  <si>
    <t>Griffin</t>
  </si>
  <si>
    <t xml:space="preserve"> Debbi</t>
  </si>
  <si>
    <t>Hansen</t>
  </si>
  <si>
    <t xml:space="preserve"> Andrew</t>
  </si>
  <si>
    <t>Martin</t>
  </si>
  <si>
    <t>Freeman</t>
  </si>
  <si>
    <t>Lowery</t>
  </si>
  <si>
    <t>Fletcher</t>
  </si>
  <si>
    <t>McClure</t>
  </si>
  <si>
    <t>Winters</t>
  </si>
  <si>
    <t xml:space="preserve"> Shaun</t>
  </si>
  <si>
    <t>Hull</t>
  </si>
  <si>
    <t xml:space="preserve"> Jeanne</t>
  </si>
  <si>
    <t>Barker</t>
  </si>
  <si>
    <t xml:space="preserve"> Heidi</t>
  </si>
  <si>
    <t>Navarro</t>
  </si>
  <si>
    <t xml:space="preserve"> Marc</t>
  </si>
  <si>
    <t>Rush</t>
  </si>
  <si>
    <t xml:space="preserve"> Lateef</t>
  </si>
  <si>
    <t>Everett</t>
  </si>
  <si>
    <t xml:space="preserve"> Dan</t>
  </si>
  <si>
    <t>Perez</t>
  </si>
  <si>
    <t xml:space="preserve"> Kim</t>
  </si>
  <si>
    <t>Marquez</t>
  </si>
  <si>
    <t>Lindsey</t>
  </si>
  <si>
    <t xml:space="preserve">First Name </t>
  </si>
  <si>
    <t xml:space="preserve">Last Name </t>
  </si>
  <si>
    <t>Name</t>
  </si>
  <si>
    <t>Last Name</t>
  </si>
  <si>
    <t>No of Years</t>
  </si>
  <si>
    <t>Hire date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</si>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</sst>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[$-409]d\-mmm\-yy;@"/>
    <numFmt numFmtId="166" formatCode="#,##0;[Red]#,##0"/>
  </numFmts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4" fillId="0" borderId="0" xfId="0" applyFont="1"/>
    <xf numFmtId="15" fontId="4" fillId="0" borderId="0" xfId="0" applyNumberFormat="1" applyFont="1"/>
    <xf numFmtId="0" fontId="4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44" fontId="4" fillId="0" borderId="1" xfId="1" applyFont="1" applyBorder="1" applyAlignment="1" applyProtection="1">
      <alignment horizontal="center" vertical="center"/>
    </xf>
    <xf numFmtId="15" fontId="4" fillId="0" borderId="1" xfId="2" applyNumberFormat="1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166" fontId="0" fillId="0" borderId="1" xfId="0" applyNumberFormat="1" applyBorder="1"/>
    <xf numFmtId="0" fontId="0" fillId="4" borderId="1" xfId="0" applyFill="1" applyBorder="1" applyAlignment="1">
      <alignment horizontal="center"/>
    </xf>
  </cellXfs>
  <cellStyles count="4">
    <cellStyle name="Comma" xfId="2" builtinId="3"/>
    <cellStyle name="Currency" xfId="1" builtinId="4"/>
    <cellStyle name="Normal" xfId="0" builtinId="0"/>
    <cellStyle name="Normal 2" xfId="3" xr:uid="{72ACAE38-D937-4FF3-B3D1-BCB84B7C2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A153-D47E-4F05-AA89-6F99C47B9806}">
  <dimension ref="A1:IZ249"/>
  <sheetViews>
    <sheetView tabSelected="1" workbookViewId="0">
      <selection activeCell="R17" sqref="R17"/>
    </sheetView>
  </sheetViews>
  <sheetFormatPr defaultRowHeight="15" x14ac:dyDescent="0.25"/>
  <cols>
    <col min="2" max="2" width="18.5703125" bestFit="1" customWidth="1"/>
    <col min="3" max="3" width="18.5703125" customWidth="1"/>
    <col min="4" max="4" width="9.5703125" bestFit="1" customWidth="1"/>
    <col min="5" max="5" width="10.42578125" bestFit="1" customWidth="1"/>
    <col min="6" max="6" width="8.85546875" bestFit="1" customWidth="1"/>
    <col min="7" max="7" width="11" bestFit="1" customWidth="1"/>
    <col min="8" max="8" width="15.42578125" bestFit="1" customWidth="1"/>
    <col min="9" max="9" width="20.5703125" bestFit="1" customWidth="1"/>
    <col min="10" max="10" width="23.42578125" bestFit="1" customWidth="1"/>
    <col min="11" max="11" width="9.85546875" bestFit="1" customWidth="1"/>
    <col min="15" max="15" width="11" bestFit="1" customWidth="1"/>
  </cols>
  <sheetData>
    <row r="1" spans="1:11" x14ac:dyDescent="0.25">
      <c r="B1" s="1"/>
      <c r="C1" s="1"/>
      <c r="D1" s="2"/>
      <c r="E1" s="1"/>
      <c r="F1" s="1"/>
      <c r="G1" s="1"/>
      <c r="H1" s="3" t="s">
        <v>13</v>
      </c>
      <c r="I1" s="1" t="s">
        <v>14</v>
      </c>
      <c r="J1" s="1" t="s">
        <v>15</v>
      </c>
    </row>
    <row r="2" spans="1:11" x14ac:dyDescent="0.25">
      <c r="A2" s="4" t="s">
        <v>16</v>
      </c>
      <c r="B2" s="4" t="s">
        <v>431</v>
      </c>
      <c r="C2" s="4" t="s">
        <v>432</v>
      </c>
      <c r="D2" s="5" t="s">
        <v>3</v>
      </c>
      <c r="E2" s="4" t="s">
        <v>4</v>
      </c>
      <c r="F2" s="4" t="s">
        <v>5</v>
      </c>
      <c r="G2" s="4" t="s">
        <v>6</v>
      </c>
      <c r="H2" s="11" t="s">
        <v>7</v>
      </c>
      <c r="I2" s="11" t="s">
        <v>8</v>
      </c>
      <c r="J2" s="11" t="s">
        <v>9</v>
      </c>
      <c r="K2" s="11" t="s">
        <v>0</v>
      </c>
    </row>
    <row r="3" spans="1:11" x14ac:dyDescent="0.25">
      <c r="A3" s="6">
        <v>1</v>
      </c>
      <c r="B3" s="6" t="s">
        <v>17</v>
      </c>
      <c r="C3" s="6" t="s">
        <v>18</v>
      </c>
      <c r="D3" s="7">
        <v>35225</v>
      </c>
      <c r="E3" s="6" t="s">
        <v>10</v>
      </c>
      <c r="F3" s="6">
        <v>1</v>
      </c>
      <c r="G3" s="8">
        <v>15000</v>
      </c>
      <c r="H3" s="8">
        <f t="shared" ref="H3:H66" ca="1" si="0">IF(K3&gt;10,(G3*2)/100,0)</f>
        <v>300</v>
      </c>
      <c r="I3" s="8">
        <f t="shared" ref="I3:I66" si="1">IF(E3="Hourly",(5*G3)/100,0)</f>
        <v>0</v>
      </c>
      <c r="J3" s="8">
        <f t="shared" ref="J3:J66" si="2">IF(F3&gt;3,(G3*10)/100,0)</f>
        <v>0</v>
      </c>
      <c r="K3" s="10">
        <f t="shared" ref="K3:K66" ca="1" si="3">DATEDIF(D3,TODAY(),"Y")</f>
        <v>29</v>
      </c>
    </row>
    <row r="4" spans="1:11" x14ac:dyDescent="0.25">
      <c r="A4" s="6">
        <f>A3+1</f>
        <v>2</v>
      </c>
      <c r="B4" s="6" t="s">
        <v>19</v>
      </c>
      <c r="C4" s="6" t="s">
        <v>20</v>
      </c>
      <c r="D4" s="7">
        <v>32344</v>
      </c>
      <c r="E4" s="6" t="s">
        <v>11</v>
      </c>
      <c r="F4" s="6">
        <v>4</v>
      </c>
      <c r="G4" s="8">
        <v>6000</v>
      </c>
      <c r="H4" s="8">
        <f t="shared" ca="1" si="0"/>
        <v>120</v>
      </c>
      <c r="I4" s="8">
        <f t="shared" si="1"/>
        <v>0</v>
      </c>
      <c r="J4" s="8">
        <f t="shared" si="2"/>
        <v>600</v>
      </c>
      <c r="K4" s="10">
        <f t="shared" ca="1" si="3"/>
        <v>37</v>
      </c>
    </row>
    <row r="5" spans="1:11" x14ac:dyDescent="0.25">
      <c r="A5" s="6">
        <f t="shared" ref="A5:A68" si="4">A4+1</f>
        <v>3</v>
      </c>
      <c r="B5" s="6" t="s">
        <v>21</v>
      </c>
      <c r="C5" s="6" t="s">
        <v>22</v>
      </c>
      <c r="D5" s="7">
        <v>39180</v>
      </c>
      <c r="E5" s="6" t="s">
        <v>12</v>
      </c>
      <c r="F5" s="6">
        <v>3</v>
      </c>
      <c r="G5" s="8">
        <v>19000</v>
      </c>
      <c r="H5" s="8">
        <f t="shared" ca="1" si="0"/>
        <v>380</v>
      </c>
      <c r="I5" s="8">
        <f t="shared" si="1"/>
        <v>950</v>
      </c>
      <c r="J5" s="8">
        <f t="shared" si="2"/>
        <v>0</v>
      </c>
      <c r="K5" s="10">
        <f t="shared" ca="1" si="3"/>
        <v>18</v>
      </c>
    </row>
    <row r="6" spans="1:11" x14ac:dyDescent="0.25">
      <c r="A6" s="6">
        <f t="shared" si="4"/>
        <v>4</v>
      </c>
      <c r="B6" s="6" t="s">
        <v>23</v>
      </c>
      <c r="C6" s="6" t="s">
        <v>24</v>
      </c>
      <c r="D6" s="7">
        <v>34518</v>
      </c>
      <c r="E6" s="6" t="s">
        <v>10</v>
      </c>
      <c r="F6" s="6">
        <v>2</v>
      </c>
      <c r="G6" s="8">
        <v>17500</v>
      </c>
      <c r="H6" s="8">
        <f t="shared" ca="1" si="0"/>
        <v>350</v>
      </c>
      <c r="I6" s="8">
        <f t="shared" si="1"/>
        <v>0</v>
      </c>
      <c r="J6" s="8">
        <f t="shared" si="2"/>
        <v>0</v>
      </c>
      <c r="K6" s="10">
        <f t="shared" ca="1" si="3"/>
        <v>31</v>
      </c>
    </row>
    <row r="7" spans="1:11" x14ac:dyDescent="0.25">
      <c r="A7" s="6">
        <f t="shared" si="4"/>
        <v>5</v>
      </c>
      <c r="B7" s="6" t="s">
        <v>25</v>
      </c>
      <c r="C7" s="6" t="s">
        <v>26</v>
      </c>
      <c r="D7" s="7">
        <v>37196</v>
      </c>
      <c r="E7" s="6" t="s">
        <v>10</v>
      </c>
      <c r="F7" s="6">
        <v>4</v>
      </c>
      <c r="G7" s="8">
        <v>11000</v>
      </c>
      <c r="H7" s="8">
        <f t="shared" ca="1" si="0"/>
        <v>220</v>
      </c>
      <c r="I7" s="8">
        <f t="shared" si="1"/>
        <v>0</v>
      </c>
      <c r="J7" s="8">
        <f t="shared" si="2"/>
        <v>1100</v>
      </c>
      <c r="K7" s="10">
        <f t="shared" ca="1" si="3"/>
        <v>23</v>
      </c>
    </row>
    <row r="8" spans="1:11" x14ac:dyDescent="0.25">
      <c r="A8" s="6">
        <f t="shared" si="4"/>
        <v>6</v>
      </c>
      <c r="B8" s="6" t="s">
        <v>27</v>
      </c>
      <c r="C8" s="6" t="s">
        <v>28</v>
      </c>
      <c r="D8" s="7">
        <v>33130</v>
      </c>
      <c r="E8" s="6" t="s">
        <v>1</v>
      </c>
      <c r="F8" s="6">
        <v>5</v>
      </c>
      <c r="G8" s="8">
        <v>13500</v>
      </c>
      <c r="H8" s="8">
        <f t="shared" ca="1" si="0"/>
        <v>270</v>
      </c>
      <c r="I8" s="8">
        <f t="shared" si="1"/>
        <v>0</v>
      </c>
      <c r="J8" s="8">
        <f t="shared" si="2"/>
        <v>1350</v>
      </c>
      <c r="K8" s="10">
        <f t="shared" ca="1" si="3"/>
        <v>34</v>
      </c>
    </row>
    <row r="9" spans="1:11" x14ac:dyDescent="0.25">
      <c r="A9" s="6">
        <f t="shared" si="4"/>
        <v>7</v>
      </c>
      <c r="B9" s="6" t="s">
        <v>29</v>
      </c>
      <c r="C9" s="6" t="s">
        <v>30</v>
      </c>
      <c r="D9" s="7">
        <v>35314</v>
      </c>
      <c r="E9" s="6" t="s">
        <v>10</v>
      </c>
      <c r="F9" s="6">
        <v>1</v>
      </c>
      <c r="G9" s="8">
        <v>17000</v>
      </c>
      <c r="H9" s="8">
        <f t="shared" ca="1" si="0"/>
        <v>340</v>
      </c>
      <c r="I9" s="8">
        <f t="shared" si="1"/>
        <v>0</v>
      </c>
      <c r="J9" s="8">
        <f t="shared" si="2"/>
        <v>0</v>
      </c>
      <c r="K9" s="10">
        <f t="shared" ca="1" si="3"/>
        <v>28</v>
      </c>
    </row>
    <row r="10" spans="1:11" x14ac:dyDescent="0.25">
      <c r="A10" s="6">
        <f t="shared" si="4"/>
        <v>8</v>
      </c>
      <c r="B10" s="6" t="s">
        <v>31</v>
      </c>
      <c r="C10" s="6" t="s">
        <v>32</v>
      </c>
      <c r="D10" s="7">
        <v>35818</v>
      </c>
      <c r="E10" s="6" t="s">
        <v>10</v>
      </c>
      <c r="F10" s="6">
        <v>5</v>
      </c>
      <c r="G10" s="8">
        <v>18000</v>
      </c>
      <c r="H10" s="8">
        <f t="shared" ca="1" si="0"/>
        <v>360</v>
      </c>
      <c r="I10" s="8">
        <f t="shared" si="1"/>
        <v>0</v>
      </c>
      <c r="J10" s="8">
        <f t="shared" si="2"/>
        <v>1800</v>
      </c>
      <c r="K10" s="10">
        <f t="shared" ca="1" si="3"/>
        <v>27</v>
      </c>
    </row>
    <row r="11" spans="1:11" x14ac:dyDescent="0.25">
      <c r="A11" s="6">
        <f t="shared" si="4"/>
        <v>9</v>
      </c>
      <c r="B11" s="6" t="s">
        <v>33</v>
      </c>
      <c r="C11" s="6" t="s">
        <v>34</v>
      </c>
      <c r="D11" s="7">
        <v>37105</v>
      </c>
      <c r="E11" s="6" t="s">
        <v>10</v>
      </c>
      <c r="F11" s="6">
        <v>1</v>
      </c>
      <c r="G11" s="8">
        <v>16000</v>
      </c>
      <c r="H11" s="8">
        <f t="shared" ca="1" si="0"/>
        <v>320</v>
      </c>
      <c r="I11" s="8">
        <f t="shared" si="1"/>
        <v>0</v>
      </c>
      <c r="J11" s="8">
        <f t="shared" si="2"/>
        <v>0</v>
      </c>
      <c r="K11" s="10">
        <f t="shared" ca="1" si="3"/>
        <v>24</v>
      </c>
    </row>
    <row r="12" spans="1:11" x14ac:dyDescent="0.25">
      <c r="A12" s="6">
        <f t="shared" si="4"/>
        <v>10</v>
      </c>
      <c r="B12" s="6" t="s">
        <v>35</v>
      </c>
      <c r="C12" s="6" t="s">
        <v>36</v>
      </c>
      <c r="D12" s="7">
        <v>39160</v>
      </c>
      <c r="E12" s="6" t="s">
        <v>10</v>
      </c>
      <c r="F12" s="6">
        <v>3</v>
      </c>
      <c r="G12" s="8">
        <v>16500</v>
      </c>
      <c r="H12" s="8">
        <f t="shared" ca="1" si="0"/>
        <v>330</v>
      </c>
      <c r="I12" s="8">
        <f t="shared" si="1"/>
        <v>0</v>
      </c>
      <c r="J12" s="8">
        <f t="shared" si="2"/>
        <v>0</v>
      </c>
      <c r="K12" s="10">
        <f t="shared" ca="1" si="3"/>
        <v>18</v>
      </c>
    </row>
    <row r="13" spans="1:11" x14ac:dyDescent="0.25">
      <c r="A13" s="6">
        <f t="shared" si="4"/>
        <v>11</v>
      </c>
      <c r="B13" s="6" t="s">
        <v>37</v>
      </c>
      <c r="C13" s="6" t="s">
        <v>38</v>
      </c>
      <c r="D13" s="7">
        <v>35947</v>
      </c>
      <c r="E13" s="6" t="s">
        <v>10</v>
      </c>
      <c r="F13" s="6">
        <v>4</v>
      </c>
      <c r="G13" s="8">
        <v>25000</v>
      </c>
      <c r="H13" s="8">
        <f t="shared" ca="1" si="0"/>
        <v>500</v>
      </c>
      <c r="I13" s="8">
        <f t="shared" si="1"/>
        <v>0</v>
      </c>
      <c r="J13" s="8">
        <f t="shared" si="2"/>
        <v>2500</v>
      </c>
      <c r="K13" s="10">
        <f t="shared" ca="1" si="3"/>
        <v>27</v>
      </c>
    </row>
    <row r="14" spans="1:11" x14ac:dyDescent="0.25">
      <c r="A14" s="6">
        <f t="shared" si="4"/>
        <v>12</v>
      </c>
      <c r="B14" s="6" t="s">
        <v>39</v>
      </c>
      <c r="C14" s="6" t="s">
        <v>40</v>
      </c>
      <c r="D14" s="7">
        <v>32767</v>
      </c>
      <c r="E14" s="6" t="s">
        <v>10</v>
      </c>
      <c r="F14" s="6">
        <v>3</v>
      </c>
      <c r="G14" s="8">
        <v>18000</v>
      </c>
      <c r="H14" s="8">
        <f t="shared" ca="1" si="0"/>
        <v>360</v>
      </c>
      <c r="I14" s="8">
        <f t="shared" si="1"/>
        <v>0</v>
      </c>
      <c r="J14" s="8">
        <f t="shared" si="2"/>
        <v>0</v>
      </c>
      <c r="K14" s="10">
        <f t="shared" ca="1" si="3"/>
        <v>35</v>
      </c>
    </row>
    <row r="15" spans="1:11" x14ac:dyDescent="0.25">
      <c r="A15" s="6">
        <f t="shared" si="4"/>
        <v>13</v>
      </c>
      <c r="B15" s="6" t="s">
        <v>41</v>
      </c>
      <c r="C15" s="6" t="s">
        <v>42</v>
      </c>
      <c r="D15" s="7">
        <v>32402</v>
      </c>
      <c r="E15" s="6" t="s">
        <v>10</v>
      </c>
      <c r="F15" s="6">
        <v>2</v>
      </c>
      <c r="G15" s="8">
        <v>5000</v>
      </c>
      <c r="H15" s="8">
        <f t="shared" ca="1" si="0"/>
        <v>100</v>
      </c>
      <c r="I15" s="8">
        <f t="shared" si="1"/>
        <v>0</v>
      </c>
      <c r="J15" s="8">
        <f t="shared" si="2"/>
        <v>0</v>
      </c>
      <c r="K15" s="10">
        <f t="shared" ca="1" si="3"/>
        <v>36</v>
      </c>
    </row>
    <row r="16" spans="1:11" x14ac:dyDescent="0.25">
      <c r="A16" s="6">
        <f t="shared" si="4"/>
        <v>14</v>
      </c>
      <c r="B16" s="6" t="s">
        <v>43</v>
      </c>
      <c r="C16" s="6" t="s">
        <v>44</v>
      </c>
      <c r="D16" s="7">
        <v>34309</v>
      </c>
      <c r="E16" s="6" t="s">
        <v>1</v>
      </c>
      <c r="F16" s="6">
        <v>5</v>
      </c>
      <c r="G16" s="8">
        <v>15500</v>
      </c>
      <c r="H16" s="8">
        <f t="shared" ca="1" si="0"/>
        <v>310</v>
      </c>
      <c r="I16" s="8">
        <f t="shared" si="1"/>
        <v>0</v>
      </c>
      <c r="J16" s="8">
        <f t="shared" si="2"/>
        <v>1550</v>
      </c>
      <c r="K16" s="10">
        <f t="shared" ca="1" si="3"/>
        <v>31</v>
      </c>
    </row>
    <row r="17" spans="1:11" x14ac:dyDescent="0.25">
      <c r="A17" s="6">
        <f t="shared" si="4"/>
        <v>15</v>
      </c>
      <c r="B17" s="6" t="s">
        <v>45</v>
      </c>
      <c r="C17" s="6" t="s">
        <v>46</v>
      </c>
      <c r="D17" s="7">
        <v>36072</v>
      </c>
      <c r="E17" s="6" t="s">
        <v>10</v>
      </c>
      <c r="F17" s="6">
        <v>4</v>
      </c>
      <c r="G17" s="8">
        <v>6000</v>
      </c>
      <c r="H17" s="8">
        <f t="shared" ca="1" si="0"/>
        <v>120</v>
      </c>
      <c r="I17" s="8">
        <f t="shared" si="1"/>
        <v>0</v>
      </c>
      <c r="J17" s="8">
        <f t="shared" si="2"/>
        <v>600</v>
      </c>
      <c r="K17" s="10">
        <f t="shared" ca="1" si="3"/>
        <v>26</v>
      </c>
    </row>
    <row r="18" spans="1:11" x14ac:dyDescent="0.25">
      <c r="A18" s="6">
        <f t="shared" si="4"/>
        <v>16</v>
      </c>
      <c r="B18" s="6" t="s">
        <v>47</v>
      </c>
      <c r="C18" s="6" t="s">
        <v>48</v>
      </c>
      <c r="D18" s="7">
        <v>33220</v>
      </c>
      <c r="E18" s="6" t="s">
        <v>11</v>
      </c>
      <c r="F18" s="6">
        <v>3</v>
      </c>
      <c r="G18" s="8">
        <v>1500</v>
      </c>
      <c r="H18" s="8">
        <f t="shared" ca="1" si="0"/>
        <v>30</v>
      </c>
      <c r="I18" s="8">
        <f t="shared" si="1"/>
        <v>0</v>
      </c>
      <c r="J18" s="8">
        <f t="shared" si="2"/>
        <v>0</v>
      </c>
      <c r="K18" s="10">
        <f t="shared" ca="1" si="3"/>
        <v>34</v>
      </c>
    </row>
    <row r="19" spans="1:11" x14ac:dyDescent="0.25">
      <c r="A19" s="6">
        <f t="shared" si="4"/>
        <v>17</v>
      </c>
      <c r="B19" s="6" t="s">
        <v>49</v>
      </c>
      <c r="C19" s="6" t="s">
        <v>50</v>
      </c>
      <c r="D19" s="7">
        <v>36295</v>
      </c>
      <c r="E19" s="6" t="s">
        <v>10</v>
      </c>
      <c r="F19" s="6">
        <v>5</v>
      </c>
      <c r="G19" s="8">
        <v>14000</v>
      </c>
      <c r="H19" s="8">
        <f t="shared" ca="1" si="0"/>
        <v>280</v>
      </c>
      <c r="I19" s="8">
        <f t="shared" si="1"/>
        <v>0</v>
      </c>
      <c r="J19" s="8">
        <f t="shared" si="2"/>
        <v>1400</v>
      </c>
      <c r="K19" s="10">
        <f t="shared" ca="1" si="3"/>
        <v>26</v>
      </c>
    </row>
    <row r="20" spans="1:11" x14ac:dyDescent="0.25">
      <c r="A20" s="6">
        <f t="shared" si="4"/>
        <v>18</v>
      </c>
      <c r="B20" s="6" t="s">
        <v>51</v>
      </c>
      <c r="C20" s="6" t="s">
        <v>52</v>
      </c>
      <c r="D20" s="7">
        <v>35656</v>
      </c>
      <c r="E20" s="6" t="s">
        <v>12</v>
      </c>
      <c r="F20" s="6">
        <v>3</v>
      </c>
      <c r="G20" s="8">
        <v>7000</v>
      </c>
      <c r="H20" s="8">
        <f t="shared" ca="1" si="0"/>
        <v>140</v>
      </c>
      <c r="I20" s="8">
        <f t="shared" si="1"/>
        <v>350</v>
      </c>
      <c r="J20" s="8">
        <f t="shared" si="2"/>
        <v>0</v>
      </c>
      <c r="K20" s="10">
        <f t="shared" ca="1" si="3"/>
        <v>28</v>
      </c>
    </row>
    <row r="21" spans="1:11" x14ac:dyDescent="0.25">
      <c r="A21" s="6">
        <f t="shared" si="4"/>
        <v>19</v>
      </c>
      <c r="B21" s="6" t="s">
        <v>53</v>
      </c>
      <c r="C21" s="6" t="s">
        <v>54</v>
      </c>
      <c r="D21" s="7">
        <v>34251</v>
      </c>
      <c r="E21" s="6" t="s">
        <v>10</v>
      </c>
      <c r="F21" s="6">
        <v>5</v>
      </c>
      <c r="G21" s="8">
        <v>10000</v>
      </c>
      <c r="H21" s="8">
        <f t="shared" ca="1" si="0"/>
        <v>200</v>
      </c>
      <c r="I21" s="8">
        <f t="shared" si="1"/>
        <v>0</v>
      </c>
      <c r="J21" s="8">
        <f t="shared" si="2"/>
        <v>1000</v>
      </c>
      <c r="K21" s="10">
        <f t="shared" ca="1" si="3"/>
        <v>31</v>
      </c>
    </row>
    <row r="22" spans="1:11" x14ac:dyDescent="0.25">
      <c r="A22" s="6">
        <f t="shared" si="4"/>
        <v>20</v>
      </c>
      <c r="B22" s="6" t="s">
        <v>55</v>
      </c>
      <c r="C22" s="6" t="s">
        <v>56</v>
      </c>
      <c r="D22" s="7">
        <v>32526</v>
      </c>
      <c r="E22" s="6" t="s">
        <v>11</v>
      </c>
      <c r="F22" s="6">
        <v>3</v>
      </c>
      <c r="G22" s="8">
        <v>16000</v>
      </c>
      <c r="H22" s="8">
        <f t="shared" ca="1" si="0"/>
        <v>320</v>
      </c>
      <c r="I22" s="8">
        <f t="shared" si="1"/>
        <v>0</v>
      </c>
      <c r="J22" s="8">
        <f t="shared" si="2"/>
        <v>0</v>
      </c>
      <c r="K22" s="10">
        <f t="shared" ca="1" si="3"/>
        <v>36</v>
      </c>
    </row>
    <row r="23" spans="1:11" x14ac:dyDescent="0.25">
      <c r="A23" s="6">
        <f t="shared" si="4"/>
        <v>21</v>
      </c>
      <c r="B23" s="6" t="s">
        <v>57</v>
      </c>
      <c r="C23" s="6" t="s">
        <v>52</v>
      </c>
      <c r="D23" s="7">
        <v>33528</v>
      </c>
      <c r="E23" s="6" t="s">
        <v>10</v>
      </c>
      <c r="F23" s="6">
        <v>5</v>
      </c>
      <c r="G23" s="8">
        <v>21500</v>
      </c>
      <c r="H23" s="8">
        <f t="shared" ca="1" si="0"/>
        <v>430</v>
      </c>
      <c r="I23" s="8">
        <f t="shared" si="1"/>
        <v>0</v>
      </c>
      <c r="J23" s="8">
        <f t="shared" si="2"/>
        <v>2150</v>
      </c>
      <c r="K23" s="10">
        <f t="shared" ca="1" si="3"/>
        <v>33</v>
      </c>
    </row>
    <row r="24" spans="1:11" x14ac:dyDescent="0.25">
      <c r="A24" s="6">
        <f t="shared" si="4"/>
        <v>22</v>
      </c>
      <c r="B24" s="6" t="s">
        <v>58</v>
      </c>
      <c r="C24" s="6" t="s">
        <v>59</v>
      </c>
      <c r="D24" s="7">
        <v>33035</v>
      </c>
      <c r="E24" s="6" t="s">
        <v>1</v>
      </c>
      <c r="F24" s="6">
        <v>4</v>
      </c>
      <c r="G24" s="8">
        <v>2000</v>
      </c>
      <c r="H24" s="8">
        <f t="shared" ca="1" si="0"/>
        <v>40</v>
      </c>
      <c r="I24" s="8">
        <f t="shared" si="1"/>
        <v>0</v>
      </c>
      <c r="J24" s="8">
        <f t="shared" si="2"/>
        <v>200</v>
      </c>
      <c r="K24" s="10">
        <f t="shared" ca="1" si="3"/>
        <v>35</v>
      </c>
    </row>
    <row r="25" spans="1:11" x14ac:dyDescent="0.25">
      <c r="A25" s="6">
        <f t="shared" si="4"/>
        <v>23</v>
      </c>
      <c r="B25" s="6" t="s">
        <v>60</v>
      </c>
      <c r="C25" s="6" t="s">
        <v>61</v>
      </c>
      <c r="D25" s="7">
        <v>33886</v>
      </c>
      <c r="E25" s="6" t="s">
        <v>10</v>
      </c>
      <c r="F25" s="6">
        <v>5</v>
      </c>
      <c r="G25" s="8">
        <v>2000</v>
      </c>
      <c r="H25" s="8">
        <f t="shared" ca="1" si="0"/>
        <v>40</v>
      </c>
      <c r="I25" s="8">
        <f t="shared" si="1"/>
        <v>0</v>
      </c>
      <c r="J25" s="8">
        <f t="shared" si="2"/>
        <v>200</v>
      </c>
      <c r="K25" s="10">
        <f t="shared" ca="1" si="3"/>
        <v>32</v>
      </c>
    </row>
    <row r="26" spans="1:11" x14ac:dyDescent="0.25">
      <c r="A26" s="6">
        <f t="shared" si="4"/>
        <v>24</v>
      </c>
      <c r="B26" s="6" t="s">
        <v>62</v>
      </c>
      <c r="C26" s="6" t="s">
        <v>63</v>
      </c>
      <c r="D26" s="7">
        <v>38024</v>
      </c>
      <c r="E26" s="6" t="s">
        <v>1</v>
      </c>
      <c r="F26" s="6">
        <v>3</v>
      </c>
      <c r="G26" s="8">
        <v>16500</v>
      </c>
      <c r="H26" s="8">
        <f t="shared" ca="1" si="0"/>
        <v>330</v>
      </c>
      <c r="I26" s="8">
        <f t="shared" si="1"/>
        <v>0</v>
      </c>
      <c r="J26" s="8">
        <f t="shared" si="2"/>
        <v>0</v>
      </c>
      <c r="K26" s="10">
        <f t="shared" ca="1" si="3"/>
        <v>21</v>
      </c>
    </row>
    <row r="27" spans="1:11" x14ac:dyDescent="0.25">
      <c r="A27" s="6">
        <f t="shared" si="4"/>
        <v>25</v>
      </c>
      <c r="B27" s="6" t="s">
        <v>64</v>
      </c>
      <c r="C27" s="6" t="s">
        <v>65</v>
      </c>
      <c r="D27" s="9">
        <v>39346</v>
      </c>
      <c r="E27" s="6" t="s">
        <v>10</v>
      </c>
      <c r="F27" s="6">
        <v>1</v>
      </c>
      <c r="G27" s="8">
        <v>16500</v>
      </c>
      <c r="H27" s="8">
        <f t="shared" ca="1" si="0"/>
        <v>330</v>
      </c>
      <c r="I27" s="8">
        <f t="shared" si="1"/>
        <v>0</v>
      </c>
      <c r="J27" s="8">
        <f t="shared" si="2"/>
        <v>0</v>
      </c>
      <c r="K27" s="10">
        <f t="shared" ca="1" si="3"/>
        <v>17</v>
      </c>
    </row>
    <row r="28" spans="1:11" x14ac:dyDescent="0.25">
      <c r="A28" s="6">
        <f t="shared" si="4"/>
        <v>26</v>
      </c>
      <c r="B28" s="6" t="s">
        <v>66</v>
      </c>
      <c r="C28" s="6" t="s">
        <v>67</v>
      </c>
      <c r="D28" s="7">
        <v>34883</v>
      </c>
      <c r="E28" s="6" t="s">
        <v>10</v>
      </c>
      <c r="F28" s="6">
        <v>3</v>
      </c>
      <c r="G28" s="8">
        <v>12000</v>
      </c>
      <c r="H28" s="8">
        <f t="shared" ca="1" si="0"/>
        <v>240</v>
      </c>
      <c r="I28" s="8">
        <f t="shared" si="1"/>
        <v>0</v>
      </c>
      <c r="J28" s="8">
        <f t="shared" si="2"/>
        <v>0</v>
      </c>
      <c r="K28" s="10">
        <f t="shared" ca="1" si="3"/>
        <v>30</v>
      </c>
    </row>
    <row r="29" spans="1:11" x14ac:dyDescent="0.25">
      <c r="A29" s="6">
        <f t="shared" si="4"/>
        <v>27</v>
      </c>
      <c r="B29" s="6" t="s">
        <v>68</v>
      </c>
      <c r="C29" s="6" t="s">
        <v>69</v>
      </c>
      <c r="D29" s="7">
        <v>34896</v>
      </c>
      <c r="E29" s="6" t="s">
        <v>11</v>
      </c>
      <c r="F29" s="6">
        <v>4</v>
      </c>
      <c r="G29" s="8">
        <v>11000</v>
      </c>
      <c r="H29" s="8">
        <f t="shared" ca="1" si="0"/>
        <v>220</v>
      </c>
      <c r="I29" s="8">
        <f t="shared" si="1"/>
        <v>0</v>
      </c>
      <c r="J29" s="8">
        <f t="shared" si="2"/>
        <v>1100</v>
      </c>
      <c r="K29" s="10">
        <f t="shared" ca="1" si="3"/>
        <v>30</v>
      </c>
    </row>
    <row r="30" spans="1:11" x14ac:dyDescent="0.25">
      <c r="A30" s="6">
        <f t="shared" si="4"/>
        <v>28</v>
      </c>
      <c r="B30" s="6" t="s">
        <v>70</v>
      </c>
      <c r="C30" s="6" t="s">
        <v>71</v>
      </c>
      <c r="D30" s="7">
        <v>34956</v>
      </c>
      <c r="E30" s="6" t="s">
        <v>1</v>
      </c>
      <c r="F30" s="6">
        <v>3</v>
      </c>
      <c r="G30" s="8">
        <v>6000</v>
      </c>
      <c r="H30" s="8">
        <f t="shared" ca="1" si="0"/>
        <v>120</v>
      </c>
      <c r="I30" s="8">
        <f t="shared" si="1"/>
        <v>0</v>
      </c>
      <c r="J30" s="8">
        <f t="shared" si="2"/>
        <v>0</v>
      </c>
      <c r="K30" s="10">
        <f t="shared" ca="1" si="3"/>
        <v>29</v>
      </c>
    </row>
    <row r="31" spans="1:11" x14ac:dyDescent="0.25">
      <c r="A31" s="6">
        <f t="shared" si="4"/>
        <v>29</v>
      </c>
      <c r="B31" s="6" t="s">
        <v>72</v>
      </c>
      <c r="C31" s="6" t="s">
        <v>73</v>
      </c>
      <c r="D31" s="7">
        <v>35950</v>
      </c>
      <c r="E31" s="6" t="s">
        <v>11</v>
      </c>
      <c r="F31" s="6">
        <v>3</v>
      </c>
      <c r="G31" s="8">
        <v>8500</v>
      </c>
      <c r="H31" s="8">
        <f t="shared" ca="1" si="0"/>
        <v>170</v>
      </c>
      <c r="I31" s="8">
        <f t="shared" si="1"/>
        <v>0</v>
      </c>
      <c r="J31" s="8">
        <f t="shared" si="2"/>
        <v>0</v>
      </c>
      <c r="K31" s="10">
        <f t="shared" ca="1" si="3"/>
        <v>27</v>
      </c>
    </row>
    <row r="32" spans="1:11" x14ac:dyDescent="0.25">
      <c r="A32" s="6">
        <f t="shared" si="4"/>
        <v>30</v>
      </c>
      <c r="B32" s="6" t="s">
        <v>74</v>
      </c>
      <c r="C32" s="6" t="s">
        <v>75</v>
      </c>
      <c r="D32" s="7">
        <v>39139</v>
      </c>
      <c r="E32" s="6" t="s">
        <v>10</v>
      </c>
      <c r="F32" s="6">
        <v>5</v>
      </c>
      <c r="G32" s="8">
        <v>11500</v>
      </c>
      <c r="H32" s="8">
        <f t="shared" ca="1" si="0"/>
        <v>230</v>
      </c>
      <c r="I32" s="8">
        <f t="shared" si="1"/>
        <v>0</v>
      </c>
      <c r="J32" s="8">
        <f t="shared" si="2"/>
        <v>1150</v>
      </c>
      <c r="K32" s="10">
        <f t="shared" ca="1" si="3"/>
        <v>18</v>
      </c>
    </row>
    <row r="33" spans="1:11" x14ac:dyDescent="0.25">
      <c r="A33" s="6">
        <f t="shared" si="4"/>
        <v>31</v>
      </c>
      <c r="B33" s="6" t="s">
        <v>76</v>
      </c>
      <c r="C33" s="6" t="s">
        <v>77</v>
      </c>
      <c r="D33" s="7">
        <v>33705</v>
      </c>
      <c r="E33" s="6" t="s">
        <v>1</v>
      </c>
      <c r="F33" s="6">
        <v>3</v>
      </c>
      <c r="G33" s="8">
        <v>6500</v>
      </c>
      <c r="H33" s="8">
        <f t="shared" ca="1" si="0"/>
        <v>130</v>
      </c>
      <c r="I33" s="8">
        <f t="shared" si="1"/>
        <v>0</v>
      </c>
      <c r="J33" s="8">
        <f t="shared" si="2"/>
        <v>0</v>
      </c>
      <c r="K33" s="10">
        <f t="shared" ca="1" si="3"/>
        <v>33</v>
      </c>
    </row>
    <row r="34" spans="1:11" x14ac:dyDescent="0.25">
      <c r="A34" s="6">
        <f t="shared" si="4"/>
        <v>32</v>
      </c>
      <c r="B34" s="6" t="s">
        <v>78</v>
      </c>
      <c r="C34" s="6" t="s">
        <v>79</v>
      </c>
      <c r="D34" s="7">
        <v>35092</v>
      </c>
      <c r="E34" s="6" t="s">
        <v>1</v>
      </c>
      <c r="F34" s="6">
        <v>3</v>
      </c>
      <c r="G34" s="8">
        <v>15000</v>
      </c>
      <c r="H34" s="8">
        <f t="shared" ca="1" si="0"/>
        <v>300</v>
      </c>
      <c r="I34" s="8">
        <f t="shared" si="1"/>
        <v>0</v>
      </c>
      <c r="J34" s="8">
        <f t="shared" si="2"/>
        <v>0</v>
      </c>
      <c r="K34" s="10">
        <f t="shared" ca="1" si="3"/>
        <v>29</v>
      </c>
    </row>
    <row r="35" spans="1:11" x14ac:dyDescent="0.25">
      <c r="A35" s="6">
        <f t="shared" si="4"/>
        <v>33</v>
      </c>
      <c r="B35" s="6" t="s">
        <v>80</v>
      </c>
      <c r="C35" s="6" t="s">
        <v>44</v>
      </c>
      <c r="D35" s="7">
        <v>38583</v>
      </c>
      <c r="E35" s="6" t="s">
        <v>1</v>
      </c>
      <c r="F35" s="6">
        <v>4</v>
      </c>
      <c r="G35" s="8">
        <v>2000</v>
      </c>
      <c r="H35" s="8">
        <f t="shared" ca="1" si="0"/>
        <v>40</v>
      </c>
      <c r="I35" s="8">
        <f t="shared" si="1"/>
        <v>0</v>
      </c>
      <c r="J35" s="8">
        <f t="shared" si="2"/>
        <v>200</v>
      </c>
      <c r="K35" s="10">
        <f t="shared" ca="1" si="3"/>
        <v>20</v>
      </c>
    </row>
    <row r="36" spans="1:11" x14ac:dyDescent="0.25">
      <c r="A36" s="6">
        <f t="shared" si="4"/>
        <v>34</v>
      </c>
      <c r="B36" s="6" t="s">
        <v>81</v>
      </c>
      <c r="C36" s="6" t="s">
        <v>82</v>
      </c>
      <c r="D36" s="9">
        <v>39307</v>
      </c>
      <c r="E36" s="6" t="s">
        <v>1</v>
      </c>
      <c r="F36" s="6">
        <v>5</v>
      </c>
      <c r="G36" s="8">
        <v>6000</v>
      </c>
      <c r="H36" s="8">
        <f t="shared" ca="1" si="0"/>
        <v>120</v>
      </c>
      <c r="I36" s="8">
        <f t="shared" si="1"/>
        <v>0</v>
      </c>
      <c r="J36" s="8">
        <f t="shared" si="2"/>
        <v>600</v>
      </c>
      <c r="K36" s="10">
        <f t="shared" ca="1" si="3"/>
        <v>18</v>
      </c>
    </row>
    <row r="37" spans="1:11" x14ac:dyDescent="0.25">
      <c r="A37" s="6">
        <f t="shared" si="4"/>
        <v>35</v>
      </c>
      <c r="B37" s="6" t="s">
        <v>83</v>
      </c>
      <c r="C37" s="6" t="s">
        <v>84</v>
      </c>
      <c r="D37" s="7">
        <v>36937</v>
      </c>
      <c r="E37" s="6" t="s">
        <v>10</v>
      </c>
      <c r="F37" s="6">
        <v>1</v>
      </c>
      <c r="G37" s="8">
        <v>17000</v>
      </c>
      <c r="H37" s="8">
        <f t="shared" ca="1" si="0"/>
        <v>340</v>
      </c>
      <c r="I37" s="8">
        <f t="shared" si="1"/>
        <v>0</v>
      </c>
      <c r="J37" s="8">
        <f t="shared" si="2"/>
        <v>0</v>
      </c>
      <c r="K37" s="10">
        <f t="shared" ca="1" si="3"/>
        <v>24</v>
      </c>
    </row>
    <row r="38" spans="1:11" x14ac:dyDescent="0.25">
      <c r="A38" s="6">
        <f t="shared" si="4"/>
        <v>36</v>
      </c>
      <c r="B38" s="6" t="s">
        <v>85</v>
      </c>
      <c r="C38" s="6" t="s">
        <v>86</v>
      </c>
      <c r="D38" s="7">
        <v>32125</v>
      </c>
      <c r="E38" s="6" t="s">
        <v>10</v>
      </c>
      <c r="F38" s="6">
        <v>1</v>
      </c>
      <c r="G38" s="8">
        <v>14000</v>
      </c>
      <c r="H38" s="8">
        <f t="shared" ca="1" si="0"/>
        <v>280</v>
      </c>
      <c r="I38" s="8">
        <f t="shared" si="1"/>
        <v>0</v>
      </c>
      <c r="J38" s="8">
        <f t="shared" si="2"/>
        <v>0</v>
      </c>
      <c r="K38" s="10">
        <f t="shared" ca="1" si="3"/>
        <v>37</v>
      </c>
    </row>
    <row r="39" spans="1:11" x14ac:dyDescent="0.25">
      <c r="A39" s="6">
        <f t="shared" si="4"/>
        <v>37</v>
      </c>
      <c r="B39" s="6" t="s">
        <v>87</v>
      </c>
      <c r="C39" s="6" t="s">
        <v>42</v>
      </c>
      <c r="D39" s="7">
        <v>38201</v>
      </c>
      <c r="E39" s="6" t="s">
        <v>10</v>
      </c>
      <c r="F39" s="6">
        <v>5</v>
      </c>
      <c r="G39" s="8">
        <v>15500</v>
      </c>
      <c r="H39" s="8">
        <f t="shared" ca="1" si="0"/>
        <v>310</v>
      </c>
      <c r="I39" s="8">
        <f t="shared" si="1"/>
        <v>0</v>
      </c>
      <c r="J39" s="8">
        <f t="shared" si="2"/>
        <v>1550</v>
      </c>
      <c r="K39" s="10">
        <f t="shared" ca="1" si="3"/>
        <v>21</v>
      </c>
    </row>
    <row r="40" spans="1:11" x14ac:dyDescent="0.25">
      <c r="A40" s="6">
        <f t="shared" si="4"/>
        <v>38</v>
      </c>
      <c r="B40" s="6" t="s">
        <v>88</v>
      </c>
      <c r="C40" s="6" t="s">
        <v>54</v>
      </c>
      <c r="D40" s="7">
        <v>35303</v>
      </c>
      <c r="E40" s="6" t="s">
        <v>10</v>
      </c>
      <c r="F40" s="6">
        <v>2</v>
      </c>
      <c r="G40" s="8">
        <v>1000</v>
      </c>
      <c r="H40" s="8">
        <f t="shared" ca="1" si="0"/>
        <v>20</v>
      </c>
      <c r="I40" s="8">
        <f t="shared" si="1"/>
        <v>0</v>
      </c>
      <c r="J40" s="8">
        <f t="shared" si="2"/>
        <v>0</v>
      </c>
      <c r="K40" s="10">
        <f t="shared" ca="1" si="3"/>
        <v>29</v>
      </c>
    </row>
    <row r="41" spans="1:11" x14ac:dyDescent="0.25">
      <c r="A41" s="6">
        <f t="shared" si="4"/>
        <v>39</v>
      </c>
      <c r="B41" s="6" t="s">
        <v>89</v>
      </c>
      <c r="C41" s="6" t="s">
        <v>90</v>
      </c>
      <c r="D41" s="7">
        <v>36666</v>
      </c>
      <c r="E41" s="6" t="s">
        <v>10</v>
      </c>
      <c r="F41" s="6">
        <v>1</v>
      </c>
      <c r="G41" s="8">
        <v>12500</v>
      </c>
      <c r="H41" s="8">
        <f t="shared" ca="1" si="0"/>
        <v>250</v>
      </c>
      <c r="I41" s="8">
        <f t="shared" si="1"/>
        <v>0</v>
      </c>
      <c r="J41" s="8">
        <f t="shared" si="2"/>
        <v>0</v>
      </c>
      <c r="K41" s="10">
        <f t="shared" ca="1" si="3"/>
        <v>25</v>
      </c>
    </row>
    <row r="42" spans="1:11" x14ac:dyDescent="0.25">
      <c r="A42" s="6">
        <f t="shared" si="4"/>
        <v>40</v>
      </c>
      <c r="B42" s="6" t="s">
        <v>91</v>
      </c>
      <c r="C42" s="6" t="s">
        <v>59</v>
      </c>
      <c r="D42" s="7">
        <v>32667</v>
      </c>
      <c r="E42" s="6" t="s">
        <v>10</v>
      </c>
      <c r="F42" s="6">
        <v>5</v>
      </c>
      <c r="G42" s="8">
        <v>8500</v>
      </c>
      <c r="H42" s="8">
        <f t="shared" ca="1" si="0"/>
        <v>170</v>
      </c>
      <c r="I42" s="8">
        <f t="shared" si="1"/>
        <v>0</v>
      </c>
      <c r="J42" s="8">
        <f t="shared" si="2"/>
        <v>850</v>
      </c>
      <c r="K42" s="10">
        <f t="shared" ca="1" si="3"/>
        <v>36</v>
      </c>
    </row>
    <row r="43" spans="1:11" x14ac:dyDescent="0.25">
      <c r="A43" s="6">
        <f t="shared" si="4"/>
        <v>41</v>
      </c>
      <c r="B43" s="6" t="s">
        <v>92</v>
      </c>
      <c r="C43" s="6" t="s">
        <v>93</v>
      </c>
      <c r="D43" s="7">
        <v>35131</v>
      </c>
      <c r="E43" s="6" t="s">
        <v>10</v>
      </c>
      <c r="F43" s="6">
        <v>1</v>
      </c>
      <c r="G43" s="8">
        <v>15500</v>
      </c>
      <c r="H43" s="8">
        <f t="shared" ca="1" si="0"/>
        <v>310</v>
      </c>
      <c r="I43" s="8">
        <f t="shared" si="1"/>
        <v>0</v>
      </c>
      <c r="J43" s="8">
        <f t="shared" si="2"/>
        <v>0</v>
      </c>
      <c r="K43" s="10">
        <f t="shared" ca="1" si="3"/>
        <v>29</v>
      </c>
    </row>
    <row r="44" spans="1:11" x14ac:dyDescent="0.25">
      <c r="A44" s="6">
        <f t="shared" si="4"/>
        <v>42</v>
      </c>
      <c r="B44" s="6" t="s">
        <v>94</v>
      </c>
      <c r="C44" s="6" t="s">
        <v>95</v>
      </c>
      <c r="D44" s="7">
        <v>32501</v>
      </c>
      <c r="E44" s="6" t="s">
        <v>10</v>
      </c>
      <c r="F44" s="6">
        <v>5</v>
      </c>
      <c r="G44" s="8">
        <v>18500</v>
      </c>
      <c r="H44" s="8">
        <f t="shared" ca="1" si="0"/>
        <v>370</v>
      </c>
      <c r="I44" s="8">
        <f t="shared" si="1"/>
        <v>0</v>
      </c>
      <c r="J44" s="8">
        <f t="shared" si="2"/>
        <v>1850</v>
      </c>
      <c r="K44" s="10">
        <f t="shared" ca="1" si="3"/>
        <v>36</v>
      </c>
    </row>
    <row r="45" spans="1:11" x14ac:dyDescent="0.25">
      <c r="A45" s="6">
        <f t="shared" si="4"/>
        <v>43</v>
      </c>
      <c r="B45" s="6" t="s">
        <v>96</v>
      </c>
      <c r="C45" s="6" t="s">
        <v>97</v>
      </c>
      <c r="D45" s="7">
        <v>36721</v>
      </c>
      <c r="E45" s="6" t="s">
        <v>1</v>
      </c>
      <c r="F45" s="6">
        <v>2</v>
      </c>
      <c r="G45" s="8">
        <v>9000</v>
      </c>
      <c r="H45" s="8">
        <f t="shared" ca="1" si="0"/>
        <v>180</v>
      </c>
      <c r="I45" s="8">
        <f t="shared" si="1"/>
        <v>0</v>
      </c>
      <c r="J45" s="8">
        <f t="shared" si="2"/>
        <v>0</v>
      </c>
      <c r="K45" s="10">
        <f t="shared" ca="1" si="3"/>
        <v>25</v>
      </c>
    </row>
    <row r="46" spans="1:11" x14ac:dyDescent="0.25">
      <c r="A46" s="6">
        <f t="shared" si="4"/>
        <v>44</v>
      </c>
      <c r="B46" s="6" t="s">
        <v>98</v>
      </c>
      <c r="C46" s="6" t="s">
        <v>99</v>
      </c>
      <c r="D46" s="7">
        <v>35230</v>
      </c>
      <c r="E46" s="6" t="s">
        <v>1</v>
      </c>
      <c r="F46" s="6">
        <v>5</v>
      </c>
      <c r="G46" s="8">
        <v>10500</v>
      </c>
      <c r="H46" s="8">
        <f t="shared" ca="1" si="0"/>
        <v>210</v>
      </c>
      <c r="I46" s="8">
        <f t="shared" si="1"/>
        <v>0</v>
      </c>
      <c r="J46" s="8">
        <f t="shared" si="2"/>
        <v>1050</v>
      </c>
      <c r="K46" s="10">
        <f t="shared" ca="1" si="3"/>
        <v>29</v>
      </c>
    </row>
    <row r="47" spans="1:11" x14ac:dyDescent="0.25">
      <c r="A47" s="6">
        <f t="shared" si="4"/>
        <v>45</v>
      </c>
      <c r="B47" s="6" t="s">
        <v>100</v>
      </c>
      <c r="C47" s="6" t="s">
        <v>101</v>
      </c>
      <c r="D47" s="7">
        <v>37641</v>
      </c>
      <c r="E47" s="6" t="s">
        <v>10</v>
      </c>
      <c r="F47" s="6">
        <v>5</v>
      </c>
      <c r="G47" s="8">
        <v>12000</v>
      </c>
      <c r="H47" s="8">
        <f t="shared" ca="1" si="0"/>
        <v>240</v>
      </c>
      <c r="I47" s="8">
        <f t="shared" si="1"/>
        <v>0</v>
      </c>
      <c r="J47" s="8">
        <f t="shared" si="2"/>
        <v>1200</v>
      </c>
      <c r="K47" s="10">
        <f t="shared" ca="1" si="3"/>
        <v>22</v>
      </c>
    </row>
    <row r="48" spans="1:11" x14ac:dyDescent="0.25">
      <c r="A48" s="6">
        <f t="shared" si="4"/>
        <v>46</v>
      </c>
      <c r="B48" s="6" t="s">
        <v>102</v>
      </c>
      <c r="C48" s="6" t="s">
        <v>103</v>
      </c>
      <c r="D48" s="7">
        <v>34383</v>
      </c>
      <c r="E48" s="6" t="s">
        <v>10</v>
      </c>
      <c r="F48" s="6">
        <v>2</v>
      </c>
      <c r="G48" s="8">
        <v>10000</v>
      </c>
      <c r="H48" s="8">
        <f t="shared" ca="1" si="0"/>
        <v>200</v>
      </c>
      <c r="I48" s="8">
        <f t="shared" si="1"/>
        <v>0</v>
      </c>
      <c r="J48" s="8">
        <f t="shared" si="2"/>
        <v>0</v>
      </c>
      <c r="K48" s="10">
        <f t="shared" ca="1" si="3"/>
        <v>31</v>
      </c>
    </row>
    <row r="49" spans="1:11" x14ac:dyDescent="0.25">
      <c r="A49" s="6">
        <f t="shared" si="4"/>
        <v>47</v>
      </c>
      <c r="B49" s="6" t="s">
        <v>104</v>
      </c>
      <c r="C49" s="6" t="s">
        <v>105</v>
      </c>
      <c r="D49" s="7">
        <v>34993</v>
      </c>
      <c r="E49" s="6" t="s">
        <v>1</v>
      </c>
      <c r="F49" s="6">
        <v>5</v>
      </c>
      <c r="G49" s="8">
        <v>2500</v>
      </c>
      <c r="H49" s="8">
        <f t="shared" ca="1" si="0"/>
        <v>50</v>
      </c>
      <c r="I49" s="8">
        <f t="shared" si="1"/>
        <v>0</v>
      </c>
      <c r="J49" s="8">
        <f t="shared" si="2"/>
        <v>250</v>
      </c>
      <c r="K49" s="10">
        <f t="shared" ca="1" si="3"/>
        <v>29</v>
      </c>
    </row>
    <row r="50" spans="1:11" x14ac:dyDescent="0.25">
      <c r="A50" s="6">
        <f t="shared" si="4"/>
        <v>48</v>
      </c>
      <c r="B50" s="6" t="s">
        <v>106</v>
      </c>
      <c r="C50" s="6" t="s">
        <v>52</v>
      </c>
      <c r="D50" s="7">
        <v>35317</v>
      </c>
      <c r="E50" s="6" t="s">
        <v>12</v>
      </c>
      <c r="F50" s="6">
        <v>4</v>
      </c>
      <c r="G50" s="8">
        <v>16500</v>
      </c>
      <c r="H50" s="8">
        <f t="shared" ca="1" si="0"/>
        <v>330</v>
      </c>
      <c r="I50" s="8">
        <f t="shared" si="1"/>
        <v>825</v>
      </c>
      <c r="J50" s="8">
        <f t="shared" si="2"/>
        <v>1650</v>
      </c>
      <c r="K50" s="10">
        <f t="shared" ca="1" si="3"/>
        <v>28</v>
      </c>
    </row>
    <row r="51" spans="1:11" x14ac:dyDescent="0.25">
      <c r="A51" s="6">
        <f t="shared" si="4"/>
        <v>49</v>
      </c>
      <c r="B51" s="6" t="s">
        <v>107</v>
      </c>
      <c r="C51" s="6" t="s">
        <v>108</v>
      </c>
      <c r="D51" s="7">
        <v>36342</v>
      </c>
      <c r="E51" s="6" t="s">
        <v>10</v>
      </c>
      <c r="F51" s="6">
        <v>3</v>
      </c>
      <c r="G51" s="8">
        <v>6500</v>
      </c>
      <c r="H51" s="8">
        <f t="shared" ca="1" si="0"/>
        <v>130</v>
      </c>
      <c r="I51" s="8">
        <f t="shared" si="1"/>
        <v>0</v>
      </c>
      <c r="J51" s="8">
        <f t="shared" si="2"/>
        <v>0</v>
      </c>
      <c r="K51" s="10">
        <f t="shared" ca="1" si="3"/>
        <v>26</v>
      </c>
    </row>
    <row r="52" spans="1:11" x14ac:dyDescent="0.25">
      <c r="A52" s="6">
        <f t="shared" si="4"/>
        <v>50</v>
      </c>
      <c r="B52" s="6" t="s">
        <v>109</v>
      </c>
      <c r="C52" s="6" t="s">
        <v>110</v>
      </c>
      <c r="D52" s="7">
        <v>38947</v>
      </c>
      <c r="E52" s="6" t="s">
        <v>12</v>
      </c>
      <c r="F52" s="6">
        <v>3</v>
      </c>
      <c r="G52" s="8">
        <v>16500</v>
      </c>
      <c r="H52" s="8">
        <f t="shared" ca="1" si="0"/>
        <v>330</v>
      </c>
      <c r="I52" s="8">
        <f t="shared" si="1"/>
        <v>825</v>
      </c>
      <c r="J52" s="8">
        <f t="shared" si="2"/>
        <v>0</v>
      </c>
      <c r="K52" s="10">
        <f t="shared" ca="1" si="3"/>
        <v>19</v>
      </c>
    </row>
    <row r="53" spans="1:11" x14ac:dyDescent="0.25">
      <c r="A53" s="6">
        <f t="shared" si="4"/>
        <v>51</v>
      </c>
      <c r="B53" s="6" t="s">
        <v>111</v>
      </c>
      <c r="C53" s="6" t="s">
        <v>52</v>
      </c>
      <c r="D53" s="7">
        <v>32478</v>
      </c>
      <c r="E53" s="6" t="s">
        <v>1</v>
      </c>
      <c r="F53" s="6">
        <v>2</v>
      </c>
      <c r="G53" s="8">
        <v>24000</v>
      </c>
      <c r="H53" s="8">
        <f t="shared" ca="1" si="0"/>
        <v>480</v>
      </c>
      <c r="I53" s="8">
        <f t="shared" si="1"/>
        <v>0</v>
      </c>
      <c r="J53" s="8">
        <f t="shared" si="2"/>
        <v>0</v>
      </c>
      <c r="K53" s="10">
        <f t="shared" ca="1" si="3"/>
        <v>36</v>
      </c>
    </row>
    <row r="54" spans="1:11" x14ac:dyDescent="0.25">
      <c r="A54" s="6">
        <f t="shared" si="4"/>
        <v>52</v>
      </c>
      <c r="B54" s="6" t="s">
        <v>112</v>
      </c>
      <c r="C54" s="6" t="s">
        <v>65</v>
      </c>
      <c r="D54" s="7">
        <v>33809</v>
      </c>
      <c r="E54" s="6" t="s">
        <v>11</v>
      </c>
      <c r="F54" s="6">
        <v>4</v>
      </c>
      <c r="G54" s="8">
        <v>13000</v>
      </c>
      <c r="H54" s="8">
        <f t="shared" ca="1" si="0"/>
        <v>260</v>
      </c>
      <c r="I54" s="8">
        <f t="shared" si="1"/>
        <v>0</v>
      </c>
      <c r="J54" s="8">
        <f t="shared" si="2"/>
        <v>1300</v>
      </c>
      <c r="K54" s="10">
        <f t="shared" ca="1" si="3"/>
        <v>33</v>
      </c>
    </row>
    <row r="55" spans="1:11" x14ac:dyDescent="0.25">
      <c r="A55" s="6">
        <f t="shared" si="4"/>
        <v>53</v>
      </c>
      <c r="B55" s="6" t="s">
        <v>113</v>
      </c>
      <c r="C55" s="6" t="s">
        <v>114</v>
      </c>
      <c r="D55" s="7">
        <v>33215</v>
      </c>
      <c r="E55" s="6" t="s">
        <v>1</v>
      </c>
      <c r="F55" s="6">
        <v>2</v>
      </c>
      <c r="G55" s="8">
        <v>10500</v>
      </c>
      <c r="H55" s="8">
        <f t="shared" ca="1" si="0"/>
        <v>210</v>
      </c>
      <c r="I55" s="8">
        <f t="shared" si="1"/>
        <v>0</v>
      </c>
      <c r="J55" s="8">
        <f t="shared" si="2"/>
        <v>0</v>
      </c>
      <c r="K55" s="10">
        <f t="shared" ca="1" si="3"/>
        <v>34</v>
      </c>
    </row>
    <row r="56" spans="1:11" x14ac:dyDescent="0.25">
      <c r="A56" s="6">
        <f t="shared" si="4"/>
        <v>54</v>
      </c>
      <c r="B56" s="6" t="s">
        <v>115</v>
      </c>
      <c r="C56" s="6" t="s">
        <v>116</v>
      </c>
      <c r="D56" s="7">
        <v>35697</v>
      </c>
      <c r="E56" s="6" t="s">
        <v>10</v>
      </c>
      <c r="F56" s="6">
        <v>2</v>
      </c>
      <c r="G56" s="8">
        <v>18500</v>
      </c>
      <c r="H56" s="8">
        <f t="shared" ca="1" si="0"/>
        <v>370</v>
      </c>
      <c r="I56" s="8">
        <f t="shared" si="1"/>
        <v>0</v>
      </c>
      <c r="J56" s="8">
        <f t="shared" si="2"/>
        <v>0</v>
      </c>
      <c r="K56" s="10">
        <f t="shared" ca="1" si="3"/>
        <v>27</v>
      </c>
    </row>
    <row r="57" spans="1:11" x14ac:dyDescent="0.25">
      <c r="A57" s="6">
        <f t="shared" si="4"/>
        <v>55</v>
      </c>
      <c r="B57" s="6" t="s">
        <v>117</v>
      </c>
      <c r="C57" s="6" t="s">
        <v>118</v>
      </c>
      <c r="D57" s="7">
        <v>34555</v>
      </c>
      <c r="E57" s="6" t="s">
        <v>10</v>
      </c>
      <c r="F57" s="6">
        <v>5</v>
      </c>
      <c r="G57" s="8">
        <v>23500</v>
      </c>
      <c r="H57" s="8">
        <f t="shared" ca="1" si="0"/>
        <v>470</v>
      </c>
      <c r="I57" s="8">
        <f t="shared" si="1"/>
        <v>0</v>
      </c>
      <c r="J57" s="8">
        <f t="shared" si="2"/>
        <v>2350</v>
      </c>
      <c r="K57" s="10">
        <f t="shared" ca="1" si="3"/>
        <v>31</v>
      </c>
    </row>
    <row r="58" spans="1:11" x14ac:dyDescent="0.25">
      <c r="A58" s="6">
        <f t="shared" si="4"/>
        <v>56</v>
      </c>
      <c r="B58" s="6" t="s">
        <v>119</v>
      </c>
      <c r="C58" s="6" t="s">
        <v>120</v>
      </c>
      <c r="D58" s="7">
        <v>34240</v>
      </c>
      <c r="E58" s="6" t="s">
        <v>11</v>
      </c>
      <c r="F58" s="6">
        <v>2</v>
      </c>
      <c r="G58" s="8">
        <v>22500</v>
      </c>
      <c r="H58" s="8">
        <f t="shared" ca="1" si="0"/>
        <v>450</v>
      </c>
      <c r="I58" s="8">
        <f t="shared" si="1"/>
        <v>0</v>
      </c>
      <c r="J58" s="8">
        <f t="shared" si="2"/>
        <v>0</v>
      </c>
      <c r="K58" s="10">
        <f t="shared" ca="1" si="3"/>
        <v>31</v>
      </c>
    </row>
    <row r="59" spans="1:11" x14ac:dyDescent="0.25">
      <c r="A59" s="6">
        <f t="shared" si="4"/>
        <v>57</v>
      </c>
      <c r="B59" s="6" t="s">
        <v>121</v>
      </c>
      <c r="C59" s="6" t="s">
        <v>110</v>
      </c>
      <c r="D59" s="7">
        <v>37807</v>
      </c>
      <c r="E59" s="6" t="s">
        <v>10</v>
      </c>
      <c r="F59" s="6">
        <v>4</v>
      </c>
      <c r="G59" s="8">
        <v>12000</v>
      </c>
      <c r="H59" s="8">
        <f t="shared" ca="1" si="0"/>
        <v>240</v>
      </c>
      <c r="I59" s="8">
        <f t="shared" si="1"/>
        <v>0</v>
      </c>
      <c r="J59" s="8">
        <f t="shared" si="2"/>
        <v>1200</v>
      </c>
      <c r="K59" s="10">
        <f t="shared" ca="1" si="3"/>
        <v>22</v>
      </c>
    </row>
    <row r="60" spans="1:11" x14ac:dyDescent="0.25">
      <c r="A60" s="6">
        <f t="shared" si="4"/>
        <v>58</v>
      </c>
      <c r="B60" s="6" t="s">
        <v>122</v>
      </c>
      <c r="C60" s="6" t="s">
        <v>123</v>
      </c>
      <c r="D60" s="7">
        <v>39108</v>
      </c>
      <c r="E60" s="6" t="s">
        <v>1</v>
      </c>
      <c r="F60" s="6">
        <v>4</v>
      </c>
      <c r="G60" s="8">
        <v>13500</v>
      </c>
      <c r="H60" s="8">
        <f t="shared" ca="1" si="0"/>
        <v>270</v>
      </c>
      <c r="I60" s="8">
        <f t="shared" si="1"/>
        <v>0</v>
      </c>
      <c r="J60" s="8">
        <f t="shared" si="2"/>
        <v>1350</v>
      </c>
      <c r="K60" s="10">
        <f t="shared" ca="1" si="3"/>
        <v>18</v>
      </c>
    </row>
    <row r="61" spans="1:11" x14ac:dyDescent="0.25">
      <c r="A61" s="6">
        <f t="shared" si="4"/>
        <v>59</v>
      </c>
      <c r="B61" s="6" t="s">
        <v>124</v>
      </c>
      <c r="C61" s="6" t="s">
        <v>125</v>
      </c>
      <c r="D61" s="7">
        <v>34124</v>
      </c>
      <c r="E61" s="6" t="s">
        <v>11</v>
      </c>
      <c r="F61" s="6">
        <v>3</v>
      </c>
      <c r="G61" s="8">
        <v>2500</v>
      </c>
      <c r="H61" s="8">
        <f t="shared" ca="1" si="0"/>
        <v>50</v>
      </c>
      <c r="I61" s="8">
        <f t="shared" si="1"/>
        <v>0</v>
      </c>
      <c r="J61" s="8">
        <f t="shared" si="2"/>
        <v>0</v>
      </c>
      <c r="K61" s="10">
        <f t="shared" ca="1" si="3"/>
        <v>32</v>
      </c>
    </row>
    <row r="62" spans="1:11" x14ac:dyDescent="0.25">
      <c r="A62" s="6">
        <f t="shared" si="4"/>
        <v>60</v>
      </c>
      <c r="B62" s="6" t="s">
        <v>126</v>
      </c>
      <c r="C62" s="6" t="s">
        <v>52</v>
      </c>
      <c r="D62" s="7">
        <v>39317</v>
      </c>
      <c r="E62" s="6" t="s">
        <v>1</v>
      </c>
      <c r="F62" s="6">
        <v>4</v>
      </c>
      <c r="G62" s="8">
        <v>4500</v>
      </c>
      <c r="H62" s="8">
        <f t="shared" ca="1" si="0"/>
        <v>90</v>
      </c>
      <c r="I62" s="8">
        <f t="shared" si="1"/>
        <v>0</v>
      </c>
      <c r="J62" s="8">
        <f t="shared" si="2"/>
        <v>450</v>
      </c>
      <c r="K62" s="10">
        <f t="shared" ca="1" si="3"/>
        <v>18</v>
      </c>
    </row>
    <row r="63" spans="1:11" x14ac:dyDescent="0.25">
      <c r="A63" s="6">
        <f t="shared" si="4"/>
        <v>61</v>
      </c>
      <c r="B63" s="6" t="s">
        <v>127</v>
      </c>
      <c r="C63" s="6" t="s">
        <v>128</v>
      </c>
      <c r="D63" s="7">
        <v>37000</v>
      </c>
      <c r="E63" s="6" t="s">
        <v>12</v>
      </c>
      <c r="F63" s="6">
        <v>5</v>
      </c>
      <c r="G63" s="8">
        <v>13000</v>
      </c>
      <c r="H63" s="8">
        <f t="shared" ca="1" si="0"/>
        <v>260</v>
      </c>
      <c r="I63" s="8">
        <f t="shared" si="1"/>
        <v>650</v>
      </c>
      <c r="J63" s="8">
        <f t="shared" si="2"/>
        <v>1300</v>
      </c>
      <c r="K63" s="10">
        <f t="shared" ca="1" si="3"/>
        <v>24</v>
      </c>
    </row>
    <row r="64" spans="1:11" x14ac:dyDescent="0.25">
      <c r="A64" s="6">
        <f t="shared" si="4"/>
        <v>62</v>
      </c>
      <c r="B64" s="6" t="s">
        <v>129</v>
      </c>
      <c r="C64" s="6" t="s">
        <v>130</v>
      </c>
      <c r="D64" s="7">
        <v>32439</v>
      </c>
      <c r="E64" s="6" t="s">
        <v>10</v>
      </c>
      <c r="F64" s="6">
        <v>1</v>
      </c>
      <c r="G64" s="8">
        <v>3000</v>
      </c>
      <c r="H64" s="8">
        <f t="shared" ca="1" si="0"/>
        <v>60</v>
      </c>
      <c r="I64" s="8">
        <f t="shared" si="1"/>
        <v>0</v>
      </c>
      <c r="J64" s="8">
        <f t="shared" si="2"/>
        <v>0</v>
      </c>
      <c r="K64" s="10">
        <f t="shared" ca="1" si="3"/>
        <v>36</v>
      </c>
    </row>
    <row r="65" spans="1:260" x14ac:dyDescent="0.25">
      <c r="A65" s="6">
        <f t="shared" si="4"/>
        <v>63</v>
      </c>
      <c r="B65" s="6" t="s">
        <v>131</v>
      </c>
      <c r="C65" s="6" t="s">
        <v>93</v>
      </c>
      <c r="D65" s="7">
        <v>37200</v>
      </c>
      <c r="E65" s="6" t="s">
        <v>10</v>
      </c>
      <c r="F65" s="6">
        <v>2</v>
      </c>
      <c r="G65" s="8">
        <v>14500</v>
      </c>
      <c r="H65" s="8">
        <f t="shared" ca="1" si="0"/>
        <v>290</v>
      </c>
      <c r="I65" s="8">
        <f t="shared" si="1"/>
        <v>0</v>
      </c>
      <c r="J65" s="8">
        <f t="shared" si="2"/>
        <v>0</v>
      </c>
      <c r="K65" s="10">
        <f t="shared" ca="1" si="3"/>
        <v>23</v>
      </c>
    </row>
    <row r="66" spans="1:260" x14ac:dyDescent="0.25">
      <c r="A66" s="6">
        <f t="shared" si="4"/>
        <v>64</v>
      </c>
      <c r="B66" s="6" t="s">
        <v>132</v>
      </c>
      <c r="C66" s="6" t="s">
        <v>133</v>
      </c>
      <c r="D66" s="7">
        <v>37863</v>
      </c>
      <c r="E66" s="6" t="s">
        <v>10</v>
      </c>
      <c r="F66" s="6">
        <v>1</v>
      </c>
      <c r="G66" s="8">
        <v>2500</v>
      </c>
      <c r="H66" s="8">
        <f t="shared" ca="1" si="0"/>
        <v>50</v>
      </c>
      <c r="I66" s="8">
        <f t="shared" si="1"/>
        <v>0</v>
      </c>
      <c r="J66" s="8">
        <f t="shared" si="2"/>
        <v>0</v>
      </c>
      <c r="K66" s="10">
        <f t="shared" ca="1" si="3"/>
        <v>21</v>
      </c>
    </row>
    <row r="67" spans="1:260" x14ac:dyDescent="0.25">
      <c r="A67" s="6">
        <f t="shared" si="4"/>
        <v>65</v>
      </c>
      <c r="B67" s="6" t="s">
        <v>134</v>
      </c>
      <c r="C67" s="6" t="s">
        <v>42</v>
      </c>
      <c r="D67" s="7">
        <v>35485</v>
      </c>
      <c r="E67" s="6" t="s">
        <v>10</v>
      </c>
      <c r="F67" s="6">
        <v>2</v>
      </c>
      <c r="G67" s="8">
        <v>24500</v>
      </c>
      <c r="H67" s="8">
        <f t="shared" ref="H67:H130" ca="1" si="5">IF(K67&gt;10,(G67*2)/100,0)</f>
        <v>490</v>
      </c>
      <c r="I67" s="8">
        <f t="shared" ref="I67:I130" si="6">IF(E67="Hourly",(5*G67)/100,0)</f>
        <v>0</v>
      </c>
      <c r="J67" s="8">
        <f t="shared" ref="J67:J130" si="7">IF(F67&gt;3,(G67*10)/100,0)</f>
        <v>0</v>
      </c>
      <c r="K67" s="10">
        <f t="shared" ref="K67:K130" ca="1" si="8">DATEDIF(D67,TODAY(),"Y")</f>
        <v>28</v>
      </c>
    </row>
    <row r="68" spans="1:260" x14ac:dyDescent="0.25">
      <c r="A68" s="6">
        <f t="shared" si="4"/>
        <v>66</v>
      </c>
      <c r="B68" s="6" t="s">
        <v>135</v>
      </c>
      <c r="C68" s="6" t="s">
        <v>136</v>
      </c>
      <c r="D68" s="7">
        <v>34981</v>
      </c>
      <c r="E68" s="6" t="s">
        <v>1</v>
      </c>
      <c r="F68" s="6">
        <v>1</v>
      </c>
      <c r="G68" s="8">
        <v>20000</v>
      </c>
      <c r="H68" s="8">
        <f t="shared" ca="1" si="5"/>
        <v>400</v>
      </c>
      <c r="I68" s="8">
        <f t="shared" si="6"/>
        <v>0</v>
      </c>
      <c r="J68" s="8">
        <f t="shared" si="7"/>
        <v>0</v>
      </c>
      <c r="K68" s="10">
        <f t="shared" ca="1" si="8"/>
        <v>29</v>
      </c>
    </row>
    <row r="69" spans="1:260" x14ac:dyDescent="0.25">
      <c r="A69" s="6">
        <f t="shared" ref="A69:A132" si="9">A68+1</f>
        <v>67</v>
      </c>
      <c r="B69" s="6" t="s">
        <v>137</v>
      </c>
      <c r="C69" s="6" t="s">
        <v>138</v>
      </c>
      <c r="D69" s="7">
        <v>35252</v>
      </c>
      <c r="E69" s="6" t="s">
        <v>10</v>
      </c>
      <c r="F69" s="6">
        <v>2</v>
      </c>
      <c r="G69" s="8">
        <v>8500</v>
      </c>
      <c r="H69" s="8">
        <f t="shared" ca="1" si="5"/>
        <v>170</v>
      </c>
      <c r="I69" s="8">
        <f t="shared" si="6"/>
        <v>0</v>
      </c>
      <c r="J69" s="8">
        <f t="shared" si="7"/>
        <v>0</v>
      </c>
      <c r="K69" s="10">
        <f t="shared" ca="1" si="8"/>
        <v>29</v>
      </c>
      <c r="M69" s="12" t="str" cm="1">
        <f t="array" aca="1" ref="M69:IZ79" ca="1">TRANSPOSE(A2:K249)</f>
        <v>S.no</v>
      </c>
      <c r="N69" s="12">
        <f ca="1"/>
        <v>1</v>
      </c>
      <c r="O69" s="12">
        <f ca="1"/>
        <v>2</v>
      </c>
      <c r="P69" s="12">
        <f ca="1"/>
        <v>3</v>
      </c>
      <c r="Q69" s="12">
        <f ca="1"/>
        <v>4</v>
      </c>
      <c r="R69" s="12">
        <f ca="1"/>
        <v>5</v>
      </c>
      <c r="S69" s="12">
        <f ca="1"/>
        <v>6</v>
      </c>
      <c r="T69" s="12">
        <f ca="1"/>
        <v>7</v>
      </c>
      <c r="U69" s="12">
        <f ca="1"/>
        <v>8</v>
      </c>
      <c r="V69" s="12">
        <f ca="1"/>
        <v>9</v>
      </c>
      <c r="W69" s="12">
        <f ca="1"/>
        <v>10</v>
      </c>
      <c r="X69" s="12">
        <f ca="1"/>
        <v>11</v>
      </c>
      <c r="Y69" s="12">
        <f ca="1"/>
        <v>12</v>
      </c>
      <c r="Z69" s="12">
        <f ca="1"/>
        <v>13</v>
      </c>
      <c r="AA69" s="12">
        <f ca="1"/>
        <v>14</v>
      </c>
      <c r="AB69" s="12">
        <f ca="1"/>
        <v>15</v>
      </c>
      <c r="AC69" s="12">
        <f ca="1"/>
        <v>16</v>
      </c>
      <c r="AD69" s="12">
        <f ca="1"/>
        <v>17</v>
      </c>
      <c r="AE69" s="12">
        <f ca="1"/>
        <v>18</v>
      </c>
      <c r="AF69" s="12">
        <f ca="1"/>
        <v>19</v>
      </c>
      <c r="AG69" s="12">
        <f ca="1"/>
        <v>20</v>
      </c>
      <c r="AH69" s="12">
        <f ca="1"/>
        <v>21</v>
      </c>
      <c r="AI69" s="12">
        <f ca="1"/>
        <v>22</v>
      </c>
      <c r="AJ69" s="12">
        <f ca="1"/>
        <v>23</v>
      </c>
      <c r="AK69" s="12">
        <f ca="1"/>
        <v>24</v>
      </c>
      <c r="AL69" s="12">
        <f ca="1"/>
        <v>25</v>
      </c>
      <c r="AM69" s="12">
        <f ca="1"/>
        <v>26</v>
      </c>
      <c r="AN69" s="12">
        <f ca="1"/>
        <v>27</v>
      </c>
      <c r="AO69" s="12">
        <f ca="1"/>
        <v>28</v>
      </c>
      <c r="AP69" s="12">
        <f ca="1"/>
        <v>29</v>
      </c>
      <c r="AQ69" s="12">
        <f ca="1"/>
        <v>30</v>
      </c>
      <c r="AR69" s="12">
        <f ca="1"/>
        <v>31</v>
      </c>
      <c r="AS69" s="12">
        <f ca="1"/>
        <v>32</v>
      </c>
      <c r="AT69" s="12">
        <f ca="1"/>
        <v>33</v>
      </c>
      <c r="AU69" s="12">
        <f ca="1"/>
        <v>34</v>
      </c>
      <c r="AV69" s="12">
        <f ca="1"/>
        <v>35</v>
      </c>
      <c r="AW69" s="12">
        <f ca="1"/>
        <v>36</v>
      </c>
      <c r="AX69" s="12">
        <f ca="1"/>
        <v>37</v>
      </c>
      <c r="AY69" s="12">
        <f ca="1"/>
        <v>38</v>
      </c>
      <c r="AZ69" s="12">
        <f ca="1"/>
        <v>39</v>
      </c>
      <c r="BA69" s="12">
        <f ca="1"/>
        <v>40</v>
      </c>
      <c r="BB69" s="12">
        <f ca="1"/>
        <v>41</v>
      </c>
      <c r="BC69" s="12">
        <f ca="1"/>
        <v>42</v>
      </c>
      <c r="BD69" s="12">
        <f ca="1"/>
        <v>43</v>
      </c>
      <c r="BE69" s="12">
        <f ca="1"/>
        <v>44</v>
      </c>
      <c r="BF69" s="12">
        <f ca="1"/>
        <v>45</v>
      </c>
      <c r="BG69" s="12">
        <f ca="1"/>
        <v>46</v>
      </c>
      <c r="BH69" s="12">
        <f ca="1"/>
        <v>47</v>
      </c>
      <c r="BI69" s="12">
        <f ca="1"/>
        <v>48</v>
      </c>
      <c r="BJ69" s="12">
        <f ca="1"/>
        <v>49</v>
      </c>
      <c r="BK69" s="12">
        <f ca="1"/>
        <v>50</v>
      </c>
      <c r="BL69" s="12">
        <f ca="1"/>
        <v>51</v>
      </c>
      <c r="BM69" s="12">
        <f ca="1"/>
        <v>52</v>
      </c>
      <c r="BN69" s="12">
        <f ca="1"/>
        <v>53</v>
      </c>
      <c r="BO69" s="12">
        <f ca="1"/>
        <v>54</v>
      </c>
      <c r="BP69" s="12">
        <f ca="1"/>
        <v>55</v>
      </c>
      <c r="BQ69" s="12">
        <f ca="1"/>
        <v>56</v>
      </c>
      <c r="BR69" s="12">
        <f ca="1"/>
        <v>57</v>
      </c>
      <c r="BS69" s="12">
        <f ca="1"/>
        <v>58</v>
      </c>
      <c r="BT69" s="12">
        <f ca="1"/>
        <v>59</v>
      </c>
      <c r="BU69" s="12">
        <f ca="1"/>
        <v>60</v>
      </c>
      <c r="BV69" s="12">
        <f ca="1"/>
        <v>61</v>
      </c>
      <c r="BW69" s="12">
        <f ca="1"/>
        <v>62</v>
      </c>
      <c r="BX69" s="12">
        <f ca="1"/>
        <v>63</v>
      </c>
      <c r="BY69" s="12">
        <f ca="1"/>
        <v>64</v>
      </c>
      <c r="BZ69" s="12">
        <f ca="1"/>
        <v>65</v>
      </c>
      <c r="CA69" s="12">
        <f ca="1"/>
        <v>66</v>
      </c>
      <c r="CB69" s="12">
        <f ca="1"/>
        <v>67</v>
      </c>
      <c r="CC69" s="12">
        <f ca="1"/>
        <v>68</v>
      </c>
      <c r="CD69" s="12">
        <f ca="1"/>
        <v>69</v>
      </c>
      <c r="CE69" s="12">
        <f ca="1"/>
        <v>70</v>
      </c>
      <c r="CF69" s="12">
        <f ca="1"/>
        <v>71</v>
      </c>
      <c r="CG69" s="12">
        <f ca="1"/>
        <v>72</v>
      </c>
      <c r="CH69" s="12">
        <f ca="1"/>
        <v>73</v>
      </c>
      <c r="CI69" s="12">
        <f ca="1"/>
        <v>74</v>
      </c>
      <c r="CJ69" s="12">
        <f ca="1"/>
        <v>75</v>
      </c>
      <c r="CK69" s="12">
        <f ca="1"/>
        <v>76</v>
      </c>
      <c r="CL69" s="12">
        <f ca="1"/>
        <v>77</v>
      </c>
      <c r="CM69" s="12">
        <f ca="1"/>
        <v>78</v>
      </c>
      <c r="CN69" s="12">
        <f ca="1"/>
        <v>79</v>
      </c>
      <c r="CO69" s="12">
        <f ca="1"/>
        <v>80</v>
      </c>
      <c r="CP69" s="12">
        <f ca="1"/>
        <v>81</v>
      </c>
      <c r="CQ69" s="12">
        <f ca="1"/>
        <v>82</v>
      </c>
      <c r="CR69" s="12">
        <f ca="1"/>
        <v>83</v>
      </c>
      <c r="CS69" s="12">
        <f ca="1"/>
        <v>84</v>
      </c>
      <c r="CT69" s="12">
        <f ca="1"/>
        <v>85</v>
      </c>
      <c r="CU69" s="12">
        <f ca="1"/>
        <v>86</v>
      </c>
      <c r="CV69" s="12">
        <f ca="1"/>
        <v>87</v>
      </c>
      <c r="CW69" s="12">
        <f ca="1"/>
        <v>88</v>
      </c>
      <c r="CX69" s="12">
        <f ca="1"/>
        <v>89</v>
      </c>
      <c r="CY69" s="12">
        <f ca="1"/>
        <v>90</v>
      </c>
      <c r="CZ69" s="12">
        <f ca="1"/>
        <v>91</v>
      </c>
      <c r="DA69" s="12">
        <f ca="1"/>
        <v>92</v>
      </c>
      <c r="DB69" s="12">
        <f ca="1"/>
        <v>93</v>
      </c>
      <c r="DC69" s="12">
        <f ca="1"/>
        <v>94</v>
      </c>
      <c r="DD69" s="12">
        <f ca="1"/>
        <v>95</v>
      </c>
      <c r="DE69" s="12">
        <f ca="1"/>
        <v>96</v>
      </c>
      <c r="DF69" s="12">
        <f ca="1"/>
        <v>97</v>
      </c>
      <c r="DG69" s="12">
        <f ca="1"/>
        <v>98</v>
      </c>
      <c r="DH69" s="12">
        <f ca="1"/>
        <v>99</v>
      </c>
      <c r="DI69" s="12">
        <f ca="1"/>
        <v>100</v>
      </c>
      <c r="DJ69" s="12">
        <f ca="1"/>
        <v>101</v>
      </c>
      <c r="DK69" s="12">
        <f ca="1"/>
        <v>102</v>
      </c>
      <c r="DL69" s="12">
        <f ca="1"/>
        <v>103</v>
      </c>
      <c r="DM69" s="12">
        <f ca="1"/>
        <v>104</v>
      </c>
      <c r="DN69" s="12">
        <f ca="1"/>
        <v>105</v>
      </c>
      <c r="DO69" s="12">
        <f ca="1"/>
        <v>106</v>
      </c>
      <c r="DP69" s="12">
        <f ca="1"/>
        <v>107</v>
      </c>
      <c r="DQ69" s="12">
        <f ca="1"/>
        <v>108</v>
      </c>
      <c r="DR69" s="12">
        <f ca="1"/>
        <v>109</v>
      </c>
      <c r="DS69" s="12">
        <f ca="1"/>
        <v>110</v>
      </c>
      <c r="DT69" s="12">
        <f ca="1"/>
        <v>111</v>
      </c>
      <c r="DU69" s="12">
        <f ca="1"/>
        <v>112</v>
      </c>
      <c r="DV69" s="12">
        <f ca="1"/>
        <v>113</v>
      </c>
      <c r="DW69" s="12">
        <f ca="1"/>
        <v>114</v>
      </c>
      <c r="DX69" s="12">
        <f ca="1"/>
        <v>115</v>
      </c>
      <c r="DY69" s="12">
        <f ca="1"/>
        <v>116</v>
      </c>
      <c r="DZ69" s="12">
        <f ca="1"/>
        <v>117</v>
      </c>
      <c r="EA69" s="12">
        <f ca="1"/>
        <v>118</v>
      </c>
      <c r="EB69" s="12">
        <f ca="1"/>
        <v>119</v>
      </c>
      <c r="EC69" s="12">
        <f ca="1"/>
        <v>120</v>
      </c>
      <c r="ED69" s="12">
        <f ca="1"/>
        <v>121</v>
      </c>
      <c r="EE69" s="12">
        <f ca="1"/>
        <v>122</v>
      </c>
      <c r="EF69" s="12">
        <f ca="1"/>
        <v>123</v>
      </c>
      <c r="EG69" s="12">
        <f ca="1"/>
        <v>124</v>
      </c>
      <c r="EH69" s="12">
        <f ca="1"/>
        <v>125</v>
      </c>
      <c r="EI69" s="12">
        <f ca="1"/>
        <v>126</v>
      </c>
      <c r="EJ69" s="12">
        <f ca="1"/>
        <v>127</v>
      </c>
      <c r="EK69" s="12">
        <f ca="1"/>
        <v>128</v>
      </c>
      <c r="EL69" s="12">
        <f ca="1"/>
        <v>129</v>
      </c>
      <c r="EM69" s="12">
        <f ca="1"/>
        <v>130</v>
      </c>
      <c r="EN69" s="12">
        <f ca="1"/>
        <v>131</v>
      </c>
      <c r="EO69" s="12">
        <f ca="1"/>
        <v>132</v>
      </c>
      <c r="EP69" s="12">
        <f ca="1"/>
        <v>133</v>
      </c>
      <c r="EQ69" s="12">
        <f ca="1"/>
        <v>134</v>
      </c>
      <c r="ER69" s="12">
        <f ca="1"/>
        <v>135</v>
      </c>
      <c r="ES69" s="12">
        <f ca="1"/>
        <v>136</v>
      </c>
      <c r="ET69" s="12">
        <f ca="1"/>
        <v>137</v>
      </c>
      <c r="EU69" s="12">
        <f ca="1"/>
        <v>138</v>
      </c>
      <c r="EV69" s="12">
        <f ca="1"/>
        <v>139</v>
      </c>
      <c r="EW69" s="12">
        <f ca="1"/>
        <v>140</v>
      </c>
      <c r="EX69" s="12">
        <f ca="1"/>
        <v>141</v>
      </c>
      <c r="EY69" s="12">
        <f ca="1"/>
        <v>142</v>
      </c>
      <c r="EZ69" s="12">
        <f ca="1"/>
        <v>143</v>
      </c>
      <c r="FA69" s="12">
        <f ca="1"/>
        <v>144</v>
      </c>
      <c r="FB69" s="12">
        <f ca="1"/>
        <v>145</v>
      </c>
      <c r="FC69" s="12">
        <f ca="1"/>
        <v>146</v>
      </c>
      <c r="FD69" s="12">
        <f ca="1"/>
        <v>147</v>
      </c>
      <c r="FE69" s="12">
        <f ca="1"/>
        <v>148</v>
      </c>
      <c r="FF69" s="12">
        <f ca="1"/>
        <v>149</v>
      </c>
      <c r="FG69" s="12">
        <f ca="1"/>
        <v>150</v>
      </c>
      <c r="FH69" s="12">
        <f ca="1"/>
        <v>151</v>
      </c>
      <c r="FI69" s="12">
        <f ca="1"/>
        <v>152</v>
      </c>
      <c r="FJ69" s="12">
        <f ca="1"/>
        <v>153</v>
      </c>
      <c r="FK69" s="12">
        <f ca="1"/>
        <v>154</v>
      </c>
      <c r="FL69" s="12">
        <f ca="1"/>
        <v>155</v>
      </c>
      <c r="FM69" s="12">
        <f ca="1"/>
        <v>156</v>
      </c>
      <c r="FN69" s="12">
        <f ca="1"/>
        <v>157</v>
      </c>
      <c r="FO69" s="12">
        <f ca="1"/>
        <v>158</v>
      </c>
      <c r="FP69" s="12">
        <f ca="1"/>
        <v>159</v>
      </c>
      <c r="FQ69" s="12">
        <f ca="1"/>
        <v>160</v>
      </c>
      <c r="FR69" s="12">
        <f ca="1"/>
        <v>161</v>
      </c>
      <c r="FS69" s="12">
        <f ca="1"/>
        <v>162</v>
      </c>
      <c r="FT69" s="12">
        <f ca="1"/>
        <v>163</v>
      </c>
      <c r="FU69" s="12">
        <f ca="1"/>
        <v>164</v>
      </c>
      <c r="FV69" s="12">
        <f ca="1"/>
        <v>165</v>
      </c>
      <c r="FW69" s="12">
        <f ca="1"/>
        <v>166</v>
      </c>
      <c r="FX69" s="12">
        <f ca="1"/>
        <v>167</v>
      </c>
      <c r="FY69" s="12">
        <f ca="1"/>
        <v>168</v>
      </c>
      <c r="FZ69" s="12">
        <f ca="1"/>
        <v>169</v>
      </c>
      <c r="GA69" s="12">
        <f ca="1"/>
        <v>170</v>
      </c>
      <c r="GB69" s="12">
        <f ca="1"/>
        <v>171</v>
      </c>
      <c r="GC69" s="12">
        <f ca="1"/>
        <v>172</v>
      </c>
      <c r="GD69" s="12">
        <f ca="1"/>
        <v>173</v>
      </c>
      <c r="GE69" s="12">
        <f ca="1"/>
        <v>174</v>
      </c>
      <c r="GF69" s="12">
        <f ca="1"/>
        <v>175</v>
      </c>
      <c r="GG69" s="12">
        <f ca="1"/>
        <v>176</v>
      </c>
      <c r="GH69" s="12">
        <f ca="1"/>
        <v>177</v>
      </c>
      <c r="GI69" s="12">
        <f ca="1"/>
        <v>178</v>
      </c>
      <c r="GJ69" s="12">
        <f ca="1"/>
        <v>179</v>
      </c>
      <c r="GK69" s="12">
        <f ca="1"/>
        <v>180</v>
      </c>
      <c r="GL69" s="12">
        <f ca="1"/>
        <v>181</v>
      </c>
      <c r="GM69" s="12">
        <f ca="1"/>
        <v>182</v>
      </c>
      <c r="GN69" s="12">
        <f ca="1"/>
        <v>183</v>
      </c>
      <c r="GO69" s="12">
        <f ca="1"/>
        <v>184</v>
      </c>
      <c r="GP69" s="12">
        <f ca="1"/>
        <v>185</v>
      </c>
      <c r="GQ69" s="12">
        <f ca="1"/>
        <v>186</v>
      </c>
      <c r="GR69" s="12">
        <f ca="1"/>
        <v>187</v>
      </c>
      <c r="GS69" s="12">
        <f ca="1"/>
        <v>188</v>
      </c>
      <c r="GT69" s="12">
        <f ca="1"/>
        <v>189</v>
      </c>
      <c r="GU69" s="12">
        <f ca="1"/>
        <v>190</v>
      </c>
      <c r="GV69" s="12">
        <f ca="1"/>
        <v>191</v>
      </c>
      <c r="GW69" s="12">
        <f ca="1"/>
        <v>192</v>
      </c>
      <c r="GX69" s="12">
        <f ca="1"/>
        <v>193</v>
      </c>
      <c r="GY69" s="12">
        <f ca="1"/>
        <v>194</v>
      </c>
      <c r="GZ69" s="12">
        <f ca="1"/>
        <v>195</v>
      </c>
      <c r="HA69" s="12">
        <f ca="1"/>
        <v>196</v>
      </c>
      <c r="HB69" s="12">
        <f ca="1"/>
        <v>197</v>
      </c>
      <c r="HC69" s="12">
        <f ca="1"/>
        <v>198</v>
      </c>
      <c r="HD69" s="12">
        <f ca="1"/>
        <v>199</v>
      </c>
      <c r="HE69" s="12">
        <f ca="1"/>
        <v>200</v>
      </c>
      <c r="HF69" s="12">
        <f ca="1"/>
        <v>201</v>
      </c>
      <c r="HG69" s="12">
        <f ca="1"/>
        <v>202</v>
      </c>
      <c r="HH69" s="12">
        <f ca="1"/>
        <v>203</v>
      </c>
      <c r="HI69" s="12">
        <f ca="1"/>
        <v>204</v>
      </c>
      <c r="HJ69" s="12">
        <f ca="1"/>
        <v>205</v>
      </c>
      <c r="HK69" s="12">
        <f ca="1"/>
        <v>206</v>
      </c>
      <c r="HL69" s="12">
        <f ca="1"/>
        <v>207</v>
      </c>
      <c r="HM69" s="12">
        <f ca="1"/>
        <v>208</v>
      </c>
      <c r="HN69" s="12">
        <f ca="1"/>
        <v>209</v>
      </c>
      <c r="HO69" s="12">
        <f ca="1"/>
        <v>210</v>
      </c>
      <c r="HP69" s="12">
        <f ca="1"/>
        <v>211</v>
      </c>
      <c r="HQ69" s="12">
        <f ca="1"/>
        <v>212</v>
      </c>
      <c r="HR69" s="12">
        <f ca="1"/>
        <v>213</v>
      </c>
      <c r="HS69" s="12">
        <f ca="1"/>
        <v>214</v>
      </c>
      <c r="HT69" s="12">
        <f ca="1"/>
        <v>215</v>
      </c>
      <c r="HU69" s="12">
        <f ca="1"/>
        <v>216</v>
      </c>
      <c r="HV69" s="12">
        <f ca="1"/>
        <v>217</v>
      </c>
      <c r="HW69" s="12">
        <f ca="1"/>
        <v>218</v>
      </c>
      <c r="HX69" s="12">
        <f ca="1"/>
        <v>219</v>
      </c>
      <c r="HY69" s="12">
        <f ca="1"/>
        <v>220</v>
      </c>
      <c r="HZ69" s="12">
        <f ca="1"/>
        <v>221</v>
      </c>
      <c r="IA69" s="12">
        <f ca="1"/>
        <v>222</v>
      </c>
      <c r="IB69" s="12">
        <f ca="1"/>
        <v>223</v>
      </c>
      <c r="IC69" s="12">
        <f ca="1"/>
        <v>224</v>
      </c>
      <c r="ID69" s="12">
        <f ca="1"/>
        <v>225</v>
      </c>
      <c r="IE69" s="12">
        <f ca="1"/>
        <v>226</v>
      </c>
      <c r="IF69" s="12">
        <f ca="1"/>
        <v>227</v>
      </c>
      <c r="IG69" s="12">
        <f ca="1"/>
        <v>228</v>
      </c>
      <c r="IH69" s="12">
        <f ca="1"/>
        <v>229</v>
      </c>
      <c r="II69" s="12">
        <f ca="1"/>
        <v>230</v>
      </c>
      <c r="IJ69" s="12">
        <f ca="1"/>
        <v>231</v>
      </c>
      <c r="IK69" s="12">
        <f ca="1"/>
        <v>232</v>
      </c>
      <c r="IL69" s="12">
        <f ca="1"/>
        <v>233</v>
      </c>
      <c r="IM69" s="12">
        <f ca="1"/>
        <v>234</v>
      </c>
      <c r="IN69" s="12">
        <f ca="1"/>
        <v>235</v>
      </c>
      <c r="IO69" s="12">
        <f ca="1"/>
        <v>236</v>
      </c>
      <c r="IP69" s="12">
        <f ca="1"/>
        <v>237</v>
      </c>
      <c r="IQ69" s="12">
        <f ca="1"/>
        <v>238</v>
      </c>
      <c r="IR69" s="12">
        <f ca="1"/>
        <v>239</v>
      </c>
      <c r="IS69" s="12">
        <f ca="1"/>
        <v>240</v>
      </c>
      <c r="IT69" s="12">
        <f ca="1"/>
        <v>241</v>
      </c>
      <c r="IU69" s="12">
        <f ca="1"/>
        <v>242</v>
      </c>
      <c r="IV69" s="12">
        <f ca="1"/>
        <v>243</v>
      </c>
      <c r="IW69" s="12">
        <f ca="1"/>
        <v>244</v>
      </c>
      <c r="IX69" s="12">
        <f ca="1"/>
        <v>245</v>
      </c>
      <c r="IY69" s="12">
        <f ca="1"/>
        <v>246</v>
      </c>
      <c r="IZ69" s="12">
        <f ca="1"/>
        <v>247</v>
      </c>
    </row>
    <row r="70" spans="1:260" x14ac:dyDescent="0.25">
      <c r="A70" s="6">
        <f t="shared" si="9"/>
        <v>68</v>
      </c>
      <c r="B70" s="6" t="s">
        <v>139</v>
      </c>
      <c r="C70" s="6" t="s">
        <v>140</v>
      </c>
      <c r="D70" s="7">
        <v>34397</v>
      </c>
      <c r="E70" s="6" t="s">
        <v>11</v>
      </c>
      <c r="F70" s="6">
        <v>5</v>
      </c>
      <c r="G70" s="8">
        <v>12000</v>
      </c>
      <c r="H70" s="8">
        <f t="shared" ca="1" si="5"/>
        <v>240</v>
      </c>
      <c r="I70" s="8">
        <f t="shared" si="6"/>
        <v>0</v>
      </c>
      <c r="J70" s="8">
        <f t="shared" si="7"/>
        <v>1200</v>
      </c>
      <c r="K70" s="10">
        <f t="shared" ca="1" si="8"/>
        <v>31</v>
      </c>
      <c r="M70" s="12" t="str">
        <f ca="1"/>
        <v xml:space="preserve">First Name </v>
      </c>
      <c r="N70" s="12" t="str">
        <f ca="1"/>
        <v>Palmer</v>
      </c>
      <c r="O70" s="12" t="str">
        <f ca="1"/>
        <v>Nicholson</v>
      </c>
      <c r="P70" s="12" t="str">
        <f ca="1"/>
        <v>Jensen</v>
      </c>
      <c r="Q70" s="12" t="str">
        <f ca="1"/>
        <v>Randall</v>
      </c>
      <c r="R70" s="12" t="str">
        <f ca="1"/>
        <v>Cole</v>
      </c>
      <c r="S70" s="12" t="str">
        <f ca="1"/>
        <v>Allen</v>
      </c>
      <c r="T70" s="12" t="str">
        <f ca="1"/>
        <v>Hoover</v>
      </c>
      <c r="U70" s="12" t="str">
        <f ca="1"/>
        <v>House</v>
      </c>
      <c r="V70" s="12" t="str">
        <f ca="1"/>
        <v>Hernandez</v>
      </c>
      <c r="W70" s="12" t="str">
        <f ca="1"/>
        <v>Sullivan</v>
      </c>
      <c r="X70" s="12" t="str">
        <f ca="1"/>
        <v>Hicks</v>
      </c>
      <c r="Y70" s="12" t="str">
        <f ca="1"/>
        <v>Banks</v>
      </c>
      <c r="Z70" s="12" t="str">
        <f ca="1"/>
        <v>Lucas</v>
      </c>
      <c r="AA70" s="12" t="str">
        <f ca="1"/>
        <v>Durham</v>
      </c>
      <c r="AB70" s="12" t="str">
        <f ca="1"/>
        <v>Moreno</v>
      </c>
      <c r="AC70" s="12" t="str">
        <f ca="1"/>
        <v>Obrien</v>
      </c>
      <c r="AD70" s="12" t="str">
        <f ca="1"/>
        <v>Taylor</v>
      </c>
      <c r="AE70" s="12" t="str">
        <f ca="1"/>
        <v>Mosley</v>
      </c>
      <c r="AF70" s="12" t="str">
        <f ca="1"/>
        <v>Jenkins</v>
      </c>
      <c r="AG70" s="12" t="str">
        <f ca="1"/>
        <v>Newman</v>
      </c>
      <c r="AH70" s="12" t="str">
        <f ca="1"/>
        <v>Walter</v>
      </c>
      <c r="AI70" s="12" t="str">
        <f ca="1"/>
        <v>Harris</v>
      </c>
      <c r="AJ70" s="12" t="str">
        <f ca="1"/>
        <v>Hall</v>
      </c>
      <c r="AK70" s="12" t="str">
        <f ca="1"/>
        <v>Powers</v>
      </c>
      <c r="AL70" s="12" t="str">
        <f ca="1"/>
        <v>Adams</v>
      </c>
      <c r="AM70" s="12" t="str">
        <f ca="1"/>
        <v>Bridges</v>
      </c>
      <c r="AN70" s="12" t="str">
        <f ca="1"/>
        <v>Jefferson</v>
      </c>
      <c r="AO70" s="12" t="str">
        <f ca="1"/>
        <v>Mitchell</v>
      </c>
      <c r="AP70" s="12" t="str">
        <f ca="1"/>
        <v>Gibson</v>
      </c>
      <c r="AQ70" s="12" t="str">
        <f ca="1"/>
        <v>Matthews</v>
      </c>
      <c r="AR70" s="12" t="str">
        <f ca="1"/>
        <v>Nichols</v>
      </c>
      <c r="AS70" s="12" t="str">
        <f ca="1"/>
        <v>Townsend</v>
      </c>
      <c r="AT70" s="12" t="str">
        <f ca="1"/>
        <v>Chase</v>
      </c>
      <c r="AU70" s="12" t="str">
        <f ca="1"/>
        <v>Lopez</v>
      </c>
      <c r="AV70" s="12" t="str">
        <f ca="1"/>
        <v>Love</v>
      </c>
      <c r="AW70" s="12" t="str">
        <f ca="1"/>
        <v>Campos</v>
      </c>
      <c r="AX70" s="12" t="str">
        <f ca="1"/>
        <v>Robinson</v>
      </c>
      <c r="AY70" s="12" t="str">
        <f ca="1"/>
        <v>Melton</v>
      </c>
      <c r="AZ70" s="12" t="str">
        <f ca="1"/>
        <v>Fernandez</v>
      </c>
      <c r="BA70" s="12" t="str">
        <f ca="1"/>
        <v>Greer</v>
      </c>
      <c r="BB70" s="12" t="str">
        <f ca="1"/>
        <v>Moody</v>
      </c>
      <c r="BC70" s="12" t="str">
        <f ca="1"/>
        <v>Anderson</v>
      </c>
      <c r="BD70" s="12" t="str">
        <f ca="1"/>
        <v>Sharp</v>
      </c>
      <c r="BE70" s="12" t="str">
        <f ca="1"/>
        <v>Fox</v>
      </c>
      <c r="BF70" s="12" t="str">
        <f ca="1"/>
        <v>Dyer</v>
      </c>
      <c r="BG70" s="12" t="str">
        <f ca="1"/>
        <v>Pena</v>
      </c>
      <c r="BH70" s="12" t="str">
        <f ca="1"/>
        <v>Oliver</v>
      </c>
      <c r="BI70" s="12" t="str">
        <f ca="1"/>
        <v>Noble</v>
      </c>
      <c r="BJ70" s="12" t="str">
        <f ca="1"/>
        <v>Nixon</v>
      </c>
      <c r="BK70" s="12" t="str">
        <f ca="1"/>
        <v>Wallace</v>
      </c>
      <c r="BL70" s="12" t="str">
        <f ca="1"/>
        <v>Campbell</v>
      </c>
      <c r="BM70" s="12" t="str">
        <f ca="1"/>
        <v>Singleton</v>
      </c>
      <c r="BN70" s="12" t="str">
        <f ca="1"/>
        <v>Doyle</v>
      </c>
      <c r="BO70" s="12" t="str">
        <f ca="1"/>
        <v>Steele</v>
      </c>
      <c r="BP70" s="12" t="str">
        <f ca="1"/>
        <v>Carpenter</v>
      </c>
      <c r="BQ70" s="12" t="str">
        <f ca="1"/>
        <v>Erickson</v>
      </c>
      <c r="BR70" s="12" t="str">
        <f ca="1"/>
        <v>Short</v>
      </c>
      <c r="BS70" s="12" t="str">
        <f ca="1"/>
        <v>Davis</v>
      </c>
      <c r="BT70" s="12" t="str">
        <f ca="1"/>
        <v>McDonald</v>
      </c>
      <c r="BU70" s="12" t="str">
        <f ca="1"/>
        <v>Barron</v>
      </c>
      <c r="BV70" s="12" t="str">
        <f ca="1"/>
        <v>Horton</v>
      </c>
      <c r="BW70" s="12" t="str">
        <f ca="1"/>
        <v>Wolf</v>
      </c>
      <c r="BX70" s="12" t="str">
        <f ca="1"/>
        <v>Sutton</v>
      </c>
      <c r="BY70" s="12" t="str">
        <f ca="1"/>
        <v>Bartlett</v>
      </c>
      <c r="BZ70" s="12" t="str">
        <f ca="1"/>
        <v>Fowler</v>
      </c>
      <c r="CA70" s="12" t="str">
        <f ca="1"/>
        <v>Dawson</v>
      </c>
      <c r="CB70" s="12" t="str">
        <f ca="1"/>
        <v>Booth</v>
      </c>
      <c r="CC70" s="12" t="str">
        <f ca="1"/>
        <v>Roberson</v>
      </c>
      <c r="CD70" s="12" t="str">
        <f ca="1"/>
        <v>McKee</v>
      </c>
      <c r="CE70" s="12" t="str">
        <f ca="1"/>
        <v>Beasley</v>
      </c>
      <c r="CF70" s="12" t="str">
        <f ca="1"/>
        <v>Ayala</v>
      </c>
      <c r="CG70" s="12" t="str">
        <f ca="1"/>
        <v>Contreras</v>
      </c>
      <c r="CH70" s="12" t="str">
        <f ca="1"/>
        <v>Lang</v>
      </c>
      <c r="CI70" s="12" t="str">
        <f ca="1"/>
        <v>Joseph</v>
      </c>
      <c r="CJ70" s="12" t="str">
        <f ca="1"/>
        <v>Boone</v>
      </c>
      <c r="CK70" s="12" t="str">
        <f ca="1"/>
        <v>Rowe</v>
      </c>
      <c r="CL70" s="12" t="str">
        <f ca="1"/>
        <v>Sexton</v>
      </c>
      <c r="CM70" s="12" t="str">
        <f ca="1"/>
        <v>Schwartz</v>
      </c>
      <c r="CN70" s="12" t="str">
        <f ca="1"/>
        <v>Andrews</v>
      </c>
      <c r="CO70" s="12" t="str">
        <f ca="1"/>
        <v>Norman</v>
      </c>
      <c r="CP70" s="12" t="str">
        <f ca="1"/>
        <v>Maynard</v>
      </c>
      <c r="CQ70" s="12" t="str">
        <f ca="1"/>
        <v>Schultz</v>
      </c>
      <c r="CR70" s="12" t="str">
        <f ca="1"/>
        <v>Burgess</v>
      </c>
      <c r="CS70" s="12" t="str">
        <f ca="1"/>
        <v>Carr</v>
      </c>
      <c r="CT70" s="12" t="str">
        <f ca="1"/>
        <v>White</v>
      </c>
      <c r="CU70" s="12" t="str">
        <f ca="1"/>
        <v>Watkins</v>
      </c>
      <c r="CV70" s="12" t="str">
        <f ca="1"/>
        <v>Ryan</v>
      </c>
      <c r="CW70" s="12" t="str">
        <f ca="1"/>
        <v>Ball</v>
      </c>
      <c r="CX70" s="12" t="str">
        <f ca="1"/>
        <v>Bean</v>
      </c>
      <c r="CY70" s="12" t="str">
        <f ca="1"/>
        <v>Blackwell</v>
      </c>
      <c r="CZ70" s="12" t="str">
        <f ca="1"/>
        <v>Webster</v>
      </c>
      <c r="DA70" s="12" t="str">
        <f ca="1"/>
        <v>Rich</v>
      </c>
      <c r="DB70" s="12" t="str">
        <f ca="1"/>
        <v>Beck</v>
      </c>
      <c r="DC70" s="12" t="str">
        <f ca="1"/>
        <v>Lester</v>
      </c>
      <c r="DD70" s="12" t="str">
        <f ca="1"/>
        <v>Walls</v>
      </c>
      <c r="DE70" s="12" t="str">
        <f ca="1"/>
        <v>Stokes</v>
      </c>
      <c r="DF70" s="12" t="str">
        <f ca="1"/>
        <v>Larson</v>
      </c>
      <c r="DG70" s="12" t="str">
        <f ca="1"/>
        <v>Barnes</v>
      </c>
      <c r="DH70" s="12" t="str">
        <f ca="1"/>
        <v>Christensen</v>
      </c>
      <c r="DI70" s="12" t="str">
        <f ca="1"/>
        <v>Hudson</v>
      </c>
      <c r="DJ70" s="12" t="str">
        <f ca="1"/>
        <v>Solomon</v>
      </c>
      <c r="DK70" s="12" t="str">
        <f ca="1"/>
        <v>Gentry</v>
      </c>
      <c r="DL70" s="12" t="str">
        <f ca="1"/>
        <v>Neal</v>
      </c>
      <c r="DM70" s="12" t="str">
        <f ca="1"/>
        <v>Pearson</v>
      </c>
      <c r="DN70" s="12" t="str">
        <f ca="1"/>
        <v>Hunt</v>
      </c>
      <c r="DO70" s="12" t="str">
        <f ca="1"/>
        <v>Howell</v>
      </c>
      <c r="DP70" s="12" t="str">
        <f ca="1"/>
        <v>Beard</v>
      </c>
      <c r="DQ70" s="12" t="str">
        <f ca="1"/>
        <v>Payne</v>
      </c>
      <c r="DR70" s="12" t="str">
        <f ca="1"/>
        <v>Cameron</v>
      </c>
      <c r="DS70" s="12" t="str">
        <f ca="1"/>
        <v>Bauer</v>
      </c>
      <c r="DT70" s="12" t="str">
        <f ca="1"/>
        <v>Kelly</v>
      </c>
      <c r="DU70" s="12" t="str">
        <f ca="1"/>
        <v>Blevins</v>
      </c>
      <c r="DV70" s="12" t="str">
        <f ca="1"/>
        <v>Owen</v>
      </c>
      <c r="DW70" s="12" t="str">
        <f ca="1"/>
        <v>Callahan</v>
      </c>
      <c r="DX70" s="12" t="str">
        <f ca="1"/>
        <v>Blair</v>
      </c>
      <c r="DY70" s="12" t="str">
        <f ca="1"/>
        <v>Walker</v>
      </c>
      <c r="DZ70" s="12" t="str">
        <f ca="1"/>
        <v>Gates</v>
      </c>
      <c r="EA70" s="12" t="str">
        <f ca="1"/>
        <v>Brady</v>
      </c>
      <c r="EB70" s="12" t="str">
        <f ca="1"/>
        <v>Vazquez</v>
      </c>
      <c r="EC70" s="12" t="str">
        <f ca="1"/>
        <v>Stafford</v>
      </c>
      <c r="ED70" s="12" t="str">
        <f ca="1"/>
        <v>Torres</v>
      </c>
      <c r="EE70" s="12" t="str">
        <f ca="1"/>
        <v>Shelton</v>
      </c>
      <c r="EF70" s="12" t="str">
        <f ca="1"/>
        <v>Carlson</v>
      </c>
      <c r="EG70" s="12" t="str">
        <f ca="1"/>
        <v>Lane</v>
      </c>
      <c r="EH70" s="12" t="str">
        <f ca="1"/>
        <v>Hodge</v>
      </c>
      <c r="EI70" s="12" t="str">
        <f ca="1"/>
        <v>Simmons</v>
      </c>
      <c r="EJ70" s="12" t="str">
        <f ca="1"/>
        <v>Shannon</v>
      </c>
      <c r="EK70" s="12" t="str">
        <f ca="1"/>
        <v>Hickman</v>
      </c>
      <c r="EL70" s="12" t="str">
        <f ca="1"/>
        <v>Lara</v>
      </c>
      <c r="EM70" s="12" t="str">
        <f ca="1"/>
        <v>Oneal</v>
      </c>
      <c r="EN70" s="12" t="str">
        <f ca="1"/>
        <v>Hanson</v>
      </c>
      <c r="EO70" s="12" t="str">
        <f ca="1"/>
        <v>Burnett</v>
      </c>
      <c r="EP70" s="12" t="str">
        <f ca="1"/>
        <v>Jordan</v>
      </c>
      <c r="EQ70" s="12" t="str">
        <f ca="1"/>
        <v>West</v>
      </c>
      <c r="ER70" s="12" t="str">
        <f ca="1"/>
        <v>Tanner</v>
      </c>
      <c r="ES70" s="12" t="str">
        <f ca="1"/>
        <v>Gregory</v>
      </c>
      <c r="ET70" s="12" t="str">
        <f ca="1"/>
        <v>Orr</v>
      </c>
      <c r="EU70" s="12" t="str">
        <f ca="1"/>
        <v>Stephenson</v>
      </c>
      <c r="EV70" s="12" t="str">
        <f ca="1"/>
        <v>Hood</v>
      </c>
      <c r="EW70" s="12" t="str">
        <f ca="1"/>
        <v>Briggs</v>
      </c>
      <c r="EX70" s="12" t="str">
        <f ca="1"/>
        <v>Frazier</v>
      </c>
      <c r="EY70" s="12" t="str">
        <f ca="1"/>
        <v>Knox</v>
      </c>
      <c r="EZ70" s="12" t="str">
        <f ca="1"/>
        <v>Bowers</v>
      </c>
      <c r="FA70" s="12" t="str">
        <f ca="1"/>
        <v>Long</v>
      </c>
      <c r="FB70" s="12" t="str">
        <f ca="1"/>
        <v>Pratt</v>
      </c>
      <c r="FC70" s="12" t="str">
        <f ca="1"/>
        <v>Floyd</v>
      </c>
      <c r="FD70" s="12" t="str">
        <f ca="1"/>
        <v>Cooper</v>
      </c>
      <c r="FE70" s="12" t="str">
        <f ca="1"/>
        <v>Meyers</v>
      </c>
      <c r="FF70" s="12" t="str">
        <f ca="1"/>
        <v>Leon</v>
      </c>
      <c r="FG70" s="12" t="str">
        <f ca="1"/>
        <v>Padilla</v>
      </c>
      <c r="FH70" s="12" t="str">
        <f ca="1"/>
        <v>Terry</v>
      </c>
      <c r="FI70" s="12" t="str">
        <f ca="1"/>
        <v>Garza</v>
      </c>
      <c r="FJ70" s="12" t="str">
        <f ca="1"/>
        <v>Snow</v>
      </c>
      <c r="FK70" s="12" t="str">
        <f ca="1"/>
        <v>Knight</v>
      </c>
      <c r="FL70" s="12" t="str">
        <f ca="1"/>
        <v>Lamb</v>
      </c>
      <c r="FM70" s="12" t="str">
        <f ca="1"/>
        <v>Sherman</v>
      </c>
      <c r="FN70" s="12" t="str">
        <f ca="1"/>
        <v>Dudley</v>
      </c>
      <c r="FO70" s="12" t="str">
        <f ca="1"/>
        <v>Gomez</v>
      </c>
      <c r="FP70" s="12" t="str">
        <f ca="1"/>
        <v>Nguyen</v>
      </c>
      <c r="FQ70" s="12" t="str">
        <f ca="1"/>
        <v>Flynn</v>
      </c>
      <c r="FR70" s="12" t="str">
        <f ca="1"/>
        <v>Whitehead</v>
      </c>
      <c r="FS70" s="12" t="str">
        <f ca="1"/>
        <v>Blake</v>
      </c>
      <c r="FT70" s="12" t="str">
        <f ca="1"/>
        <v>Daniel</v>
      </c>
      <c r="FU70" s="12" t="str">
        <f ca="1"/>
        <v>Davenport</v>
      </c>
      <c r="FV70" s="12" t="str">
        <f ca="1"/>
        <v>Lee</v>
      </c>
      <c r="FW70" s="12" t="str">
        <f ca="1"/>
        <v>Browning</v>
      </c>
      <c r="FX70" s="12" t="str">
        <f ca="1"/>
        <v>Goodman</v>
      </c>
      <c r="FY70" s="12" t="str">
        <f ca="1"/>
        <v>Golden</v>
      </c>
      <c r="FZ70" s="12" t="str">
        <f ca="1"/>
        <v>Schmidt</v>
      </c>
      <c r="GA70" s="12" t="str">
        <f ca="1"/>
        <v>Smith</v>
      </c>
      <c r="GB70" s="12" t="str">
        <f ca="1"/>
        <v>Phillips</v>
      </c>
      <c r="GC70" s="12" t="str">
        <f ca="1"/>
        <v>Salinas</v>
      </c>
      <c r="GD70" s="12" t="str">
        <f ca="1"/>
        <v>Foley</v>
      </c>
      <c r="GE70" s="12" t="str">
        <f ca="1"/>
        <v>McKenzie</v>
      </c>
      <c r="GF70" s="12" t="str">
        <f ca="1"/>
        <v>Lynch</v>
      </c>
      <c r="GG70" s="12" t="str">
        <f ca="1"/>
        <v>Alexander</v>
      </c>
      <c r="GH70" s="12" t="str">
        <f ca="1"/>
        <v>Alvarez</v>
      </c>
      <c r="GI70" s="12" t="str">
        <f ca="1"/>
        <v>Haynes</v>
      </c>
      <c r="GJ70" s="12" t="str">
        <f ca="1"/>
        <v>Simpson</v>
      </c>
      <c r="GK70" s="12" t="str">
        <f ca="1"/>
        <v>Mendoza</v>
      </c>
      <c r="GL70" s="12" t="str">
        <f ca="1"/>
        <v>Maldonado</v>
      </c>
      <c r="GM70" s="12" t="str">
        <f ca="1"/>
        <v>Wheeler</v>
      </c>
      <c r="GN70" s="12" t="str">
        <f ca="1"/>
        <v>Shields</v>
      </c>
      <c r="GO70" s="12" t="str">
        <f ca="1"/>
        <v>Williamson</v>
      </c>
      <c r="GP70" s="12" t="str">
        <f ca="1"/>
        <v>Atkins</v>
      </c>
      <c r="GQ70" s="12" t="str">
        <f ca="1"/>
        <v>Giles</v>
      </c>
      <c r="GR70" s="12" t="str">
        <f ca="1"/>
        <v>Mills</v>
      </c>
      <c r="GS70" s="12" t="str">
        <f ca="1"/>
        <v>Ford</v>
      </c>
      <c r="GT70" s="12" t="str">
        <f ca="1"/>
        <v>Russell</v>
      </c>
      <c r="GU70" s="12" t="str">
        <f ca="1"/>
        <v>Barton</v>
      </c>
      <c r="GV70" s="12" t="str">
        <f ca="1"/>
        <v>Mack</v>
      </c>
      <c r="GW70" s="12" t="str">
        <f ca="1"/>
        <v>Estes</v>
      </c>
      <c r="GX70" s="12" t="str">
        <f ca="1"/>
        <v>Adkins</v>
      </c>
      <c r="GY70" s="12" t="str">
        <f ca="1"/>
        <v>Zimmerman</v>
      </c>
      <c r="GZ70" s="12" t="str">
        <f ca="1"/>
        <v>Sellers</v>
      </c>
      <c r="HA70" s="12" t="str">
        <f ca="1"/>
        <v>Jacobs</v>
      </c>
      <c r="HB70" s="12" t="str">
        <f ca="1"/>
        <v>Medina</v>
      </c>
      <c r="HC70" s="12" t="str">
        <f ca="1"/>
        <v>Mullins</v>
      </c>
      <c r="HD70" s="12" t="str">
        <f ca="1"/>
        <v>Mason</v>
      </c>
      <c r="HE70" s="12" t="str">
        <f ca="1"/>
        <v>Francis</v>
      </c>
      <c r="HF70" s="12" t="str">
        <f ca="1"/>
        <v>Buckel</v>
      </c>
      <c r="HG70" s="12" t="str">
        <f ca="1"/>
        <v>McKinney</v>
      </c>
      <c r="HH70" s="12" t="str">
        <f ca="1"/>
        <v>Carroll</v>
      </c>
      <c r="HI70" s="12" t="str">
        <f ca="1"/>
        <v>Lyons</v>
      </c>
      <c r="HJ70" s="12" t="str">
        <f ca="1"/>
        <v>Watts</v>
      </c>
      <c r="HK70" s="12" t="str">
        <f ca="1"/>
        <v>Vance</v>
      </c>
      <c r="HL70" s="12" t="str">
        <f ca="1"/>
        <v>Castillo</v>
      </c>
      <c r="HM70" s="12" t="str">
        <f ca="1"/>
        <v>Leblanc</v>
      </c>
      <c r="HN70" s="12" t="str">
        <f ca="1"/>
        <v>Roth</v>
      </c>
      <c r="HO70" s="12" t="str">
        <f ca="1"/>
        <v>Bennett</v>
      </c>
      <c r="HP70" s="12" t="str">
        <f ca="1"/>
        <v>Johnson</v>
      </c>
      <c r="HQ70" s="12" t="str">
        <f ca="1"/>
        <v>Hutchinson</v>
      </c>
      <c r="HR70" s="12" t="str">
        <f ca="1"/>
        <v>Ashley</v>
      </c>
      <c r="HS70" s="12" t="str">
        <f ca="1"/>
        <v>Blankenship</v>
      </c>
      <c r="HT70" s="12" t="str">
        <f ca="1"/>
        <v>Reynolds</v>
      </c>
      <c r="HU70" s="12" t="str">
        <f ca="1"/>
        <v>Huff</v>
      </c>
      <c r="HV70" s="12" t="str">
        <f ca="1"/>
        <v>Ward</v>
      </c>
      <c r="HW70" s="12" t="str">
        <f ca="1"/>
        <v>Salazar</v>
      </c>
      <c r="HX70" s="12" t="str">
        <f ca="1"/>
        <v>Copeland</v>
      </c>
      <c r="HY70" s="12" t="str">
        <f ca="1"/>
        <v>McCarthy</v>
      </c>
      <c r="HZ70" s="12" t="str">
        <f ca="1"/>
        <v>Owens</v>
      </c>
      <c r="IA70" s="12" t="str">
        <f ca="1"/>
        <v>Garner</v>
      </c>
      <c r="IB70" s="12" t="str">
        <f ca="1"/>
        <v>Houston</v>
      </c>
      <c r="IC70" s="12" t="str">
        <f ca="1"/>
        <v>Tucker</v>
      </c>
      <c r="ID70" s="12" t="str">
        <f ca="1"/>
        <v>McDaniel</v>
      </c>
      <c r="IE70" s="12" t="str">
        <f ca="1"/>
        <v>Sanchez</v>
      </c>
      <c r="IF70" s="12" t="str">
        <f ca="1"/>
        <v>Fisher</v>
      </c>
      <c r="IG70" s="12" t="str">
        <f ca="1"/>
        <v>Cannon</v>
      </c>
      <c r="IH70" s="12" t="str">
        <f ca="1"/>
        <v>Avila</v>
      </c>
      <c r="II70" s="12" t="str">
        <f ca="1"/>
        <v>Patterson</v>
      </c>
      <c r="IJ70" s="12" t="str">
        <f ca="1"/>
        <v>Hardin</v>
      </c>
      <c r="IK70" s="12" t="str">
        <f ca="1"/>
        <v>Griffin</v>
      </c>
      <c r="IL70" s="12" t="str">
        <f ca="1"/>
        <v>Hansen</v>
      </c>
      <c r="IM70" s="12" t="str">
        <f ca="1"/>
        <v>Martin</v>
      </c>
      <c r="IN70" s="12" t="str">
        <f ca="1"/>
        <v>Freeman</v>
      </c>
      <c r="IO70" s="12" t="str">
        <f ca="1"/>
        <v>Lowery</v>
      </c>
      <c r="IP70" s="12" t="str">
        <f ca="1"/>
        <v>Fletcher</v>
      </c>
      <c r="IQ70" s="12" t="str">
        <f ca="1"/>
        <v>McClure</v>
      </c>
      <c r="IR70" s="12" t="str">
        <f ca="1"/>
        <v>Winters</v>
      </c>
      <c r="IS70" s="12" t="str">
        <f ca="1"/>
        <v>Hull</v>
      </c>
      <c r="IT70" s="12" t="str">
        <f ca="1"/>
        <v>Barker</v>
      </c>
      <c r="IU70" s="12" t="str">
        <f ca="1"/>
        <v>Navarro</v>
      </c>
      <c r="IV70" s="12" t="str">
        <f ca="1"/>
        <v>Rush</v>
      </c>
      <c r="IW70" s="12" t="str">
        <f ca="1"/>
        <v>Everett</v>
      </c>
      <c r="IX70" s="12" t="str">
        <f ca="1"/>
        <v>Perez</v>
      </c>
      <c r="IY70" s="12" t="str">
        <f ca="1"/>
        <v>Marquez</v>
      </c>
      <c r="IZ70" s="12" t="str">
        <f ca="1"/>
        <v>Lindsey</v>
      </c>
    </row>
    <row r="71" spans="1:260" x14ac:dyDescent="0.25">
      <c r="A71" s="6">
        <f t="shared" si="9"/>
        <v>69</v>
      </c>
      <c r="B71" s="6" t="s">
        <v>141</v>
      </c>
      <c r="C71" s="6" t="s">
        <v>142</v>
      </c>
      <c r="D71" s="7">
        <v>36490</v>
      </c>
      <c r="E71" s="6" t="s">
        <v>10</v>
      </c>
      <c r="F71" s="6">
        <v>1</v>
      </c>
      <c r="G71" s="8">
        <v>11500</v>
      </c>
      <c r="H71" s="8">
        <f t="shared" ca="1" si="5"/>
        <v>230</v>
      </c>
      <c r="I71" s="8">
        <f t="shared" si="6"/>
        <v>0</v>
      </c>
      <c r="J71" s="8">
        <f t="shared" si="7"/>
        <v>0</v>
      </c>
      <c r="K71" s="10">
        <f t="shared" ca="1" si="8"/>
        <v>25</v>
      </c>
      <c r="M71" s="12" t="str">
        <f ca="1"/>
        <v xml:space="preserve">Last Name </v>
      </c>
      <c r="N71" s="12" t="str">
        <f ca="1"/>
        <v xml:space="preserve"> Terry</v>
      </c>
      <c r="O71" s="12" t="str">
        <f ca="1"/>
        <v xml:space="preserve"> Lee</v>
      </c>
      <c r="P71" s="12" t="str">
        <f ca="1"/>
        <v xml:space="preserve"> Kristina</v>
      </c>
      <c r="Q71" s="12" t="str">
        <f ca="1"/>
        <v xml:space="preserve"> Yvonne</v>
      </c>
      <c r="R71" s="12" t="str">
        <f ca="1"/>
        <v xml:space="preserve"> Elbert</v>
      </c>
      <c r="S71" s="12" t="str">
        <f ca="1"/>
        <v xml:space="preserve"> Thomas</v>
      </c>
      <c r="T71" s="12" t="str">
        <f ca="1"/>
        <v xml:space="preserve"> Evangeline</v>
      </c>
      <c r="U71" s="12" t="str">
        <f ca="1"/>
        <v xml:space="preserve"> Paul</v>
      </c>
      <c r="V71" s="12" t="str">
        <f ca="1"/>
        <v xml:space="preserve"> Glenn</v>
      </c>
      <c r="W71" s="12" t="str">
        <f ca="1"/>
        <v xml:space="preserve"> Robert</v>
      </c>
      <c r="X71" s="12" t="str">
        <f ca="1"/>
        <v xml:space="preserve"> Monica</v>
      </c>
      <c r="Y71" s="12" t="str">
        <f ca="1"/>
        <v xml:space="preserve"> Ryan</v>
      </c>
      <c r="Z71" s="12" t="str">
        <f ca="1"/>
        <v xml:space="preserve"> John</v>
      </c>
      <c r="AA71" s="12" t="str">
        <f ca="1"/>
        <v xml:space="preserve"> Troy</v>
      </c>
      <c r="AB71" s="12" t="str">
        <f ca="1"/>
        <v xml:space="preserve"> Christopher</v>
      </c>
      <c r="AC71" s="12" t="str">
        <f ca="1"/>
        <v xml:space="preserve"> Madelyn</v>
      </c>
      <c r="AD71" s="12" t="str">
        <f ca="1"/>
        <v xml:space="preserve"> Hector</v>
      </c>
      <c r="AE71" s="12" t="str">
        <f ca="1"/>
        <v xml:space="preserve"> Michael</v>
      </c>
      <c r="AF71" s="12" t="str">
        <f ca="1"/>
        <v xml:space="preserve"> Scott</v>
      </c>
      <c r="AG71" s="12" t="str">
        <f ca="1"/>
        <v xml:space="preserve"> Aria</v>
      </c>
      <c r="AH71" s="12" t="str">
        <f ca="1"/>
        <v xml:space="preserve"> Michael</v>
      </c>
      <c r="AI71" s="12" t="str">
        <f ca="1"/>
        <v xml:space="preserve"> Brian</v>
      </c>
      <c r="AJ71" s="12" t="str">
        <f ca="1"/>
        <v xml:space="preserve"> Jenny</v>
      </c>
      <c r="AK71" s="12" t="str">
        <f ca="1"/>
        <v xml:space="preserve"> Tia</v>
      </c>
      <c r="AL71" s="12" t="str">
        <f ca="1"/>
        <v xml:space="preserve"> David</v>
      </c>
      <c r="AM71" s="12" t="str">
        <f ca="1"/>
        <v xml:space="preserve"> Jeff</v>
      </c>
      <c r="AN71" s="12" t="str">
        <f ca="1"/>
        <v xml:space="preserve"> Elaine</v>
      </c>
      <c r="AO71" s="12" t="str">
        <f ca="1"/>
        <v xml:space="preserve"> Shannon</v>
      </c>
      <c r="AP71" s="12" t="str">
        <f ca="1"/>
        <v xml:space="preserve"> Janet</v>
      </c>
      <c r="AQ71" s="12" t="str">
        <f ca="1"/>
        <v xml:space="preserve"> Diane</v>
      </c>
      <c r="AR71" s="12" t="str">
        <f ca="1"/>
        <v xml:space="preserve"> Nathaniel</v>
      </c>
      <c r="AS71" s="12" t="str">
        <f ca="1"/>
        <v xml:space="preserve"> Jerry</v>
      </c>
      <c r="AT71" s="12" t="str">
        <f ca="1"/>
        <v xml:space="preserve"> Troy</v>
      </c>
      <c r="AU71" s="12" t="str">
        <f ca="1"/>
        <v xml:space="preserve"> Stephen</v>
      </c>
      <c r="AV71" s="12" t="str">
        <f ca="1"/>
        <v xml:space="preserve"> Danny</v>
      </c>
      <c r="AW71" s="12" t="str">
        <f ca="1"/>
        <v xml:space="preserve"> Richard</v>
      </c>
      <c r="AX71" s="12" t="str">
        <f ca="1"/>
        <v xml:space="preserve"> John</v>
      </c>
      <c r="AY71" s="12" t="str">
        <f ca="1"/>
        <v xml:space="preserve"> Scott</v>
      </c>
      <c r="AZ71" s="12" t="str">
        <f ca="1"/>
        <v xml:space="preserve"> Marie</v>
      </c>
      <c r="BA71" s="12" t="str">
        <f ca="1"/>
        <v xml:space="preserve"> Brian</v>
      </c>
      <c r="BB71" s="12" t="str">
        <f ca="1"/>
        <v xml:space="preserve"> Matthew</v>
      </c>
      <c r="BC71" s="12" t="str">
        <f ca="1"/>
        <v xml:space="preserve"> Teason</v>
      </c>
      <c r="BD71" s="12" t="str">
        <f ca="1"/>
        <v xml:space="preserve"> Janine</v>
      </c>
      <c r="BE71" s="12" t="str">
        <f ca="1"/>
        <v xml:space="preserve"> Ellen</v>
      </c>
      <c r="BF71" s="12" t="str">
        <f ca="1"/>
        <v xml:space="preserve"> Carrie</v>
      </c>
      <c r="BG71" s="12" t="str">
        <f ca="1"/>
        <v xml:space="preserve"> Erik</v>
      </c>
      <c r="BH71" s="12" t="str">
        <f ca="1"/>
        <v xml:space="preserve"> Francisco</v>
      </c>
      <c r="BI71" s="12" t="str">
        <f ca="1"/>
        <v xml:space="preserve"> Michael</v>
      </c>
      <c r="BJ71" s="12" t="str">
        <f ca="1"/>
        <v xml:space="preserve"> Randy</v>
      </c>
      <c r="BK71" s="12" t="str">
        <f ca="1"/>
        <v xml:space="preserve"> Timothy</v>
      </c>
      <c r="BL71" s="12" t="str">
        <f ca="1"/>
        <v xml:space="preserve"> Michael</v>
      </c>
      <c r="BM71" s="12" t="str">
        <f ca="1"/>
        <v xml:space="preserve"> David</v>
      </c>
      <c r="BN71" s="12" t="str">
        <f ca="1"/>
        <v xml:space="preserve"> Leslie</v>
      </c>
      <c r="BO71" s="12" t="str">
        <f ca="1"/>
        <v xml:space="preserve"> Gerald</v>
      </c>
      <c r="BP71" s="12" t="str">
        <f ca="1"/>
        <v xml:space="preserve"> Ronald</v>
      </c>
      <c r="BQ71" s="12" t="str">
        <f ca="1"/>
        <v xml:space="preserve"> Ricky</v>
      </c>
      <c r="BR71" s="12" t="str">
        <f ca="1"/>
        <v xml:space="preserve"> Timothy</v>
      </c>
      <c r="BS71" s="12" t="str">
        <f ca="1"/>
        <v xml:space="preserve"> Tonya</v>
      </c>
      <c r="BT71" s="12" t="str">
        <f ca="1"/>
        <v xml:space="preserve"> Debra</v>
      </c>
      <c r="BU71" s="12" t="str">
        <f ca="1"/>
        <v xml:space="preserve"> Michael</v>
      </c>
      <c r="BV71" s="12" t="str">
        <f ca="1"/>
        <v xml:space="preserve"> Cleatis</v>
      </c>
      <c r="BW71" s="12" t="str">
        <f ca="1"/>
        <v xml:space="preserve"> Debbie</v>
      </c>
      <c r="BX71" s="12" t="str">
        <f ca="1"/>
        <v xml:space="preserve"> Matthew</v>
      </c>
      <c r="BY71" s="12" t="str">
        <f ca="1"/>
        <v xml:space="preserve"> Julia</v>
      </c>
      <c r="BZ71" s="12" t="str">
        <f ca="1"/>
        <v xml:space="preserve"> John</v>
      </c>
      <c r="CA71" s="12" t="str">
        <f ca="1"/>
        <v xml:space="preserve"> Jonathan</v>
      </c>
      <c r="CB71" s="12" t="str">
        <f ca="1"/>
        <v xml:space="preserve"> Raquel</v>
      </c>
      <c r="CC71" s="12" t="str">
        <f ca="1"/>
        <v xml:space="preserve"> Eileen</v>
      </c>
      <c r="CD71" s="12" t="str">
        <f ca="1"/>
        <v xml:space="preserve"> Michelle</v>
      </c>
      <c r="CE71" s="12" t="str">
        <f ca="1"/>
        <v xml:space="preserve"> Timothy</v>
      </c>
      <c r="CF71" s="12" t="str">
        <f ca="1"/>
        <v xml:space="preserve"> Polly</v>
      </c>
      <c r="CG71" s="12" t="str">
        <f ca="1"/>
        <v xml:space="preserve"> Dean</v>
      </c>
      <c r="CH71" s="12" t="str">
        <f ca="1"/>
        <v xml:space="preserve"> Dana</v>
      </c>
      <c r="CI71" s="12" t="str">
        <f ca="1"/>
        <v xml:space="preserve"> Christopher</v>
      </c>
      <c r="CJ71" s="12" t="str">
        <f ca="1"/>
        <v xml:space="preserve"> Eric</v>
      </c>
      <c r="CK71" s="12" t="str">
        <f ca="1"/>
        <v xml:space="preserve"> Ken</v>
      </c>
      <c r="CL71" s="12" t="str">
        <f ca="1"/>
        <v xml:space="preserve"> John</v>
      </c>
      <c r="CM71" s="12" t="str">
        <f ca="1"/>
        <v xml:space="preserve"> Joseph</v>
      </c>
      <c r="CN71" s="12" t="str">
        <f ca="1"/>
        <v xml:space="preserve"> Diane</v>
      </c>
      <c r="CO71" s="12" t="str">
        <f ca="1"/>
        <v xml:space="preserve"> Rita</v>
      </c>
      <c r="CP71" s="12" t="str">
        <f ca="1"/>
        <v xml:space="preserve"> Susan</v>
      </c>
      <c r="CQ71" s="12" t="str">
        <f ca="1"/>
        <v xml:space="preserve"> Norman</v>
      </c>
      <c r="CR71" s="12" t="str">
        <f ca="1"/>
        <v xml:space="preserve"> Cherie</v>
      </c>
      <c r="CS71" s="12" t="str">
        <f ca="1"/>
        <v xml:space="preserve"> Susan</v>
      </c>
      <c r="CT71" s="12" t="str">
        <f ca="1"/>
        <v xml:space="preserve"> Daniel</v>
      </c>
      <c r="CU71" s="12" t="str">
        <f ca="1"/>
        <v xml:space="preserve"> Gary</v>
      </c>
      <c r="CV71" s="12" t="str">
        <f ca="1"/>
        <v xml:space="preserve"> Ryan</v>
      </c>
      <c r="CW71" s="12" t="str">
        <f ca="1"/>
        <v xml:space="preserve"> Kirk</v>
      </c>
      <c r="CX71" s="12" t="str">
        <f ca="1"/>
        <v xml:space="preserve"> Deborah</v>
      </c>
      <c r="CY71" s="12" t="str">
        <f ca="1"/>
        <v xml:space="preserve"> Brandon</v>
      </c>
      <c r="CZ71" s="12" t="str">
        <f ca="1"/>
        <v xml:space="preserve"> David</v>
      </c>
      <c r="DA71" s="12" t="str">
        <f ca="1"/>
        <v xml:space="preserve"> Brent</v>
      </c>
      <c r="DB71" s="12" t="str">
        <f ca="1"/>
        <v xml:space="preserve"> Craig</v>
      </c>
      <c r="DC71" s="12" t="str">
        <f ca="1"/>
        <v xml:space="preserve"> Sherri</v>
      </c>
      <c r="DD71" s="12" t="str">
        <f ca="1"/>
        <v xml:space="preserve"> Brian</v>
      </c>
      <c r="DE71" s="12" t="str">
        <f ca="1"/>
        <v xml:space="preserve"> Jonathan</v>
      </c>
      <c r="DF71" s="12" t="str">
        <f ca="1"/>
        <v xml:space="preserve"> David</v>
      </c>
      <c r="DG71" s="12" t="str">
        <f ca="1"/>
        <v xml:space="preserve"> Grant</v>
      </c>
      <c r="DH71" s="12" t="str">
        <f ca="1"/>
        <v xml:space="preserve"> Jill</v>
      </c>
      <c r="DI71" s="12" t="str">
        <f ca="1"/>
        <v xml:space="preserve"> Lorna</v>
      </c>
      <c r="DJ71" s="12" t="str">
        <f ca="1"/>
        <v xml:space="preserve"> Michael</v>
      </c>
      <c r="DK71" s="12" t="str">
        <f ca="1"/>
        <v xml:space="preserve"> John</v>
      </c>
      <c r="DL71" s="12" t="str">
        <f ca="1"/>
        <v xml:space="preserve"> Sally</v>
      </c>
      <c r="DM71" s="12" t="str">
        <f ca="1"/>
        <v xml:space="preserve"> Cassy</v>
      </c>
      <c r="DN71" s="12" t="str">
        <f ca="1"/>
        <v xml:space="preserve"> Norman</v>
      </c>
      <c r="DO71" s="12" t="str">
        <f ca="1"/>
        <v xml:space="preserve"> Douglas</v>
      </c>
      <c r="DP71" s="12" t="str">
        <f ca="1"/>
        <v xml:space="preserve"> Sandi</v>
      </c>
      <c r="DQ71" s="12" t="str">
        <f ca="1"/>
        <v xml:space="preserve"> Vicky</v>
      </c>
      <c r="DR71" s="12" t="str">
        <f ca="1"/>
        <v xml:space="preserve"> John</v>
      </c>
      <c r="DS71" s="12" t="str">
        <f ca="1"/>
        <v xml:space="preserve"> Chris</v>
      </c>
      <c r="DT71" s="12" t="str">
        <f ca="1"/>
        <v xml:space="preserve"> Icelita</v>
      </c>
      <c r="DU71" s="12" t="str">
        <f ca="1"/>
        <v xml:space="preserve"> Carey</v>
      </c>
      <c r="DV71" s="12" t="str">
        <f ca="1"/>
        <v xml:space="preserve"> Robert</v>
      </c>
      <c r="DW71" s="12" t="str">
        <f ca="1"/>
        <v xml:space="preserve"> Marilyn</v>
      </c>
      <c r="DX71" s="12" t="str">
        <f ca="1"/>
        <v xml:space="preserve"> Sperry</v>
      </c>
      <c r="DY71" s="12" t="str">
        <f ca="1"/>
        <v xml:space="preserve"> Mike</v>
      </c>
      <c r="DZ71" s="12" t="str">
        <f ca="1"/>
        <v xml:space="preserve"> Anne</v>
      </c>
      <c r="EA71" s="12" t="str">
        <f ca="1"/>
        <v xml:space="preserve"> Traci</v>
      </c>
      <c r="EB71" s="12" t="str">
        <f ca="1"/>
        <v xml:space="preserve"> Kenneth</v>
      </c>
      <c r="EC71" s="12" t="str">
        <f ca="1"/>
        <v xml:space="preserve"> Rhonda</v>
      </c>
      <c r="ED71" s="12" t="str">
        <f ca="1"/>
        <v xml:space="preserve"> Bruce</v>
      </c>
      <c r="EE71" s="12" t="str">
        <f ca="1"/>
        <v xml:space="preserve"> Donna</v>
      </c>
      <c r="EF71" s="12" t="str">
        <f ca="1"/>
        <v xml:space="preserve"> Jeremy</v>
      </c>
      <c r="EG71" s="12" t="str">
        <f ca="1"/>
        <v xml:space="preserve"> Brandyn</v>
      </c>
      <c r="EH71" s="12" t="str">
        <f ca="1"/>
        <v xml:space="preserve"> Craig</v>
      </c>
      <c r="EI71" s="12" t="str">
        <f ca="1"/>
        <v xml:space="preserve"> Robert</v>
      </c>
      <c r="EJ71" s="12" t="str">
        <f ca="1"/>
        <v xml:space="preserve"> Kevin</v>
      </c>
      <c r="EK71" s="12" t="str">
        <f ca="1"/>
        <v xml:space="preserve"> John</v>
      </c>
      <c r="EL71" s="12" t="str">
        <f ca="1"/>
        <v xml:space="preserve"> Mark</v>
      </c>
      <c r="EM71" s="12" t="str">
        <f ca="1"/>
        <v xml:space="preserve"> William</v>
      </c>
      <c r="EN71" s="12" t="str">
        <f ca="1"/>
        <v xml:space="preserve"> Dennis</v>
      </c>
      <c r="EO71" s="12" t="str">
        <f ca="1"/>
        <v xml:space="preserve"> Kevin</v>
      </c>
      <c r="EP71" s="12" t="str">
        <f ca="1"/>
        <v xml:space="preserve"> Mark</v>
      </c>
      <c r="EQ71" s="12" t="str">
        <f ca="1"/>
        <v xml:space="preserve"> Jeffrey</v>
      </c>
      <c r="ER71" s="12" t="str">
        <f ca="1"/>
        <v xml:space="preserve"> Timothy</v>
      </c>
      <c r="ES71" s="12" t="str">
        <f ca="1"/>
        <v xml:space="preserve"> Jon</v>
      </c>
      <c r="ET71" s="12" t="str">
        <f ca="1"/>
        <v xml:space="preserve"> Jennifer</v>
      </c>
      <c r="EU71" s="12" t="str">
        <f ca="1"/>
        <v xml:space="preserve"> Matthew</v>
      </c>
      <c r="EV71" s="12" t="str">
        <f ca="1"/>
        <v xml:space="preserve"> Renee</v>
      </c>
      <c r="EW71" s="12" t="str">
        <f ca="1"/>
        <v xml:space="preserve"> Bryan</v>
      </c>
      <c r="EX71" s="12" t="str">
        <f ca="1"/>
        <v xml:space="preserve"> Chris</v>
      </c>
      <c r="EY71" s="12" t="str">
        <f ca="1"/>
        <v xml:space="preserve"> Lori</v>
      </c>
      <c r="EZ71" s="12" t="str">
        <f ca="1"/>
        <v xml:space="preserve"> Tammy</v>
      </c>
      <c r="FA71" s="12" t="str">
        <f ca="1"/>
        <v xml:space="preserve"> Gary</v>
      </c>
      <c r="FB71" s="12" t="str">
        <f ca="1"/>
        <v xml:space="preserve"> Erik</v>
      </c>
      <c r="FC71" s="12" t="str">
        <f ca="1"/>
        <v xml:space="preserve"> Eric</v>
      </c>
      <c r="FD71" s="12" t="str">
        <f ca="1"/>
        <v xml:space="preserve"> Lisa</v>
      </c>
      <c r="FE71" s="12" t="str">
        <f ca="1"/>
        <v xml:space="preserve"> David</v>
      </c>
      <c r="FF71" s="12" t="str">
        <f ca="1"/>
        <v xml:space="preserve"> Emily</v>
      </c>
      <c r="FG71" s="12" t="str">
        <f ca="1"/>
        <v xml:space="preserve"> Christopher</v>
      </c>
      <c r="FH71" s="12" t="str">
        <f ca="1"/>
        <v xml:space="preserve"> Karin</v>
      </c>
      <c r="FI71" s="12" t="str">
        <f ca="1"/>
        <v xml:space="preserve"> Anthony</v>
      </c>
      <c r="FJ71" s="12" t="str">
        <f ca="1"/>
        <v xml:space="preserve"> Desiree</v>
      </c>
      <c r="FK71" s="12" t="str">
        <f ca="1"/>
        <v xml:space="preserve"> Denise</v>
      </c>
      <c r="FL71" s="12" t="str">
        <f ca="1"/>
        <v xml:space="preserve"> John</v>
      </c>
      <c r="FM71" s="12" t="str">
        <f ca="1"/>
        <v xml:space="preserve"> Karin</v>
      </c>
      <c r="FN71" s="12" t="str">
        <f ca="1"/>
        <v xml:space="preserve"> James</v>
      </c>
      <c r="FO71" s="12" t="str">
        <f ca="1"/>
        <v xml:space="preserve"> Ed</v>
      </c>
      <c r="FP71" s="12" t="str">
        <f ca="1"/>
        <v xml:space="preserve"> Dennis</v>
      </c>
      <c r="FQ71" s="12" t="str">
        <f ca="1"/>
        <v xml:space="preserve"> Melissa</v>
      </c>
      <c r="FR71" s="12" t="str">
        <f ca="1"/>
        <v xml:space="preserve"> Carolyn</v>
      </c>
      <c r="FS71" s="12" t="str">
        <f ca="1"/>
        <v xml:space="preserve"> Thomas</v>
      </c>
      <c r="FT71" s="12" t="str">
        <f ca="1"/>
        <v xml:space="preserve"> Robert</v>
      </c>
      <c r="FU71" s="12" t="str">
        <f ca="1"/>
        <v xml:space="preserve"> Troy</v>
      </c>
      <c r="FV71" s="12" t="str">
        <f ca="1"/>
        <v xml:space="preserve"> Charles</v>
      </c>
      <c r="FW71" s="12" t="str">
        <f ca="1"/>
        <v xml:space="preserve"> Kathleen</v>
      </c>
      <c r="FX71" s="12" t="str">
        <f ca="1"/>
        <v xml:space="preserve"> Kuyler</v>
      </c>
      <c r="FY71" s="12" t="str">
        <f ca="1"/>
        <v xml:space="preserve"> Christine</v>
      </c>
      <c r="FZ71" s="12" t="str">
        <f ca="1"/>
        <v xml:space="preserve"> Michael</v>
      </c>
      <c r="GA71" s="12" t="str">
        <f ca="1"/>
        <v xml:space="preserve"> Koleen</v>
      </c>
      <c r="GB71" s="12" t="str">
        <f ca="1"/>
        <v xml:space="preserve"> Liesl</v>
      </c>
      <c r="GC71" s="12" t="str">
        <f ca="1"/>
        <v xml:space="preserve"> Jon</v>
      </c>
      <c r="GD71" s="12" t="str">
        <f ca="1"/>
        <v xml:space="preserve"> Peter</v>
      </c>
      <c r="GE71" s="12" t="str">
        <f ca="1"/>
        <v xml:space="preserve"> Michelle</v>
      </c>
      <c r="GF71" s="12" t="str">
        <f ca="1"/>
        <v xml:space="preserve"> Scott</v>
      </c>
      <c r="GG71" s="12" t="str">
        <f ca="1"/>
        <v xml:space="preserve"> Charles</v>
      </c>
      <c r="GH71" s="12" t="str">
        <f ca="1"/>
        <v xml:space="preserve"> Steven</v>
      </c>
      <c r="GI71" s="12" t="str">
        <f ca="1"/>
        <v xml:space="preserve"> Ernest</v>
      </c>
      <c r="GJ71" s="12" t="str">
        <f ca="1"/>
        <v xml:space="preserve"> Jimmy</v>
      </c>
      <c r="GK71" s="12" t="str">
        <f ca="1"/>
        <v xml:space="preserve"> Bobby</v>
      </c>
      <c r="GL71" s="12" t="str">
        <f ca="1"/>
        <v xml:space="preserve"> Robert</v>
      </c>
      <c r="GM71" s="12" t="str">
        <f ca="1"/>
        <v xml:space="preserve"> Meegan</v>
      </c>
      <c r="GN71" s="12" t="str">
        <f ca="1"/>
        <v xml:space="preserve"> Robert</v>
      </c>
      <c r="GO71" s="12" t="str">
        <f ca="1"/>
        <v xml:space="preserve"> Sumedha</v>
      </c>
      <c r="GP71" s="12" t="str">
        <f ca="1"/>
        <v xml:space="preserve"> Kevin</v>
      </c>
      <c r="GQ71" s="12" t="str">
        <f ca="1"/>
        <v xml:space="preserve"> Kathleen</v>
      </c>
      <c r="GR71" s="12" t="str">
        <f ca="1"/>
        <v xml:space="preserve"> Melissa</v>
      </c>
      <c r="GS71" s="12" t="str">
        <f ca="1"/>
        <v xml:space="preserve"> Matt</v>
      </c>
      <c r="GT71" s="12" t="str">
        <f ca="1"/>
        <v xml:space="preserve"> Mark</v>
      </c>
      <c r="GU71" s="12" t="str">
        <f ca="1"/>
        <v xml:space="preserve"> Barry</v>
      </c>
      <c r="GV71" s="12" t="str">
        <f ca="1"/>
        <v xml:space="preserve"> Barry</v>
      </c>
      <c r="GW71" s="12" t="str">
        <f ca="1"/>
        <v xml:space="preserve"> Mary</v>
      </c>
      <c r="GX71" s="12" t="str">
        <f ca="1"/>
        <v xml:space="preserve"> Michael</v>
      </c>
      <c r="GY71" s="12" t="str">
        <f ca="1"/>
        <v xml:space="preserve"> Julian</v>
      </c>
      <c r="GZ71" s="12" t="str">
        <f ca="1"/>
        <v xml:space="preserve"> William</v>
      </c>
      <c r="HA71" s="12" t="str">
        <f ca="1"/>
        <v xml:space="preserve"> Florianne</v>
      </c>
      <c r="HB71" s="12" t="str">
        <f ca="1"/>
        <v xml:space="preserve"> Warren</v>
      </c>
      <c r="HC71" s="12" t="str">
        <f ca="1"/>
        <v xml:space="preserve"> Angela</v>
      </c>
      <c r="HD71" s="12" t="str">
        <f ca="1"/>
        <v xml:space="preserve"> Suzanne</v>
      </c>
      <c r="HE71" s="12" t="str">
        <f ca="1"/>
        <v xml:space="preserve"> Todd</v>
      </c>
      <c r="HF71" s="12" t="str">
        <f ca="1"/>
        <v xml:space="preserve"> Patricia</v>
      </c>
      <c r="HG71" s="12" t="str">
        <f ca="1"/>
        <v xml:space="preserve"> Christofer</v>
      </c>
      <c r="HH71" s="12" t="str">
        <f ca="1"/>
        <v xml:space="preserve"> Lesa</v>
      </c>
      <c r="HI71" s="12" t="str">
        <f ca="1"/>
        <v xml:space="preserve"> Brian</v>
      </c>
      <c r="HJ71" s="12" t="str">
        <f ca="1"/>
        <v xml:space="preserve"> Curtis</v>
      </c>
      <c r="HK71" s="12" t="str">
        <f ca="1"/>
        <v xml:space="preserve"> Cheryl</v>
      </c>
      <c r="HL71" s="12" t="str">
        <f ca="1"/>
        <v xml:space="preserve"> Sheri</v>
      </c>
      <c r="HM71" s="12" t="str">
        <f ca="1"/>
        <v xml:space="preserve"> Jenny</v>
      </c>
      <c r="HN71" s="12" t="str">
        <f ca="1"/>
        <v xml:space="preserve"> Tony</v>
      </c>
      <c r="HO71" s="12" t="str">
        <f ca="1"/>
        <v xml:space="preserve"> Chris</v>
      </c>
      <c r="HP71" s="12" t="str">
        <f ca="1"/>
        <v xml:space="preserve"> Mary Jo</v>
      </c>
      <c r="HQ71" s="12" t="str">
        <f ca="1"/>
        <v xml:space="preserve"> Robin</v>
      </c>
      <c r="HR71" s="12" t="str">
        <f ca="1"/>
        <v xml:space="preserve"> Michael</v>
      </c>
      <c r="HS71" s="12" t="str">
        <f ca="1"/>
        <v xml:space="preserve"> Roger</v>
      </c>
      <c r="HT71" s="12" t="str">
        <f ca="1"/>
        <v xml:space="preserve"> Barbara</v>
      </c>
      <c r="HU71" s="12" t="str">
        <f ca="1"/>
        <v xml:space="preserve"> Erik</v>
      </c>
      <c r="HV71" s="12" t="str">
        <f ca="1"/>
        <v xml:space="preserve"> Williams</v>
      </c>
      <c r="HW71" s="12" t="str">
        <f ca="1"/>
        <v xml:space="preserve"> Ruben</v>
      </c>
      <c r="HX71" s="12" t="str">
        <f ca="1"/>
        <v xml:space="preserve"> Roger</v>
      </c>
      <c r="HY71" s="12" t="str">
        <f ca="1"/>
        <v xml:space="preserve"> Ryan</v>
      </c>
      <c r="HZ71" s="12" t="str">
        <f ca="1"/>
        <v xml:space="preserve"> Dwight</v>
      </c>
      <c r="IA71" s="12" t="str">
        <f ca="1"/>
        <v xml:space="preserve"> Terry</v>
      </c>
      <c r="IB71" s="12" t="str">
        <f ca="1"/>
        <v xml:space="preserve"> Mark</v>
      </c>
      <c r="IC71" s="12" t="str">
        <f ca="1"/>
        <v xml:space="preserve"> James</v>
      </c>
      <c r="ID71" s="12" t="str">
        <f ca="1"/>
        <v xml:space="preserve"> Tamara</v>
      </c>
      <c r="IE71" s="12" t="str">
        <f ca="1"/>
        <v xml:space="preserve"> Greg</v>
      </c>
      <c r="IF71" s="12" t="str">
        <f ca="1"/>
        <v xml:space="preserve"> Maria</v>
      </c>
      <c r="IG71" s="12" t="str">
        <f ca="1"/>
        <v xml:space="preserve"> Jenny</v>
      </c>
      <c r="IH71" s="12" t="str">
        <f ca="1"/>
        <v xml:space="preserve"> Jody</v>
      </c>
      <c r="II71" s="12" t="str">
        <f ca="1"/>
        <v xml:space="preserve"> Robert</v>
      </c>
      <c r="IJ71" s="12" t="str">
        <f ca="1"/>
        <v xml:space="preserve"> Gregory</v>
      </c>
      <c r="IK71" s="12" t="str">
        <f ca="1"/>
        <v xml:space="preserve"> Debbi</v>
      </c>
      <c r="IL71" s="12" t="str">
        <f ca="1"/>
        <v xml:space="preserve"> Andrew</v>
      </c>
      <c r="IM71" s="12" t="str">
        <f ca="1"/>
        <v xml:space="preserve"> Terry</v>
      </c>
      <c r="IN71" s="12" t="str">
        <f ca="1"/>
        <v xml:space="preserve"> Dennis</v>
      </c>
      <c r="IO71" s="12" t="str">
        <f ca="1"/>
        <v xml:space="preserve"> Charles</v>
      </c>
      <c r="IP71" s="12" t="str">
        <f ca="1"/>
        <v xml:space="preserve"> Brian</v>
      </c>
      <c r="IQ71" s="12" t="str">
        <f ca="1"/>
        <v xml:space="preserve"> Gary</v>
      </c>
      <c r="IR71" s="12" t="str">
        <f ca="1"/>
        <v xml:space="preserve"> Shaun</v>
      </c>
      <c r="IS71" s="12" t="str">
        <f ca="1"/>
        <v xml:space="preserve"> Jeanne</v>
      </c>
      <c r="IT71" s="12" t="str">
        <f ca="1"/>
        <v xml:space="preserve"> Heidi</v>
      </c>
      <c r="IU71" s="12" t="str">
        <f ca="1"/>
        <v xml:space="preserve"> Marc</v>
      </c>
      <c r="IV71" s="12" t="str">
        <f ca="1"/>
        <v xml:space="preserve"> Lateef</v>
      </c>
      <c r="IW71" s="12" t="str">
        <f ca="1"/>
        <v xml:space="preserve"> Dan</v>
      </c>
      <c r="IX71" s="12" t="str">
        <f ca="1"/>
        <v xml:space="preserve"> Kim</v>
      </c>
      <c r="IY71" s="12" t="str">
        <f ca="1"/>
        <v xml:space="preserve"> Thomas</v>
      </c>
      <c r="IZ71" s="12" t="str">
        <f ca="1"/>
        <v xml:space="preserve"> Deborah</v>
      </c>
    </row>
    <row r="72" spans="1:260" x14ac:dyDescent="0.25">
      <c r="A72" s="6">
        <f t="shared" si="9"/>
        <v>70</v>
      </c>
      <c r="B72" s="6" t="s">
        <v>143</v>
      </c>
      <c r="C72" s="6" t="s">
        <v>110</v>
      </c>
      <c r="D72" s="7">
        <v>35783</v>
      </c>
      <c r="E72" s="6" t="s">
        <v>1</v>
      </c>
      <c r="F72" s="6">
        <v>1</v>
      </c>
      <c r="G72" s="8">
        <v>20500</v>
      </c>
      <c r="H72" s="8">
        <f t="shared" ca="1" si="5"/>
        <v>410</v>
      </c>
      <c r="I72" s="8">
        <f t="shared" si="6"/>
        <v>0</v>
      </c>
      <c r="J72" s="8">
        <f t="shared" si="7"/>
        <v>0</v>
      </c>
      <c r="K72" s="10">
        <f t="shared" ca="1" si="8"/>
        <v>27</v>
      </c>
      <c r="M72" s="12" t="str">
        <f ca="1"/>
        <v>Hire Date</v>
      </c>
      <c r="N72" s="12">
        <f ca="1"/>
        <v>35225</v>
      </c>
      <c r="O72" s="12">
        <f ca="1"/>
        <v>32344</v>
      </c>
      <c r="P72" s="12">
        <f ca="1"/>
        <v>39180</v>
      </c>
      <c r="Q72" s="12">
        <f ca="1"/>
        <v>34518</v>
      </c>
      <c r="R72" s="12">
        <f ca="1"/>
        <v>37196</v>
      </c>
      <c r="S72" s="12">
        <f ca="1"/>
        <v>33130</v>
      </c>
      <c r="T72" s="12">
        <f ca="1"/>
        <v>35314</v>
      </c>
      <c r="U72" s="12">
        <f ca="1"/>
        <v>35818</v>
      </c>
      <c r="V72" s="12">
        <f ca="1"/>
        <v>37105</v>
      </c>
      <c r="W72" s="12">
        <f ca="1"/>
        <v>39160</v>
      </c>
      <c r="X72" s="12">
        <f ca="1"/>
        <v>35947</v>
      </c>
      <c r="Y72" s="12">
        <f ca="1"/>
        <v>32767</v>
      </c>
      <c r="Z72" s="12">
        <f ca="1"/>
        <v>32402</v>
      </c>
      <c r="AA72" s="12">
        <f ca="1"/>
        <v>34309</v>
      </c>
      <c r="AB72" s="12">
        <f ca="1"/>
        <v>36072</v>
      </c>
      <c r="AC72" s="12">
        <f ca="1"/>
        <v>33220</v>
      </c>
      <c r="AD72" s="12">
        <f ca="1"/>
        <v>36295</v>
      </c>
      <c r="AE72" s="12">
        <f ca="1"/>
        <v>35656</v>
      </c>
      <c r="AF72" s="12">
        <f ca="1"/>
        <v>34251</v>
      </c>
      <c r="AG72" s="12">
        <f ca="1"/>
        <v>32526</v>
      </c>
      <c r="AH72" s="12">
        <f ca="1"/>
        <v>33528</v>
      </c>
      <c r="AI72" s="12">
        <f ca="1"/>
        <v>33035</v>
      </c>
      <c r="AJ72" s="12">
        <f ca="1"/>
        <v>33886</v>
      </c>
      <c r="AK72" s="12">
        <f ca="1"/>
        <v>38024</v>
      </c>
      <c r="AL72" s="12">
        <f ca="1"/>
        <v>39346</v>
      </c>
      <c r="AM72" s="12">
        <f ca="1"/>
        <v>34883</v>
      </c>
      <c r="AN72" s="12">
        <f ca="1"/>
        <v>34896</v>
      </c>
      <c r="AO72" s="12">
        <f ca="1"/>
        <v>34956</v>
      </c>
      <c r="AP72" s="12">
        <f ca="1"/>
        <v>35950</v>
      </c>
      <c r="AQ72" s="12">
        <f ca="1"/>
        <v>39139</v>
      </c>
      <c r="AR72" s="12">
        <f ca="1"/>
        <v>33705</v>
      </c>
      <c r="AS72" s="12">
        <f ca="1"/>
        <v>35092</v>
      </c>
      <c r="AT72" s="12">
        <f ca="1"/>
        <v>38583</v>
      </c>
      <c r="AU72" s="12">
        <f ca="1"/>
        <v>39307</v>
      </c>
      <c r="AV72" s="12">
        <f ca="1"/>
        <v>36937</v>
      </c>
      <c r="AW72" s="12">
        <f ca="1"/>
        <v>32125</v>
      </c>
      <c r="AX72" s="12">
        <f ca="1"/>
        <v>38201</v>
      </c>
      <c r="AY72" s="12">
        <f ca="1"/>
        <v>35303</v>
      </c>
      <c r="AZ72" s="12">
        <f ca="1"/>
        <v>36666</v>
      </c>
      <c r="BA72" s="12">
        <f ca="1"/>
        <v>32667</v>
      </c>
      <c r="BB72" s="12">
        <f ca="1"/>
        <v>35131</v>
      </c>
      <c r="BC72" s="12">
        <f ca="1"/>
        <v>32501</v>
      </c>
      <c r="BD72" s="12">
        <f ca="1"/>
        <v>36721</v>
      </c>
      <c r="BE72" s="12">
        <f ca="1"/>
        <v>35230</v>
      </c>
      <c r="BF72" s="12">
        <f ca="1"/>
        <v>37641</v>
      </c>
      <c r="BG72" s="12">
        <f ca="1"/>
        <v>34383</v>
      </c>
      <c r="BH72" s="12">
        <f ca="1"/>
        <v>34993</v>
      </c>
      <c r="BI72" s="12">
        <f ca="1"/>
        <v>35317</v>
      </c>
      <c r="BJ72" s="12">
        <f ca="1"/>
        <v>36342</v>
      </c>
      <c r="BK72" s="12">
        <f ca="1"/>
        <v>38947</v>
      </c>
      <c r="BL72" s="12">
        <f ca="1"/>
        <v>32478</v>
      </c>
      <c r="BM72" s="12">
        <f ca="1"/>
        <v>33809</v>
      </c>
      <c r="BN72" s="12">
        <f ca="1"/>
        <v>33215</v>
      </c>
      <c r="BO72" s="12">
        <f ca="1"/>
        <v>35697</v>
      </c>
      <c r="BP72" s="12">
        <f ca="1"/>
        <v>34555</v>
      </c>
      <c r="BQ72" s="12">
        <f ca="1"/>
        <v>34240</v>
      </c>
      <c r="BR72" s="12">
        <f ca="1"/>
        <v>37807</v>
      </c>
      <c r="BS72" s="12">
        <f ca="1"/>
        <v>39108</v>
      </c>
      <c r="BT72" s="12">
        <f ca="1"/>
        <v>34124</v>
      </c>
      <c r="BU72" s="12">
        <f ca="1"/>
        <v>39317</v>
      </c>
      <c r="BV72" s="12">
        <f ca="1"/>
        <v>37000</v>
      </c>
      <c r="BW72" s="12">
        <f ca="1"/>
        <v>32439</v>
      </c>
      <c r="BX72" s="12">
        <f ca="1"/>
        <v>37200</v>
      </c>
      <c r="BY72" s="12">
        <f ca="1"/>
        <v>37863</v>
      </c>
      <c r="BZ72" s="12">
        <f ca="1"/>
        <v>35485</v>
      </c>
      <c r="CA72" s="12">
        <f ca="1"/>
        <v>34981</v>
      </c>
      <c r="CB72" s="12">
        <f ca="1"/>
        <v>35252</v>
      </c>
      <c r="CC72" s="12">
        <f ca="1"/>
        <v>34397</v>
      </c>
      <c r="CD72" s="12">
        <f ca="1"/>
        <v>36490</v>
      </c>
      <c r="CE72" s="12">
        <f ca="1"/>
        <v>35783</v>
      </c>
      <c r="CF72" s="12">
        <f ca="1"/>
        <v>33319</v>
      </c>
      <c r="CG72" s="12">
        <f ca="1"/>
        <v>38876</v>
      </c>
      <c r="CH72" s="12">
        <f ca="1"/>
        <v>37431</v>
      </c>
      <c r="CI72" s="12">
        <f ca="1"/>
        <v>37561</v>
      </c>
      <c r="CJ72" s="12">
        <f ca="1"/>
        <v>38884</v>
      </c>
      <c r="CK72" s="12">
        <f ca="1"/>
        <v>35654</v>
      </c>
      <c r="CL72" s="12">
        <f ca="1"/>
        <v>34078</v>
      </c>
      <c r="CM72" s="12">
        <f ca="1"/>
        <v>39628</v>
      </c>
      <c r="CN72" s="12">
        <f ca="1"/>
        <v>33725</v>
      </c>
      <c r="CO72" s="12">
        <f ca="1"/>
        <v>37431</v>
      </c>
      <c r="CP72" s="12">
        <f ca="1"/>
        <v>34645</v>
      </c>
      <c r="CQ72" s="12">
        <f ca="1"/>
        <v>35372</v>
      </c>
      <c r="CR72" s="12">
        <f ca="1"/>
        <v>38243</v>
      </c>
      <c r="CS72" s="12">
        <f ca="1"/>
        <v>34643</v>
      </c>
      <c r="CT72" s="12">
        <f ca="1"/>
        <v>33047</v>
      </c>
      <c r="CU72" s="12">
        <f ca="1"/>
        <v>33033</v>
      </c>
      <c r="CV72" s="12">
        <f ca="1"/>
        <v>35026</v>
      </c>
      <c r="CW72" s="12">
        <f ca="1"/>
        <v>34580</v>
      </c>
      <c r="CX72" s="12">
        <f ca="1"/>
        <v>35498</v>
      </c>
      <c r="CY72" s="12">
        <f ca="1"/>
        <v>32805</v>
      </c>
      <c r="CZ72" s="12">
        <f ca="1"/>
        <v>36380</v>
      </c>
      <c r="DA72" s="12">
        <f ca="1"/>
        <v>33085</v>
      </c>
      <c r="DB72" s="12">
        <f ca="1"/>
        <v>33839</v>
      </c>
      <c r="DC72" s="12">
        <f ca="1"/>
        <v>37875</v>
      </c>
      <c r="DD72" s="12">
        <f ca="1"/>
        <v>39524</v>
      </c>
      <c r="DE72" s="12">
        <f ca="1"/>
        <v>33203</v>
      </c>
      <c r="DF72" s="12">
        <f ca="1"/>
        <v>35404</v>
      </c>
      <c r="DG72" s="12">
        <f ca="1"/>
        <v>34565</v>
      </c>
      <c r="DH72" s="12">
        <f ca="1"/>
        <v>34749</v>
      </c>
      <c r="DI72" s="12">
        <f ca="1"/>
        <v>36283</v>
      </c>
      <c r="DJ72" s="12">
        <f ca="1"/>
        <v>39229</v>
      </c>
      <c r="DK72" s="12">
        <f ca="1"/>
        <v>34574</v>
      </c>
      <c r="DL72" s="12">
        <f ca="1"/>
        <v>36990</v>
      </c>
      <c r="DM72" s="12">
        <f ca="1"/>
        <v>35509</v>
      </c>
      <c r="DN72" s="12">
        <f ca="1"/>
        <v>32828</v>
      </c>
      <c r="DO72" s="12">
        <f ca="1"/>
        <v>35138</v>
      </c>
      <c r="DP72" s="12">
        <f ca="1"/>
        <v>34861</v>
      </c>
      <c r="DQ72" s="12">
        <f ca="1"/>
        <v>33122</v>
      </c>
      <c r="DR72" s="12">
        <f ca="1"/>
        <v>32667</v>
      </c>
      <c r="DS72" s="12">
        <f ca="1"/>
        <v>35658</v>
      </c>
      <c r="DT72" s="12">
        <f ca="1"/>
        <v>36385</v>
      </c>
      <c r="DU72" s="12">
        <f ca="1"/>
        <v>38509</v>
      </c>
      <c r="DV72" s="12">
        <f ca="1"/>
        <v>35819</v>
      </c>
      <c r="DW72" s="12">
        <f ca="1"/>
        <v>36461</v>
      </c>
      <c r="DX72" s="12">
        <f ca="1"/>
        <v>32373</v>
      </c>
      <c r="DY72" s="12">
        <f ca="1"/>
        <v>36220</v>
      </c>
      <c r="DZ72" s="12">
        <f ca="1"/>
        <v>34572</v>
      </c>
      <c r="EA72" s="12">
        <f ca="1"/>
        <v>35170</v>
      </c>
      <c r="EB72" s="12">
        <f ca="1"/>
        <v>35246</v>
      </c>
      <c r="EC72" s="12">
        <f ca="1"/>
        <v>35351</v>
      </c>
      <c r="ED72" s="12">
        <f ca="1"/>
        <v>34910</v>
      </c>
      <c r="EE72" s="12">
        <f ca="1"/>
        <v>38152</v>
      </c>
      <c r="EF72" s="12">
        <f ca="1"/>
        <v>33121</v>
      </c>
      <c r="EG72" s="12">
        <f ca="1"/>
        <v>34911</v>
      </c>
      <c r="EH72" s="12">
        <f ca="1"/>
        <v>34336</v>
      </c>
      <c r="EI72" s="12">
        <f ca="1"/>
        <v>34274</v>
      </c>
      <c r="EJ72" s="12">
        <f ca="1"/>
        <v>35994</v>
      </c>
      <c r="EK72" s="12">
        <f ca="1"/>
        <v>38337</v>
      </c>
      <c r="EL72" s="12">
        <f ca="1"/>
        <v>34601</v>
      </c>
      <c r="EM72" s="12">
        <f ca="1"/>
        <v>32301</v>
      </c>
      <c r="EN72" s="12">
        <f ca="1"/>
        <v>32277</v>
      </c>
      <c r="EO72" s="12">
        <f ca="1"/>
        <v>36290</v>
      </c>
      <c r="EP72" s="12">
        <f ca="1"/>
        <v>32671</v>
      </c>
      <c r="EQ72" s="12">
        <f ca="1"/>
        <v>39426</v>
      </c>
      <c r="ER72" s="12">
        <f ca="1"/>
        <v>35229</v>
      </c>
      <c r="ES72" s="12">
        <f ca="1"/>
        <v>35520</v>
      </c>
      <c r="ET72" s="12">
        <f ca="1"/>
        <v>32795</v>
      </c>
      <c r="EU72" s="12">
        <f ca="1"/>
        <v>35138</v>
      </c>
      <c r="EV72" s="12">
        <f ca="1"/>
        <v>34621</v>
      </c>
      <c r="EW72" s="12">
        <f ca="1"/>
        <v>39506</v>
      </c>
      <c r="EX72" s="12">
        <f ca="1"/>
        <v>32935</v>
      </c>
      <c r="EY72" s="12">
        <f ca="1"/>
        <v>33671</v>
      </c>
      <c r="EZ72" s="12">
        <f ca="1"/>
        <v>36765</v>
      </c>
      <c r="FA72" s="12">
        <f ca="1"/>
        <v>34187</v>
      </c>
      <c r="FB72" s="12">
        <f ca="1"/>
        <v>38711</v>
      </c>
      <c r="FC72" s="12">
        <f ca="1"/>
        <v>38837</v>
      </c>
      <c r="FD72" s="12">
        <f ca="1"/>
        <v>34957</v>
      </c>
      <c r="FE72" s="12">
        <f ca="1"/>
        <v>39424</v>
      </c>
      <c r="FF72" s="12">
        <f ca="1"/>
        <v>33756</v>
      </c>
      <c r="FG72" s="12">
        <f ca="1"/>
        <v>37281</v>
      </c>
      <c r="FH72" s="12">
        <f ca="1"/>
        <v>35749</v>
      </c>
      <c r="FI72" s="12">
        <f ca="1"/>
        <v>34433</v>
      </c>
      <c r="FJ72" s="12">
        <f ca="1"/>
        <v>37861</v>
      </c>
      <c r="FK72" s="12">
        <f ca="1"/>
        <v>32982</v>
      </c>
      <c r="FL72" s="12">
        <f ca="1"/>
        <v>32514</v>
      </c>
      <c r="FM72" s="12">
        <f ca="1"/>
        <v>32214</v>
      </c>
      <c r="FN72" s="12">
        <f ca="1"/>
        <v>32167</v>
      </c>
      <c r="FO72" s="12">
        <f ca="1"/>
        <v>32403</v>
      </c>
      <c r="FP72" s="12">
        <f ca="1"/>
        <v>32567</v>
      </c>
      <c r="FQ72" s="12">
        <f ca="1"/>
        <v>35140</v>
      </c>
      <c r="FR72" s="12">
        <f ca="1"/>
        <v>35271</v>
      </c>
      <c r="FS72" s="12">
        <f ca="1"/>
        <v>32221</v>
      </c>
      <c r="FT72" s="12">
        <f ca="1"/>
        <v>36755</v>
      </c>
      <c r="FU72" s="12">
        <f ca="1"/>
        <v>35082</v>
      </c>
      <c r="FV72" s="12">
        <f ca="1"/>
        <v>34972</v>
      </c>
      <c r="FW72" s="12">
        <f ca="1"/>
        <v>36580</v>
      </c>
      <c r="FX72" s="12">
        <f ca="1"/>
        <v>32514</v>
      </c>
      <c r="FY72" s="12">
        <f ca="1"/>
        <v>34148</v>
      </c>
      <c r="FZ72" s="12">
        <f ca="1"/>
        <v>32288</v>
      </c>
      <c r="GA72" s="12">
        <f ca="1"/>
        <v>34595</v>
      </c>
      <c r="GB72" s="12">
        <f ca="1"/>
        <v>35249</v>
      </c>
      <c r="GC72" s="12">
        <f ca="1"/>
        <v>35044</v>
      </c>
      <c r="GD72" s="12">
        <f ca="1"/>
        <v>39308</v>
      </c>
      <c r="GE72" s="12">
        <f ca="1"/>
        <v>34273</v>
      </c>
      <c r="GF72" s="12">
        <f ca="1"/>
        <v>38918</v>
      </c>
      <c r="GG72" s="12">
        <f ca="1"/>
        <v>34205</v>
      </c>
      <c r="GH72" s="12">
        <f ca="1"/>
        <v>32569</v>
      </c>
      <c r="GI72" s="12">
        <f ca="1"/>
        <v>35000</v>
      </c>
      <c r="GJ72" s="12">
        <f ca="1"/>
        <v>33276</v>
      </c>
      <c r="GK72" s="12">
        <f ca="1"/>
        <v>35434</v>
      </c>
      <c r="GL72" s="12">
        <f ca="1"/>
        <v>37477</v>
      </c>
      <c r="GM72" s="12">
        <f ca="1"/>
        <v>32182</v>
      </c>
      <c r="GN72" s="12">
        <f ca="1"/>
        <v>32632</v>
      </c>
      <c r="GO72" s="12">
        <f ca="1"/>
        <v>33847</v>
      </c>
      <c r="GP72" s="12">
        <f ca="1"/>
        <v>35190</v>
      </c>
      <c r="GQ72" s="12">
        <f ca="1"/>
        <v>39220</v>
      </c>
      <c r="GR72" s="12">
        <f ca="1"/>
        <v>35727</v>
      </c>
      <c r="GS72" s="12">
        <f ca="1"/>
        <v>32725</v>
      </c>
      <c r="GT72" s="12">
        <f ca="1"/>
        <v>32739</v>
      </c>
      <c r="GU72" s="12">
        <f ca="1"/>
        <v>34950</v>
      </c>
      <c r="GV72" s="12">
        <f ca="1"/>
        <v>32602</v>
      </c>
      <c r="GW72" s="12">
        <f ca="1"/>
        <v>32658</v>
      </c>
      <c r="GX72" s="12">
        <f ca="1"/>
        <v>32944</v>
      </c>
      <c r="GY72" s="12">
        <f ca="1"/>
        <v>34860</v>
      </c>
      <c r="GZ72" s="12">
        <f ca="1"/>
        <v>32906</v>
      </c>
      <c r="HA72" s="12">
        <f ca="1"/>
        <v>32323</v>
      </c>
      <c r="HB72" s="12">
        <f ca="1"/>
        <v>34462</v>
      </c>
      <c r="HC72" s="12">
        <f ca="1"/>
        <v>34923</v>
      </c>
      <c r="HD72" s="12">
        <f ca="1"/>
        <v>36136</v>
      </c>
      <c r="HE72" s="12">
        <f ca="1"/>
        <v>36847</v>
      </c>
      <c r="HF72" s="12">
        <f ca="1"/>
        <v>38799</v>
      </c>
      <c r="HG72" s="12">
        <f ca="1"/>
        <v>36829</v>
      </c>
      <c r="HH72" s="12">
        <f ca="1"/>
        <v>37081</v>
      </c>
      <c r="HI72" s="12">
        <f ca="1"/>
        <v>33854</v>
      </c>
      <c r="HJ72" s="12">
        <f ca="1"/>
        <v>33399</v>
      </c>
      <c r="HK72" s="12">
        <f ca="1"/>
        <v>35250</v>
      </c>
      <c r="HL72" s="12">
        <f ca="1"/>
        <v>33808</v>
      </c>
      <c r="HM72" s="12">
        <f ca="1"/>
        <v>35124</v>
      </c>
      <c r="HN72" s="12">
        <f ca="1"/>
        <v>35268</v>
      </c>
      <c r="HO72" s="12">
        <f ca="1"/>
        <v>35414</v>
      </c>
      <c r="HP72" s="12">
        <f ca="1"/>
        <v>32475</v>
      </c>
      <c r="HQ72" s="12">
        <f ca="1"/>
        <v>35344</v>
      </c>
      <c r="HR72" s="12">
        <f ca="1"/>
        <v>38225</v>
      </c>
      <c r="HS72" s="12">
        <f ca="1"/>
        <v>34361</v>
      </c>
      <c r="HT72" s="12">
        <f ca="1"/>
        <v>32874</v>
      </c>
      <c r="HU72" s="12">
        <f ca="1"/>
        <v>32560</v>
      </c>
      <c r="HV72" s="12">
        <f ca="1"/>
        <v>35516</v>
      </c>
      <c r="HW72" s="12">
        <f ca="1"/>
        <v>36119</v>
      </c>
      <c r="HX72" s="12">
        <f ca="1"/>
        <v>39590</v>
      </c>
      <c r="HY72" s="12">
        <f ca="1"/>
        <v>33011</v>
      </c>
      <c r="HZ72" s="12">
        <f ca="1"/>
        <v>38337</v>
      </c>
      <c r="IA72" s="12">
        <f ca="1"/>
        <v>33879</v>
      </c>
      <c r="IB72" s="12">
        <f ca="1"/>
        <v>33340</v>
      </c>
      <c r="IC72" s="12">
        <f ca="1"/>
        <v>36010</v>
      </c>
      <c r="ID72" s="12">
        <f ca="1"/>
        <v>33588</v>
      </c>
      <c r="IE72" s="12">
        <f ca="1"/>
        <v>36063</v>
      </c>
      <c r="IF72" s="12">
        <f ca="1"/>
        <v>35673</v>
      </c>
      <c r="IG72" s="12">
        <f ca="1"/>
        <v>33194</v>
      </c>
      <c r="IH72" s="12">
        <f ca="1"/>
        <v>32975</v>
      </c>
      <c r="II72" s="12">
        <f ca="1"/>
        <v>34330</v>
      </c>
      <c r="IJ72" s="12">
        <f ca="1"/>
        <v>37700</v>
      </c>
      <c r="IK72" s="12">
        <f ca="1"/>
        <v>34630</v>
      </c>
      <c r="IL72" s="12">
        <f ca="1"/>
        <v>39734</v>
      </c>
      <c r="IM72" s="12">
        <f ca="1"/>
        <v>32333</v>
      </c>
      <c r="IN72" s="12">
        <f ca="1"/>
        <v>35419</v>
      </c>
      <c r="IO72" s="12">
        <f ca="1"/>
        <v>38495</v>
      </c>
      <c r="IP72" s="12">
        <f ca="1"/>
        <v>38733</v>
      </c>
      <c r="IQ72" s="12">
        <f ca="1"/>
        <v>32467</v>
      </c>
      <c r="IR72" s="12">
        <f ca="1"/>
        <v>38782</v>
      </c>
      <c r="IS72" s="12">
        <f ca="1"/>
        <v>39691</v>
      </c>
      <c r="IT72" s="12">
        <f ca="1"/>
        <v>34191</v>
      </c>
      <c r="IU72" s="12">
        <f ca="1"/>
        <v>35247</v>
      </c>
      <c r="IV72" s="12">
        <f ca="1"/>
        <v>33724</v>
      </c>
      <c r="IW72" s="12">
        <f ca="1"/>
        <v>36045</v>
      </c>
      <c r="IX72" s="12">
        <f ca="1"/>
        <v>32441</v>
      </c>
      <c r="IY72" s="12">
        <f ca="1"/>
        <v>33057</v>
      </c>
      <c r="IZ72" s="12">
        <f ca="1"/>
        <v>39597</v>
      </c>
    </row>
    <row r="73" spans="1:260" x14ac:dyDescent="0.25">
      <c r="A73" s="6">
        <f t="shared" si="9"/>
        <v>71</v>
      </c>
      <c r="B73" s="6" t="s">
        <v>144</v>
      </c>
      <c r="C73" s="6" t="s">
        <v>145</v>
      </c>
      <c r="D73" s="7">
        <v>33319</v>
      </c>
      <c r="E73" s="6" t="s">
        <v>1</v>
      </c>
      <c r="F73" s="6">
        <v>3</v>
      </c>
      <c r="G73" s="8">
        <v>16000</v>
      </c>
      <c r="H73" s="8">
        <f t="shared" ca="1" si="5"/>
        <v>320</v>
      </c>
      <c r="I73" s="8">
        <f t="shared" si="6"/>
        <v>0</v>
      </c>
      <c r="J73" s="8">
        <f t="shared" si="7"/>
        <v>0</v>
      </c>
      <c r="K73" s="10">
        <f t="shared" ca="1" si="8"/>
        <v>34</v>
      </c>
      <c r="M73" s="12" t="str">
        <f ca="1"/>
        <v>Status</v>
      </c>
      <c r="N73" s="12" t="str">
        <f ca="1"/>
        <v>Full Time</v>
      </c>
      <c r="O73" s="12" t="str">
        <f ca="1"/>
        <v>Half-Time</v>
      </c>
      <c r="P73" s="12" t="str">
        <f ca="1"/>
        <v>Hourly</v>
      </c>
      <c r="Q73" s="12" t="str">
        <f ca="1"/>
        <v>Full Time</v>
      </c>
      <c r="R73" s="12" t="str">
        <f ca="1"/>
        <v>Full Time</v>
      </c>
      <c r="S73" s="12" t="str">
        <f ca="1"/>
        <v>Contract</v>
      </c>
      <c r="T73" s="12" t="str">
        <f ca="1"/>
        <v>Full Time</v>
      </c>
      <c r="U73" s="12" t="str">
        <f ca="1"/>
        <v>Full Time</v>
      </c>
      <c r="V73" s="12" t="str">
        <f ca="1"/>
        <v>Full Time</v>
      </c>
      <c r="W73" s="12" t="str">
        <f ca="1"/>
        <v>Full Time</v>
      </c>
      <c r="X73" s="12" t="str">
        <f ca="1"/>
        <v>Full Time</v>
      </c>
      <c r="Y73" s="12" t="str">
        <f ca="1"/>
        <v>Full Time</v>
      </c>
      <c r="Z73" s="12" t="str">
        <f ca="1"/>
        <v>Full Time</v>
      </c>
      <c r="AA73" s="12" t="str">
        <f ca="1"/>
        <v>Contract</v>
      </c>
      <c r="AB73" s="12" t="str">
        <f ca="1"/>
        <v>Full Time</v>
      </c>
      <c r="AC73" s="12" t="str">
        <f ca="1"/>
        <v>Half-Time</v>
      </c>
      <c r="AD73" s="12" t="str">
        <f ca="1"/>
        <v>Full Time</v>
      </c>
      <c r="AE73" s="12" t="str">
        <f ca="1"/>
        <v>Hourly</v>
      </c>
      <c r="AF73" s="12" t="str">
        <f ca="1"/>
        <v>Full Time</v>
      </c>
      <c r="AG73" s="12" t="str">
        <f ca="1"/>
        <v>Half-Time</v>
      </c>
      <c r="AH73" s="12" t="str">
        <f ca="1"/>
        <v>Full Time</v>
      </c>
      <c r="AI73" s="12" t="str">
        <f ca="1"/>
        <v>Contract</v>
      </c>
      <c r="AJ73" s="12" t="str">
        <f ca="1"/>
        <v>Full Time</v>
      </c>
      <c r="AK73" s="12" t="str">
        <f ca="1"/>
        <v>Contract</v>
      </c>
      <c r="AL73" s="12" t="str">
        <f ca="1"/>
        <v>Full Time</v>
      </c>
      <c r="AM73" s="12" t="str">
        <f ca="1"/>
        <v>Full Time</v>
      </c>
      <c r="AN73" s="12" t="str">
        <f ca="1"/>
        <v>Half-Time</v>
      </c>
      <c r="AO73" s="12" t="str">
        <f ca="1"/>
        <v>Contract</v>
      </c>
      <c r="AP73" s="12" t="str">
        <f ca="1"/>
        <v>Half-Time</v>
      </c>
      <c r="AQ73" s="12" t="str">
        <f ca="1"/>
        <v>Full Time</v>
      </c>
      <c r="AR73" s="12" t="str">
        <f ca="1"/>
        <v>Contract</v>
      </c>
      <c r="AS73" s="12" t="str">
        <f ca="1"/>
        <v>Contract</v>
      </c>
      <c r="AT73" s="12" t="str">
        <f ca="1"/>
        <v>Contract</v>
      </c>
      <c r="AU73" s="12" t="str">
        <f ca="1"/>
        <v>Contract</v>
      </c>
      <c r="AV73" s="12" t="str">
        <f ca="1"/>
        <v>Full Time</v>
      </c>
      <c r="AW73" s="12" t="str">
        <f ca="1"/>
        <v>Full Time</v>
      </c>
      <c r="AX73" s="12" t="str">
        <f ca="1"/>
        <v>Full Time</v>
      </c>
      <c r="AY73" s="12" t="str">
        <f ca="1"/>
        <v>Full Time</v>
      </c>
      <c r="AZ73" s="12" t="str">
        <f ca="1"/>
        <v>Full Time</v>
      </c>
      <c r="BA73" s="12" t="str">
        <f ca="1"/>
        <v>Full Time</v>
      </c>
      <c r="BB73" s="12" t="str">
        <f ca="1"/>
        <v>Full Time</v>
      </c>
      <c r="BC73" s="12" t="str">
        <f ca="1"/>
        <v>Full Time</v>
      </c>
      <c r="BD73" s="12" t="str">
        <f ca="1"/>
        <v>Contract</v>
      </c>
      <c r="BE73" s="12" t="str">
        <f ca="1"/>
        <v>Contract</v>
      </c>
      <c r="BF73" s="12" t="str">
        <f ca="1"/>
        <v>Full Time</v>
      </c>
      <c r="BG73" s="12" t="str">
        <f ca="1"/>
        <v>Full Time</v>
      </c>
      <c r="BH73" s="12" t="str">
        <f ca="1"/>
        <v>Contract</v>
      </c>
      <c r="BI73" s="12" t="str">
        <f ca="1"/>
        <v>Hourly</v>
      </c>
      <c r="BJ73" s="12" t="str">
        <f ca="1"/>
        <v>Full Time</v>
      </c>
      <c r="BK73" s="12" t="str">
        <f ca="1"/>
        <v>Hourly</v>
      </c>
      <c r="BL73" s="12" t="str">
        <f ca="1"/>
        <v>Contract</v>
      </c>
      <c r="BM73" s="12" t="str">
        <f ca="1"/>
        <v>Half-Time</v>
      </c>
      <c r="BN73" s="12" t="str">
        <f ca="1"/>
        <v>Contract</v>
      </c>
      <c r="BO73" s="12" t="str">
        <f ca="1"/>
        <v>Full Time</v>
      </c>
      <c r="BP73" s="12" t="str">
        <f ca="1"/>
        <v>Full Time</v>
      </c>
      <c r="BQ73" s="12" t="str">
        <f ca="1"/>
        <v>Half-Time</v>
      </c>
      <c r="BR73" s="12" t="str">
        <f ca="1"/>
        <v>Full Time</v>
      </c>
      <c r="BS73" s="12" t="str">
        <f ca="1"/>
        <v>Contract</v>
      </c>
      <c r="BT73" s="12" t="str">
        <f ca="1"/>
        <v>Half-Time</v>
      </c>
      <c r="BU73" s="12" t="str">
        <f ca="1"/>
        <v>Contract</v>
      </c>
      <c r="BV73" s="12" t="str">
        <f ca="1"/>
        <v>Hourly</v>
      </c>
      <c r="BW73" s="12" t="str">
        <f ca="1"/>
        <v>Full Time</v>
      </c>
      <c r="BX73" s="12" t="str">
        <f ca="1"/>
        <v>Full Time</v>
      </c>
      <c r="BY73" s="12" t="str">
        <f ca="1"/>
        <v>Full Time</v>
      </c>
      <c r="BZ73" s="12" t="str">
        <f ca="1"/>
        <v>Full Time</v>
      </c>
      <c r="CA73" s="12" t="str">
        <f ca="1"/>
        <v>Contract</v>
      </c>
      <c r="CB73" s="12" t="str">
        <f ca="1"/>
        <v>Full Time</v>
      </c>
      <c r="CC73" s="12" t="str">
        <f ca="1"/>
        <v>Half-Time</v>
      </c>
      <c r="CD73" s="12" t="str">
        <f ca="1"/>
        <v>Full Time</v>
      </c>
      <c r="CE73" s="12" t="str">
        <f ca="1"/>
        <v>Contract</v>
      </c>
      <c r="CF73" s="12" t="str">
        <f ca="1"/>
        <v>Contract</v>
      </c>
      <c r="CG73" s="12" t="str">
        <f ca="1"/>
        <v>Contract</v>
      </c>
      <c r="CH73" s="12" t="str">
        <f ca="1"/>
        <v>Full Time</v>
      </c>
      <c r="CI73" s="12" t="str">
        <f ca="1"/>
        <v>Contract</v>
      </c>
      <c r="CJ73" s="12" t="str">
        <f ca="1"/>
        <v>Contract</v>
      </c>
      <c r="CK73" s="12" t="str">
        <f ca="1"/>
        <v>Contract</v>
      </c>
      <c r="CL73" s="12" t="str">
        <f ca="1"/>
        <v>Full Time</v>
      </c>
      <c r="CM73" s="12" t="str">
        <f ca="1"/>
        <v>Hourly</v>
      </c>
      <c r="CN73" s="12" t="str">
        <f ca="1"/>
        <v>Contract</v>
      </c>
      <c r="CO73" s="12" t="str">
        <f ca="1"/>
        <v>Full Time</v>
      </c>
      <c r="CP73" s="12" t="str">
        <f ca="1"/>
        <v>Full Time</v>
      </c>
      <c r="CQ73" s="12" t="str">
        <f ca="1"/>
        <v>Full Time</v>
      </c>
      <c r="CR73" s="12" t="str">
        <f ca="1"/>
        <v>Contract</v>
      </c>
      <c r="CS73" s="12" t="str">
        <f ca="1"/>
        <v>Full Time</v>
      </c>
      <c r="CT73" s="12" t="str">
        <f ca="1"/>
        <v>Full Time</v>
      </c>
      <c r="CU73" s="12" t="str">
        <f ca="1"/>
        <v>Contract</v>
      </c>
      <c r="CV73" s="12" t="str">
        <f ca="1"/>
        <v>Contract</v>
      </c>
      <c r="CW73" s="12" t="str">
        <f ca="1"/>
        <v>Full Time</v>
      </c>
      <c r="CX73" s="12" t="str">
        <f ca="1"/>
        <v>Full Time</v>
      </c>
      <c r="CY73" s="12" t="str">
        <f ca="1"/>
        <v>Hourly</v>
      </c>
      <c r="CZ73" s="12" t="str">
        <f ca="1"/>
        <v>Contract</v>
      </c>
      <c r="DA73" s="12" t="str">
        <f ca="1"/>
        <v>Contract</v>
      </c>
      <c r="DB73" s="12" t="str">
        <f ca="1"/>
        <v>Full Time</v>
      </c>
      <c r="DC73" s="12" t="str">
        <f ca="1"/>
        <v>Full Time</v>
      </c>
      <c r="DD73" s="12" t="str">
        <f ca="1"/>
        <v>Contract</v>
      </c>
      <c r="DE73" s="12" t="str">
        <f ca="1"/>
        <v>Contract</v>
      </c>
      <c r="DF73" s="12" t="str">
        <f ca="1"/>
        <v>Contract</v>
      </c>
      <c r="DG73" s="12" t="str">
        <f ca="1"/>
        <v>Full Time</v>
      </c>
      <c r="DH73" s="12" t="str">
        <f ca="1"/>
        <v>Full Time</v>
      </c>
      <c r="DI73" s="12" t="str">
        <f ca="1"/>
        <v>Full Time</v>
      </c>
      <c r="DJ73" s="12" t="str">
        <f ca="1"/>
        <v>Full Time</v>
      </c>
      <c r="DK73" s="12" t="str">
        <f ca="1"/>
        <v>Full Time</v>
      </c>
      <c r="DL73" s="12" t="str">
        <f ca="1"/>
        <v>Full Time</v>
      </c>
      <c r="DM73" s="12" t="str">
        <f ca="1"/>
        <v>Contract</v>
      </c>
      <c r="DN73" s="12" t="str">
        <f ca="1"/>
        <v>Contract</v>
      </c>
      <c r="DO73" s="12" t="str">
        <f ca="1"/>
        <v>Full Time</v>
      </c>
      <c r="DP73" s="12" t="str">
        <f ca="1"/>
        <v>Half-Time</v>
      </c>
      <c r="DQ73" s="12" t="str">
        <f ca="1"/>
        <v>Full Time</v>
      </c>
      <c r="DR73" s="12" t="str">
        <f ca="1"/>
        <v>Full Time</v>
      </c>
      <c r="DS73" s="12" t="str">
        <f ca="1"/>
        <v>Half-Time</v>
      </c>
      <c r="DT73" s="12" t="str">
        <f ca="1"/>
        <v>Full Time</v>
      </c>
      <c r="DU73" s="12" t="str">
        <f ca="1"/>
        <v>Full Time</v>
      </c>
      <c r="DV73" s="12" t="str">
        <f ca="1"/>
        <v>Contract</v>
      </c>
      <c r="DW73" s="12" t="str">
        <f ca="1"/>
        <v>Full Time</v>
      </c>
      <c r="DX73" s="12" t="str">
        <f ca="1"/>
        <v>Half-Time</v>
      </c>
      <c r="DY73" s="12" t="str">
        <f ca="1"/>
        <v>Half-Time</v>
      </c>
      <c r="DZ73" s="12" t="str">
        <f ca="1"/>
        <v>Contract</v>
      </c>
      <c r="EA73" s="12" t="str">
        <f ca="1"/>
        <v>Full Time</v>
      </c>
      <c r="EB73" s="12" t="str">
        <f ca="1"/>
        <v>Contract</v>
      </c>
      <c r="EC73" s="12" t="str">
        <f ca="1"/>
        <v>Full Time</v>
      </c>
      <c r="ED73" s="12" t="str">
        <f ca="1"/>
        <v>Full Time</v>
      </c>
      <c r="EE73" s="12" t="str">
        <f ca="1"/>
        <v>Half-Time</v>
      </c>
      <c r="EF73" s="12" t="str">
        <f ca="1"/>
        <v>Full Time</v>
      </c>
      <c r="EG73" s="12" t="str">
        <f ca="1"/>
        <v>Full Time</v>
      </c>
      <c r="EH73" s="12" t="str">
        <f ca="1"/>
        <v>Full Time</v>
      </c>
      <c r="EI73" s="12" t="str">
        <f ca="1"/>
        <v>Full Time</v>
      </c>
      <c r="EJ73" s="12" t="str">
        <f ca="1"/>
        <v>Full Time</v>
      </c>
      <c r="EK73" s="12" t="str">
        <f ca="1"/>
        <v>Contract</v>
      </c>
      <c r="EL73" s="12" t="str">
        <f ca="1"/>
        <v>Full Time</v>
      </c>
      <c r="EM73" s="12" t="str">
        <f ca="1"/>
        <v>Full Time</v>
      </c>
      <c r="EN73" s="12" t="str">
        <f ca="1"/>
        <v>Full Time</v>
      </c>
      <c r="EO73" s="12" t="str">
        <f ca="1"/>
        <v>Contract</v>
      </c>
      <c r="EP73" s="12" t="str">
        <f ca="1"/>
        <v>Full Time</v>
      </c>
      <c r="EQ73" s="12" t="str">
        <f ca="1"/>
        <v>Contract</v>
      </c>
      <c r="ER73" s="12" t="str">
        <f ca="1"/>
        <v>Full Time</v>
      </c>
      <c r="ES73" s="12" t="str">
        <f ca="1"/>
        <v>Full Time</v>
      </c>
      <c r="ET73" s="12" t="str">
        <f ca="1"/>
        <v>Full Time</v>
      </c>
      <c r="EU73" s="12" t="str">
        <f ca="1"/>
        <v>Hourly</v>
      </c>
      <c r="EV73" s="12" t="str">
        <f ca="1"/>
        <v>Contract</v>
      </c>
      <c r="EW73" s="12" t="str">
        <f ca="1"/>
        <v>Hourly</v>
      </c>
      <c r="EX73" s="12" t="str">
        <f ca="1"/>
        <v>Full Time</v>
      </c>
      <c r="EY73" s="12" t="str">
        <f ca="1"/>
        <v>Half-Time</v>
      </c>
      <c r="EZ73" s="12" t="str">
        <f ca="1"/>
        <v>Hourly</v>
      </c>
      <c r="FA73" s="12" t="str">
        <f ca="1"/>
        <v>Full Time</v>
      </c>
      <c r="FB73" s="12" t="str">
        <f ca="1"/>
        <v>Full Time</v>
      </c>
      <c r="FC73" s="12" t="str">
        <f ca="1"/>
        <v>Contract</v>
      </c>
      <c r="FD73" s="12" t="str">
        <f ca="1"/>
        <v>Full Time</v>
      </c>
      <c r="FE73" s="12" t="str">
        <f ca="1"/>
        <v>Full Time</v>
      </c>
      <c r="FF73" s="12" t="str">
        <f ca="1"/>
        <v>Full Time</v>
      </c>
      <c r="FG73" s="12" t="str">
        <f ca="1"/>
        <v>Full Time</v>
      </c>
      <c r="FH73" s="12" t="str">
        <f ca="1"/>
        <v>Half-Time</v>
      </c>
      <c r="FI73" s="12" t="str">
        <f ca="1"/>
        <v>Full Time</v>
      </c>
      <c r="FJ73" s="12" t="str">
        <f ca="1"/>
        <v>Full Time</v>
      </c>
      <c r="FK73" s="12" t="str">
        <f ca="1"/>
        <v>Full Time</v>
      </c>
      <c r="FL73" s="12" t="str">
        <f ca="1"/>
        <v>Full Time</v>
      </c>
      <c r="FM73" s="12" t="str">
        <f ca="1"/>
        <v>Half-Time</v>
      </c>
      <c r="FN73" s="12" t="str">
        <f ca="1"/>
        <v>Full Time</v>
      </c>
      <c r="FO73" s="12" t="str">
        <f ca="1"/>
        <v>Half-Time</v>
      </c>
      <c r="FP73" s="12" t="str">
        <f ca="1"/>
        <v>Full Time</v>
      </c>
      <c r="FQ73" s="12" t="str">
        <f ca="1"/>
        <v>Contract</v>
      </c>
      <c r="FR73" s="12" t="str">
        <f ca="1"/>
        <v>Half-Time</v>
      </c>
      <c r="FS73" s="12" t="str">
        <f ca="1"/>
        <v>Contract</v>
      </c>
      <c r="FT73" s="12" t="str">
        <f ca="1"/>
        <v>Full Time</v>
      </c>
      <c r="FU73" s="12" t="str">
        <f ca="1"/>
        <v>Hourly</v>
      </c>
      <c r="FV73" s="12" t="str">
        <f ca="1"/>
        <v>Full Time</v>
      </c>
      <c r="FW73" s="12" t="str">
        <f ca="1"/>
        <v>Contract</v>
      </c>
      <c r="FX73" s="12" t="str">
        <f ca="1"/>
        <v>Full Time</v>
      </c>
      <c r="FY73" s="12" t="str">
        <f ca="1"/>
        <v>Full Time</v>
      </c>
      <c r="FZ73" s="12" t="str">
        <f ca="1"/>
        <v>Contract</v>
      </c>
      <c r="GA73" s="12" t="str">
        <f ca="1"/>
        <v>Contract</v>
      </c>
      <c r="GB73" s="12" t="str">
        <f ca="1"/>
        <v>Full Time</v>
      </c>
      <c r="GC73" s="12" t="str">
        <f ca="1"/>
        <v>Full Time</v>
      </c>
      <c r="GD73" s="12" t="str">
        <f ca="1"/>
        <v>Half-Time</v>
      </c>
      <c r="GE73" s="12" t="str">
        <f ca="1"/>
        <v>Full Time</v>
      </c>
      <c r="GF73" s="12" t="str">
        <f ca="1"/>
        <v>Full Time</v>
      </c>
      <c r="GG73" s="12" t="str">
        <f ca="1"/>
        <v>Full Time</v>
      </c>
      <c r="GH73" s="12" t="str">
        <f ca="1"/>
        <v>Contract</v>
      </c>
      <c r="GI73" s="12" t="str">
        <f ca="1"/>
        <v>Hourly</v>
      </c>
      <c r="GJ73" s="12" t="str">
        <f ca="1"/>
        <v>Full Time</v>
      </c>
      <c r="GK73" s="12" t="str">
        <f ca="1"/>
        <v>Hourly</v>
      </c>
      <c r="GL73" s="12" t="str">
        <f ca="1"/>
        <v>Full Time</v>
      </c>
      <c r="GM73" s="12" t="str">
        <f ca="1"/>
        <v>Full Time</v>
      </c>
      <c r="GN73" s="12" t="str">
        <f ca="1"/>
        <v>Contract</v>
      </c>
      <c r="GO73" s="12" t="str">
        <f ca="1"/>
        <v>Half-Time</v>
      </c>
      <c r="GP73" s="12" t="str">
        <f ca="1"/>
        <v>Full Time</v>
      </c>
      <c r="GQ73" s="12" t="str">
        <f ca="1"/>
        <v>Half-Time</v>
      </c>
      <c r="GR73" s="12" t="str">
        <f ca="1"/>
        <v>Full Time</v>
      </c>
      <c r="GS73" s="12" t="str">
        <f ca="1"/>
        <v>Half-Time</v>
      </c>
      <c r="GT73" s="12" t="str">
        <f ca="1"/>
        <v>Full Time</v>
      </c>
      <c r="GU73" s="12" t="str">
        <f ca="1"/>
        <v>Full Time</v>
      </c>
      <c r="GV73" s="12" t="str">
        <f ca="1"/>
        <v>Full Time</v>
      </c>
      <c r="GW73" s="12" t="str">
        <f ca="1"/>
        <v>Full Time</v>
      </c>
      <c r="GX73" s="12" t="str">
        <f ca="1"/>
        <v>Half-Time</v>
      </c>
      <c r="GY73" s="12" t="str">
        <f ca="1"/>
        <v>Contract</v>
      </c>
      <c r="GZ73" s="12" t="str">
        <f ca="1"/>
        <v>Full Time</v>
      </c>
      <c r="HA73" s="12" t="str">
        <f ca="1"/>
        <v>Full Time</v>
      </c>
      <c r="HB73" s="12" t="str">
        <f ca="1"/>
        <v>Full Time</v>
      </c>
      <c r="HC73" s="12" t="str">
        <f ca="1"/>
        <v>Hourly</v>
      </c>
      <c r="HD73" s="12" t="str">
        <f ca="1"/>
        <v>Contract</v>
      </c>
      <c r="HE73" s="12" t="str">
        <f ca="1"/>
        <v>Full Time</v>
      </c>
      <c r="HF73" s="12" t="str">
        <f ca="1"/>
        <v>Full Time</v>
      </c>
      <c r="HG73" s="12" t="str">
        <f ca="1"/>
        <v>Half-Time</v>
      </c>
      <c r="HH73" s="12" t="str">
        <f ca="1"/>
        <v>Contract</v>
      </c>
      <c r="HI73" s="12" t="str">
        <f ca="1"/>
        <v>Full Time</v>
      </c>
      <c r="HJ73" s="12" t="str">
        <f ca="1"/>
        <v>Hourly</v>
      </c>
      <c r="HK73" s="12" t="str">
        <f ca="1"/>
        <v>Half-Time</v>
      </c>
      <c r="HL73" s="12" t="str">
        <f ca="1"/>
        <v>Full Time</v>
      </c>
      <c r="HM73" s="12" t="str">
        <f ca="1"/>
        <v>Contract</v>
      </c>
      <c r="HN73" s="12" t="str">
        <f ca="1"/>
        <v>Contract</v>
      </c>
      <c r="HO73" s="12" t="str">
        <f ca="1"/>
        <v>Full Time</v>
      </c>
      <c r="HP73" s="12" t="str">
        <f ca="1"/>
        <v>Contract</v>
      </c>
      <c r="HQ73" s="12" t="str">
        <f ca="1"/>
        <v>Full Time</v>
      </c>
      <c r="HR73" s="12" t="str">
        <f ca="1"/>
        <v>Full Time</v>
      </c>
      <c r="HS73" s="12" t="str">
        <f ca="1"/>
        <v>Full Time</v>
      </c>
      <c r="HT73" s="12" t="str">
        <f ca="1"/>
        <v>Contract</v>
      </c>
      <c r="HU73" s="12" t="str">
        <f ca="1"/>
        <v>Contract</v>
      </c>
      <c r="HV73" s="12" t="str">
        <f ca="1"/>
        <v>Half-Time</v>
      </c>
      <c r="HW73" s="12" t="str">
        <f ca="1"/>
        <v>Contract</v>
      </c>
      <c r="HX73" s="12" t="str">
        <f ca="1"/>
        <v>Full Time</v>
      </c>
      <c r="HY73" s="12" t="str">
        <f ca="1"/>
        <v>Full Time</v>
      </c>
      <c r="HZ73" s="12" t="str">
        <f ca="1"/>
        <v>Full Time</v>
      </c>
      <c r="IA73" s="12" t="str">
        <f ca="1"/>
        <v>Hourly</v>
      </c>
      <c r="IB73" s="12" t="str">
        <f ca="1"/>
        <v>Full Time</v>
      </c>
      <c r="IC73" s="12" t="str">
        <f ca="1"/>
        <v>Full Time</v>
      </c>
      <c r="ID73" s="12" t="str">
        <f ca="1"/>
        <v>Contract</v>
      </c>
      <c r="IE73" s="12" t="str">
        <f ca="1"/>
        <v>Full Time</v>
      </c>
      <c r="IF73" s="12" t="str">
        <f ca="1"/>
        <v>Full Time</v>
      </c>
      <c r="IG73" s="12" t="str">
        <f ca="1"/>
        <v>Half-Time</v>
      </c>
      <c r="IH73" s="12" t="str">
        <f ca="1"/>
        <v>Full Time</v>
      </c>
      <c r="II73" s="12" t="str">
        <f ca="1"/>
        <v>Full Time</v>
      </c>
      <c r="IJ73" s="12" t="str">
        <f ca="1"/>
        <v>Hourly</v>
      </c>
      <c r="IK73" s="12" t="str">
        <f ca="1"/>
        <v>Hourly</v>
      </c>
      <c r="IL73" s="12" t="str">
        <f ca="1"/>
        <v>Full Time</v>
      </c>
      <c r="IM73" s="12" t="str">
        <f ca="1"/>
        <v>Full Time</v>
      </c>
      <c r="IN73" s="12" t="str">
        <f ca="1"/>
        <v>Half-Time</v>
      </c>
      <c r="IO73" s="12" t="str">
        <f ca="1"/>
        <v>Full Time</v>
      </c>
      <c r="IP73" s="12" t="str">
        <f ca="1"/>
        <v>Full Time</v>
      </c>
      <c r="IQ73" s="12" t="str">
        <f ca="1"/>
        <v>Contract</v>
      </c>
      <c r="IR73" s="12" t="str">
        <f ca="1"/>
        <v>Contract</v>
      </c>
      <c r="IS73" s="12" t="str">
        <f ca="1"/>
        <v>Full Time</v>
      </c>
      <c r="IT73" s="12" t="str">
        <f ca="1"/>
        <v>Full Time</v>
      </c>
      <c r="IU73" s="12" t="str">
        <f ca="1"/>
        <v>Contract</v>
      </c>
      <c r="IV73" s="12" t="str">
        <f ca="1"/>
        <v>Full Time</v>
      </c>
      <c r="IW73" s="12" t="str">
        <f ca="1"/>
        <v>Full Time</v>
      </c>
      <c r="IX73" s="12" t="str">
        <f ca="1"/>
        <v>Contract</v>
      </c>
      <c r="IY73" s="12" t="str">
        <f ca="1"/>
        <v>Contract</v>
      </c>
      <c r="IZ73" s="12" t="str">
        <f ca="1"/>
        <v>Hourly</v>
      </c>
    </row>
    <row r="74" spans="1:260" x14ac:dyDescent="0.25">
      <c r="A74" s="6">
        <f t="shared" si="9"/>
        <v>72</v>
      </c>
      <c r="B74" s="6" t="s">
        <v>146</v>
      </c>
      <c r="C74" s="6" t="s">
        <v>147</v>
      </c>
      <c r="D74" s="7">
        <v>38876</v>
      </c>
      <c r="E74" s="6" t="s">
        <v>1</v>
      </c>
      <c r="F74" s="6">
        <v>5</v>
      </c>
      <c r="G74" s="8">
        <v>6000</v>
      </c>
      <c r="H74" s="8">
        <f t="shared" ca="1" si="5"/>
        <v>120</v>
      </c>
      <c r="I74" s="8">
        <f t="shared" si="6"/>
        <v>0</v>
      </c>
      <c r="J74" s="8">
        <f t="shared" si="7"/>
        <v>600</v>
      </c>
      <c r="K74" s="10">
        <f t="shared" ca="1" si="8"/>
        <v>19</v>
      </c>
      <c r="M74" s="12" t="str">
        <f ca="1"/>
        <v>Job Rating</v>
      </c>
      <c r="N74" s="12">
        <f ca="1"/>
        <v>1</v>
      </c>
      <c r="O74" s="12">
        <f ca="1"/>
        <v>4</v>
      </c>
      <c r="P74" s="12">
        <f ca="1"/>
        <v>3</v>
      </c>
      <c r="Q74" s="12">
        <f ca="1"/>
        <v>2</v>
      </c>
      <c r="R74" s="12">
        <f ca="1"/>
        <v>4</v>
      </c>
      <c r="S74" s="12">
        <f ca="1"/>
        <v>5</v>
      </c>
      <c r="T74" s="12">
        <f ca="1"/>
        <v>1</v>
      </c>
      <c r="U74" s="12">
        <f ca="1"/>
        <v>5</v>
      </c>
      <c r="V74" s="12">
        <f ca="1"/>
        <v>1</v>
      </c>
      <c r="W74" s="12">
        <f ca="1"/>
        <v>3</v>
      </c>
      <c r="X74" s="12">
        <f ca="1"/>
        <v>4</v>
      </c>
      <c r="Y74" s="12">
        <f ca="1"/>
        <v>3</v>
      </c>
      <c r="Z74" s="12">
        <f ca="1"/>
        <v>2</v>
      </c>
      <c r="AA74" s="12">
        <f ca="1"/>
        <v>5</v>
      </c>
      <c r="AB74" s="12">
        <f ca="1"/>
        <v>4</v>
      </c>
      <c r="AC74" s="12">
        <f ca="1"/>
        <v>3</v>
      </c>
      <c r="AD74" s="12">
        <f ca="1"/>
        <v>5</v>
      </c>
      <c r="AE74" s="12">
        <f ca="1"/>
        <v>3</v>
      </c>
      <c r="AF74" s="12">
        <f ca="1"/>
        <v>5</v>
      </c>
      <c r="AG74" s="12">
        <f ca="1"/>
        <v>3</v>
      </c>
      <c r="AH74" s="12">
        <f ca="1"/>
        <v>5</v>
      </c>
      <c r="AI74" s="12">
        <f ca="1"/>
        <v>4</v>
      </c>
      <c r="AJ74" s="12">
        <f ca="1"/>
        <v>5</v>
      </c>
      <c r="AK74" s="12">
        <f ca="1"/>
        <v>3</v>
      </c>
      <c r="AL74" s="12">
        <f ca="1"/>
        <v>1</v>
      </c>
      <c r="AM74" s="12">
        <f ca="1"/>
        <v>3</v>
      </c>
      <c r="AN74" s="12">
        <f ca="1"/>
        <v>4</v>
      </c>
      <c r="AO74" s="12">
        <f ca="1"/>
        <v>3</v>
      </c>
      <c r="AP74" s="12">
        <f ca="1"/>
        <v>3</v>
      </c>
      <c r="AQ74" s="12">
        <f ca="1"/>
        <v>5</v>
      </c>
      <c r="AR74" s="12">
        <f ca="1"/>
        <v>3</v>
      </c>
      <c r="AS74" s="12">
        <f ca="1"/>
        <v>3</v>
      </c>
      <c r="AT74" s="12">
        <f ca="1"/>
        <v>4</v>
      </c>
      <c r="AU74" s="12">
        <f ca="1"/>
        <v>5</v>
      </c>
      <c r="AV74" s="12">
        <f ca="1"/>
        <v>1</v>
      </c>
      <c r="AW74" s="12">
        <f ca="1"/>
        <v>1</v>
      </c>
      <c r="AX74" s="12">
        <f ca="1"/>
        <v>5</v>
      </c>
      <c r="AY74" s="12">
        <f ca="1"/>
        <v>2</v>
      </c>
      <c r="AZ74" s="12">
        <f ca="1"/>
        <v>1</v>
      </c>
      <c r="BA74" s="12">
        <f ca="1"/>
        <v>5</v>
      </c>
      <c r="BB74" s="12">
        <f ca="1"/>
        <v>1</v>
      </c>
      <c r="BC74" s="12">
        <f ca="1"/>
        <v>5</v>
      </c>
      <c r="BD74" s="12">
        <f ca="1"/>
        <v>2</v>
      </c>
      <c r="BE74" s="12">
        <f ca="1"/>
        <v>5</v>
      </c>
      <c r="BF74" s="12">
        <f ca="1"/>
        <v>5</v>
      </c>
      <c r="BG74" s="12">
        <f ca="1"/>
        <v>2</v>
      </c>
      <c r="BH74" s="12">
        <f ca="1"/>
        <v>5</v>
      </c>
      <c r="BI74" s="12">
        <f ca="1"/>
        <v>4</v>
      </c>
      <c r="BJ74" s="12">
        <f ca="1"/>
        <v>3</v>
      </c>
      <c r="BK74" s="12">
        <f ca="1"/>
        <v>3</v>
      </c>
      <c r="BL74" s="12">
        <f ca="1"/>
        <v>2</v>
      </c>
      <c r="BM74" s="12">
        <f ca="1"/>
        <v>4</v>
      </c>
      <c r="BN74" s="12">
        <f ca="1"/>
        <v>2</v>
      </c>
      <c r="BO74" s="12">
        <f ca="1"/>
        <v>2</v>
      </c>
      <c r="BP74" s="12">
        <f ca="1"/>
        <v>5</v>
      </c>
      <c r="BQ74" s="12">
        <f ca="1"/>
        <v>2</v>
      </c>
      <c r="BR74" s="12">
        <f ca="1"/>
        <v>4</v>
      </c>
      <c r="BS74" s="12">
        <f ca="1"/>
        <v>4</v>
      </c>
      <c r="BT74" s="12">
        <f ca="1"/>
        <v>3</v>
      </c>
      <c r="BU74" s="12">
        <f ca="1"/>
        <v>4</v>
      </c>
      <c r="BV74" s="12">
        <f ca="1"/>
        <v>5</v>
      </c>
      <c r="BW74" s="12">
        <f ca="1"/>
        <v>1</v>
      </c>
      <c r="BX74" s="12">
        <f ca="1"/>
        <v>2</v>
      </c>
      <c r="BY74" s="12">
        <f ca="1"/>
        <v>1</v>
      </c>
      <c r="BZ74" s="12">
        <f ca="1"/>
        <v>2</v>
      </c>
      <c r="CA74" s="12">
        <f ca="1"/>
        <v>1</v>
      </c>
      <c r="CB74" s="12">
        <f ca="1"/>
        <v>2</v>
      </c>
      <c r="CC74" s="12">
        <f ca="1"/>
        <v>5</v>
      </c>
      <c r="CD74" s="12">
        <f ca="1"/>
        <v>1</v>
      </c>
      <c r="CE74" s="12">
        <f ca="1"/>
        <v>1</v>
      </c>
      <c r="CF74" s="12">
        <f ca="1"/>
        <v>3</v>
      </c>
      <c r="CG74" s="12">
        <f ca="1"/>
        <v>5</v>
      </c>
      <c r="CH74" s="12">
        <f ca="1"/>
        <v>1</v>
      </c>
      <c r="CI74" s="12">
        <f ca="1"/>
        <v>2</v>
      </c>
      <c r="CJ74" s="12">
        <f ca="1"/>
        <v>4</v>
      </c>
      <c r="CK74" s="12">
        <f ca="1"/>
        <v>2</v>
      </c>
      <c r="CL74" s="12">
        <f ca="1"/>
        <v>5</v>
      </c>
      <c r="CM74" s="12">
        <f ca="1"/>
        <v>4</v>
      </c>
      <c r="CN74" s="12">
        <f ca="1"/>
        <v>3</v>
      </c>
      <c r="CO74" s="12">
        <f ca="1"/>
        <v>3</v>
      </c>
      <c r="CP74" s="12">
        <f ca="1"/>
        <v>2</v>
      </c>
      <c r="CQ74" s="12">
        <f ca="1"/>
        <v>1</v>
      </c>
      <c r="CR74" s="12">
        <f ca="1"/>
        <v>2</v>
      </c>
      <c r="CS74" s="12">
        <f ca="1"/>
        <v>1</v>
      </c>
      <c r="CT74" s="12">
        <f ca="1"/>
        <v>3</v>
      </c>
      <c r="CU74" s="12">
        <f ca="1"/>
        <v>3</v>
      </c>
      <c r="CV74" s="12">
        <f ca="1"/>
        <v>5</v>
      </c>
      <c r="CW74" s="12">
        <f ca="1"/>
        <v>2</v>
      </c>
      <c r="CX74" s="12">
        <f ca="1"/>
        <v>3</v>
      </c>
      <c r="CY74" s="12">
        <f ca="1"/>
        <v>4</v>
      </c>
      <c r="CZ74" s="12">
        <f ca="1"/>
        <v>2</v>
      </c>
      <c r="DA74" s="12">
        <f ca="1"/>
        <v>4</v>
      </c>
      <c r="DB74" s="12">
        <f ca="1"/>
        <v>3</v>
      </c>
      <c r="DC74" s="12">
        <f ca="1"/>
        <v>1</v>
      </c>
      <c r="DD74" s="12">
        <f ca="1"/>
        <v>1</v>
      </c>
      <c r="DE74" s="12">
        <f ca="1"/>
        <v>5</v>
      </c>
      <c r="DF74" s="12">
        <f ca="1"/>
        <v>3</v>
      </c>
      <c r="DG74" s="12">
        <f ca="1"/>
        <v>5</v>
      </c>
      <c r="DH74" s="12">
        <f ca="1"/>
        <v>1</v>
      </c>
      <c r="DI74" s="12">
        <f ca="1"/>
        <v>4</v>
      </c>
      <c r="DJ74" s="12">
        <f ca="1"/>
        <v>2</v>
      </c>
      <c r="DK74" s="12">
        <f ca="1"/>
        <v>2</v>
      </c>
      <c r="DL74" s="12">
        <f ca="1"/>
        <v>5</v>
      </c>
      <c r="DM74" s="12">
        <f ca="1"/>
        <v>4</v>
      </c>
      <c r="DN74" s="12">
        <f ca="1"/>
        <v>3</v>
      </c>
      <c r="DO74" s="12">
        <f ca="1"/>
        <v>4</v>
      </c>
      <c r="DP74" s="12">
        <f ca="1"/>
        <v>5</v>
      </c>
      <c r="DQ74" s="12">
        <f ca="1"/>
        <v>4</v>
      </c>
      <c r="DR74" s="12">
        <f ca="1"/>
        <v>5</v>
      </c>
      <c r="DS74" s="12">
        <f ca="1"/>
        <v>3</v>
      </c>
      <c r="DT74" s="12">
        <f ca="1"/>
        <v>3</v>
      </c>
      <c r="DU74" s="12">
        <f ca="1"/>
        <v>4</v>
      </c>
      <c r="DV74" s="12">
        <f ca="1"/>
        <v>4</v>
      </c>
      <c r="DW74" s="12">
        <f ca="1"/>
        <v>5</v>
      </c>
      <c r="DX74" s="12">
        <f ca="1"/>
        <v>4</v>
      </c>
      <c r="DY74" s="12">
        <f ca="1"/>
        <v>4</v>
      </c>
      <c r="DZ74" s="12">
        <f ca="1"/>
        <v>2</v>
      </c>
      <c r="EA74" s="12">
        <f ca="1"/>
        <v>1</v>
      </c>
      <c r="EB74" s="12">
        <f ca="1"/>
        <v>5</v>
      </c>
      <c r="EC74" s="12">
        <f ca="1"/>
        <v>2</v>
      </c>
      <c r="ED74" s="12">
        <f ca="1"/>
        <v>3</v>
      </c>
      <c r="EE74" s="12">
        <f ca="1"/>
        <v>5</v>
      </c>
      <c r="EF74" s="12">
        <f ca="1"/>
        <v>4</v>
      </c>
      <c r="EG74" s="12">
        <f ca="1"/>
        <v>3</v>
      </c>
      <c r="EH74" s="12">
        <f ca="1"/>
        <v>4</v>
      </c>
      <c r="EI74" s="12">
        <f ca="1"/>
        <v>4</v>
      </c>
      <c r="EJ74" s="12">
        <f ca="1"/>
        <v>5</v>
      </c>
      <c r="EK74" s="12">
        <f ca="1"/>
        <v>3</v>
      </c>
      <c r="EL74" s="12">
        <f ca="1"/>
        <v>4</v>
      </c>
      <c r="EM74" s="12">
        <f ca="1"/>
        <v>4</v>
      </c>
      <c r="EN74" s="12">
        <f ca="1"/>
        <v>5</v>
      </c>
      <c r="EO74" s="12">
        <f ca="1"/>
        <v>3</v>
      </c>
      <c r="EP74" s="12">
        <f ca="1"/>
        <v>5</v>
      </c>
      <c r="EQ74" s="12">
        <f ca="1"/>
        <v>4</v>
      </c>
      <c r="ER74" s="12">
        <f ca="1"/>
        <v>2</v>
      </c>
      <c r="ES74" s="12">
        <f ca="1"/>
        <v>5</v>
      </c>
      <c r="ET74" s="12">
        <f ca="1"/>
        <v>5</v>
      </c>
      <c r="EU74" s="12">
        <f ca="1"/>
        <v>4</v>
      </c>
      <c r="EV74" s="12">
        <f ca="1"/>
        <v>4</v>
      </c>
      <c r="EW74" s="12">
        <f ca="1"/>
        <v>3</v>
      </c>
      <c r="EX74" s="12">
        <f ca="1"/>
        <v>3</v>
      </c>
      <c r="EY74" s="12">
        <f ca="1"/>
        <v>1</v>
      </c>
      <c r="EZ74" s="12">
        <f ca="1"/>
        <v>2</v>
      </c>
      <c r="FA74" s="12">
        <f ca="1"/>
        <v>5</v>
      </c>
      <c r="FB74" s="12">
        <f ca="1"/>
        <v>1</v>
      </c>
      <c r="FC74" s="12">
        <f ca="1"/>
        <v>3</v>
      </c>
      <c r="FD74" s="12">
        <f ca="1"/>
        <v>5</v>
      </c>
      <c r="FE74" s="12">
        <f ca="1"/>
        <v>4</v>
      </c>
      <c r="FF74" s="12">
        <f ca="1"/>
        <v>3</v>
      </c>
      <c r="FG74" s="12">
        <f ca="1"/>
        <v>3</v>
      </c>
      <c r="FH74" s="12">
        <f ca="1"/>
        <v>1</v>
      </c>
      <c r="FI74" s="12">
        <f ca="1"/>
        <v>4</v>
      </c>
      <c r="FJ74" s="12">
        <f ca="1"/>
        <v>4</v>
      </c>
      <c r="FK74" s="12">
        <f ca="1"/>
        <v>1</v>
      </c>
      <c r="FL74" s="12">
        <f ca="1"/>
        <v>3</v>
      </c>
      <c r="FM74" s="12">
        <f ca="1"/>
        <v>5</v>
      </c>
      <c r="FN74" s="12">
        <f ca="1"/>
        <v>5</v>
      </c>
      <c r="FO74" s="12">
        <f ca="1"/>
        <v>3</v>
      </c>
      <c r="FP74" s="12">
        <f ca="1"/>
        <v>2</v>
      </c>
      <c r="FQ74" s="12">
        <f ca="1"/>
        <v>1</v>
      </c>
      <c r="FR74" s="12">
        <f ca="1"/>
        <v>4</v>
      </c>
      <c r="FS74" s="12">
        <f ca="1"/>
        <v>4</v>
      </c>
      <c r="FT74" s="12">
        <f ca="1"/>
        <v>3</v>
      </c>
      <c r="FU74" s="12">
        <f ca="1"/>
        <v>3</v>
      </c>
      <c r="FV74" s="12">
        <f ca="1"/>
        <v>4</v>
      </c>
      <c r="FW74" s="12">
        <f ca="1"/>
        <v>3</v>
      </c>
      <c r="FX74" s="12">
        <f ca="1"/>
        <v>1</v>
      </c>
      <c r="FY74" s="12">
        <f ca="1"/>
        <v>2</v>
      </c>
      <c r="FZ74" s="12">
        <f ca="1"/>
        <v>4</v>
      </c>
      <c r="GA74" s="12">
        <f ca="1"/>
        <v>4</v>
      </c>
      <c r="GB74" s="12">
        <f ca="1"/>
        <v>5</v>
      </c>
      <c r="GC74" s="12">
        <f ca="1"/>
        <v>1</v>
      </c>
      <c r="GD74" s="12">
        <f ca="1"/>
        <v>3</v>
      </c>
      <c r="GE74" s="12">
        <f ca="1"/>
        <v>2</v>
      </c>
      <c r="GF74" s="12">
        <f ca="1"/>
        <v>5</v>
      </c>
      <c r="GG74" s="12">
        <f ca="1"/>
        <v>2</v>
      </c>
      <c r="GH74" s="12">
        <f ca="1"/>
        <v>1</v>
      </c>
      <c r="GI74" s="12">
        <f ca="1"/>
        <v>5</v>
      </c>
      <c r="GJ74" s="12">
        <f ca="1"/>
        <v>2</v>
      </c>
      <c r="GK74" s="12">
        <f ca="1"/>
        <v>5</v>
      </c>
      <c r="GL74" s="12">
        <f ca="1"/>
        <v>2</v>
      </c>
      <c r="GM74" s="12">
        <f ca="1"/>
        <v>4</v>
      </c>
      <c r="GN74" s="12">
        <f ca="1"/>
        <v>4</v>
      </c>
      <c r="GO74" s="12">
        <f ca="1"/>
        <v>4</v>
      </c>
      <c r="GP74" s="12">
        <f ca="1"/>
        <v>4</v>
      </c>
      <c r="GQ74" s="12">
        <f ca="1"/>
        <v>5</v>
      </c>
      <c r="GR74" s="12">
        <f ca="1"/>
        <v>1</v>
      </c>
      <c r="GS74" s="12">
        <f ca="1"/>
        <v>3</v>
      </c>
      <c r="GT74" s="12">
        <f ca="1"/>
        <v>3</v>
      </c>
      <c r="GU74" s="12">
        <f ca="1"/>
        <v>3</v>
      </c>
      <c r="GV74" s="12">
        <f ca="1"/>
        <v>3</v>
      </c>
      <c r="GW74" s="12">
        <f ca="1"/>
        <v>1</v>
      </c>
      <c r="GX74" s="12">
        <f ca="1"/>
        <v>5</v>
      </c>
      <c r="GY74" s="12">
        <f ca="1"/>
        <v>4</v>
      </c>
      <c r="GZ74" s="12">
        <f ca="1"/>
        <v>1</v>
      </c>
      <c r="HA74" s="12">
        <f ca="1"/>
        <v>1</v>
      </c>
      <c r="HB74" s="12">
        <f ca="1"/>
        <v>3</v>
      </c>
      <c r="HC74" s="12">
        <f ca="1"/>
        <v>5</v>
      </c>
      <c r="HD74" s="12">
        <f ca="1"/>
        <v>2</v>
      </c>
      <c r="HE74" s="12">
        <f ca="1"/>
        <v>5</v>
      </c>
      <c r="HF74" s="12">
        <f ca="1"/>
        <v>5</v>
      </c>
      <c r="HG74" s="12">
        <f ca="1"/>
        <v>4</v>
      </c>
      <c r="HH74" s="12">
        <f ca="1"/>
        <v>1</v>
      </c>
      <c r="HI74" s="12">
        <f ca="1"/>
        <v>3</v>
      </c>
      <c r="HJ74" s="12">
        <f ca="1"/>
        <v>4</v>
      </c>
      <c r="HK74" s="12">
        <f ca="1"/>
        <v>2</v>
      </c>
      <c r="HL74" s="12">
        <f ca="1"/>
        <v>5</v>
      </c>
      <c r="HM74" s="12">
        <f ca="1"/>
        <v>4</v>
      </c>
      <c r="HN74" s="12">
        <f ca="1"/>
        <v>5</v>
      </c>
      <c r="HO74" s="12">
        <f ca="1"/>
        <v>1</v>
      </c>
      <c r="HP74" s="12">
        <f ca="1"/>
        <v>2</v>
      </c>
      <c r="HQ74" s="12">
        <f ca="1"/>
        <v>3</v>
      </c>
      <c r="HR74" s="12">
        <f ca="1"/>
        <v>2</v>
      </c>
      <c r="HS74" s="12">
        <f ca="1"/>
        <v>4</v>
      </c>
      <c r="HT74" s="12">
        <f ca="1"/>
        <v>3</v>
      </c>
      <c r="HU74" s="12">
        <f ca="1"/>
        <v>4</v>
      </c>
      <c r="HV74" s="12">
        <f ca="1"/>
        <v>5</v>
      </c>
      <c r="HW74" s="12">
        <f ca="1"/>
        <v>5</v>
      </c>
      <c r="HX74" s="12">
        <f ca="1"/>
        <v>1</v>
      </c>
      <c r="HY74" s="12">
        <f ca="1"/>
        <v>3</v>
      </c>
      <c r="HZ74" s="12">
        <f ca="1"/>
        <v>3</v>
      </c>
      <c r="IA74" s="12">
        <f ca="1"/>
        <v>4</v>
      </c>
      <c r="IB74" s="12">
        <f ca="1"/>
        <v>1</v>
      </c>
      <c r="IC74" s="12">
        <f ca="1"/>
        <v>1</v>
      </c>
      <c r="ID74" s="12">
        <f ca="1"/>
        <v>1</v>
      </c>
      <c r="IE74" s="12">
        <f ca="1"/>
        <v>2</v>
      </c>
      <c r="IF74" s="12">
        <f ca="1"/>
        <v>4</v>
      </c>
      <c r="IG74" s="12">
        <f ca="1"/>
        <v>4</v>
      </c>
      <c r="IH74" s="12">
        <f ca="1"/>
        <v>3</v>
      </c>
      <c r="II74" s="12">
        <f ca="1"/>
        <v>5</v>
      </c>
      <c r="IJ74" s="12">
        <f ca="1"/>
        <v>2</v>
      </c>
      <c r="IK74" s="12">
        <f ca="1"/>
        <v>3</v>
      </c>
      <c r="IL74" s="12">
        <f ca="1"/>
        <v>4</v>
      </c>
      <c r="IM74" s="12">
        <f ca="1"/>
        <v>5</v>
      </c>
      <c r="IN74" s="12">
        <f ca="1"/>
        <v>2</v>
      </c>
      <c r="IO74" s="12">
        <f ca="1"/>
        <v>2</v>
      </c>
      <c r="IP74" s="12">
        <f ca="1"/>
        <v>5</v>
      </c>
      <c r="IQ74" s="12">
        <f ca="1"/>
        <v>5</v>
      </c>
      <c r="IR74" s="12">
        <f ca="1"/>
        <v>5</v>
      </c>
      <c r="IS74" s="12">
        <f ca="1"/>
        <v>3</v>
      </c>
      <c r="IT74" s="12">
        <f ca="1"/>
        <v>5</v>
      </c>
      <c r="IU74" s="12">
        <f ca="1"/>
        <v>2</v>
      </c>
      <c r="IV74" s="12">
        <f ca="1"/>
        <v>5</v>
      </c>
      <c r="IW74" s="12">
        <f ca="1"/>
        <v>5</v>
      </c>
      <c r="IX74" s="12">
        <f ca="1"/>
        <v>4</v>
      </c>
      <c r="IY74" s="12">
        <f ca="1"/>
        <v>2</v>
      </c>
      <c r="IZ74" s="12">
        <f ca="1"/>
        <v>1</v>
      </c>
    </row>
    <row r="75" spans="1:260" x14ac:dyDescent="0.25">
      <c r="A75" s="6">
        <f t="shared" si="9"/>
        <v>73</v>
      </c>
      <c r="B75" s="6" t="s">
        <v>148</v>
      </c>
      <c r="C75" s="6" t="s">
        <v>149</v>
      </c>
      <c r="D75" s="7">
        <v>37431</v>
      </c>
      <c r="E75" s="6" t="s">
        <v>10</v>
      </c>
      <c r="F75" s="6">
        <v>1</v>
      </c>
      <c r="G75" s="8">
        <v>13000</v>
      </c>
      <c r="H75" s="8">
        <f t="shared" ca="1" si="5"/>
        <v>260</v>
      </c>
      <c r="I75" s="8">
        <f t="shared" si="6"/>
        <v>0</v>
      </c>
      <c r="J75" s="8">
        <f t="shared" si="7"/>
        <v>0</v>
      </c>
      <c r="K75" s="10">
        <f t="shared" ca="1" si="8"/>
        <v>23</v>
      </c>
      <c r="M75" s="12" t="str">
        <f ca="1"/>
        <v>Salary</v>
      </c>
      <c r="N75" s="12">
        <f ca="1"/>
        <v>15000</v>
      </c>
      <c r="O75" s="12">
        <f ca="1"/>
        <v>6000</v>
      </c>
      <c r="P75" s="12">
        <f ca="1"/>
        <v>19000</v>
      </c>
      <c r="Q75" s="12">
        <f ca="1"/>
        <v>17500</v>
      </c>
      <c r="R75" s="12">
        <f ca="1"/>
        <v>11000</v>
      </c>
      <c r="S75" s="12">
        <f ca="1"/>
        <v>13500</v>
      </c>
      <c r="T75" s="12">
        <f ca="1"/>
        <v>17000</v>
      </c>
      <c r="U75" s="12">
        <f ca="1"/>
        <v>18000</v>
      </c>
      <c r="V75" s="12">
        <f ca="1"/>
        <v>16000</v>
      </c>
      <c r="W75" s="12">
        <f ca="1"/>
        <v>16500</v>
      </c>
      <c r="X75" s="12">
        <f ca="1"/>
        <v>25000</v>
      </c>
      <c r="Y75" s="12">
        <f ca="1"/>
        <v>18000</v>
      </c>
      <c r="Z75" s="12">
        <f ca="1"/>
        <v>5000</v>
      </c>
      <c r="AA75" s="12">
        <f ca="1"/>
        <v>15500</v>
      </c>
      <c r="AB75" s="12">
        <f ca="1"/>
        <v>6000</v>
      </c>
      <c r="AC75" s="12">
        <f ca="1"/>
        <v>1500</v>
      </c>
      <c r="AD75" s="12">
        <f ca="1"/>
        <v>14000</v>
      </c>
      <c r="AE75" s="12">
        <f ca="1"/>
        <v>7000</v>
      </c>
      <c r="AF75" s="12">
        <f ca="1"/>
        <v>10000</v>
      </c>
      <c r="AG75" s="12">
        <f ca="1"/>
        <v>16000</v>
      </c>
      <c r="AH75" s="12">
        <f ca="1"/>
        <v>21500</v>
      </c>
      <c r="AI75" s="12">
        <f ca="1"/>
        <v>2000</v>
      </c>
      <c r="AJ75" s="12">
        <f ca="1"/>
        <v>2000</v>
      </c>
      <c r="AK75" s="12">
        <f ca="1"/>
        <v>16500</v>
      </c>
      <c r="AL75" s="12">
        <f ca="1"/>
        <v>16500</v>
      </c>
      <c r="AM75" s="12">
        <f ca="1"/>
        <v>12000</v>
      </c>
      <c r="AN75" s="12">
        <f ca="1"/>
        <v>11000</v>
      </c>
      <c r="AO75" s="12">
        <f ca="1"/>
        <v>6000</v>
      </c>
      <c r="AP75" s="12">
        <f ca="1"/>
        <v>8500</v>
      </c>
      <c r="AQ75" s="12">
        <f ca="1"/>
        <v>11500</v>
      </c>
      <c r="AR75" s="12">
        <f ca="1"/>
        <v>6500</v>
      </c>
      <c r="AS75" s="12">
        <f ca="1"/>
        <v>15000</v>
      </c>
      <c r="AT75" s="12">
        <f ca="1"/>
        <v>2000</v>
      </c>
      <c r="AU75" s="12">
        <f ca="1"/>
        <v>6000</v>
      </c>
      <c r="AV75" s="12">
        <f ca="1"/>
        <v>17000</v>
      </c>
      <c r="AW75" s="12">
        <f ca="1"/>
        <v>14000</v>
      </c>
      <c r="AX75" s="12">
        <f ca="1"/>
        <v>15500</v>
      </c>
      <c r="AY75" s="12">
        <f ca="1"/>
        <v>1000</v>
      </c>
      <c r="AZ75" s="12">
        <f ca="1"/>
        <v>12500</v>
      </c>
      <c r="BA75" s="12">
        <f ca="1"/>
        <v>8500</v>
      </c>
      <c r="BB75" s="12">
        <f ca="1"/>
        <v>15500</v>
      </c>
      <c r="BC75" s="12">
        <f ca="1"/>
        <v>18500</v>
      </c>
      <c r="BD75" s="12">
        <f ca="1"/>
        <v>9000</v>
      </c>
      <c r="BE75" s="12">
        <f ca="1"/>
        <v>10500</v>
      </c>
      <c r="BF75" s="12">
        <f ca="1"/>
        <v>12000</v>
      </c>
      <c r="BG75" s="12">
        <f ca="1"/>
        <v>10000</v>
      </c>
      <c r="BH75" s="12">
        <f ca="1"/>
        <v>2500</v>
      </c>
      <c r="BI75" s="12">
        <f ca="1"/>
        <v>16500</v>
      </c>
      <c r="BJ75" s="12">
        <f ca="1"/>
        <v>6500</v>
      </c>
      <c r="BK75" s="12">
        <f ca="1"/>
        <v>16500</v>
      </c>
      <c r="BL75" s="12">
        <f ca="1"/>
        <v>24000</v>
      </c>
      <c r="BM75" s="12">
        <f ca="1"/>
        <v>13000</v>
      </c>
      <c r="BN75" s="12">
        <f ca="1"/>
        <v>10500</v>
      </c>
      <c r="BO75" s="12">
        <f ca="1"/>
        <v>18500</v>
      </c>
      <c r="BP75" s="12">
        <f ca="1"/>
        <v>23500</v>
      </c>
      <c r="BQ75" s="12">
        <f ca="1"/>
        <v>22500</v>
      </c>
      <c r="BR75" s="12">
        <f ca="1"/>
        <v>12000</v>
      </c>
      <c r="BS75" s="12">
        <f ca="1"/>
        <v>13500</v>
      </c>
      <c r="BT75" s="12">
        <f ca="1"/>
        <v>2500</v>
      </c>
      <c r="BU75" s="12">
        <f ca="1"/>
        <v>4500</v>
      </c>
      <c r="BV75" s="12">
        <f ca="1"/>
        <v>13000</v>
      </c>
      <c r="BW75" s="12">
        <f ca="1"/>
        <v>3000</v>
      </c>
      <c r="BX75" s="12">
        <f ca="1"/>
        <v>14500</v>
      </c>
      <c r="BY75" s="12">
        <f ca="1"/>
        <v>2500</v>
      </c>
      <c r="BZ75" s="12">
        <f ca="1"/>
        <v>24500</v>
      </c>
      <c r="CA75" s="12">
        <f ca="1"/>
        <v>20000</v>
      </c>
      <c r="CB75" s="12">
        <f ca="1"/>
        <v>8500</v>
      </c>
      <c r="CC75" s="12">
        <f ca="1"/>
        <v>12000</v>
      </c>
      <c r="CD75" s="12">
        <f ca="1"/>
        <v>11500</v>
      </c>
      <c r="CE75" s="12">
        <f ca="1"/>
        <v>20500</v>
      </c>
      <c r="CF75" s="12">
        <f ca="1"/>
        <v>16000</v>
      </c>
      <c r="CG75" s="12">
        <f ca="1"/>
        <v>6000</v>
      </c>
      <c r="CH75" s="12">
        <f ca="1"/>
        <v>13000</v>
      </c>
      <c r="CI75" s="12">
        <f ca="1"/>
        <v>2500</v>
      </c>
      <c r="CJ75" s="12">
        <f ca="1"/>
        <v>4500</v>
      </c>
      <c r="CK75" s="12">
        <f ca="1"/>
        <v>17000</v>
      </c>
      <c r="CL75" s="12">
        <f ca="1"/>
        <v>11500</v>
      </c>
      <c r="CM75" s="12">
        <f ca="1"/>
        <v>21500</v>
      </c>
      <c r="CN75" s="12">
        <f ca="1"/>
        <v>6500</v>
      </c>
      <c r="CO75" s="12">
        <f ca="1"/>
        <v>15500</v>
      </c>
      <c r="CP75" s="12">
        <f ca="1"/>
        <v>15000</v>
      </c>
      <c r="CQ75" s="12">
        <f ca="1"/>
        <v>6500</v>
      </c>
      <c r="CR75" s="12">
        <f ca="1"/>
        <v>24000</v>
      </c>
      <c r="CS75" s="12">
        <f ca="1"/>
        <v>4500</v>
      </c>
      <c r="CT75" s="12">
        <f ca="1"/>
        <v>9000</v>
      </c>
      <c r="CU75" s="12">
        <f ca="1"/>
        <v>24000</v>
      </c>
      <c r="CV75" s="12">
        <f ca="1"/>
        <v>20000</v>
      </c>
      <c r="CW75" s="12">
        <f ca="1"/>
        <v>21000</v>
      </c>
      <c r="CX75" s="12">
        <f ca="1"/>
        <v>19000</v>
      </c>
      <c r="CY75" s="12">
        <f ca="1"/>
        <v>9000</v>
      </c>
      <c r="CZ75" s="12">
        <f ca="1"/>
        <v>3500</v>
      </c>
      <c r="DA75" s="12">
        <f ca="1"/>
        <v>19500</v>
      </c>
      <c r="DB75" s="12">
        <f ca="1"/>
        <v>9000</v>
      </c>
      <c r="DC75" s="12">
        <f ca="1"/>
        <v>4000</v>
      </c>
      <c r="DD75" s="12">
        <f ca="1"/>
        <v>12000</v>
      </c>
      <c r="DE75" s="12">
        <f ca="1"/>
        <v>17500</v>
      </c>
      <c r="DF75" s="12">
        <f ca="1"/>
        <v>13000</v>
      </c>
      <c r="DG75" s="12">
        <f ca="1"/>
        <v>10500</v>
      </c>
      <c r="DH75" s="12">
        <f ca="1"/>
        <v>3500</v>
      </c>
      <c r="DI75" s="12">
        <f ca="1"/>
        <v>24000</v>
      </c>
      <c r="DJ75" s="12">
        <f ca="1"/>
        <v>9000</v>
      </c>
      <c r="DK75" s="12">
        <f ca="1"/>
        <v>13000</v>
      </c>
      <c r="DL75" s="12">
        <f ca="1"/>
        <v>12500</v>
      </c>
      <c r="DM75" s="12">
        <f ca="1"/>
        <v>3000</v>
      </c>
      <c r="DN75" s="12">
        <f ca="1"/>
        <v>22000</v>
      </c>
      <c r="DO75" s="12">
        <f ca="1"/>
        <v>7500</v>
      </c>
      <c r="DP75" s="12">
        <f ca="1"/>
        <v>17000</v>
      </c>
      <c r="DQ75" s="12">
        <f ca="1"/>
        <v>22500</v>
      </c>
      <c r="DR75" s="12">
        <f ca="1"/>
        <v>10500</v>
      </c>
      <c r="DS75" s="12">
        <f ca="1"/>
        <v>20000</v>
      </c>
      <c r="DT75" s="12">
        <f ca="1"/>
        <v>19500</v>
      </c>
      <c r="DU75" s="12">
        <f ca="1"/>
        <v>5500</v>
      </c>
      <c r="DV75" s="12">
        <f ca="1"/>
        <v>10500</v>
      </c>
      <c r="DW75" s="12">
        <f ca="1"/>
        <v>20000</v>
      </c>
      <c r="DX75" s="12">
        <f ca="1"/>
        <v>14500</v>
      </c>
      <c r="DY75" s="12">
        <f ca="1"/>
        <v>15000</v>
      </c>
      <c r="DZ75" s="12">
        <f ca="1"/>
        <v>15000</v>
      </c>
      <c r="EA75" s="12">
        <f ca="1"/>
        <v>11000</v>
      </c>
      <c r="EB75" s="12">
        <f ca="1"/>
        <v>5000</v>
      </c>
      <c r="EC75" s="12">
        <f ca="1"/>
        <v>20500</v>
      </c>
      <c r="ED75" s="12">
        <f ca="1"/>
        <v>17500</v>
      </c>
      <c r="EE75" s="12">
        <f ca="1"/>
        <v>10500</v>
      </c>
      <c r="EF75" s="12">
        <f ca="1"/>
        <v>6500</v>
      </c>
      <c r="EG75" s="12">
        <f ca="1"/>
        <v>24500</v>
      </c>
      <c r="EH75" s="12">
        <f ca="1"/>
        <v>17000</v>
      </c>
      <c r="EI75" s="12">
        <f ca="1"/>
        <v>8500</v>
      </c>
      <c r="EJ75" s="12">
        <f ca="1"/>
        <v>7000</v>
      </c>
      <c r="EK75" s="12">
        <f ca="1"/>
        <v>2000</v>
      </c>
      <c r="EL75" s="12">
        <f ca="1"/>
        <v>22000</v>
      </c>
      <c r="EM75" s="12">
        <f ca="1"/>
        <v>9000</v>
      </c>
      <c r="EN75" s="12">
        <f ca="1"/>
        <v>23500</v>
      </c>
      <c r="EO75" s="12">
        <f ca="1"/>
        <v>10000</v>
      </c>
      <c r="EP75" s="12">
        <f ca="1"/>
        <v>3000</v>
      </c>
      <c r="EQ75" s="12">
        <f ca="1"/>
        <v>21000</v>
      </c>
      <c r="ER75" s="12">
        <f ca="1"/>
        <v>19000</v>
      </c>
      <c r="ES75" s="12">
        <f ca="1"/>
        <v>17500</v>
      </c>
      <c r="ET75" s="12">
        <f ca="1"/>
        <v>21000</v>
      </c>
      <c r="EU75" s="12">
        <f ca="1"/>
        <v>21500</v>
      </c>
      <c r="EV75" s="12">
        <f ca="1"/>
        <v>21000</v>
      </c>
      <c r="EW75" s="12">
        <f ca="1"/>
        <v>4500</v>
      </c>
      <c r="EX75" s="12">
        <f ca="1"/>
        <v>14000</v>
      </c>
      <c r="EY75" s="12">
        <f ca="1"/>
        <v>4500</v>
      </c>
      <c r="EZ75" s="12">
        <f ca="1"/>
        <v>6500</v>
      </c>
      <c r="FA75" s="12">
        <f ca="1"/>
        <v>12000</v>
      </c>
      <c r="FB75" s="12">
        <f ca="1"/>
        <v>8000</v>
      </c>
      <c r="FC75" s="12">
        <f ca="1"/>
        <v>22000</v>
      </c>
      <c r="FD75" s="12">
        <f ca="1"/>
        <v>20000</v>
      </c>
      <c r="FE75" s="12">
        <f ca="1"/>
        <v>10500</v>
      </c>
      <c r="FF75" s="12">
        <f ca="1"/>
        <v>14000</v>
      </c>
      <c r="FG75" s="12">
        <f ca="1"/>
        <v>12000</v>
      </c>
      <c r="FH75" s="12">
        <f ca="1"/>
        <v>8000</v>
      </c>
      <c r="FI75" s="12">
        <f ca="1"/>
        <v>22500</v>
      </c>
      <c r="FJ75" s="12">
        <f ca="1"/>
        <v>20000</v>
      </c>
      <c r="FK75" s="12">
        <f ca="1"/>
        <v>14000</v>
      </c>
      <c r="FL75" s="12">
        <f ca="1"/>
        <v>20500</v>
      </c>
      <c r="FM75" s="12">
        <f ca="1"/>
        <v>19500</v>
      </c>
      <c r="FN75" s="12">
        <f ca="1"/>
        <v>8500</v>
      </c>
      <c r="FO75" s="12">
        <f ca="1"/>
        <v>20000</v>
      </c>
      <c r="FP75" s="12">
        <f ca="1"/>
        <v>8000</v>
      </c>
      <c r="FQ75" s="12">
        <f ca="1"/>
        <v>14000</v>
      </c>
      <c r="FR75" s="12">
        <f ca="1"/>
        <v>11500</v>
      </c>
      <c r="FS75" s="12">
        <f ca="1"/>
        <v>15000</v>
      </c>
      <c r="FT75" s="12">
        <f ca="1"/>
        <v>9500</v>
      </c>
      <c r="FU75" s="12">
        <f ca="1"/>
        <v>8500</v>
      </c>
      <c r="FV75" s="12">
        <f ca="1"/>
        <v>13000</v>
      </c>
      <c r="FW75" s="12">
        <f ca="1"/>
        <v>23000</v>
      </c>
      <c r="FX75" s="12">
        <f ca="1"/>
        <v>4000</v>
      </c>
      <c r="FY75" s="12">
        <f ca="1"/>
        <v>5500</v>
      </c>
      <c r="FZ75" s="12">
        <f ca="1"/>
        <v>16500</v>
      </c>
      <c r="GA75" s="12">
        <f ca="1"/>
        <v>24000</v>
      </c>
      <c r="GB75" s="12">
        <f ca="1"/>
        <v>17000</v>
      </c>
      <c r="GC75" s="12">
        <f ca="1"/>
        <v>20500</v>
      </c>
      <c r="GD75" s="12">
        <f ca="1"/>
        <v>24000</v>
      </c>
      <c r="GE75" s="12">
        <f ca="1"/>
        <v>10500</v>
      </c>
      <c r="GF75" s="12">
        <f ca="1"/>
        <v>6000</v>
      </c>
      <c r="GG75" s="12">
        <f ca="1"/>
        <v>18000</v>
      </c>
      <c r="GH75" s="12">
        <f ca="1"/>
        <v>15000</v>
      </c>
      <c r="GI75" s="12">
        <f ca="1"/>
        <v>1500</v>
      </c>
      <c r="GJ75" s="12">
        <f ca="1"/>
        <v>8000</v>
      </c>
      <c r="GK75" s="12">
        <f ca="1"/>
        <v>14000</v>
      </c>
      <c r="GL75" s="12">
        <f ca="1"/>
        <v>10000</v>
      </c>
      <c r="GM75" s="12">
        <f ca="1"/>
        <v>5000</v>
      </c>
      <c r="GN75" s="12">
        <f ca="1"/>
        <v>2000</v>
      </c>
      <c r="GO75" s="12">
        <f ca="1"/>
        <v>15500</v>
      </c>
      <c r="GP75" s="12">
        <f ca="1"/>
        <v>3500</v>
      </c>
      <c r="GQ75" s="12">
        <f ca="1"/>
        <v>8500</v>
      </c>
      <c r="GR75" s="12">
        <f ca="1"/>
        <v>24500</v>
      </c>
      <c r="GS75" s="12">
        <f ca="1"/>
        <v>4500</v>
      </c>
      <c r="GT75" s="12">
        <f ca="1"/>
        <v>12500</v>
      </c>
      <c r="GU75" s="12">
        <f ca="1"/>
        <v>6500</v>
      </c>
      <c r="GV75" s="12">
        <f ca="1"/>
        <v>15000</v>
      </c>
      <c r="GW75" s="12">
        <f ca="1"/>
        <v>8500</v>
      </c>
      <c r="GX75" s="12">
        <f ca="1"/>
        <v>11000</v>
      </c>
      <c r="GY75" s="12">
        <f ca="1"/>
        <v>5500</v>
      </c>
      <c r="GZ75" s="12">
        <f ca="1"/>
        <v>10000</v>
      </c>
      <c r="HA75" s="12">
        <f ca="1"/>
        <v>10500</v>
      </c>
      <c r="HB75" s="12">
        <f ca="1"/>
        <v>14000</v>
      </c>
      <c r="HC75" s="12">
        <f ca="1"/>
        <v>24000</v>
      </c>
      <c r="HD75" s="12">
        <f ca="1"/>
        <v>11000</v>
      </c>
      <c r="HE75" s="12">
        <f ca="1"/>
        <v>19500</v>
      </c>
      <c r="HF75" s="12">
        <f ca="1"/>
        <v>4500</v>
      </c>
      <c r="HG75" s="12">
        <f ca="1"/>
        <v>3500</v>
      </c>
      <c r="HH75" s="12">
        <f ca="1"/>
        <v>10500</v>
      </c>
      <c r="HI75" s="12">
        <f ca="1"/>
        <v>4500</v>
      </c>
      <c r="HJ75" s="12">
        <f ca="1"/>
        <v>2500</v>
      </c>
      <c r="HK75" s="12">
        <f ca="1"/>
        <v>11000</v>
      </c>
      <c r="HL75" s="12">
        <f ca="1"/>
        <v>20000</v>
      </c>
      <c r="HM75" s="12">
        <f ca="1"/>
        <v>6000</v>
      </c>
      <c r="HN75" s="12">
        <f ca="1"/>
        <v>15000</v>
      </c>
      <c r="HO75" s="12">
        <f ca="1"/>
        <v>4500</v>
      </c>
      <c r="HP75" s="12">
        <f ca="1"/>
        <v>12500</v>
      </c>
      <c r="HQ75" s="12">
        <f ca="1"/>
        <v>14500</v>
      </c>
      <c r="HR75" s="12">
        <f ca="1"/>
        <v>17500</v>
      </c>
      <c r="HS75" s="12">
        <f ca="1"/>
        <v>6500</v>
      </c>
      <c r="HT75" s="12">
        <f ca="1"/>
        <v>22500</v>
      </c>
      <c r="HU75" s="12">
        <f ca="1"/>
        <v>12500</v>
      </c>
      <c r="HV75" s="12">
        <f ca="1"/>
        <v>9500</v>
      </c>
      <c r="HW75" s="12">
        <f ca="1"/>
        <v>1000</v>
      </c>
      <c r="HX75" s="12">
        <f ca="1"/>
        <v>18500</v>
      </c>
      <c r="HY75" s="12">
        <f ca="1"/>
        <v>15000</v>
      </c>
      <c r="HZ75" s="12">
        <f ca="1"/>
        <v>15500</v>
      </c>
      <c r="IA75" s="12">
        <f ca="1"/>
        <v>11000</v>
      </c>
      <c r="IB75" s="12">
        <f ca="1"/>
        <v>3500</v>
      </c>
      <c r="IC75" s="12">
        <f ca="1"/>
        <v>13500</v>
      </c>
      <c r="ID75" s="12">
        <f ca="1"/>
        <v>3500</v>
      </c>
      <c r="IE75" s="12">
        <f ca="1"/>
        <v>1000</v>
      </c>
      <c r="IF75" s="12">
        <f ca="1"/>
        <v>11500</v>
      </c>
      <c r="IG75" s="12">
        <f ca="1"/>
        <v>22000</v>
      </c>
      <c r="IH75" s="12">
        <f ca="1"/>
        <v>8500</v>
      </c>
      <c r="II75" s="12">
        <f ca="1"/>
        <v>9000</v>
      </c>
      <c r="IJ75" s="12">
        <f ca="1"/>
        <v>4000</v>
      </c>
      <c r="IK75" s="12">
        <f ca="1"/>
        <v>15000</v>
      </c>
      <c r="IL75" s="12">
        <f ca="1"/>
        <v>8500</v>
      </c>
      <c r="IM75" s="12">
        <f ca="1"/>
        <v>23500</v>
      </c>
      <c r="IN75" s="12">
        <f ca="1"/>
        <v>5500</v>
      </c>
      <c r="IO75" s="12">
        <f ca="1"/>
        <v>7500</v>
      </c>
      <c r="IP75" s="12">
        <f ca="1"/>
        <v>14500</v>
      </c>
      <c r="IQ75" s="12">
        <f ca="1"/>
        <v>4500</v>
      </c>
      <c r="IR75" s="12">
        <f ca="1"/>
        <v>8000</v>
      </c>
      <c r="IS75" s="12">
        <f ca="1"/>
        <v>11500</v>
      </c>
      <c r="IT75" s="12">
        <f ca="1"/>
        <v>1000</v>
      </c>
      <c r="IU75" s="12">
        <f ca="1"/>
        <v>21000</v>
      </c>
      <c r="IV75" s="12">
        <f ca="1"/>
        <v>14000</v>
      </c>
      <c r="IW75" s="12">
        <f ca="1"/>
        <v>21000</v>
      </c>
      <c r="IX75" s="12">
        <f ca="1"/>
        <v>6500</v>
      </c>
      <c r="IY75" s="12">
        <f ca="1"/>
        <v>14000</v>
      </c>
      <c r="IZ75" s="12">
        <f ca="1"/>
        <v>3000</v>
      </c>
    </row>
    <row r="76" spans="1:260" x14ac:dyDescent="0.25">
      <c r="A76" s="6">
        <f t="shared" si="9"/>
        <v>74</v>
      </c>
      <c r="B76" s="6" t="s">
        <v>150</v>
      </c>
      <c r="C76" s="6" t="s">
        <v>46</v>
      </c>
      <c r="D76" s="7">
        <v>37561</v>
      </c>
      <c r="E76" s="6" t="s">
        <v>1</v>
      </c>
      <c r="F76" s="6">
        <v>2</v>
      </c>
      <c r="G76" s="8">
        <v>2500</v>
      </c>
      <c r="H76" s="8">
        <f t="shared" ca="1" si="5"/>
        <v>50</v>
      </c>
      <c r="I76" s="8">
        <f t="shared" si="6"/>
        <v>0</v>
      </c>
      <c r="J76" s="8">
        <f t="shared" si="7"/>
        <v>0</v>
      </c>
      <c r="K76" s="10">
        <f t="shared" ca="1" si="8"/>
        <v>22</v>
      </c>
      <c r="M76" s="12" t="str">
        <f ca="1"/>
        <v>years based bonus</v>
      </c>
      <c r="N76" s="12">
        <f ca="1"/>
        <v>300</v>
      </c>
      <c r="O76" s="12">
        <f ca="1"/>
        <v>120</v>
      </c>
      <c r="P76" s="12">
        <f ca="1"/>
        <v>380</v>
      </c>
      <c r="Q76" s="12">
        <f ca="1"/>
        <v>350</v>
      </c>
      <c r="R76" s="12">
        <f ca="1"/>
        <v>220</v>
      </c>
      <c r="S76" s="12">
        <f ca="1"/>
        <v>270</v>
      </c>
      <c r="T76" s="12">
        <f ca="1"/>
        <v>340</v>
      </c>
      <c r="U76" s="12">
        <f ca="1"/>
        <v>360</v>
      </c>
      <c r="V76" s="12">
        <f ca="1"/>
        <v>320</v>
      </c>
      <c r="W76" s="12">
        <f ca="1"/>
        <v>330</v>
      </c>
      <c r="X76" s="12">
        <f ca="1"/>
        <v>500</v>
      </c>
      <c r="Y76" s="12">
        <f ca="1"/>
        <v>360</v>
      </c>
      <c r="Z76" s="12">
        <f ca="1"/>
        <v>100</v>
      </c>
      <c r="AA76" s="12">
        <f ca="1"/>
        <v>310</v>
      </c>
      <c r="AB76" s="12">
        <f ca="1"/>
        <v>120</v>
      </c>
      <c r="AC76" s="12">
        <f ca="1"/>
        <v>30</v>
      </c>
      <c r="AD76" s="12">
        <f ca="1"/>
        <v>280</v>
      </c>
      <c r="AE76" s="12">
        <f ca="1"/>
        <v>140</v>
      </c>
      <c r="AF76" s="12">
        <f ca="1"/>
        <v>200</v>
      </c>
      <c r="AG76" s="12">
        <f ca="1"/>
        <v>320</v>
      </c>
      <c r="AH76" s="12">
        <f ca="1"/>
        <v>430</v>
      </c>
      <c r="AI76" s="12">
        <f ca="1"/>
        <v>40</v>
      </c>
      <c r="AJ76" s="12">
        <f ca="1"/>
        <v>40</v>
      </c>
      <c r="AK76" s="12">
        <f ca="1"/>
        <v>330</v>
      </c>
      <c r="AL76" s="12">
        <f ca="1"/>
        <v>330</v>
      </c>
      <c r="AM76" s="12">
        <f ca="1"/>
        <v>240</v>
      </c>
      <c r="AN76" s="12">
        <f ca="1"/>
        <v>220</v>
      </c>
      <c r="AO76" s="12">
        <f ca="1"/>
        <v>120</v>
      </c>
      <c r="AP76" s="12">
        <f ca="1"/>
        <v>170</v>
      </c>
      <c r="AQ76" s="12">
        <f ca="1"/>
        <v>230</v>
      </c>
      <c r="AR76" s="12">
        <f ca="1"/>
        <v>130</v>
      </c>
      <c r="AS76" s="12">
        <f ca="1"/>
        <v>300</v>
      </c>
      <c r="AT76" s="12">
        <f ca="1"/>
        <v>40</v>
      </c>
      <c r="AU76" s="12">
        <f ca="1"/>
        <v>120</v>
      </c>
      <c r="AV76" s="12">
        <f ca="1"/>
        <v>340</v>
      </c>
      <c r="AW76" s="12">
        <f ca="1"/>
        <v>280</v>
      </c>
      <c r="AX76" s="12">
        <f ca="1"/>
        <v>310</v>
      </c>
      <c r="AY76" s="12">
        <f ca="1"/>
        <v>20</v>
      </c>
      <c r="AZ76" s="12">
        <f ca="1"/>
        <v>250</v>
      </c>
      <c r="BA76" s="12">
        <f ca="1"/>
        <v>170</v>
      </c>
      <c r="BB76" s="12">
        <f ca="1"/>
        <v>310</v>
      </c>
      <c r="BC76" s="12">
        <f ca="1"/>
        <v>370</v>
      </c>
      <c r="BD76" s="12">
        <f ca="1"/>
        <v>180</v>
      </c>
      <c r="BE76" s="12">
        <f ca="1"/>
        <v>210</v>
      </c>
      <c r="BF76" s="12">
        <f ca="1"/>
        <v>240</v>
      </c>
      <c r="BG76" s="12">
        <f ca="1"/>
        <v>200</v>
      </c>
      <c r="BH76" s="12">
        <f ca="1"/>
        <v>50</v>
      </c>
      <c r="BI76" s="12">
        <f ca="1"/>
        <v>330</v>
      </c>
      <c r="BJ76" s="12">
        <f ca="1"/>
        <v>130</v>
      </c>
      <c r="BK76" s="12">
        <f ca="1"/>
        <v>330</v>
      </c>
      <c r="BL76" s="12">
        <f ca="1"/>
        <v>480</v>
      </c>
      <c r="BM76" s="12">
        <f ca="1"/>
        <v>260</v>
      </c>
      <c r="BN76" s="12">
        <f ca="1"/>
        <v>210</v>
      </c>
      <c r="BO76" s="12">
        <f ca="1"/>
        <v>370</v>
      </c>
      <c r="BP76" s="12">
        <f ca="1"/>
        <v>470</v>
      </c>
      <c r="BQ76" s="12">
        <f ca="1"/>
        <v>450</v>
      </c>
      <c r="BR76" s="12">
        <f ca="1"/>
        <v>240</v>
      </c>
      <c r="BS76" s="12">
        <f ca="1"/>
        <v>270</v>
      </c>
      <c r="BT76" s="12">
        <f ca="1"/>
        <v>50</v>
      </c>
      <c r="BU76" s="12">
        <f ca="1"/>
        <v>90</v>
      </c>
      <c r="BV76" s="12">
        <f ca="1"/>
        <v>260</v>
      </c>
      <c r="BW76" s="12">
        <f ca="1"/>
        <v>60</v>
      </c>
      <c r="BX76" s="12">
        <f ca="1"/>
        <v>290</v>
      </c>
      <c r="BY76" s="12">
        <f ca="1"/>
        <v>50</v>
      </c>
      <c r="BZ76" s="12">
        <f ca="1"/>
        <v>490</v>
      </c>
      <c r="CA76" s="12">
        <f ca="1"/>
        <v>400</v>
      </c>
      <c r="CB76" s="12">
        <f ca="1"/>
        <v>170</v>
      </c>
      <c r="CC76" s="12">
        <f ca="1"/>
        <v>240</v>
      </c>
      <c r="CD76" s="12">
        <f ca="1"/>
        <v>230</v>
      </c>
      <c r="CE76" s="12">
        <f ca="1"/>
        <v>410</v>
      </c>
      <c r="CF76" s="12">
        <f ca="1"/>
        <v>320</v>
      </c>
      <c r="CG76" s="12">
        <f ca="1"/>
        <v>120</v>
      </c>
      <c r="CH76" s="12">
        <f ca="1"/>
        <v>260</v>
      </c>
      <c r="CI76" s="12">
        <f ca="1"/>
        <v>50</v>
      </c>
      <c r="CJ76" s="12">
        <f ca="1"/>
        <v>90</v>
      </c>
      <c r="CK76" s="12">
        <f ca="1"/>
        <v>340</v>
      </c>
      <c r="CL76" s="12">
        <f ca="1"/>
        <v>230</v>
      </c>
      <c r="CM76" s="12">
        <f ca="1"/>
        <v>430</v>
      </c>
      <c r="CN76" s="12">
        <f ca="1"/>
        <v>130</v>
      </c>
      <c r="CO76" s="12">
        <f ca="1"/>
        <v>310</v>
      </c>
      <c r="CP76" s="12">
        <f ca="1"/>
        <v>300</v>
      </c>
      <c r="CQ76" s="12">
        <f ca="1"/>
        <v>130</v>
      </c>
      <c r="CR76" s="12">
        <f ca="1"/>
        <v>480</v>
      </c>
      <c r="CS76" s="12">
        <f ca="1"/>
        <v>90</v>
      </c>
      <c r="CT76" s="12">
        <f ca="1"/>
        <v>180</v>
      </c>
      <c r="CU76" s="12">
        <f ca="1"/>
        <v>480</v>
      </c>
      <c r="CV76" s="12">
        <f ca="1"/>
        <v>400</v>
      </c>
      <c r="CW76" s="12">
        <f ca="1"/>
        <v>420</v>
      </c>
      <c r="CX76" s="12">
        <f ca="1"/>
        <v>380</v>
      </c>
      <c r="CY76" s="12">
        <f ca="1"/>
        <v>180</v>
      </c>
      <c r="CZ76" s="12">
        <f ca="1"/>
        <v>70</v>
      </c>
      <c r="DA76" s="12">
        <f ca="1"/>
        <v>390</v>
      </c>
      <c r="DB76" s="12">
        <f ca="1"/>
        <v>180</v>
      </c>
      <c r="DC76" s="12">
        <f ca="1"/>
        <v>80</v>
      </c>
      <c r="DD76" s="12">
        <f ca="1"/>
        <v>240</v>
      </c>
      <c r="DE76" s="12">
        <f ca="1"/>
        <v>350</v>
      </c>
      <c r="DF76" s="12">
        <f ca="1"/>
        <v>260</v>
      </c>
      <c r="DG76" s="12">
        <f ca="1"/>
        <v>210</v>
      </c>
      <c r="DH76" s="12">
        <f ca="1"/>
        <v>70</v>
      </c>
      <c r="DI76" s="12">
        <f ca="1"/>
        <v>480</v>
      </c>
      <c r="DJ76" s="12">
        <f ca="1"/>
        <v>180</v>
      </c>
      <c r="DK76" s="12">
        <f ca="1"/>
        <v>260</v>
      </c>
      <c r="DL76" s="12">
        <f ca="1"/>
        <v>250</v>
      </c>
      <c r="DM76" s="12">
        <f ca="1"/>
        <v>60</v>
      </c>
      <c r="DN76" s="12">
        <f ca="1"/>
        <v>440</v>
      </c>
      <c r="DO76" s="12">
        <f ca="1"/>
        <v>150</v>
      </c>
      <c r="DP76" s="12">
        <f ca="1"/>
        <v>340</v>
      </c>
      <c r="DQ76" s="12">
        <f ca="1"/>
        <v>450</v>
      </c>
      <c r="DR76" s="12">
        <f ca="1"/>
        <v>210</v>
      </c>
      <c r="DS76" s="12">
        <f ca="1"/>
        <v>400</v>
      </c>
      <c r="DT76" s="12">
        <f ca="1"/>
        <v>390</v>
      </c>
      <c r="DU76" s="12">
        <f ca="1"/>
        <v>110</v>
      </c>
      <c r="DV76" s="12">
        <f ca="1"/>
        <v>210</v>
      </c>
      <c r="DW76" s="12">
        <f ca="1"/>
        <v>400</v>
      </c>
      <c r="DX76" s="12">
        <f ca="1"/>
        <v>290</v>
      </c>
      <c r="DY76" s="12">
        <f ca="1"/>
        <v>300</v>
      </c>
      <c r="DZ76" s="12">
        <f ca="1"/>
        <v>300</v>
      </c>
      <c r="EA76" s="12">
        <f ca="1"/>
        <v>220</v>
      </c>
      <c r="EB76" s="12">
        <f ca="1"/>
        <v>100</v>
      </c>
      <c r="EC76" s="12">
        <f ca="1"/>
        <v>410</v>
      </c>
      <c r="ED76" s="12">
        <f ca="1"/>
        <v>350</v>
      </c>
      <c r="EE76" s="12">
        <f ca="1"/>
        <v>210</v>
      </c>
      <c r="EF76" s="12">
        <f ca="1"/>
        <v>130</v>
      </c>
      <c r="EG76" s="12">
        <f ca="1"/>
        <v>490</v>
      </c>
      <c r="EH76" s="12">
        <f ca="1"/>
        <v>340</v>
      </c>
      <c r="EI76" s="12">
        <f ca="1"/>
        <v>170</v>
      </c>
      <c r="EJ76" s="12">
        <f ca="1"/>
        <v>140</v>
      </c>
      <c r="EK76" s="12">
        <f ca="1"/>
        <v>40</v>
      </c>
      <c r="EL76" s="12">
        <f ca="1"/>
        <v>440</v>
      </c>
      <c r="EM76" s="12">
        <f ca="1"/>
        <v>180</v>
      </c>
      <c r="EN76" s="12">
        <f ca="1"/>
        <v>470</v>
      </c>
      <c r="EO76" s="12">
        <f ca="1"/>
        <v>200</v>
      </c>
      <c r="EP76" s="12">
        <f ca="1"/>
        <v>60</v>
      </c>
      <c r="EQ76" s="12">
        <f ca="1"/>
        <v>420</v>
      </c>
      <c r="ER76" s="12">
        <f ca="1"/>
        <v>380</v>
      </c>
      <c r="ES76" s="12">
        <f ca="1"/>
        <v>350</v>
      </c>
      <c r="ET76" s="12">
        <f ca="1"/>
        <v>420</v>
      </c>
      <c r="EU76" s="12">
        <f ca="1"/>
        <v>430</v>
      </c>
      <c r="EV76" s="12">
        <f ca="1"/>
        <v>420</v>
      </c>
      <c r="EW76" s="12">
        <f ca="1"/>
        <v>90</v>
      </c>
      <c r="EX76" s="12">
        <f ca="1"/>
        <v>280</v>
      </c>
      <c r="EY76" s="12">
        <f ca="1"/>
        <v>90</v>
      </c>
      <c r="EZ76" s="12">
        <f ca="1"/>
        <v>130</v>
      </c>
      <c r="FA76" s="12">
        <f ca="1"/>
        <v>240</v>
      </c>
      <c r="FB76" s="12">
        <f ca="1"/>
        <v>160</v>
      </c>
      <c r="FC76" s="12">
        <f ca="1"/>
        <v>440</v>
      </c>
      <c r="FD76" s="12">
        <f ca="1"/>
        <v>400</v>
      </c>
      <c r="FE76" s="12">
        <f ca="1"/>
        <v>210</v>
      </c>
      <c r="FF76" s="12">
        <f ca="1"/>
        <v>280</v>
      </c>
      <c r="FG76" s="12">
        <f ca="1"/>
        <v>240</v>
      </c>
      <c r="FH76" s="12">
        <f ca="1"/>
        <v>160</v>
      </c>
      <c r="FI76" s="12">
        <f ca="1"/>
        <v>450</v>
      </c>
      <c r="FJ76" s="12">
        <f ca="1"/>
        <v>400</v>
      </c>
      <c r="FK76" s="12">
        <f ca="1"/>
        <v>280</v>
      </c>
      <c r="FL76" s="12">
        <f ca="1"/>
        <v>410</v>
      </c>
      <c r="FM76" s="12">
        <f ca="1"/>
        <v>390</v>
      </c>
      <c r="FN76" s="12">
        <f ca="1"/>
        <v>170</v>
      </c>
      <c r="FO76" s="12">
        <f ca="1"/>
        <v>400</v>
      </c>
      <c r="FP76" s="12">
        <f ca="1"/>
        <v>160</v>
      </c>
      <c r="FQ76" s="12">
        <f ca="1"/>
        <v>280</v>
      </c>
      <c r="FR76" s="12">
        <f ca="1"/>
        <v>230</v>
      </c>
      <c r="FS76" s="12">
        <f ca="1"/>
        <v>300</v>
      </c>
      <c r="FT76" s="12">
        <f ca="1"/>
        <v>190</v>
      </c>
      <c r="FU76" s="12">
        <f ca="1"/>
        <v>170</v>
      </c>
      <c r="FV76" s="12">
        <f ca="1"/>
        <v>260</v>
      </c>
      <c r="FW76" s="12">
        <f ca="1"/>
        <v>460</v>
      </c>
      <c r="FX76" s="12">
        <f ca="1"/>
        <v>80</v>
      </c>
      <c r="FY76" s="12">
        <f ca="1"/>
        <v>110</v>
      </c>
      <c r="FZ76" s="12">
        <f ca="1"/>
        <v>330</v>
      </c>
      <c r="GA76" s="12">
        <f ca="1"/>
        <v>480</v>
      </c>
      <c r="GB76" s="12">
        <f ca="1"/>
        <v>340</v>
      </c>
      <c r="GC76" s="12">
        <f ca="1"/>
        <v>410</v>
      </c>
      <c r="GD76" s="12">
        <f ca="1"/>
        <v>480</v>
      </c>
      <c r="GE76" s="12">
        <f ca="1"/>
        <v>210</v>
      </c>
      <c r="GF76" s="12">
        <f ca="1"/>
        <v>120</v>
      </c>
      <c r="GG76" s="12">
        <f ca="1"/>
        <v>360</v>
      </c>
      <c r="GH76" s="12">
        <f ca="1"/>
        <v>300</v>
      </c>
      <c r="GI76" s="12">
        <f ca="1"/>
        <v>30</v>
      </c>
      <c r="GJ76" s="12">
        <f ca="1"/>
        <v>160</v>
      </c>
      <c r="GK76" s="12">
        <f ca="1"/>
        <v>280</v>
      </c>
      <c r="GL76" s="12">
        <f ca="1"/>
        <v>200</v>
      </c>
      <c r="GM76" s="12">
        <f ca="1"/>
        <v>100</v>
      </c>
      <c r="GN76" s="12">
        <f ca="1"/>
        <v>40</v>
      </c>
      <c r="GO76" s="12">
        <f ca="1"/>
        <v>310</v>
      </c>
      <c r="GP76" s="12">
        <f ca="1"/>
        <v>70</v>
      </c>
      <c r="GQ76" s="12">
        <f ca="1"/>
        <v>170</v>
      </c>
      <c r="GR76" s="12">
        <f ca="1"/>
        <v>490</v>
      </c>
      <c r="GS76" s="12">
        <f ca="1"/>
        <v>90</v>
      </c>
      <c r="GT76" s="12">
        <f ca="1"/>
        <v>250</v>
      </c>
      <c r="GU76" s="12">
        <f ca="1"/>
        <v>130</v>
      </c>
      <c r="GV76" s="12">
        <f ca="1"/>
        <v>300</v>
      </c>
      <c r="GW76" s="12">
        <f ca="1"/>
        <v>170</v>
      </c>
      <c r="GX76" s="12">
        <f ca="1"/>
        <v>220</v>
      </c>
      <c r="GY76" s="12">
        <f ca="1"/>
        <v>110</v>
      </c>
      <c r="GZ76" s="12">
        <f ca="1"/>
        <v>200</v>
      </c>
      <c r="HA76" s="12">
        <f ca="1"/>
        <v>210</v>
      </c>
      <c r="HB76" s="12">
        <f ca="1"/>
        <v>280</v>
      </c>
      <c r="HC76" s="12">
        <f ca="1"/>
        <v>480</v>
      </c>
      <c r="HD76" s="12">
        <f ca="1"/>
        <v>220</v>
      </c>
      <c r="HE76" s="12">
        <f ca="1"/>
        <v>390</v>
      </c>
      <c r="HF76" s="12">
        <f ca="1"/>
        <v>90</v>
      </c>
      <c r="HG76" s="12">
        <f ca="1"/>
        <v>70</v>
      </c>
      <c r="HH76" s="12">
        <f ca="1"/>
        <v>210</v>
      </c>
      <c r="HI76" s="12">
        <f ca="1"/>
        <v>90</v>
      </c>
      <c r="HJ76" s="12">
        <f ca="1"/>
        <v>50</v>
      </c>
      <c r="HK76" s="12">
        <f ca="1"/>
        <v>220</v>
      </c>
      <c r="HL76" s="12">
        <f ca="1"/>
        <v>400</v>
      </c>
      <c r="HM76" s="12">
        <f ca="1"/>
        <v>120</v>
      </c>
      <c r="HN76" s="12">
        <f ca="1"/>
        <v>300</v>
      </c>
      <c r="HO76" s="12">
        <f ca="1"/>
        <v>90</v>
      </c>
      <c r="HP76" s="12">
        <f ca="1"/>
        <v>250</v>
      </c>
      <c r="HQ76" s="12">
        <f ca="1"/>
        <v>290</v>
      </c>
      <c r="HR76" s="12">
        <f ca="1"/>
        <v>350</v>
      </c>
      <c r="HS76" s="12">
        <f ca="1"/>
        <v>130</v>
      </c>
      <c r="HT76" s="12">
        <f ca="1"/>
        <v>450</v>
      </c>
      <c r="HU76" s="12">
        <f ca="1"/>
        <v>250</v>
      </c>
      <c r="HV76" s="12">
        <f ca="1"/>
        <v>190</v>
      </c>
      <c r="HW76" s="12">
        <f ca="1"/>
        <v>20</v>
      </c>
      <c r="HX76" s="12">
        <f ca="1"/>
        <v>370</v>
      </c>
      <c r="HY76" s="12">
        <f ca="1"/>
        <v>300</v>
      </c>
      <c r="HZ76" s="12">
        <f ca="1"/>
        <v>310</v>
      </c>
      <c r="IA76" s="12">
        <f ca="1"/>
        <v>220</v>
      </c>
      <c r="IB76" s="12">
        <f ca="1"/>
        <v>70</v>
      </c>
      <c r="IC76" s="12">
        <f ca="1"/>
        <v>270</v>
      </c>
      <c r="ID76" s="12">
        <f ca="1"/>
        <v>70</v>
      </c>
      <c r="IE76" s="12">
        <f ca="1"/>
        <v>20</v>
      </c>
      <c r="IF76" s="12">
        <f ca="1"/>
        <v>230</v>
      </c>
      <c r="IG76" s="12">
        <f ca="1"/>
        <v>440</v>
      </c>
      <c r="IH76" s="12">
        <f ca="1"/>
        <v>170</v>
      </c>
      <c r="II76" s="12">
        <f ca="1"/>
        <v>180</v>
      </c>
      <c r="IJ76" s="12">
        <f ca="1"/>
        <v>80</v>
      </c>
      <c r="IK76" s="12">
        <f ca="1"/>
        <v>300</v>
      </c>
      <c r="IL76" s="12">
        <f ca="1"/>
        <v>170</v>
      </c>
      <c r="IM76" s="12">
        <f ca="1"/>
        <v>470</v>
      </c>
      <c r="IN76" s="12">
        <f ca="1"/>
        <v>110</v>
      </c>
      <c r="IO76" s="12">
        <f ca="1"/>
        <v>150</v>
      </c>
      <c r="IP76" s="12">
        <f ca="1"/>
        <v>290</v>
      </c>
      <c r="IQ76" s="12">
        <f ca="1"/>
        <v>90</v>
      </c>
      <c r="IR76" s="12">
        <f ca="1"/>
        <v>160</v>
      </c>
      <c r="IS76" s="12">
        <f ca="1"/>
        <v>230</v>
      </c>
      <c r="IT76" s="12">
        <f ca="1"/>
        <v>20</v>
      </c>
      <c r="IU76" s="12">
        <f ca="1"/>
        <v>420</v>
      </c>
      <c r="IV76" s="12">
        <f ca="1"/>
        <v>280</v>
      </c>
      <c r="IW76" s="12">
        <f ca="1"/>
        <v>420</v>
      </c>
      <c r="IX76" s="12">
        <f ca="1"/>
        <v>130</v>
      </c>
      <c r="IY76" s="12">
        <f ca="1"/>
        <v>280</v>
      </c>
      <c r="IZ76" s="12">
        <f ca="1"/>
        <v>60</v>
      </c>
    </row>
    <row r="77" spans="1:260" x14ac:dyDescent="0.25">
      <c r="A77" s="6">
        <f t="shared" si="9"/>
        <v>75</v>
      </c>
      <c r="B77" s="6" t="s">
        <v>151</v>
      </c>
      <c r="C77" s="6" t="s">
        <v>152</v>
      </c>
      <c r="D77" s="7">
        <v>38884</v>
      </c>
      <c r="E77" s="6" t="s">
        <v>1</v>
      </c>
      <c r="F77" s="6">
        <v>4</v>
      </c>
      <c r="G77" s="8">
        <v>4500</v>
      </c>
      <c r="H77" s="8">
        <f t="shared" ca="1" si="5"/>
        <v>90</v>
      </c>
      <c r="I77" s="8">
        <f t="shared" si="6"/>
        <v>0</v>
      </c>
      <c r="J77" s="8">
        <f t="shared" si="7"/>
        <v>450</v>
      </c>
      <c r="K77" s="10">
        <f t="shared" ca="1" si="8"/>
        <v>19</v>
      </c>
      <c r="M77" s="12" t="str">
        <f ca="1"/>
        <v>status based bonus</v>
      </c>
      <c r="N77" s="12">
        <f ca="1"/>
        <v>0</v>
      </c>
      <c r="O77" s="12">
        <f ca="1"/>
        <v>0</v>
      </c>
      <c r="P77" s="12">
        <f ca="1"/>
        <v>950</v>
      </c>
      <c r="Q77" s="12">
        <f ca="1"/>
        <v>0</v>
      </c>
      <c r="R77" s="12">
        <f ca="1"/>
        <v>0</v>
      </c>
      <c r="S77" s="12">
        <f ca="1"/>
        <v>0</v>
      </c>
      <c r="T77" s="12">
        <f ca="1"/>
        <v>0</v>
      </c>
      <c r="U77" s="12">
        <f ca="1"/>
        <v>0</v>
      </c>
      <c r="V77" s="12">
        <f ca="1"/>
        <v>0</v>
      </c>
      <c r="W77" s="12">
        <f ca="1"/>
        <v>0</v>
      </c>
      <c r="X77" s="12">
        <f ca="1"/>
        <v>0</v>
      </c>
      <c r="Y77" s="12">
        <f ca="1"/>
        <v>0</v>
      </c>
      <c r="Z77" s="12">
        <f ca="1"/>
        <v>0</v>
      </c>
      <c r="AA77" s="12">
        <f ca="1"/>
        <v>0</v>
      </c>
      <c r="AB77" s="12">
        <f ca="1"/>
        <v>0</v>
      </c>
      <c r="AC77" s="12">
        <f ca="1"/>
        <v>0</v>
      </c>
      <c r="AD77" s="12">
        <f ca="1"/>
        <v>0</v>
      </c>
      <c r="AE77" s="12">
        <f ca="1"/>
        <v>350</v>
      </c>
      <c r="AF77" s="12">
        <f ca="1"/>
        <v>0</v>
      </c>
      <c r="AG77" s="12">
        <f ca="1"/>
        <v>0</v>
      </c>
      <c r="AH77" s="12">
        <f ca="1"/>
        <v>0</v>
      </c>
      <c r="AI77" s="12">
        <f ca="1"/>
        <v>0</v>
      </c>
      <c r="AJ77" s="12">
        <f ca="1"/>
        <v>0</v>
      </c>
      <c r="AK77" s="12">
        <f ca="1"/>
        <v>0</v>
      </c>
      <c r="AL77" s="12">
        <f ca="1"/>
        <v>0</v>
      </c>
      <c r="AM77" s="12">
        <f ca="1"/>
        <v>0</v>
      </c>
      <c r="AN77" s="12">
        <f ca="1"/>
        <v>0</v>
      </c>
      <c r="AO77" s="12">
        <f ca="1"/>
        <v>0</v>
      </c>
      <c r="AP77" s="12">
        <f ca="1"/>
        <v>0</v>
      </c>
      <c r="AQ77" s="12">
        <f ca="1"/>
        <v>0</v>
      </c>
      <c r="AR77" s="12">
        <f ca="1"/>
        <v>0</v>
      </c>
      <c r="AS77" s="12">
        <f ca="1"/>
        <v>0</v>
      </c>
      <c r="AT77" s="12">
        <f ca="1"/>
        <v>0</v>
      </c>
      <c r="AU77" s="12">
        <f ca="1"/>
        <v>0</v>
      </c>
      <c r="AV77" s="12">
        <f ca="1"/>
        <v>0</v>
      </c>
      <c r="AW77" s="12">
        <f ca="1"/>
        <v>0</v>
      </c>
      <c r="AX77" s="12">
        <f ca="1"/>
        <v>0</v>
      </c>
      <c r="AY77" s="12">
        <f ca="1"/>
        <v>0</v>
      </c>
      <c r="AZ77" s="12">
        <f ca="1"/>
        <v>0</v>
      </c>
      <c r="BA77" s="12">
        <f ca="1"/>
        <v>0</v>
      </c>
      <c r="BB77" s="12">
        <f ca="1"/>
        <v>0</v>
      </c>
      <c r="BC77" s="12">
        <f ca="1"/>
        <v>0</v>
      </c>
      <c r="BD77" s="12">
        <f ca="1"/>
        <v>0</v>
      </c>
      <c r="BE77" s="12">
        <f ca="1"/>
        <v>0</v>
      </c>
      <c r="BF77" s="12">
        <f ca="1"/>
        <v>0</v>
      </c>
      <c r="BG77" s="12">
        <f ca="1"/>
        <v>0</v>
      </c>
      <c r="BH77" s="12">
        <f ca="1"/>
        <v>0</v>
      </c>
      <c r="BI77" s="12">
        <f ca="1"/>
        <v>825</v>
      </c>
      <c r="BJ77" s="12">
        <f ca="1"/>
        <v>0</v>
      </c>
      <c r="BK77" s="12">
        <f ca="1"/>
        <v>825</v>
      </c>
      <c r="BL77" s="12">
        <f ca="1"/>
        <v>0</v>
      </c>
      <c r="BM77" s="12">
        <f ca="1"/>
        <v>0</v>
      </c>
      <c r="BN77" s="12">
        <f ca="1"/>
        <v>0</v>
      </c>
      <c r="BO77" s="12">
        <f ca="1"/>
        <v>0</v>
      </c>
      <c r="BP77" s="12">
        <f ca="1"/>
        <v>0</v>
      </c>
      <c r="BQ77" s="12">
        <f ca="1"/>
        <v>0</v>
      </c>
      <c r="BR77" s="12">
        <f ca="1"/>
        <v>0</v>
      </c>
      <c r="BS77" s="12">
        <f ca="1"/>
        <v>0</v>
      </c>
      <c r="BT77" s="12">
        <f ca="1"/>
        <v>0</v>
      </c>
      <c r="BU77" s="12">
        <f ca="1"/>
        <v>0</v>
      </c>
      <c r="BV77" s="12">
        <f ca="1"/>
        <v>650</v>
      </c>
      <c r="BW77" s="12">
        <f ca="1"/>
        <v>0</v>
      </c>
      <c r="BX77" s="12">
        <f ca="1"/>
        <v>0</v>
      </c>
      <c r="BY77" s="12">
        <f ca="1"/>
        <v>0</v>
      </c>
      <c r="BZ77" s="12">
        <f ca="1"/>
        <v>0</v>
      </c>
      <c r="CA77" s="12">
        <f ca="1"/>
        <v>0</v>
      </c>
      <c r="CB77" s="12">
        <f ca="1"/>
        <v>0</v>
      </c>
      <c r="CC77" s="12">
        <f ca="1"/>
        <v>0</v>
      </c>
      <c r="CD77" s="12">
        <f ca="1"/>
        <v>0</v>
      </c>
      <c r="CE77" s="12">
        <f ca="1"/>
        <v>0</v>
      </c>
      <c r="CF77" s="12">
        <f ca="1"/>
        <v>0</v>
      </c>
      <c r="CG77" s="12">
        <f ca="1"/>
        <v>0</v>
      </c>
      <c r="CH77" s="12">
        <f ca="1"/>
        <v>0</v>
      </c>
      <c r="CI77" s="12">
        <f ca="1"/>
        <v>0</v>
      </c>
      <c r="CJ77" s="12">
        <f ca="1"/>
        <v>0</v>
      </c>
      <c r="CK77" s="12">
        <f ca="1"/>
        <v>0</v>
      </c>
      <c r="CL77" s="12">
        <f ca="1"/>
        <v>0</v>
      </c>
      <c r="CM77" s="12">
        <f ca="1"/>
        <v>1075</v>
      </c>
      <c r="CN77" s="12">
        <f ca="1"/>
        <v>0</v>
      </c>
      <c r="CO77" s="12">
        <f ca="1"/>
        <v>0</v>
      </c>
      <c r="CP77" s="12">
        <f ca="1"/>
        <v>0</v>
      </c>
      <c r="CQ77" s="12">
        <f ca="1"/>
        <v>0</v>
      </c>
      <c r="CR77" s="12">
        <f ca="1"/>
        <v>0</v>
      </c>
      <c r="CS77" s="12">
        <f ca="1"/>
        <v>0</v>
      </c>
      <c r="CT77" s="12">
        <f ca="1"/>
        <v>0</v>
      </c>
      <c r="CU77" s="12">
        <f ca="1"/>
        <v>0</v>
      </c>
      <c r="CV77" s="12">
        <f ca="1"/>
        <v>0</v>
      </c>
      <c r="CW77" s="12">
        <f ca="1"/>
        <v>0</v>
      </c>
      <c r="CX77" s="12">
        <f ca="1"/>
        <v>0</v>
      </c>
      <c r="CY77" s="12">
        <f ca="1"/>
        <v>450</v>
      </c>
      <c r="CZ77" s="12">
        <f ca="1"/>
        <v>0</v>
      </c>
      <c r="DA77" s="12">
        <f ca="1"/>
        <v>0</v>
      </c>
      <c r="DB77" s="12">
        <f ca="1"/>
        <v>0</v>
      </c>
      <c r="DC77" s="12">
        <f ca="1"/>
        <v>0</v>
      </c>
      <c r="DD77" s="12">
        <f ca="1"/>
        <v>0</v>
      </c>
      <c r="DE77" s="12">
        <f ca="1"/>
        <v>0</v>
      </c>
      <c r="DF77" s="12">
        <f ca="1"/>
        <v>0</v>
      </c>
      <c r="DG77" s="12">
        <f ca="1"/>
        <v>0</v>
      </c>
      <c r="DH77" s="12">
        <f ca="1"/>
        <v>0</v>
      </c>
      <c r="DI77" s="12">
        <f ca="1"/>
        <v>0</v>
      </c>
      <c r="DJ77" s="12">
        <f ca="1"/>
        <v>0</v>
      </c>
      <c r="DK77" s="12">
        <f ca="1"/>
        <v>0</v>
      </c>
      <c r="DL77" s="12">
        <f ca="1"/>
        <v>0</v>
      </c>
      <c r="DM77" s="12">
        <f ca="1"/>
        <v>0</v>
      </c>
      <c r="DN77" s="12">
        <f ca="1"/>
        <v>0</v>
      </c>
      <c r="DO77" s="12">
        <f ca="1"/>
        <v>0</v>
      </c>
      <c r="DP77" s="12">
        <f ca="1"/>
        <v>0</v>
      </c>
      <c r="DQ77" s="12">
        <f ca="1"/>
        <v>0</v>
      </c>
      <c r="DR77" s="12">
        <f ca="1"/>
        <v>0</v>
      </c>
      <c r="DS77" s="12">
        <f ca="1"/>
        <v>0</v>
      </c>
      <c r="DT77" s="12">
        <f ca="1"/>
        <v>0</v>
      </c>
      <c r="DU77" s="12">
        <f ca="1"/>
        <v>0</v>
      </c>
      <c r="DV77" s="12">
        <f ca="1"/>
        <v>0</v>
      </c>
      <c r="DW77" s="12">
        <f ca="1"/>
        <v>0</v>
      </c>
      <c r="DX77" s="12">
        <f ca="1"/>
        <v>0</v>
      </c>
      <c r="DY77" s="12">
        <f ca="1"/>
        <v>0</v>
      </c>
      <c r="DZ77" s="12">
        <f ca="1"/>
        <v>0</v>
      </c>
      <c r="EA77" s="12">
        <f ca="1"/>
        <v>0</v>
      </c>
      <c r="EB77" s="12">
        <f ca="1"/>
        <v>0</v>
      </c>
      <c r="EC77" s="12">
        <f ca="1"/>
        <v>0</v>
      </c>
      <c r="ED77" s="12">
        <f ca="1"/>
        <v>0</v>
      </c>
      <c r="EE77" s="12">
        <f ca="1"/>
        <v>0</v>
      </c>
      <c r="EF77" s="12">
        <f ca="1"/>
        <v>0</v>
      </c>
      <c r="EG77" s="12">
        <f ca="1"/>
        <v>0</v>
      </c>
      <c r="EH77" s="12">
        <f ca="1"/>
        <v>0</v>
      </c>
      <c r="EI77" s="12">
        <f ca="1"/>
        <v>0</v>
      </c>
      <c r="EJ77" s="12">
        <f ca="1"/>
        <v>0</v>
      </c>
      <c r="EK77" s="12">
        <f ca="1"/>
        <v>0</v>
      </c>
      <c r="EL77" s="12">
        <f ca="1"/>
        <v>0</v>
      </c>
      <c r="EM77" s="12">
        <f ca="1"/>
        <v>0</v>
      </c>
      <c r="EN77" s="12">
        <f ca="1"/>
        <v>0</v>
      </c>
      <c r="EO77" s="12">
        <f ca="1"/>
        <v>0</v>
      </c>
      <c r="EP77" s="12">
        <f ca="1"/>
        <v>0</v>
      </c>
      <c r="EQ77" s="12">
        <f ca="1"/>
        <v>0</v>
      </c>
      <c r="ER77" s="12">
        <f ca="1"/>
        <v>0</v>
      </c>
      <c r="ES77" s="12">
        <f ca="1"/>
        <v>0</v>
      </c>
      <c r="ET77" s="12">
        <f ca="1"/>
        <v>0</v>
      </c>
      <c r="EU77" s="12">
        <f ca="1"/>
        <v>1075</v>
      </c>
      <c r="EV77" s="12">
        <f ca="1"/>
        <v>0</v>
      </c>
      <c r="EW77" s="12">
        <f ca="1"/>
        <v>225</v>
      </c>
      <c r="EX77" s="12">
        <f ca="1"/>
        <v>0</v>
      </c>
      <c r="EY77" s="12">
        <f ca="1"/>
        <v>0</v>
      </c>
      <c r="EZ77" s="12">
        <f ca="1"/>
        <v>325</v>
      </c>
      <c r="FA77" s="12">
        <f ca="1"/>
        <v>0</v>
      </c>
      <c r="FB77" s="12">
        <f ca="1"/>
        <v>0</v>
      </c>
      <c r="FC77" s="12">
        <f ca="1"/>
        <v>0</v>
      </c>
      <c r="FD77" s="12">
        <f ca="1"/>
        <v>0</v>
      </c>
      <c r="FE77" s="12">
        <f ca="1"/>
        <v>0</v>
      </c>
      <c r="FF77" s="12">
        <f ca="1"/>
        <v>0</v>
      </c>
      <c r="FG77" s="12">
        <f ca="1"/>
        <v>0</v>
      </c>
      <c r="FH77" s="12">
        <f ca="1"/>
        <v>0</v>
      </c>
      <c r="FI77" s="12">
        <f ca="1"/>
        <v>0</v>
      </c>
      <c r="FJ77" s="12">
        <f ca="1"/>
        <v>0</v>
      </c>
      <c r="FK77" s="12">
        <f ca="1"/>
        <v>0</v>
      </c>
      <c r="FL77" s="12">
        <f ca="1"/>
        <v>0</v>
      </c>
      <c r="FM77" s="12">
        <f ca="1"/>
        <v>0</v>
      </c>
      <c r="FN77" s="12">
        <f ca="1"/>
        <v>0</v>
      </c>
      <c r="FO77" s="12">
        <f ca="1"/>
        <v>0</v>
      </c>
      <c r="FP77" s="12">
        <f ca="1"/>
        <v>0</v>
      </c>
      <c r="FQ77" s="12">
        <f ca="1"/>
        <v>0</v>
      </c>
      <c r="FR77" s="12">
        <f ca="1"/>
        <v>0</v>
      </c>
      <c r="FS77" s="12">
        <f ca="1"/>
        <v>0</v>
      </c>
      <c r="FT77" s="12">
        <f ca="1"/>
        <v>0</v>
      </c>
      <c r="FU77" s="12">
        <f ca="1"/>
        <v>425</v>
      </c>
      <c r="FV77" s="12">
        <f ca="1"/>
        <v>0</v>
      </c>
      <c r="FW77" s="12">
        <f ca="1"/>
        <v>0</v>
      </c>
      <c r="FX77" s="12">
        <f ca="1"/>
        <v>0</v>
      </c>
      <c r="FY77" s="12">
        <f ca="1"/>
        <v>0</v>
      </c>
      <c r="FZ77" s="12">
        <f ca="1"/>
        <v>0</v>
      </c>
      <c r="GA77" s="12">
        <f ca="1"/>
        <v>0</v>
      </c>
      <c r="GB77" s="12">
        <f ca="1"/>
        <v>0</v>
      </c>
      <c r="GC77" s="12">
        <f ca="1"/>
        <v>0</v>
      </c>
      <c r="GD77" s="12">
        <f ca="1"/>
        <v>0</v>
      </c>
      <c r="GE77" s="12">
        <f ca="1"/>
        <v>0</v>
      </c>
      <c r="GF77" s="12">
        <f ca="1"/>
        <v>0</v>
      </c>
      <c r="GG77" s="12">
        <f ca="1"/>
        <v>0</v>
      </c>
      <c r="GH77" s="12">
        <f ca="1"/>
        <v>0</v>
      </c>
      <c r="GI77" s="12">
        <f ca="1"/>
        <v>75</v>
      </c>
      <c r="GJ77" s="12">
        <f ca="1"/>
        <v>0</v>
      </c>
      <c r="GK77" s="12">
        <f ca="1"/>
        <v>700</v>
      </c>
      <c r="GL77" s="12">
        <f ca="1"/>
        <v>0</v>
      </c>
      <c r="GM77" s="12">
        <f ca="1"/>
        <v>0</v>
      </c>
      <c r="GN77" s="12">
        <f ca="1"/>
        <v>0</v>
      </c>
      <c r="GO77" s="12">
        <f ca="1"/>
        <v>0</v>
      </c>
      <c r="GP77" s="12">
        <f ca="1"/>
        <v>0</v>
      </c>
      <c r="GQ77" s="12">
        <f ca="1"/>
        <v>0</v>
      </c>
      <c r="GR77" s="12">
        <f ca="1"/>
        <v>0</v>
      </c>
      <c r="GS77" s="12">
        <f ca="1"/>
        <v>0</v>
      </c>
      <c r="GT77" s="12">
        <f ca="1"/>
        <v>0</v>
      </c>
      <c r="GU77" s="12">
        <f ca="1"/>
        <v>0</v>
      </c>
      <c r="GV77" s="12">
        <f ca="1"/>
        <v>0</v>
      </c>
      <c r="GW77" s="12">
        <f ca="1"/>
        <v>0</v>
      </c>
      <c r="GX77" s="12">
        <f ca="1"/>
        <v>0</v>
      </c>
      <c r="GY77" s="12">
        <f ca="1"/>
        <v>0</v>
      </c>
      <c r="GZ77" s="12">
        <f ca="1"/>
        <v>0</v>
      </c>
      <c r="HA77" s="12">
        <f ca="1"/>
        <v>0</v>
      </c>
      <c r="HB77" s="12">
        <f ca="1"/>
        <v>0</v>
      </c>
      <c r="HC77" s="12">
        <f ca="1"/>
        <v>1200</v>
      </c>
      <c r="HD77" s="12">
        <f ca="1"/>
        <v>0</v>
      </c>
      <c r="HE77" s="12">
        <f ca="1"/>
        <v>0</v>
      </c>
      <c r="HF77" s="12">
        <f ca="1"/>
        <v>0</v>
      </c>
      <c r="HG77" s="12">
        <f ca="1"/>
        <v>0</v>
      </c>
      <c r="HH77" s="12">
        <f ca="1"/>
        <v>0</v>
      </c>
      <c r="HI77" s="12">
        <f ca="1"/>
        <v>0</v>
      </c>
      <c r="HJ77" s="12">
        <f ca="1"/>
        <v>125</v>
      </c>
      <c r="HK77" s="12">
        <f ca="1"/>
        <v>0</v>
      </c>
      <c r="HL77" s="12">
        <f ca="1"/>
        <v>0</v>
      </c>
      <c r="HM77" s="12">
        <f ca="1"/>
        <v>0</v>
      </c>
      <c r="HN77" s="12">
        <f ca="1"/>
        <v>0</v>
      </c>
      <c r="HO77" s="12">
        <f ca="1"/>
        <v>0</v>
      </c>
      <c r="HP77" s="12">
        <f ca="1"/>
        <v>0</v>
      </c>
      <c r="HQ77" s="12">
        <f ca="1"/>
        <v>0</v>
      </c>
      <c r="HR77" s="12">
        <f ca="1"/>
        <v>0</v>
      </c>
      <c r="HS77" s="12">
        <f ca="1"/>
        <v>0</v>
      </c>
      <c r="HT77" s="12">
        <f ca="1"/>
        <v>0</v>
      </c>
      <c r="HU77" s="12">
        <f ca="1"/>
        <v>0</v>
      </c>
      <c r="HV77" s="12">
        <f ca="1"/>
        <v>0</v>
      </c>
      <c r="HW77" s="12">
        <f ca="1"/>
        <v>0</v>
      </c>
      <c r="HX77" s="12">
        <f ca="1"/>
        <v>0</v>
      </c>
      <c r="HY77" s="12">
        <f ca="1"/>
        <v>0</v>
      </c>
      <c r="HZ77" s="12">
        <f ca="1"/>
        <v>0</v>
      </c>
      <c r="IA77" s="12">
        <f ca="1"/>
        <v>550</v>
      </c>
      <c r="IB77" s="12">
        <f ca="1"/>
        <v>0</v>
      </c>
      <c r="IC77" s="12">
        <f ca="1"/>
        <v>0</v>
      </c>
      <c r="ID77" s="12">
        <f ca="1"/>
        <v>0</v>
      </c>
      <c r="IE77" s="12">
        <f ca="1"/>
        <v>0</v>
      </c>
      <c r="IF77" s="12">
        <f ca="1"/>
        <v>0</v>
      </c>
      <c r="IG77" s="12">
        <f ca="1"/>
        <v>0</v>
      </c>
      <c r="IH77" s="12">
        <f ca="1"/>
        <v>0</v>
      </c>
      <c r="II77" s="12">
        <f ca="1"/>
        <v>0</v>
      </c>
      <c r="IJ77" s="12">
        <f ca="1"/>
        <v>200</v>
      </c>
      <c r="IK77" s="12">
        <f ca="1"/>
        <v>750</v>
      </c>
      <c r="IL77" s="12">
        <f ca="1"/>
        <v>0</v>
      </c>
      <c r="IM77" s="12">
        <f ca="1"/>
        <v>0</v>
      </c>
      <c r="IN77" s="12">
        <f ca="1"/>
        <v>0</v>
      </c>
      <c r="IO77" s="12">
        <f ca="1"/>
        <v>0</v>
      </c>
      <c r="IP77" s="12">
        <f ca="1"/>
        <v>0</v>
      </c>
      <c r="IQ77" s="12">
        <f ca="1"/>
        <v>0</v>
      </c>
      <c r="IR77" s="12">
        <f ca="1"/>
        <v>0</v>
      </c>
      <c r="IS77" s="12">
        <f ca="1"/>
        <v>0</v>
      </c>
      <c r="IT77" s="12">
        <f ca="1"/>
        <v>0</v>
      </c>
      <c r="IU77" s="12">
        <f ca="1"/>
        <v>0</v>
      </c>
      <c r="IV77" s="12">
        <f ca="1"/>
        <v>0</v>
      </c>
      <c r="IW77" s="12">
        <f ca="1"/>
        <v>0</v>
      </c>
      <c r="IX77" s="12">
        <f ca="1"/>
        <v>0</v>
      </c>
      <c r="IY77" s="12">
        <f ca="1"/>
        <v>0</v>
      </c>
      <c r="IZ77" s="12">
        <f ca="1"/>
        <v>150</v>
      </c>
    </row>
    <row r="78" spans="1:260" x14ac:dyDescent="0.25">
      <c r="A78" s="6">
        <f t="shared" si="9"/>
        <v>76</v>
      </c>
      <c r="B78" s="6" t="s">
        <v>153</v>
      </c>
      <c r="C78" s="6" t="s">
        <v>154</v>
      </c>
      <c r="D78" s="7">
        <v>35654</v>
      </c>
      <c r="E78" s="6" t="s">
        <v>1</v>
      </c>
      <c r="F78" s="6">
        <v>2</v>
      </c>
      <c r="G78" s="8">
        <v>17000</v>
      </c>
      <c r="H78" s="8">
        <f t="shared" ca="1" si="5"/>
        <v>340</v>
      </c>
      <c r="I78" s="8">
        <f t="shared" si="6"/>
        <v>0</v>
      </c>
      <c r="J78" s="8">
        <f t="shared" si="7"/>
        <v>0</v>
      </c>
      <c r="K78" s="10">
        <f t="shared" ca="1" si="8"/>
        <v>28</v>
      </c>
      <c r="M78" s="12" t="str">
        <f ca="1"/>
        <v>job rating based bonus</v>
      </c>
      <c r="N78" s="12">
        <f ca="1"/>
        <v>0</v>
      </c>
      <c r="O78" s="12">
        <f ca="1"/>
        <v>600</v>
      </c>
      <c r="P78" s="12">
        <f ca="1"/>
        <v>0</v>
      </c>
      <c r="Q78" s="12">
        <f ca="1"/>
        <v>0</v>
      </c>
      <c r="R78" s="12">
        <f ca="1"/>
        <v>1100</v>
      </c>
      <c r="S78" s="12">
        <f ca="1"/>
        <v>1350</v>
      </c>
      <c r="T78" s="12">
        <f ca="1"/>
        <v>0</v>
      </c>
      <c r="U78" s="12">
        <f ca="1"/>
        <v>1800</v>
      </c>
      <c r="V78" s="12">
        <f ca="1"/>
        <v>0</v>
      </c>
      <c r="W78" s="12">
        <f ca="1"/>
        <v>0</v>
      </c>
      <c r="X78" s="12">
        <f ca="1"/>
        <v>2500</v>
      </c>
      <c r="Y78" s="12">
        <f ca="1"/>
        <v>0</v>
      </c>
      <c r="Z78" s="12">
        <f ca="1"/>
        <v>0</v>
      </c>
      <c r="AA78" s="12">
        <f ca="1"/>
        <v>1550</v>
      </c>
      <c r="AB78" s="12">
        <f ca="1"/>
        <v>600</v>
      </c>
      <c r="AC78" s="12">
        <f ca="1"/>
        <v>0</v>
      </c>
      <c r="AD78" s="12">
        <f ca="1"/>
        <v>1400</v>
      </c>
      <c r="AE78" s="12">
        <f ca="1"/>
        <v>0</v>
      </c>
      <c r="AF78" s="12">
        <f ca="1"/>
        <v>1000</v>
      </c>
      <c r="AG78" s="12">
        <f ca="1"/>
        <v>0</v>
      </c>
      <c r="AH78" s="12">
        <f ca="1"/>
        <v>2150</v>
      </c>
      <c r="AI78" s="12">
        <f ca="1"/>
        <v>200</v>
      </c>
      <c r="AJ78" s="12">
        <f ca="1"/>
        <v>200</v>
      </c>
      <c r="AK78" s="12">
        <f ca="1"/>
        <v>0</v>
      </c>
      <c r="AL78" s="12">
        <f ca="1"/>
        <v>0</v>
      </c>
      <c r="AM78" s="12">
        <f ca="1"/>
        <v>0</v>
      </c>
      <c r="AN78" s="12">
        <f ca="1"/>
        <v>1100</v>
      </c>
      <c r="AO78" s="12">
        <f ca="1"/>
        <v>0</v>
      </c>
      <c r="AP78" s="12">
        <f ca="1"/>
        <v>0</v>
      </c>
      <c r="AQ78" s="12">
        <f ca="1"/>
        <v>1150</v>
      </c>
      <c r="AR78" s="12">
        <f ca="1"/>
        <v>0</v>
      </c>
      <c r="AS78" s="12">
        <f ca="1"/>
        <v>0</v>
      </c>
      <c r="AT78" s="12">
        <f ca="1"/>
        <v>200</v>
      </c>
      <c r="AU78" s="12">
        <f ca="1"/>
        <v>600</v>
      </c>
      <c r="AV78" s="12">
        <f ca="1"/>
        <v>0</v>
      </c>
      <c r="AW78" s="12">
        <f ca="1"/>
        <v>0</v>
      </c>
      <c r="AX78" s="12">
        <f ca="1"/>
        <v>1550</v>
      </c>
      <c r="AY78" s="12">
        <f ca="1"/>
        <v>0</v>
      </c>
      <c r="AZ78" s="12">
        <f ca="1"/>
        <v>0</v>
      </c>
      <c r="BA78" s="12">
        <f ca="1"/>
        <v>850</v>
      </c>
      <c r="BB78" s="12">
        <f ca="1"/>
        <v>0</v>
      </c>
      <c r="BC78" s="12">
        <f ca="1"/>
        <v>1850</v>
      </c>
      <c r="BD78" s="12">
        <f ca="1"/>
        <v>0</v>
      </c>
      <c r="BE78" s="12">
        <f ca="1"/>
        <v>1050</v>
      </c>
      <c r="BF78" s="12">
        <f ca="1"/>
        <v>1200</v>
      </c>
      <c r="BG78" s="12">
        <f ca="1"/>
        <v>0</v>
      </c>
      <c r="BH78" s="12">
        <f ca="1"/>
        <v>250</v>
      </c>
      <c r="BI78" s="12">
        <f ca="1"/>
        <v>1650</v>
      </c>
      <c r="BJ78" s="12">
        <f ca="1"/>
        <v>0</v>
      </c>
      <c r="BK78" s="12">
        <f ca="1"/>
        <v>0</v>
      </c>
      <c r="BL78" s="12">
        <f ca="1"/>
        <v>0</v>
      </c>
      <c r="BM78" s="12">
        <f ca="1"/>
        <v>1300</v>
      </c>
      <c r="BN78" s="12">
        <f ca="1"/>
        <v>0</v>
      </c>
      <c r="BO78" s="12">
        <f ca="1"/>
        <v>0</v>
      </c>
      <c r="BP78" s="12">
        <f ca="1"/>
        <v>2350</v>
      </c>
      <c r="BQ78" s="12">
        <f ca="1"/>
        <v>0</v>
      </c>
      <c r="BR78" s="12">
        <f ca="1"/>
        <v>1200</v>
      </c>
      <c r="BS78" s="12">
        <f ca="1"/>
        <v>1350</v>
      </c>
      <c r="BT78" s="12">
        <f ca="1"/>
        <v>0</v>
      </c>
      <c r="BU78" s="12">
        <f ca="1"/>
        <v>450</v>
      </c>
      <c r="BV78" s="12">
        <f ca="1"/>
        <v>1300</v>
      </c>
      <c r="BW78" s="12">
        <f ca="1"/>
        <v>0</v>
      </c>
      <c r="BX78" s="12">
        <f ca="1"/>
        <v>0</v>
      </c>
      <c r="BY78" s="12">
        <f ca="1"/>
        <v>0</v>
      </c>
      <c r="BZ78" s="12">
        <f ca="1"/>
        <v>0</v>
      </c>
      <c r="CA78" s="12">
        <f ca="1"/>
        <v>0</v>
      </c>
      <c r="CB78" s="12">
        <f ca="1"/>
        <v>0</v>
      </c>
      <c r="CC78" s="12">
        <f ca="1"/>
        <v>1200</v>
      </c>
      <c r="CD78" s="12">
        <f ca="1"/>
        <v>0</v>
      </c>
      <c r="CE78" s="12">
        <f ca="1"/>
        <v>0</v>
      </c>
      <c r="CF78" s="12">
        <f ca="1"/>
        <v>0</v>
      </c>
      <c r="CG78" s="12">
        <f ca="1"/>
        <v>600</v>
      </c>
      <c r="CH78" s="12">
        <f ca="1"/>
        <v>0</v>
      </c>
      <c r="CI78" s="12">
        <f ca="1"/>
        <v>0</v>
      </c>
      <c r="CJ78" s="12">
        <f ca="1"/>
        <v>450</v>
      </c>
      <c r="CK78" s="12">
        <f ca="1"/>
        <v>0</v>
      </c>
      <c r="CL78" s="12">
        <f ca="1"/>
        <v>1150</v>
      </c>
      <c r="CM78" s="12">
        <f ca="1"/>
        <v>2150</v>
      </c>
      <c r="CN78" s="12">
        <f ca="1"/>
        <v>0</v>
      </c>
      <c r="CO78" s="12">
        <f ca="1"/>
        <v>0</v>
      </c>
      <c r="CP78" s="12">
        <f ca="1"/>
        <v>0</v>
      </c>
      <c r="CQ78" s="12">
        <f ca="1"/>
        <v>0</v>
      </c>
      <c r="CR78" s="12">
        <f ca="1"/>
        <v>0</v>
      </c>
      <c r="CS78" s="12">
        <f ca="1"/>
        <v>0</v>
      </c>
      <c r="CT78" s="12">
        <f ca="1"/>
        <v>0</v>
      </c>
      <c r="CU78" s="12">
        <f ca="1"/>
        <v>0</v>
      </c>
      <c r="CV78" s="12">
        <f ca="1"/>
        <v>2000</v>
      </c>
      <c r="CW78" s="12">
        <f ca="1"/>
        <v>0</v>
      </c>
      <c r="CX78" s="12">
        <f ca="1"/>
        <v>0</v>
      </c>
      <c r="CY78" s="12">
        <f ca="1"/>
        <v>900</v>
      </c>
      <c r="CZ78" s="12">
        <f ca="1"/>
        <v>0</v>
      </c>
      <c r="DA78" s="12">
        <f ca="1"/>
        <v>1950</v>
      </c>
      <c r="DB78" s="12">
        <f ca="1"/>
        <v>0</v>
      </c>
      <c r="DC78" s="12">
        <f ca="1"/>
        <v>0</v>
      </c>
      <c r="DD78" s="12">
        <f ca="1"/>
        <v>0</v>
      </c>
      <c r="DE78" s="12">
        <f ca="1"/>
        <v>1750</v>
      </c>
      <c r="DF78" s="12">
        <f ca="1"/>
        <v>0</v>
      </c>
      <c r="DG78" s="12">
        <f ca="1"/>
        <v>1050</v>
      </c>
      <c r="DH78" s="12">
        <f ca="1"/>
        <v>0</v>
      </c>
      <c r="DI78" s="12">
        <f ca="1"/>
        <v>2400</v>
      </c>
      <c r="DJ78" s="12">
        <f ca="1"/>
        <v>0</v>
      </c>
      <c r="DK78" s="12">
        <f ca="1"/>
        <v>0</v>
      </c>
      <c r="DL78" s="12">
        <f ca="1"/>
        <v>1250</v>
      </c>
      <c r="DM78" s="12">
        <f ca="1"/>
        <v>300</v>
      </c>
      <c r="DN78" s="12">
        <f ca="1"/>
        <v>0</v>
      </c>
      <c r="DO78" s="12">
        <f ca="1"/>
        <v>750</v>
      </c>
      <c r="DP78" s="12">
        <f ca="1"/>
        <v>1700</v>
      </c>
      <c r="DQ78" s="12">
        <f ca="1"/>
        <v>2250</v>
      </c>
      <c r="DR78" s="12">
        <f ca="1"/>
        <v>1050</v>
      </c>
      <c r="DS78" s="12">
        <f ca="1"/>
        <v>0</v>
      </c>
      <c r="DT78" s="12">
        <f ca="1"/>
        <v>0</v>
      </c>
      <c r="DU78" s="12">
        <f ca="1"/>
        <v>550</v>
      </c>
      <c r="DV78" s="12">
        <f ca="1"/>
        <v>1050</v>
      </c>
      <c r="DW78" s="12">
        <f ca="1"/>
        <v>2000</v>
      </c>
      <c r="DX78" s="12">
        <f ca="1"/>
        <v>1450</v>
      </c>
      <c r="DY78" s="12">
        <f ca="1"/>
        <v>1500</v>
      </c>
      <c r="DZ78" s="12">
        <f ca="1"/>
        <v>0</v>
      </c>
      <c r="EA78" s="12">
        <f ca="1"/>
        <v>0</v>
      </c>
      <c r="EB78" s="12">
        <f ca="1"/>
        <v>500</v>
      </c>
      <c r="EC78" s="12">
        <f ca="1"/>
        <v>0</v>
      </c>
      <c r="ED78" s="12">
        <f ca="1"/>
        <v>0</v>
      </c>
      <c r="EE78" s="12">
        <f ca="1"/>
        <v>1050</v>
      </c>
      <c r="EF78" s="12">
        <f ca="1"/>
        <v>650</v>
      </c>
      <c r="EG78" s="12">
        <f ca="1"/>
        <v>0</v>
      </c>
      <c r="EH78" s="12">
        <f ca="1"/>
        <v>1700</v>
      </c>
      <c r="EI78" s="12">
        <f ca="1"/>
        <v>850</v>
      </c>
      <c r="EJ78" s="12">
        <f ca="1"/>
        <v>700</v>
      </c>
      <c r="EK78" s="12">
        <f ca="1"/>
        <v>0</v>
      </c>
      <c r="EL78" s="12">
        <f ca="1"/>
        <v>2200</v>
      </c>
      <c r="EM78" s="12">
        <f ca="1"/>
        <v>900</v>
      </c>
      <c r="EN78" s="12">
        <f ca="1"/>
        <v>2350</v>
      </c>
      <c r="EO78" s="12">
        <f ca="1"/>
        <v>0</v>
      </c>
      <c r="EP78" s="12">
        <f ca="1"/>
        <v>300</v>
      </c>
      <c r="EQ78" s="12">
        <f ca="1"/>
        <v>2100</v>
      </c>
      <c r="ER78" s="12">
        <f ca="1"/>
        <v>0</v>
      </c>
      <c r="ES78" s="12">
        <f ca="1"/>
        <v>1750</v>
      </c>
      <c r="ET78" s="12">
        <f ca="1"/>
        <v>2100</v>
      </c>
      <c r="EU78" s="12">
        <f ca="1"/>
        <v>2150</v>
      </c>
      <c r="EV78" s="12">
        <f ca="1"/>
        <v>2100</v>
      </c>
      <c r="EW78" s="12">
        <f ca="1"/>
        <v>0</v>
      </c>
      <c r="EX78" s="12">
        <f ca="1"/>
        <v>0</v>
      </c>
      <c r="EY78" s="12">
        <f ca="1"/>
        <v>0</v>
      </c>
      <c r="EZ78" s="12">
        <f ca="1"/>
        <v>0</v>
      </c>
      <c r="FA78" s="12">
        <f ca="1"/>
        <v>1200</v>
      </c>
      <c r="FB78" s="12">
        <f ca="1"/>
        <v>0</v>
      </c>
      <c r="FC78" s="12">
        <f ca="1"/>
        <v>0</v>
      </c>
      <c r="FD78" s="12">
        <f ca="1"/>
        <v>2000</v>
      </c>
      <c r="FE78" s="12">
        <f ca="1"/>
        <v>1050</v>
      </c>
      <c r="FF78" s="12">
        <f ca="1"/>
        <v>0</v>
      </c>
      <c r="FG78" s="12">
        <f ca="1"/>
        <v>0</v>
      </c>
      <c r="FH78" s="12">
        <f ca="1"/>
        <v>0</v>
      </c>
      <c r="FI78" s="12">
        <f ca="1"/>
        <v>2250</v>
      </c>
      <c r="FJ78" s="12">
        <f ca="1"/>
        <v>2000</v>
      </c>
      <c r="FK78" s="12">
        <f ca="1"/>
        <v>0</v>
      </c>
      <c r="FL78" s="12">
        <f ca="1"/>
        <v>0</v>
      </c>
      <c r="FM78" s="12">
        <f ca="1"/>
        <v>1950</v>
      </c>
      <c r="FN78" s="12">
        <f ca="1"/>
        <v>850</v>
      </c>
      <c r="FO78" s="12">
        <f ca="1"/>
        <v>0</v>
      </c>
      <c r="FP78" s="12">
        <f ca="1"/>
        <v>0</v>
      </c>
      <c r="FQ78" s="12">
        <f ca="1"/>
        <v>0</v>
      </c>
      <c r="FR78" s="12">
        <f ca="1"/>
        <v>1150</v>
      </c>
      <c r="FS78" s="12">
        <f ca="1"/>
        <v>1500</v>
      </c>
      <c r="FT78" s="12">
        <f ca="1"/>
        <v>0</v>
      </c>
      <c r="FU78" s="12">
        <f ca="1"/>
        <v>0</v>
      </c>
      <c r="FV78" s="12">
        <f ca="1"/>
        <v>1300</v>
      </c>
      <c r="FW78" s="12">
        <f ca="1"/>
        <v>0</v>
      </c>
      <c r="FX78" s="12">
        <f ca="1"/>
        <v>0</v>
      </c>
      <c r="FY78" s="12">
        <f ca="1"/>
        <v>0</v>
      </c>
      <c r="FZ78" s="12">
        <f ca="1"/>
        <v>1650</v>
      </c>
      <c r="GA78" s="12">
        <f ca="1"/>
        <v>2400</v>
      </c>
      <c r="GB78" s="12">
        <f ca="1"/>
        <v>1700</v>
      </c>
      <c r="GC78" s="12">
        <f ca="1"/>
        <v>0</v>
      </c>
      <c r="GD78" s="12">
        <f ca="1"/>
        <v>0</v>
      </c>
      <c r="GE78" s="12">
        <f ca="1"/>
        <v>0</v>
      </c>
      <c r="GF78" s="12">
        <f ca="1"/>
        <v>600</v>
      </c>
      <c r="GG78" s="12">
        <f ca="1"/>
        <v>0</v>
      </c>
      <c r="GH78" s="12">
        <f ca="1"/>
        <v>0</v>
      </c>
      <c r="GI78" s="12">
        <f ca="1"/>
        <v>150</v>
      </c>
      <c r="GJ78" s="12">
        <f ca="1"/>
        <v>0</v>
      </c>
      <c r="GK78" s="12">
        <f ca="1"/>
        <v>1400</v>
      </c>
      <c r="GL78" s="12">
        <f ca="1"/>
        <v>0</v>
      </c>
      <c r="GM78" s="12">
        <f ca="1"/>
        <v>500</v>
      </c>
      <c r="GN78" s="12">
        <f ca="1"/>
        <v>200</v>
      </c>
      <c r="GO78" s="12">
        <f ca="1"/>
        <v>1550</v>
      </c>
      <c r="GP78" s="12">
        <f ca="1"/>
        <v>350</v>
      </c>
      <c r="GQ78" s="12">
        <f ca="1"/>
        <v>850</v>
      </c>
      <c r="GR78" s="12">
        <f ca="1"/>
        <v>0</v>
      </c>
      <c r="GS78" s="12">
        <f ca="1"/>
        <v>0</v>
      </c>
      <c r="GT78" s="12">
        <f ca="1"/>
        <v>0</v>
      </c>
      <c r="GU78" s="12">
        <f ca="1"/>
        <v>0</v>
      </c>
      <c r="GV78" s="12">
        <f ca="1"/>
        <v>0</v>
      </c>
      <c r="GW78" s="12">
        <f ca="1"/>
        <v>0</v>
      </c>
      <c r="GX78" s="12">
        <f ca="1"/>
        <v>1100</v>
      </c>
      <c r="GY78" s="12">
        <f ca="1"/>
        <v>550</v>
      </c>
      <c r="GZ78" s="12">
        <f ca="1"/>
        <v>0</v>
      </c>
      <c r="HA78" s="12">
        <f ca="1"/>
        <v>0</v>
      </c>
      <c r="HB78" s="12">
        <f ca="1"/>
        <v>0</v>
      </c>
      <c r="HC78" s="12">
        <f ca="1"/>
        <v>2400</v>
      </c>
      <c r="HD78" s="12">
        <f ca="1"/>
        <v>0</v>
      </c>
      <c r="HE78" s="12">
        <f ca="1"/>
        <v>1950</v>
      </c>
      <c r="HF78" s="12">
        <f ca="1"/>
        <v>450</v>
      </c>
      <c r="HG78" s="12">
        <f ca="1"/>
        <v>350</v>
      </c>
      <c r="HH78" s="12">
        <f ca="1"/>
        <v>0</v>
      </c>
      <c r="HI78" s="12">
        <f ca="1"/>
        <v>0</v>
      </c>
      <c r="HJ78" s="12">
        <f ca="1"/>
        <v>250</v>
      </c>
      <c r="HK78" s="12">
        <f ca="1"/>
        <v>0</v>
      </c>
      <c r="HL78" s="12">
        <f ca="1"/>
        <v>2000</v>
      </c>
      <c r="HM78" s="12">
        <f ca="1"/>
        <v>600</v>
      </c>
      <c r="HN78" s="12">
        <f ca="1"/>
        <v>1500</v>
      </c>
      <c r="HO78" s="12">
        <f ca="1"/>
        <v>0</v>
      </c>
      <c r="HP78" s="12">
        <f ca="1"/>
        <v>0</v>
      </c>
      <c r="HQ78" s="12">
        <f ca="1"/>
        <v>0</v>
      </c>
      <c r="HR78" s="12">
        <f ca="1"/>
        <v>0</v>
      </c>
      <c r="HS78" s="12">
        <f ca="1"/>
        <v>650</v>
      </c>
      <c r="HT78" s="12">
        <f ca="1"/>
        <v>0</v>
      </c>
      <c r="HU78" s="12">
        <f ca="1"/>
        <v>1250</v>
      </c>
      <c r="HV78" s="12">
        <f ca="1"/>
        <v>950</v>
      </c>
      <c r="HW78" s="12">
        <f ca="1"/>
        <v>100</v>
      </c>
      <c r="HX78" s="12">
        <f ca="1"/>
        <v>0</v>
      </c>
      <c r="HY78" s="12">
        <f ca="1"/>
        <v>0</v>
      </c>
      <c r="HZ78" s="12">
        <f ca="1"/>
        <v>0</v>
      </c>
      <c r="IA78" s="12">
        <f ca="1"/>
        <v>1100</v>
      </c>
      <c r="IB78" s="12">
        <f ca="1"/>
        <v>0</v>
      </c>
      <c r="IC78" s="12">
        <f ca="1"/>
        <v>0</v>
      </c>
      <c r="ID78" s="12">
        <f ca="1"/>
        <v>0</v>
      </c>
      <c r="IE78" s="12">
        <f ca="1"/>
        <v>0</v>
      </c>
      <c r="IF78" s="12">
        <f ca="1"/>
        <v>1150</v>
      </c>
      <c r="IG78" s="12">
        <f ca="1"/>
        <v>2200</v>
      </c>
      <c r="IH78" s="12">
        <f ca="1"/>
        <v>0</v>
      </c>
      <c r="II78" s="12">
        <f ca="1"/>
        <v>900</v>
      </c>
      <c r="IJ78" s="12">
        <f ca="1"/>
        <v>0</v>
      </c>
      <c r="IK78" s="12">
        <f ca="1"/>
        <v>0</v>
      </c>
      <c r="IL78" s="12">
        <f ca="1"/>
        <v>850</v>
      </c>
      <c r="IM78" s="12">
        <f ca="1"/>
        <v>2350</v>
      </c>
      <c r="IN78" s="12">
        <f ca="1"/>
        <v>0</v>
      </c>
      <c r="IO78" s="12">
        <f ca="1"/>
        <v>0</v>
      </c>
      <c r="IP78" s="12">
        <f ca="1"/>
        <v>1450</v>
      </c>
      <c r="IQ78" s="12">
        <f ca="1"/>
        <v>450</v>
      </c>
      <c r="IR78" s="12">
        <f ca="1"/>
        <v>800</v>
      </c>
      <c r="IS78" s="12">
        <f ca="1"/>
        <v>0</v>
      </c>
      <c r="IT78" s="12">
        <f ca="1"/>
        <v>100</v>
      </c>
      <c r="IU78" s="12">
        <f ca="1"/>
        <v>0</v>
      </c>
      <c r="IV78" s="12">
        <f ca="1"/>
        <v>1400</v>
      </c>
      <c r="IW78" s="12">
        <f ca="1"/>
        <v>2100</v>
      </c>
      <c r="IX78" s="12">
        <f ca="1"/>
        <v>650</v>
      </c>
      <c r="IY78" s="12">
        <f ca="1"/>
        <v>0</v>
      </c>
      <c r="IZ78" s="12">
        <f ca="1"/>
        <v>0</v>
      </c>
    </row>
    <row r="79" spans="1:260" x14ac:dyDescent="0.25">
      <c r="A79" s="6">
        <f t="shared" si="9"/>
        <v>77</v>
      </c>
      <c r="B79" s="6" t="s">
        <v>155</v>
      </c>
      <c r="C79" s="6" t="s">
        <v>42</v>
      </c>
      <c r="D79" s="7">
        <v>34078</v>
      </c>
      <c r="E79" s="6" t="s">
        <v>10</v>
      </c>
      <c r="F79" s="6">
        <v>5</v>
      </c>
      <c r="G79" s="8">
        <v>11500</v>
      </c>
      <c r="H79" s="8">
        <f t="shared" ca="1" si="5"/>
        <v>230</v>
      </c>
      <c r="I79" s="8">
        <f t="shared" si="6"/>
        <v>0</v>
      </c>
      <c r="J79" s="8">
        <f t="shared" si="7"/>
        <v>1150</v>
      </c>
      <c r="K79" s="10">
        <f t="shared" ca="1" si="8"/>
        <v>32</v>
      </c>
      <c r="M79" s="12" t="str">
        <f ca="1"/>
        <v>Years</v>
      </c>
      <c r="N79" s="12">
        <f ca="1"/>
        <v>29</v>
      </c>
      <c r="O79" s="12">
        <f ca="1"/>
        <v>37</v>
      </c>
      <c r="P79" s="12">
        <f ca="1"/>
        <v>18</v>
      </c>
      <c r="Q79" s="12">
        <f ca="1"/>
        <v>31</v>
      </c>
      <c r="R79" s="12">
        <f ca="1"/>
        <v>23</v>
      </c>
      <c r="S79" s="12">
        <f ca="1"/>
        <v>34</v>
      </c>
      <c r="T79" s="12">
        <f ca="1"/>
        <v>28</v>
      </c>
      <c r="U79" s="12">
        <f ca="1"/>
        <v>27</v>
      </c>
      <c r="V79" s="12">
        <f ca="1"/>
        <v>24</v>
      </c>
      <c r="W79" s="12">
        <f ca="1"/>
        <v>18</v>
      </c>
      <c r="X79" s="12">
        <f ca="1"/>
        <v>27</v>
      </c>
      <c r="Y79" s="12">
        <f ca="1"/>
        <v>35</v>
      </c>
      <c r="Z79" s="12">
        <f ca="1"/>
        <v>36</v>
      </c>
      <c r="AA79" s="12">
        <f ca="1"/>
        <v>31</v>
      </c>
      <c r="AB79" s="12">
        <f ca="1"/>
        <v>26</v>
      </c>
      <c r="AC79" s="12">
        <f ca="1"/>
        <v>34</v>
      </c>
      <c r="AD79" s="12">
        <f ca="1"/>
        <v>26</v>
      </c>
      <c r="AE79" s="12">
        <f ca="1"/>
        <v>28</v>
      </c>
      <c r="AF79" s="12">
        <f ca="1"/>
        <v>31</v>
      </c>
      <c r="AG79" s="12">
        <f ca="1"/>
        <v>36</v>
      </c>
      <c r="AH79" s="12">
        <f ca="1"/>
        <v>33</v>
      </c>
      <c r="AI79" s="12">
        <f ca="1"/>
        <v>35</v>
      </c>
      <c r="AJ79" s="12">
        <f ca="1"/>
        <v>32</v>
      </c>
      <c r="AK79" s="12">
        <f ca="1"/>
        <v>21</v>
      </c>
      <c r="AL79" s="12">
        <f ca="1"/>
        <v>17</v>
      </c>
      <c r="AM79" s="12">
        <f ca="1"/>
        <v>30</v>
      </c>
      <c r="AN79" s="12">
        <f ca="1"/>
        <v>30</v>
      </c>
      <c r="AO79" s="12">
        <f ca="1"/>
        <v>29</v>
      </c>
      <c r="AP79" s="12">
        <f ca="1"/>
        <v>27</v>
      </c>
      <c r="AQ79" s="12">
        <f ca="1"/>
        <v>18</v>
      </c>
      <c r="AR79" s="12">
        <f ca="1"/>
        <v>33</v>
      </c>
      <c r="AS79" s="12">
        <f ca="1"/>
        <v>29</v>
      </c>
      <c r="AT79" s="12">
        <f ca="1"/>
        <v>20</v>
      </c>
      <c r="AU79" s="12">
        <f ca="1"/>
        <v>18</v>
      </c>
      <c r="AV79" s="12">
        <f ca="1"/>
        <v>24</v>
      </c>
      <c r="AW79" s="12">
        <f ca="1"/>
        <v>37</v>
      </c>
      <c r="AX79" s="12">
        <f ca="1"/>
        <v>21</v>
      </c>
      <c r="AY79" s="12">
        <f ca="1"/>
        <v>29</v>
      </c>
      <c r="AZ79" s="12">
        <f ca="1"/>
        <v>25</v>
      </c>
      <c r="BA79" s="12">
        <f ca="1"/>
        <v>36</v>
      </c>
      <c r="BB79" s="12">
        <f ca="1"/>
        <v>29</v>
      </c>
      <c r="BC79" s="12">
        <f ca="1"/>
        <v>36</v>
      </c>
      <c r="BD79" s="12">
        <f ca="1"/>
        <v>25</v>
      </c>
      <c r="BE79" s="12">
        <f ca="1"/>
        <v>29</v>
      </c>
      <c r="BF79" s="12">
        <f ca="1"/>
        <v>22</v>
      </c>
      <c r="BG79" s="12">
        <f ca="1"/>
        <v>31</v>
      </c>
      <c r="BH79" s="12">
        <f ca="1"/>
        <v>29</v>
      </c>
      <c r="BI79" s="12">
        <f ca="1"/>
        <v>28</v>
      </c>
      <c r="BJ79" s="12">
        <f ca="1"/>
        <v>26</v>
      </c>
      <c r="BK79" s="12">
        <f ca="1"/>
        <v>19</v>
      </c>
      <c r="BL79" s="12">
        <f ca="1"/>
        <v>36</v>
      </c>
      <c r="BM79" s="12">
        <f ca="1"/>
        <v>33</v>
      </c>
      <c r="BN79" s="12">
        <f ca="1"/>
        <v>34</v>
      </c>
      <c r="BO79" s="12">
        <f ca="1"/>
        <v>27</v>
      </c>
      <c r="BP79" s="12">
        <f ca="1"/>
        <v>31</v>
      </c>
      <c r="BQ79" s="12">
        <f ca="1"/>
        <v>31</v>
      </c>
      <c r="BR79" s="12">
        <f ca="1"/>
        <v>22</v>
      </c>
      <c r="BS79" s="12">
        <f ca="1"/>
        <v>18</v>
      </c>
      <c r="BT79" s="12">
        <f ca="1"/>
        <v>32</v>
      </c>
      <c r="BU79" s="12">
        <f ca="1"/>
        <v>18</v>
      </c>
      <c r="BV79" s="12">
        <f ca="1"/>
        <v>24</v>
      </c>
      <c r="BW79" s="12">
        <f ca="1"/>
        <v>36</v>
      </c>
      <c r="BX79" s="12">
        <f ca="1"/>
        <v>23</v>
      </c>
      <c r="BY79" s="12">
        <f ca="1"/>
        <v>21</v>
      </c>
      <c r="BZ79" s="12">
        <f ca="1"/>
        <v>28</v>
      </c>
      <c r="CA79" s="12">
        <f ca="1"/>
        <v>29</v>
      </c>
      <c r="CB79" s="12">
        <f ca="1"/>
        <v>29</v>
      </c>
      <c r="CC79" s="12">
        <f ca="1"/>
        <v>31</v>
      </c>
      <c r="CD79" s="12">
        <f ca="1"/>
        <v>25</v>
      </c>
      <c r="CE79" s="12">
        <f ca="1"/>
        <v>27</v>
      </c>
      <c r="CF79" s="12">
        <f ca="1"/>
        <v>34</v>
      </c>
      <c r="CG79" s="12">
        <f ca="1"/>
        <v>19</v>
      </c>
      <c r="CH79" s="12">
        <f ca="1"/>
        <v>23</v>
      </c>
      <c r="CI79" s="12">
        <f ca="1"/>
        <v>22</v>
      </c>
      <c r="CJ79" s="12">
        <f ca="1"/>
        <v>19</v>
      </c>
      <c r="CK79" s="12">
        <f ca="1"/>
        <v>28</v>
      </c>
      <c r="CL79" s="12">
        <f ca="1"/>
        <v>32</v>
      </c>
      <c r="CM79" s="12">
        <f ca="1"/>
        <v>17</v>
      </c>
      <c r="CN79" s="12">
        <f ca="1"/>
        <v>33</v>
      </c>
      <c r="CO79" s="12">
        <f ca="1"/>
        <v>23</v>
      </c>
      <c r="CP79" s="12">
        <f ca="1"/>
        <v>30</v>
      </c>
      <c r="CQ79" s="12">
        <f ca="1"/>
        <v>28</v>
      </c>
      <c r="CR79" s="12">
        <f ca="1"/>
        <v>20</v>
      </c>
      <c r="CS79" s="12">
        <f ca="1"/>
        <v>30</v>
      </c>
      <c r="CT79" s="12">
        <f ca="1"/>
        <v>35</v>
      </c>
      <c r="CU79" s="12">
        <f ca="1"/>
        <v>35</v>
      </c>
      <c r="CV79" s="12">
        <f ca="1"/>
        <v>29</v>
      </c>
      <c r="CW79" s="12">
        <f ca="1"/>
        <v>30</v>
      </c>
      <c r="CX79" s="12">
        <f ca="1"/>
        <v>28</v>
      </c>
      <c r="CY79" s="12">
        <f ca="1"/>
        <v>35</v>
      </c>
      <c r="CZ79" s="12">
        <f ca="1"/>
        <v>26</v>
      </c>
      <c r="DA79" s="12">
        <f ca="1"/>
        <v>35</v>
      </c>
      <c r="DB79" s="12">
        <f ca="1"/>
        <v>33</v>
      </c>
      <c r="DC79" s="12">
        <f ca="1"/>
        <v>21</v>
      </c>
      <c r="DD79" s="12">
        <f ca="1"/>
        <v>17</v>
      </c>
      <c r="DE79" s="12">
        <f ca="1"/>
        <v>34</v>
      </c>
      <c r="DF79" s="12">
        <f ca="1"/>
        <v>28</v>
      </c>
      <c r="DG79" s="12">
        <f ca="1"/>
        <v>31</v>
      </c>
      <c r="DH79" s="12">
        <f ca="1"/>
        <v>30</v>
      </c>
      <c r="DI79" s="12">
        <f ca="1"/>
        <v>26</v>
      </c>
      <c r="DJ79" s="12">
        <f ca="1"/>
        <v>18</v>
      </c>
      <c r="DK79" s="12">
        <f ca="1"/>
        <v>31</v>
      </c>
      <c r="DL79" s="12">
        <f ca="1"/>
        <v>24</v>
      </c>
      <c r="DM79" s="12">
        <f ca="1"/>
        <v>28</v>
      </c>
      <c r="DN79" s="12">
        <f ca="1"/>
        <v>35</v>
      </c>
      <c r="DO79" s="12">
        <f ca="1"/>
        <v>29</v>
      </c>
      <c r="DP79" s="12">
        <f ca="1"/>
        <v>30</v>
      </c>
      <c r="DQ79" s="12">
        <f ca="1"/>
        <v>34</v>
      </c>
      <c r="DR79" s="12">
        <f ca="1"/>
        <v>36</v>
      </c>
      <c r="DS79" s="12">
        <f ca="1"/>
        <v>28</v>
      </c>
      <c r="DT79" s="12">
        <f ca="1"/>
        <v>26</v>
      </c>
      <c r="DU79" s="12">
        <f ca="1"/>
        <v>20</v>
      </c>
      <c r="DV79" s="12">
        <f ca="1"/>
        <v>27</v>
      </c>
      <c r="DW79" s="12">
        <f ca="1"/>
        <v>25</v>
      </c>
      <c r="DX79" s="12">
        <f ca="1"/>
        <v>37</v>
      </c>
      <c r="DY79" s="12">
        <f ca="1"/>
        <v>26</v>
      </c>
      <c r="DZ79" s="12">
        <f ca="1"/>
        <v>31</v>
      </c>
      <c r="EA79" s="12">
        <f ca="1"/>
        <v>29</v>
      </c>
      <c r="EB79" s="12">
        <f ca="1"/>
        <v>29</v>
      </c>
      <c r="EC79" s="12">
        <f ca="1"/>
        <v>28</v>
      </c>
      <c r="ED79" s="12">
        <f ca="1"/>
        <v>30</v>
      </c>
      <c r="EE79" s="12">
        <f ca="1"/>
        <v>21</v>
      </c>
      <c r="EF79" s="12">
        <f ca="1"/>
        <v>34</v>
      </c>
      <c r="EG79" s="12">
        <f ca="1"/>
        <v>30</v>
      </c>
      <c r="EH79" s="12">
        <f ca="1"/>
        <v>31</v>
      </c>
      <c r="EI79" s="12">
        <f ca="1"/>
        <v>31</v>
      </c>
      <c r="EJ79" s="12">
        <f ca="1"/>
        <v>27</v>
      </c>
      <c r="EK79" s="12">
        <f ca="1"/>
        <v>20</v>
      </c>
      <c r="EL79" s="12">
        <f ca="1"/>
        <v>30</v>
      </c>
      <c r="EM79" s="12">
        <f ca="1"/>
        <v>37</v>
      </c>
      <c r="EN79" s="12">
        <f ca="1"/>
        <v>37</v>
      </c>
      <c r="EO79" s="12">
        <f ca="1"/>
        <v>26</v>
      </c>
      <c r="EP79" s="12">
        <f ca="1"/>
        <v>36</v>
      </c>
      <c r="EQ79" s="12">
        <f ca="1"/>
        <v>17</v>
      </c>
      <c r="ER79" s="12">
        <f ca="1"/>
        <v>29</v>
      </c>
      <c r="ES79" s="12">
        <f ca="1"/>
        <v>28</v>
      </c>
      <c r="ET79" s="12">
        <f ca="1"/>
        <v>35</v>
      </c>
      <c r="EU79" s="12">
        <f ca="1"/>
        <v>29</v>
      </c>
      <c r="EV79" s="12">
        <f ca="1"/>
        <v>30</v>
      </c>
      <c r="EW79" s="12">
        <f ca="1"/>
        <v>17</v>
      </c>
      <c r="EX79" s="12">
        <f ca="1"/>
        <v>35</v>
      </c>
      <c r="EY79" s="12">
        <f ca="1"/>
        <v>33</v>
      </c>
      <c r="EZ79" s="12">
        <f ca="1"/>
        <v>25</v>
      </c>
      <c r="FA79" s="12">
        <f ca="1"/>
        <v>32</v>
      </c>
      <c r="FB79" s="12">
        <f ca="1"/>
        <v>19</v>
      </c>
      <c r="FC79" s="12">
        <f ca="1"/>
        <v>19</v>
      </c>
      <c r="FD79" s="12">
        <f ca="1"/>
        <v>29</v>
      </c>
      <c r="FE79" s="12">
        <f ca="1"/>
        <v>17</v>
      </c>
      <c r="FF79" s="12">
        <f ca="1"/>
        <v>33</v>
      </c>
      <c r="FG79" s="12">
        <f ca="1"/>
        <v>23</v>
      </c>
      <c r="FH79" s="12">
        <f ca="1"/>
        <v>27</v>
      </c>
      <c r="FI79" s="12">
        <f ca="1"/>
        <v>31</v>
      </c>
      <c r="FJ79" s="12">
        <f ca="1"/>
        <v>22</v>
      </c>
      <c r="FK79" s="12">
        <f ca="1"/>
        <v>35</v>
      </c>
      <c r="FL79" s="12">
        <f ca="1"/>
        <v>36</v>
      </c>
      <c r="FM79" s="12">
        <f ca="1"/>
        <v>37</v>
      </c>
      <c r="FN79" s="12">
        <f ca="1"/>
        <v>37</v>
      </c>
      <c r="FO79" s="12">
        <f ca="1"/>
        <v>36</v>
      </c>
      <c r="FP79" s="12">
        <f ca="1"/>
        <v>36</v>
      </c>
      <c r="FQ79" s="12">
        <f ca="1"/>
        <v>29</v>
      </c>
      <c r="FR79" s="12">
        <f ca="1"/>
        <v>29</v>
      </c>
      <c r="FS79" s="12">
        <f ca="1"/>
        <v>37</v>
      </c>
      <c r="FT79" s="12">
        <f ca="1"/>
        <v>25</v>
      </c>
      <c r="FU79" s="12">
        <f ca="1"/>
        <v>29</v>
      </c>
      <c r="FV79" s="12">
        <f ca="1"/>
        <v>29</v>
      </c>
      <c r="FW79" s="12">
        <f ca="1"/>
        <v>25</v>
      </c>
      <c r="FX79" s="12">
        <f ca="1"/>
        <v>36</v>
      </c>
      <c r="FY79" s="12">
        <f ca="1"/>
        <v>32</v>
      </c>
      <c r="FZ79" s="12">
        <f ca="1"/>
        <v>37</v>
      </c>
      <c r="GA79" s="12">
        <f ca="1"/>
        <v>30</v>
      </c>
      <c r="GB79" s="12">
        <f ca="1"/>
        <v>29</v>
      </c>
      <c r="GC79" s="12">
        <f ca="1"/>
        <v>29</v>
      </c>
      <c r="GD79" s="12">
        <f ca="1"/>
        <v>18</v>
      </c>
      <c r="GE79" s="12">
        <f ca="1"/>
        <v>31</v>
      </c>
      <c r="GF79" s="12">
        <f ca="1"/>
        <v>19</v>
      </c>
      <c r="GG79" s="12">
        <f ca="1"/>
        <v>32</v>
      </c>
      <c r="GH79" s="12">
        <f ca="1"/>
        <v>36</v>
      </c>
      <c r="GI79" s="12">
        <f ca="1"/>
        <v>29</v>
      </c>
      <c r="GJ79" s="12">
        <f ca="1"/>
        <v>34</v>
      </c>
      <c r="GK79" s="12">
        <f ca="1"/>
        <v>28</v>
      </c>
      <c r="GL79" s="12">
        <f ca="1"/>
        <v>23</v>
      </c>
      <c r="GM79" s="12">
        <f ca="1"/>
        <v>37</v>
      </c>
      <c r="GN79" s="12">
        <f ca="1"/>
        <v>36</v>
      </c>
      <c r="GO79" s="12">
        <f ca="1"/>
        <v>32</v>
      </c>
      <c r="GP79" s="12">
        <f ca="1"/>
        <v>29</v>
      </c>
      <c r="GQ79" s="12">
        <f ca="1"/>
        <v>18</v>
      </c>
      <c r="GR79" s="12">
        <f ca="1"/>
        <v>27</v>
      </c>
      <c r="GS79" s="12">
        <f ca="1"/>
        <v>36</v>
      </c>
      <c r="GT79" s="12">
        <f ca="1"/>
        <v>36</v>
      </c>
      <c r="GU79" s="12">
        <f ca="1"/>
        <v>29</v>
      </c>
      <c r="GV79" s="12">
        <f ca="1"/>
        <v>36</v>
      </c>
      <c r="GW79" s="12">
        <f ca="1"/>
        <v>36</v>
      </c>
      <c r="GX79" s="12">
        <f ca="1"/>
        <v>35</v>
      </c>
      <c r="GY79" s="12">
        <f ca="1"/>
        <v>30</v>
      </c>
      <c r="GZ79" s="12">
        <f ca="1"/>
        <v>35</v>
      </c>
      <c r="HA79" s="12">
        <f ca="1"/>
        <v>37</v>
      </c>
      <c r="HB79" s="12">
        <f ca="1"/>
        <v>31</v>
      </c>
      <c r="HC79" s="12">
        <f ca="1"/>
        <v>30</v>
      </c>
      <c r="HD79" s="12">
        <f ca="1"/>
        <v>26</v>
      </c>
      <c r="HE79" s="12">
        <f ca="1"/>
        <v>24</v>
      </c>
      <c r="HF79" s="12">
        <f ca="1"/>
        <v>19</v>
      </c>
      <c r="HG79" s="12">
        <f ca="1"/>
        <v>24</v>
      </c>
      <c r="HH79" s="12">
        <f ca="1"/>
        <v>24</v>
      </c>
      <c r="HI79" s="12">
        <f ca="1"/>
        <v>32</v>
      </c>
      <c r="HJ79" s="12">
        <f ca="1"/>
        <v>34</v>
      </c>
      <c r="HK79" s="12">
        <f ca="1"/>
        <v>29</v>
      </c>
      <c r="HL79" s="12">
        <f ca="1"/>
        <v>33</v>
      </c>
      <c r="HM79" s="12">
        <f ca="1"/>
        <v>29</v>
      </c>
      <c r="HN79" s="12">
        <f ca="1"/>
        <v>29</v>
      </c>
      <c r="HO79" s="12">
        <f ca="1"/>
        <v>28</v>
      </c>
      <c r="HP79" s="12">
        <f ca="1"/>
        <v>36</v>
      </c>
      <c r="HQ79" s="12">
        <f ca="1"/>
        <v>28</v>
      </c>
      <c r="HR79" s="12">
        <f ca="1"/>
        <v>21</v>
      </c>
      <c r="HS79" s="12">
        <f ca="1"/>
        <v>31</v>
      </c>
      <c r="HT79" s="12">
        <f ca="1"/>
        <v>35</v>
      </c>
      <c r="HU79" s="12">
        <f ca="1"/>
        <v>36</v>
      </c>
      <c r="HV79" s="12">
        <f ca="1"/>
        <v>28</v>
      </c>
      <c r="HW79" s="12">
        <f ca="1"/>
        <v>26</v>
      </c>
      <c r="HX79" s="12">
        <f ca="1"/>
        <v>17</v>
      </c>
      <c r="HY79" s="12">
        <f ca="1"/>
        <v>35</v>
      </c>
      <c r="HZ79" s="12">
        <f ca="1"/>
        <v>20</v>
      </c>
      <c r="IA79" s="12">
        <f ca="1"/>
        <v>32</v>
      </c>
      <c r="IB79" s="12">
        <f ca="1"/>
        <v>34</v>
      </c>
      <c r="IC79" s="12">
        <f ca="1"/>
        <v>27</v>
      </c>
      <c r="ID79" s="12">
        <f ca="1"/>
        <v>33</v>
      </c>
      <c r="IE79" s="12">
        <f ca="1"/>
        <v>26</v>
      </c>
      <c r="IF79" s="12">
        <f ca="1"/>
        <v>27</v>
      </c>
      <c r="IG79" s="12">
        <f ca="1"/>
        <v>34</v>
      </c>
      <c r="IH79" s="12">
        <f ca="1"/>
        <v>35</v>
      </c>
      <c r="II79" s="12">
        <f ca="1"/>
        <v>31</v>
      </c>
      <c r="IJ79" s="12">
        <f ca="1"/>
        <v>22</v>
      </c>
      <c r="IK79" s="12">
        <f ca="1"/>
        <v>30</v>
      </c>
      <c r="IL79" s="12">
        <f ca="1"/>
        <v>16</v>
      </c>
      <c r="IM79" s="12">
        <f ca="1"/>
        <v>37</v>
      </c>
      <c r="IN79" s="12">
        <f ca="1"/>
        <v>28</v>
      </c>
      <c r="IO79" s="12">
        <f ca="1"/>
        <v>20</v>
      </c>
      <c r="IP79" s="12">
        <f ca="1"/>
        <v>19</v>
      </c>
      <c r="IQ79" s="12">
        <f ca="1"/>
        <v>36</v>
      </c>
      <c r="IR79" s="12">
        <f ca="1"/>
        <v>19</v>
      </c>
      <c r="IS79" s="12">
        <f ca="1"/>
        <v>16</v>
      </c>
      <c r="IT79" s="12">
        <f ca="1"/>
        <v>32</v>
      </c>
      <c r="IU79" s="12">
        <f ca="1"/>
        <v>29</v>
      </c>
      <c r="IV79" s="12">
        <f ca="1"/>
        <v>33</v>
      </c>
      <c r="IW79" s="12">
        <f ca="1"/>
        <v>26</v>
      </c>
      <c r="IX79" s="12">
        <f ca="1"/>
        <v>36</v>
      </c>
      <c r="IY79" s="12">
        <f ca="1"/>
        <v>35</v>
      </c>
      <c r="IZ79" s="12">
        <f ca="1"/>
        <v>17</v>
      </c>
    </row>
    <row r="80" spans="1:260" x14ac:dyDescent="0.25">
      <c r="A80" s="6">
        <f t="shared" si="9"/>
        <v>78</v>
      </c>
      <c r="B80" s="6" t="s">
        <v>156</v>
      </c>
      <c r="C80" s="6" t="s">
        <v>157</v>
      </c>
      <c r="D80" s="7">
        <v>39628</v>
      </c>
      <c r="E80" s="6" t="s">
        <v>12</v>
      </c>
      <c r="F80" s="6">
        <v>4</v>
      </c>
      <c r="G80" s="8">
        <v>21500</v>
      </c>
      <c r="H80" s="8">
        <f t="shared" ca="1" si="5"/>
        <v>430</v>
      </c>
      <c r="I80" s="8">
        <f t="shared" si="6"/>
        <v>1075</v>
      </c>
      <c r="J80" s="8">
        <f t="shared" si="7"/>
        <v>2150</v>
      </c>
      <c r="K80" s="10">
        <f t="shared" ca="1" si="8"/>
        <v>17</v>
      </c>
    </row>
    <row r="81" spans="1:16" x14ac:dyDescent="0.25">
      <c r="A81" s="6">
        <f t="shared" si="9"/>
        <v>79</v>
      </c>
      <c r="B81" s="6" t="s">
        <v>158</v>
      </c>
      <c r="C81" s="6" t="s">
        <v>75</v>
      </c>
      <c r="D81" s="7">
        <v>33725</v>
      </c>
      <c r="E81" s="6" t="s">
        <v>1</v>
      </c>
      <c r="F81" s="6">
        <v>3</v>
      </c>
      <c r="G81" s="8">
        <v>6500</v>
      </c>
      <c r="H81" s="8">
        <f t="shared" ca="1" si="5"/>
        <v>130</v>
      </c>
      <c r="I81" s="8">
        <f t="shared" si="6"/>
        <v>0</v>
      </c>
      <c r="J81" s="8">
        <f t="shared" si="7"/>
        <v>0</v>
      </c>
      <c r="K81" s="10">
        <f t="shared" ca="1" si="8"/>
        <v>33</v>
      </c>
    </row>
    <row r="82" spans="1:16" x14ac:dyDescent="0.25">
      <c r="A82" s="6">
        <f t="shared" si="9"/>
        <v>80</v>
      </c>
      <c r="B82" s="6" t="s">
        <v>159</v>
      </c>
      <c r="C82" s="6" t="s">
        <v>160</v>
      </c>
      <c r="D82" s="7">
        <v>37431</v>
      </c>
      <c r="E82" s="6" t="s">
        <v>10</v>
      </c>
      <c r="F82" s="6">
        <v>3</v>
      </c>
      <c r="G82" s="8">
        <v>15500</v>
      </c>
      <c r="H82" s="8">
        <f t="shared" ca="1" si="5"/>
        <v>310</v>
      </c>
      <c r="I82" s="8">
        <f t="shared" si="6"/>
        <v>0</v>
      </c>
      <c r="J82" s="8">
        <f t="shared" si="7"/>
        <v>0</v>
      </c>
      <c r="K82" s="10">
        <f t="shared" ca="1" si="8"/>
        <v>23</v>
      </c>
      <c r="O82" s="12" t="s">
        <v>433</v>
      </c>
      <c r="P82" s="12" t="s">
        <v>31</v>
      </c>
    </row>
    <row r="83" spans="1:16" x14ac:dyDescent="0.25">
      <c r="A83" s="6">
        <f t="shared" si="9"/>
        <v>81</v>
      </c>
      <c r="B83" s="6" t="s">
        <v>161</v>
      </c>
      <c r="C83" s="6" t="s">
        <v>162</v>
      </c>
      <c r="D83" s="7">
        <v>34645</v>
      </c>
      <c r="E83" s="6" t="s">
        <v>10</v>
      </c>
      <c r="F83" s="6">
        <v>2</v>
      </c>
      <c r="G83" s="8">
        <v>15000</v>
      </c>
      <c r="H83" s="8">
        <f t="shared" ca="1" si="5"/>
        <v>300</v>
      </c>
      <c r="I83" s="8">
        <f t="shared" si="6"/>
        <v>0</v>
      </c>
      <c r="J83" s="8">
        <f t="shared" si="7"/>
        <v>0</v>
      </c>
      <c r="K83" s="10">
        <f t="shared" ca="1" si="8"/>
        <v>30</v>
      </c>
      <c r="O83" s="12" t="s">
        <v>434</v>
      </c>
      <c r="P83" s="12" t="str">
        <f ca="1">HLOOKUP(P82,N70:IZ79,2,0)</f>
        <v xml:space="preserve"> Paul</v>
      </c>
    </row>
    <row r="84" spans="1:16" x14ac:dyDescent="0.25">
      <c r="A84" s="6">
        <f t="shared" si="9"/>
        <v>82</v>
      </c>
      <c r="B84" s="6" t="s">
        <v>163</v>
      </c>
      <c r="C84" s="6" t="s">
        <v>164</v>
      </c>
      <c r="D84" s="7">
        <v>35372</v>
      </c>
      <c r="E84" s="6" t="s">
        <v>10</v>
      </c>
      <c r="F84" s="6">
        <v>1</v>
      </c>
      <c r="G84" s="8">
        <v>6500</v>
      </c>
      <c r="H84" s="8">
        <f t="shared" ca="1" si="5"/>
        <v>130</v>
      </c>
      <c r="I84" s="8">
        <f t="shared" si="6"/>
        <v>0</v>
      </c>
      <c r="J84" s="8">
        <f t="shared" si="7"/>
        <v>0</v>
      </c>
      <c r="K84" s="10">
        <f t="shared" ca="1" si="8"/>
        <v>28</v>
      </c>
      <c r="O84" s="12" t="s">
        <v>6</v>
      </c>
      <c r="P84" s="12">
        <f ca="1">HLOOKUP(P82,N70:IZ79,6,0)</f>
        <v>18000</v>
      </c>
    </row>
    <row r="85" spans="1:16" x14ac:dyDescent="0.25">
      <c r="A85" s="6">
        <f t="shared" si="9"/>
        <v>83</v>
      </c>
      <c r="B85" s="6" t="s">
        <v>165</v>
      </c>
      <c r="C85" s="6" t="s">
        <v>166</v>
      </c>
      <c r="D85" s="7">
        <v>38243</v>
      </c>
      <c r="E85" s="6" t="s">
        <v>1</v>
      </c>
      <c r="F85" s="6">
        <v>2</v>
      </c>
      <c r="G85" s="8">
        <v>24000</v>
      </c>
      <c r="H85" s="8">
        <f t="shared" ca="1" si="5"/>
        <v>480</v>
      </c>
      <c r="I85" s="8">
        <f t="shared" si="6"/>
        <v>0</v>
      </c>
      <c r="J85" s="8">
        <f t="shared" si="7"/>
        <v>0</v>
      </c>
      <c r="K85" s="10">
        <f t="shared" ca="1" si="8"/>
        <v>20</v>
      </c>
      <c r="O85" s="12" t="s">
        <v>435</v>
      </c>
      <c r="P85" s="12">
        <f ca="1">HLOOKUP(P82,N70:IZ79,10,0)</f>
        <v>27</v>
      </c>
    </row>
    <row r="86" spans="1:16" x14ac:dyDescent="0.25">
      <c r="A86" s="6">
        <f t="shared" si="9"/>
        <v>84</v>
      </c>
      <c r="B86" s="6" t="s">
        <v>167</v>
      </c>
      <c r="C86" s="6" t="s">
        <v>162</v>
      </c>
      <c r="D86" s="7">
        <v>34643</v>
      </c>
      <c r="E86" s="6" t="s">
        <v>10</v>
      </c>
      <c r="F86" s="6">
        <v>1</v>
      </c>
      <c r="G86" s="8">
        <v>4500</v>
      </c>
      <c r="H86" s="8">
        <f t="shared" ca="1" si="5"/>
        <v>90</v>
      </c>
      <c r="I86" s="8">
        <f t="shared" si="6"/>
        <v>0</v>
      </c>
      <c r="J86" s="8">
        <f t="shared" si="7"/>
        <v>0</v>
      </c>
      <c r="K86" s="10">
        <f t="shared" ca="1" si="8"/>
        <v>30</v>
      </c>
    </row>
    <row r="87" spans="1:16" x14ac:dyDescent="0.25">
      <c r="A87" s="6">
        <f t="shared" si="9"/>
        <v>85</v>
      </c>
      <c r="B87" s="6" t="s">
        <v>168</v>
      </c>
      <c r="C87" s="6" t="s">
        <v>169</v>
      </c>
      <c r="D87" s="7">
        <v>33047</v>
      </c>
      <c r="E87" s="6" t="s">
        <v>10</v>
      </c>
      <c r="F87" s="6">
        <v>3</v>
      </c>
      <c r="G87" s="8">
        <v>9000</v>
      </c>
      <c r="H87" s="8">
        <f t="shared" ca="1" si="5"/>
        <v>180</v>
      </c>
      <c r="I87" s="8">
        <f t="shared" si="6"/>
        <v>0</v>
      </c>
      <c r="J87" s="8">
        <f t="shared" si="7"/>
        <v>0</v>
      </c>
      <c r="K87" s="10">
        <f t="shared" ca="1" si="8"/>
        <v>35</v>
      </c>
    </row>
    <row r="88" spans="1:16" x14ac:dyDescent="0.25">
      <c r="A88" s="6">
        <f t="shared" si="9"/>
        <v>86</v>
      </c>
      <c r="B88" s="6" t="s">
        <v>170</v>
      </c>
      <c r="C88" s="6" t="s">
        <v>171</v>
      </c>
      <c r="D88" s="7">
        <v>33033</v>
      </c>
      <c r="E88" s="6" t="s">
        <v>1</v>
      </c>
      <c r="F88" s="6">
        <v>3</v>
      </c>
      <c r="G88" s="8">
        <v>24000</v>
      </c>
      <c r="H88" s="8">
        <f t="shared" ca="1" si="5"/>
        <v>480</v>
      </c>
      <c r="I88" s="8">
        <f t="shared" si="6"/>
        <v>0</v>
      </c>
      <c r="J88" s="8">
        <f t="shared" si="7"/>
        <v>0</v>
      </c>
      <c r="K88" s="10">
        <f t="shared" ca="1" si="8"/>
        <v>35</v>
      </c>
    </row>
    <row r="89" spans="1:16" x14ac:dyDescent="0.25">
      <c r="A89" s="6">
        <f t="shared" si="9"/>
        <v>87</v>
      </c>
      <c r="B89" s="6" t="s">
        <v>172</v>
      </c>
      <c r="C89" s="6" t="s">
        <v>40</v>
      </c>
      <c r="D89" s="7">
        <v>35026</v>
      </c>
      <c r="E89" s="6" t="s">
        <v>1</v>
      </c>
      <c r="F89" s="6">
        <v>5</v>
      </c>
      <c r="G89" s="8">
        <v>20000</v>
      </c>
      <c r="H89" s="8">
        <f t="shared" ca="1" si="5"/>
        <v>400</v>
      </c>
      <c r="I89" s="8">
        <f t="shared" si="6"/>
        <v>0</v>
      </c>
      <c r="J89" s="8">
        <f t="shared" si="7"/>
        <v>2000</v>
      </c>
      <c r="K89" s="10">
        <f t="shared" ca="1" si="8"/>
        <v>29</v>
      </c>
    </row>
    <row r="90" spans="1:16" x14ac:dyDescent="0.25">
      <c r="A90" s="6">
        <f t="shared" si="9"/>
        <v>88</v>
      </c>
      <c r="B90" s="6" t="s">
        <v>173</v>
      </c>
      <c r="C90" s="6" t="s">
        <v>174</v>
      </c>
      <c r="D90" s="7">
        <v>34580</v>
      </c>
      <c r="E90" s="6" t="s">
        <v>10</v>
      </c>
      <c r="F90" s="6">
        <v>2</v>
      </c>
      <c r="G90" s="8">
        <v>21000</v>
      </c>
      <c r="H90" s="8">
        <f t="shared" ca="1" si="5"/>
        <v>420</v>
      </c>
      <c r="I90" s="8">
        <f t="shared" si="6"/>
        <v>0</v>
      </c>
      <c r="J90" s="8">
        <f t="shared" si="7"/>
        <v>0</v>
      </c>
      <c r="K90" s="10">
        <f t="shared" ca="1" si="8"/>
        <v>30</v>
      </c>
    </row>
    <row r="91" spans="1:16" x14ac:dyDescent="0.25">
      <c r="A91" s="6">
        <f t="shared" si="9"/>
        <v>89</v>
      </c>
      <c r="B91" s="6" t="s">
        <v>175</v>
      </c>
      <c r="C91" s="6" t="s">
        <v>176</v>
      </c>
      <c r="D91" s="7">
        <v>35498</v>
      </c>
      <c r="E91" s="6" t="s">
        <v>10</v>
      </c>
      <c r="F91" s="6">
        <v>3</v>
      </c>
      <c r="G91" s="8">
        <v>19000</v>
      </c>
      <c r="H91" s="8">
        <f t="shared" ca="1" si="5"/>
        <v>380</v>
      </c>
      <c r="I91" s="8">
        <f t="shared" si="6"/>
        <v>0</v>
      </c>
      <c r="J91" s="8">
        <f t="shared" si="7"/>
        <v>0</v>
      </c>
      <c r="K91" s="10">
        <f t="shared" ca="1" si="8"/>
        <v>28</v>
      </c>
    </row>
    <row r="92" spans="1:16" x14ac:dyDescent="0.25">
      <c r="A92" s="6">
        <f t="shared" si="9"/>
        <v>90</v>
      </c>
      <c r="B92" s="6" t="s">
        <v>177</v>
      </c>
      <c r="C92" s="6" t="s">
        <v>178</v>
      </c>
      <c r="D92" s="7">
        <v>32805</v>
      </c>
      <c r="E92" s="6" t="s">
        <v>12</v>
      </c>
      <c r="F92" s="6">
        <v>4</v>
      </c>
      <c r="G92" s="8">
        <v>9000</v>
      </c>
      <c r="H92" s="8">
        <f t="shared" ca="1" si="5"/>
        <v>180</v>
      </c>
      <c r="I92" s="8">
        <f t="shared" si="6"/>
        <v>450</v>
      </c>
      <c r="J92" s="8">
        <f t="shared" si="7"/>
        <v>900</v>
      </c>
      <c r="K92" s="10">
        <f t="shared" ca="1" si="8"/>
        <v>35</v>
      </c>
    </row>
    <row r="93" spans="1:16" x14ac:dyDescent="0.25">
      <c r="A93" s="6">
        <f t="shared" si="9"/>
        <v>91</v>
      </c>
      <c r="B93" s="6" t="s">
        <v>179</v>
      </c>
      <c r="C93" s="6" t="s">
        <v>65</v>
      </c>
      <c r="D93" s="7">
        <v>36380</v>
      </c>
      <c r="E93" s="6" t="s">
        <v>1</v>
      </c>
      <c r="F93" s="6">
        <v>2</v>
      </c>
      <c r="G93" s="8">
        <v>3500</v>
      </c>
      <c r="H93" s="8">
        <f t="shared" ca="1" si="5"/>
        <v>70</v>
      </c>
      <c r="I93" s="8">
        <f t="shared" si="6"/>
        <v>0</v>
      </c>
      <c r="J93" s="8">
        <f t="shared" si="7"/>
        <v>0</v>
      </c>
      <c r="K93" s="10">
        <f t="shared" ca="1" si="8"/>
        <v>26</v>
      </c>
    </row>
    <row r="94" spans="1:16" x14ac:dyDescent="0.25">
      <c r="A94" s="6">
        <f t="shared" si="9"/>
        <v>92</v>
      </c>
      <c r="B94" s="6" t="s">
        <v>180</v>
      </c>
      <c r="C94" s="6" t="s">
        <v>181</v>
      </c>
      <c r="D94" s="7">
        <v>33085</v>
      </c>
      <c r="E94" s="6" t="s">
        <v>1</v>
      </c>
      <c r="F94" s="6">
        <v>4</v>
      </c>
      <c r="G94" s="8">
        <v>19500</v>
      </c>
      <c r="H94" s="8">
        <f t="shared" ca="1" si="5"/>
        <v>390</v>
      </c>
      <c r="I94" s="8">
        <f t="shared" si="6"/>
        <v>0</v>
      </c>
      <c r="J94" s="8">
        <f t="shared" si="7"/>
        <v>1950</v>
      </c>
      <c r="K94" s="10">
        <f t="shared" ca="1" si="8"/>
        <v>35</v>
      </c>
    </row>
    <row r="95" spans="1:16" x14ac:dyDescent="0.25">
      <c r="A95" s="6">
        <f t="shared" si="9"/>
        <v>93</v>
      </c>
      <c r="B95" s="6" t="s">
        <v>182</v>
      </c>
      <c r="C95" s="6" t="s">
        <v>183</v>
      </c>
      <c r="D95" s="7">
        <v>33839</v>
      </c>
      <c r="E95" s="6" t="s">
        <v>10</v>
      </c>
      <c r="F95" s="6">
        <v>3</v>
      </c>
      <c r="G95" s="8">
        <v>9000</v>
      </c>
      <c r="H95" s="8">
        <f t="shared" ca="1" si="5"/>
        <v>180</v>
      </c>
      <c r="I95" s="8">
        <f t="shared" si="6"/>
        <v>0</v>
      </c>
      <c r="J95" s="8">
        <f t="shared" si="7"/>
        <v>0</v>
      </c>
      <c r="K95" s="10">
        <f t="shared" ca="1" si="8"/>
        <v>33</v>
      </c>
    </row>
    <row r="96" spans="1:16" x14ac:dyDescent="0.25">
      <c r="A96" s="6">
        <f t="shared" si="9"/>
        <v>94</v>
      </c>
      <c r="B96" s="6" t="s">
        <v>184</v>
      </c>
      <c r="C96" s="6" t="s">
        <v>185</v>
      </c>
      <c r="D96" s="7">
        <v>37875</v>
      </c>
      <c r="E96" s="6" t="s">
        <v>10</v>
      </c>
      <c r="F96" s="6">
        <v>1</v>
      </c>
      <c r="G96" s="8">
        <v>4000</v>
      </c>
      <c r="H96" s="8">
        <f t="shared" ca="1" si="5"/>
        <v>80</v>
      </c>
      <c r="I96" s="8">
        <f t="shared" si="6"/>
        <v>0</v>
      </c>
      <c r="J96" s="8">
        <f t="shared" si="7"/>
        <v>0</v>
      </c>
      <c r="K96" s="10">
        <f t="shared" ca="1" si="8"/>
        <v>21</v>
      </c>
    </row>
    <row r="97" spans="1:11" x14ac:dyDescent="0.25">
      <c r="A97" s="6">
        <f t="shared" si="9"/>
        <v>95</v>
      </c>
      <c r="B97" s="6" t="s">
        <v>186</v>
      </c>
      <c r="C97" s="6" t="s">
        <v>59</v>
      </c>
      <c r="D97" s="7">
        <v>39524</v>
      </c>
      <c r="E97" s="6" t="s">
        <v>1</v>
      </c>
      <c r="F97" s="6">
        <v>1</v>
      </c>
      <c r="G97" s="8">
        <v>12000</v>
      </c>
      <c r="H97" s="8">
        <f t="shared" ca="1" si="5"/>
        <v>240</v>
      </c>
      <c r="I97" s="8">
        <f t="shared" si="6"/>
        <v>0</v>
      </c>
      <c r="J97" s="8">
        <f t="shared" si="7"/>
        <v>0</v>
      </c>
      <c r="K97" s="10">
        <f t="shared" ca="1" si="8"/>
        <v>17</v>
      </c>
    </row>
    <row r="98" spans="1:11" x14ac:dyDescent="0.25">
      <c r="A98" s="6">
        <f t="shared" si="9"/>
        <v>96</v>
      </c>
      <c r="B98" s="6" t="s">
        <v>187</v>
      </c>
      <c r="C98" s="6" t="s">
        <v>136</v>
      </c>
      <c r="D98" s="7">
        <v>33203</v>
      </c>
      <c r="E98" s="6" t="s">
        <v>1</v>
      </c>
      <c r="F98" s="6">
        <v>5</v>
      </c>
      <c r="G98" s="8">
        <v>17500</v>
      </c>
      <c r="H98" s="8">
        <f t="shared" ca="1" si="5"/>
        <v>350</v>
      </c>
      <c r="I98" s="8">
        <f t="shared" si="6"/>
        <v>0</v>
      </c>
      <c r="J98" s="8">
        <f t="shared" si="7"/>
        <v>1750</v>
      </c>
      <c r="K98" s="10">
        <f t="shared" ca="1" si="8"/>
        <v>34</v>
      </c>
    </row>
    <row r="99" spans="1:11" x14ac:dyDescent="0.25">
      <c r="A99" s="6">
        <f t="shared" si="9"/>
        <v>97</v>
      </c>
      <c r="B99" s="6" t="s">
        <v>188</v>
      </c>
      <c r="C99" s="6" t="s">
        <v>65</v>
      </c>
      <c r="D99" s="7">
        <v>35404</v>
      </c>
      <c r="E99" s="6" t="s">
        <v>1</v>
      </c>
      <c r="F99" s="6">
        <v>3</v>
      </c>
      <c r="G99" s="8">
        <v>13000</v>
      </c>
      <c r="H99" s="8">
        <f t="shared" ca="1" si="5"/>
        <v>260</v>
      </c>
      <c r="I99" s="8">
        <f t="shared" si="6"/>
        <v>0</v>
      </c>
      <c r="J99" s="8">
        <f t="shared" si="7"/>
        <v>0</v>
      </c>
      <c r="K99" s="10">
        <f t="shared" ca="1" si="8"/>
        <v>28</v>
      </c>
    </row>
    <row r="100" spans="1:11" x14ac:dyDescent="0.25">
      <c r="A100" s="6">
        <f t="shared" si="9"/>
        <v>98</v>
      </c>
      <c r="B100" s="6" t="s">
        <v>189</v>
      </c>
      <c r="C100" s="6" t="s">
        <v>190</v>
      </c>
      <c r="D100" s="7">
        <v>34565</v>
      </c>
      <c r="E100" s="6" t="s">
        <v>10</v>
      </c>
      <c r="F100" s="6">
        <v>5</v>
      </c>
      <c r="G100" s="8">
        <v>10500</v>
      </c>
      <c r="H100" s="8">
        <f t="shared" ca="1" si="5"/>
        <v>210</v>
      </c>
      <c r="I100" s="8">
        <f t="shared" si="6"/>
        <v>0</v>
      </c>
      <c r="J100" s="8">
        <f t="shared" si="7"/>
        <v>1050</v>
      </c>
      <c r="K100" s="10">
        <f t="shared" ca="1" si="8"/>
        <v>31</v>
      </c>
    </row>
    <row r="101" spans="1:11" x14ac:dyDescent="0.25">
      <c r="A101" s="6">
        <f t="shared" si="9"/>
        <v>99</v>
      </c>
      <c r="B101" s="6" t="s">
        <v>191</v>
      </c>
      <c r="C101" s="6" t="s">
        <v>192</v>
      </c>
      <c r="D101" s="7">
        <v>34749</v>
      </c>
      <c r="E101" s="6" t="s">
        <v>10</v>
      </c>
      <c r="F101" s="6">
        <v>1</v>
      </c>
      <c r="G101" s="8">
        <v>3500</v>
      </c>
      <c r="H101" s="8">
        <f t="shared" ca="1" si="5"/>
        <v>70</v>
      </c>
      <c r="I101" s="8">
        <f t="shared" si="6"/>
        <v>0</v>
      </c>
      <c r="J101" s="8">
        <f t="shared" si="7"/>
        <v>0</v>
      </c>
      <c r="K101" s="10">
        <f t="shared" ca="1" si="8"/>
        <v>30</v>
      </c>
    </row>
    <row r="102" spans="1:11" x14ac:dyDescent="0.25">
      <c r="A102" s="6">
        <f t="shared" si="9"/>
        <v>100</v>
      </c>
      <c r="B102" s="6" t="s">
        <v>193</v>
      </c>
      <c r="C102" s="6" t="s">
        <v>194</v>
      </c>
      <c r="D102" s="7">
        <v>36283</v>
      </c>
      <c r="E102" s="6" t="s">
        <v>10</v>
      </c>
      <c r="F102" s="6">
        <v>4</v>
      </c>
      <c r="G102" s="8">
        <v>24000</v>
      </c>
      <c r="H102" s="8">
        <f t="shared" ca="1" si="5"/>
        <v>480</v>
      </c>
      <c r="I102" s="8">
        <f t="shared" si="6"/>
        <v>0</v>
      </c>
      <c r="J102" s="8">
        <f t="shared" si="7"/>
        <v>2400</v>
      </c>
      <c r="K102" s="10">
        <f t="shared" ca="1" si="8"/>
        <v>26</v>
      </c>
    </row>
    <row r="103" spans="1:11" x14ac:dyDescent="0.25">
      <c r="A103" s="6">
        <f t="shared" si="9"/>
        <v>101</v>
      </c>
      <c r="B103" s="6" t="s">
        <v>195</v>
      </c>
      <c r="C103" s="6" t="s">
        <v>52</v>
      </c>
      <c r="D103" s="7">
        <v>39229</v>
      </c>
      <c r="E103" s="6" t="s">
        <v>10</v>
      </c>
      <c r="F103" s="6">
        <v>2</v>
      </c>
      <c r="G103" s="8">
        <v>9000</v>
      </c>
      <c r="H103" s="8">
        <f t="shared" ca="1" si="5"/>
        <v>180</v>
      </c>
      <c r="I103" s="8">
        <f t="shared" si="6"/>
        <v>0</v>
      </c>
      <c r="J103" s="8">
        <f t="shared" si="7"/>
        <v>0</v>
      </c>
      <c r="K103" s="10">
        <f t="shared" ca="1" si="8"/>
        <v>18</v>
      </c>
    </row>
    <row r="104" spans="1:11" x14ac:dyDescent="0.25">
      <c r="A104" s="6">
        <f t="shared" si="9"/>
        <v>102</v>
      </c>
      <c r="B104" s="6" t="s">
        <v>196</v>
      </c>
      <c r="C104" s="6" t="s">
        <v>42</v>
      </c>
      <c r="D104" s="7">
        <v>34574</v>
      </c>
      <c r="E104" s="6" t="s">
        <v>10</v>
      </c>
      <c r="F104" s="6">
        <v>2</v>
      </c>
      <c r="G104" s="8">
        <v>13000</v>
      </c>
      <c r="H104" s="8">
        <f t="shared" ca="1" si="5"/>
        <v>260</v>
      </c>
      <c r="I104" s="8">
        <f t="shared" si="6"/>
        <v>0</v>
      </c>
      <c r="J104" s="8">
        <f t="shared" si="7"/>
        <v>0</v>
      </c>
      <c r="K104" s="10">
        <f t="shared" ca="1" si="8"/>
        <v>31</v>
      </c>
    </row>
    <row r="105" spans="1:11" x14ac:dyDescent="0.25">
      <c r="A105" s="6">
        <f t="shared" si="9"/>
        <v>103</v>
      </c>
      <c r="B105" s="6" t="s">
        <v>197</v>
      </c>
      <c r="C105" s="6" t="s">
        <v>198</v>
      </c>
      <c r="D105" s="7">
        <v>36990</v>
      </c>
      <c r="E105" s="6" t="s">
        <v>10</v>
      </c>
      <c r="F105" s="6">
        <v>5</v>
      </c>
      <c r="G105" s="8">
        <v>12500</v>
      </c>
      <c r="H105" s="8">
        <f t="shared" ca="1" si="5"/>
        <v>250</v>
      </c>
      <c r="I105" s="8">
        <f t="shared" si="6"/>
        <v>0</v>
      </c>
      <c r="J105" s="8">
        <f t="shared" si="7"/>
        <v>1250</v>
      </c>
      <c r="K105" s="10">
        <f t="shared" ca="1" si="8"/>
        <v>24</v>
      </c>
    </row>
    <row r="106" spans="1:11" x14ac:dyDescent="0.25">
      <c r="A106" s="6">
        <f t="shared" si="9"/>
        <v>104</v>
      </c>
      <c r="B106" s="6" t="s">
        <v>199</v>
      </c>
      <c r="C106" s="6" t="s">
        <v>200</v>
      </c>
      <c r="D106" s="7">
        <v>35509</v>
      </c>
      <c r="E106" s="6" t="s">
        <v>1</v>
      </c>
      <c r="F106" s="6">
        <v>4</v>
      </c>
      <c r="G106" s="8">
        <v>3000</v>
      </c>
      <c r="H106" s="8">
        <f t="shared" ca="1" si="5"/>
        <v>60</v>
      </c>
      <c r="I106" s="8">
        <f t="shared" si="6"/>
        <v>0</v>
      </c>
      <c r="J106" s="8">
        <f t="shared" si="7"/>
        <v>300</v>
      </c>
      <c r="K106" s="10">
        <f t="shared" ca="1" si="8"/>
        <v>28</v>
      </c>
    </row>
    <row r="107" spans="1:11" x14ac:dyDescent="0.25">
      <c r="A107" s="6">
        <f t="shared" si="9"/>
        <v>105</v>
      </c>
      <c r="B107" s="6" t="s">
        <v>201</v>
      </c>
      <c r="C107" s="6" t="s">
        <v>164</v>
      </c>
      <c r="D107" s="7">
        <v>32828</v>
      </c>
      <c r="E107" s="6" t="s">
        <v>1</v>
      </c>
      <c r="F107" s="6">
        <v>3</v>
      </c>
      <c r="G107" s="8">
        <v>22000</v>
      </c>
      <c r="H107" s="8">
        <f t="shared" ca="1" si="5"/>
        <v>440</v>
      </c>
      <c r="I107" s="8">
        <f t="shared" si="6"/>
        <v>0</v>
      </c>
      <c r="J107" s="8">
        <f t="shared" si="7"/>
        <v>0</v>
      </c>
      <c r="K107" s="10">
        <f t="shared" ca="1" si="8"/>
        <v>35</v>
      </c>
    </row>
    <row r="108" spans="1:11" x14ac:dyDescent="0.25">
      <c r="A108" s="6">
        <f t="shared" si="9"/>
        <v>106</v>
      </c>
      <c r="B108" s="6" t="s">
        <v>202</v>
      </c>
      <c r="C108" s="6" t="s">
        <v>203</v>
      </c>
      <c r="D108" s="7">
        <v>35138</v>
      </c>
      <c r="E108" s="6" t="s">
        <v>10</v>
      </c>
      <c r="F108" s="6">
        <v>4</v>
      </c>
      <c r="G108" s="8">
        <v>7500</v>
      </c>
      <c r="H108" s="8">
        <f t="shared" ca="1" si="5"/>
        <v>150</v>
      </c>
      <c r="I108" s="8">
        <f t="shared" si="6"/>
        <v>0</v>
      </c>
      <c r="J108" s="8">
        <f t="shared" si="7"/>
        <v>750</v>
      </c>
      <c r="K108" s="10">
        <f t="shared" ca="1" si="8"/>
        <v>29</v>
      </c>
    </row>
    <row r="109" spans="1:11" x14ac:dyDescent="0.25">
      <c r="A109" s="6">
        <f t="shared" si="9"/>
        <v>107</v>
      </c>
      <c r="B109" s="6" t="s">
        <v>204</v>
      </c>
      <c r="C109" s="6" t="s">
        <v>205</v>
      </c>
      <c r="D109" s="7">
        <v>34861</v>
      </c>
      <c r="E109" s="6" t="s">
        <v>11</v>
      </c>
      <c r="F109" s="6">
        <v>5</v>
      </c>
      <c r="G109" s="8">
        <v>17000</v>
      </c>
      <c r="H109" s="8">
        <f t="shared" ca="1" si="5"/>
        <v>340</v>
      </c>
      <c r="I109" s="8">
        <f t="shared" si="6"/>
        <v>0</v>
      </c>
      <c r="J109" s="8">
        <f t="shared" si="7"/>
        <v>1700</v>
      </c>
      <c r="K109" s="10">
        <f t="shared" ca="1" si="8"/>
        <v>30</v>
      </c>
    </row>
    <row r="110" spans="1:11" x14ac:dyDescent="0.25">
      <c r="A110" s="6">
        <f t="shared" si="9"/>
        <v>108</v>
      </c>
      <c r="B110" s="6" t="s">
        <v>206</v>
      </c>
      <c r="C110" s="6" t="s">
        <v>207</v>
      </c>
      <c r="D110" s="7">
        <v>33122</v>
      </c>
      <c r="E110" s="6" t="s">
        <v>10</v>
      </c>
      <c r="F110" s="6">
        <v>4</v>
      </c>
      <c r="G110" s="8">
        <v>22500</v>
      </c>
      <c r="H110" s="8">
        <f t="shared" ca="1" si="5"/>
        <v>450</v>
      </c>
      <c r="I110" s="8">
        <f t="shared" si="6"/>
        <v>0</v>
      </c>
      <c r="J110" s="8">
        <f t="shared" si="7"/>
        <v>2250</v>
      </c>
      <c r="K110" s="10">
        <f t="shared" ca="1" si="8"/>
        <v>34</v>
      </c>
    </row>
    <row r="111" spans="1:11" x14ac:dyDescent="0.25">
      <c r="A111" s="6">
        <f t="shared" si="9"/>
        <v>109</v>
      </c>
      <c r="B111" s="6" t="s">
        <v>208</v>
      </c>
      <c r="C111" s="6" t="s">
        <v>42</v>
      </c>
      <c r="D111" s="7">
        <v>32667</v>
      </c>
      <c r="E111" s="6" t="s">
        <v>10</v>
      </c>
      <c r="F111" s="6">
        <v>5</v>
      </c>
      <c r="G111" s="8">
        <v>10500</v>
      </c>
      <c r="H111" s="8">
        <f t="shared" ca="1" si="5"/>
        <v>210</v>
      </c>
      <c r="I111" s="8">
        <f t="shared" si="6"/>
        <v>0</v>
      </c>
      <c r="J111" s="8">
        <f t="shared" si="7"/>
        <v>1050</v>
      </c>
      <c r="K111" s="10">
        <f t="shared" ca="1" si="8"/>
        <v>36</v>
      </c>
    </row>
    <row r="112" spans="1:11" x14ac:dyDescent="0.25">
      <c r="A112" s="6">
        <f t="shared" si="9"/>
        <v>110</v>
      </c>
      <c r="B112" s="6" t="s">
        <v>209</v>
      </c>
      <c r="C112" s="6" t="s">
        <v>210</v>
      </c>
      <c r="D112" s="7">
        <v>35658</v>
      </c>
      <c r="E112" s="6" t="s">
        <v>11</v>
      </c>
      <c r="F112" s="6">
        <v>3</v>
      </c>
      <c r="G112" s="8">
        <v>20000</v>
      </c>
      <c r="H112" s="8">
        <f t="shared" ca="1" si="5"/>
        <v>400</v>
      </c>
      <c r="I112" s="8">
        <f t="shared" si="6"/>
        <v>0</v>
      </c>
      <c r="J112" s="8">
        <f t="shared" si="7"/>
        <v>0</v>
      </c>
      <c r="K112" s="10">
        <f t="shared" ca="1" si="8"/>
        <v>28</v>
      </c>
    </row>
    <row r="113" spans="1:11" x14ac:dyDescent="0.25">
      <c r="A113" s="6">
        <f t="shared" si="9"/>
        <v>111</v>
      </c>
      <c r="B113" s="6" t="s">
        <v>211</v>
      </c>
      <c r="C113" s="6" t="s">
        <v>212</v>
      </c>
      <c r="D113" s="7">
        <v>36385</v>
      </c>
      <c r="E113" s="6" t="s">
        <v>10</v>
      </c>
      <c r="F113" s="6">
        <v>3</v>
      </c>
      <c r="G113" s="8">
        <v>19500</v>
      </c>
      <c r="H113" s="8">
        <f t="shared" ca="1" si="5"/>
        <v>390</v>
      </c>
      <c r="I113" s="8">
        <f t="shared" si="6"/>
        <v>0</v>
      </c>
      <c r="J113" s="8">
        <f t="shared" si="7"/>
        <v>0</v>
      </c>
      <c r="K113" s="10">
        <f t="shared" ca="1" si="8"/>
        <v>26</v>
      </c>
    </row>
    <row r="114" spans="1:11" x14ac:dyDescent="0.25">
      <c r="A114" s="6">
        <f t="shared" si="9"/>
        <v>112</v>
      </c>
      <c r="B114" s="6" t="s">
        <v>213</v>
      </c>
      <c r="C114" s="6" t="s">
        <v>214</v>
      </c>
      <c r="D114" s="7">
        <v>38509</v>
      </c>
      <c r="E114" s="6" t="s">
        <v>10</v>
      </c>
      <c r="F114" s="6">
        <v>4</v>
      </c>
      <c r="G114" s="8">
        <v>5500</v>
      </c>
      <c r="H114" s="8">
        <f t="shared" ca="1" si="5"/>
        <v>110</v>
      </c>
      <c r="I114" s="8">
        <f t="shared" si="6"/>
        <v>0</v>
      </c>
      <c r="J114" s="8">
        <f t="shared" si="7"/>
        <v>550</v>
      </c>
      <c r="K114" s="10">
        <f t="shared" ca="1" si="8"/>
        <v>20</v>
      </c>
    </row>
    <row r="115" spans="1:11" x14ac:dyDescent="0.25">
      <c r="A115" s="6">
        <f t="shared" si="9"/>
        <v>113</v>
      </c>
      <c r="B115" s="6" t="s">
        <v>215</v>
      </c>
      <c r="C115" s="6" t="s">
        <v>36</v>
      </c>
      <c r="D115" s="7">
        <v>35819</v>
      </c>
      <c r="E115" s="6" t="s">
        <v>1</v>
      </c>
      <c r="F115" s="6">
        <v>4</v>
      </c>
      <c r="G115" s="8">
        <v>10500</v>
      </c>
      <c r="H115" s="8">
        <f t="shared" ca="1" si="5"/>
        <v>210</v>
      </c>
      <c r="I115" s="8">
        <f t="shared" si="6"/>
        <v>0</v>
      </c>
      <c r="J115" s="8">
        <f t="shared" si="7"/>
        <v>1050</v>
      </c>
      <c r="K115" s="10">
        <f t="shared" ca="1" si="8"/>
        <v>27</v>
      </c>
    </row>
    <row r="116" spans="1:11" x14ac:dyDescent="0.25">
      <c r="A116" s="6">
        <f t="shared" si="9"/>
        <v>114</v>
      </c>
      <c r="B116" s="6" t="s">
        <v>216</v>
      </c>
      <c r="C116" s="6" t="s">
        <v>217</v>
      </c>
      <c r="D116" s="7">
        <v>36461</v>
      </c>
      <c r="E116" s="6" t="s">
        <v>10</v>
      </c>
      <c r="F116" s="6">
        <v>5</v>
      </c>
      <c r="G116" s="8">
        <v>20000</v>
      </c>
      <c r="H116" s="8">
        <f t="shared" ca="1" si="5"/>
        <v>400</v>
      </c>
      <c r="I116" s="8">
        <f t="shared" si="6"/>
        <v>0</v>
      </c>
      <c r="J116" s="8">
        <f t="shared" si="7"/>
        <v>2000</v>
      </c>
      <c r="K116" s="10">
        <f t="shared" ca="1" si="8"/>
        <v>25</v>
      </c>
    </row>
    <row r="117" spans="1:11" x14ac:dyDescent="0.25">
      <c r="A117" s="6">
        <f t="shared" si="9"/>
        <v>115</v>
      </c>
      <c r="B117" s="6" t="s">
        <v>218</v>
      </c>
      <c r="C117" s="6" t="s">
        <v>219</v>
      </c>
      <c r="D117" s="7">
        <v>32373</v>
      </c>
      <c r="E117" s="6" t="s">
        <v>11</v>
      </c>
      <c r="F117" s="6">
        <v>4</v>
      </c>
      <c r="G117" s="8">
        <v>14500</v>
      </c>
      <c r="H117" s="8">
        <f t="shared" ca="1" si="5"/>
        <v>290</v>
      </c>
      <c r="I117" s="8">
        <f t="shared" si="6"/>
        <v>0</v>
      </c>
      <c r="J117" s="8">
        <f t="shared" si="7"/>
        <v>1450</v>
      </c>
      <c r="K117" s="10">
        <f t="shared" ca="1" si="8"/>
        <v>37</v>
      </c>
    </row>
    <row r="118" spans="1:11" x14ac:dyDescent="0.25">
      <c r="A118" s="6">
        <f t="shared" si="9"/>
        <v>116</v>
      </c>
      <c r="B118" s="6" t="s">
        <v>220</v>
      </c>
      <c r="C118" s="6" t="s">
        <v>221</v>
      </c>
      <c r="D118" s="7">
        <v>36220</v>
      </c>
      <c r="E118" s="6" t="s">
        <v>11</v>
      </c>
      <c r="F118" s="6">
        <v>4</v>
      </c>
      <c r="G118" s="8">
        <v>15000</v>
      </c>
      <c r="H118" s="8">
        <f t="shared" ca="1" si="5"/>
        <v>300</v>
      </c>
      <c r="I118" s="8">
        <f t="shared" si="6"/>
        <v>0</v>
      </c>
      <c r="J118" s="8">
        <f t="shared" si="7"/>
        <v>1500</v>
      </c>
      <c r="K118" s="10">
        <f t="shared" ca="1" si="8"/>
        <v>26</v>
      </c>
    </row>
    <row r="119" spans="1:11" x14ac:dyDescent="0.25">
      <c r="A119" s="6">
        <f t="shared" si="9"/>
        <v>117</v>
      </c>
      <c r="B119" s="6" t="s">
        <v>222</v>
      </c>
      <c r="C119" s="6" t="s">
        <v>223</v>
      </c>
      <c r="D119" s="7">
        <v>34572</v>
      </c>
      <c r="E119" s="6" t="s">
        <v>1</v>
      </c>
      <c r="F119" s="6">
        <v>2</v>
      </c>
      <c r="G119" s="8">
        <v>15000</v>
      </c>
      <c r="H119" s="8">
        <f t="shared" ca="1" si="5"/>
        <v>300</v>
      </c>
      <c r="I119" s="8">
        <f t="shared" si="6"/>
        <v>0</v>
      </c>
      <c r="J119" s="8">
        <f t="shared" si="7"/>
        <v>0</v>
      </c>
      <c r="K119" s="10">
        <f t="shared" ca="1" si="8"/>
        <v>31</v>
      </c>
    </row>
    <row r="120" spans="1:11" x14ac:dyDescent="0.25">
      <c r="A120" s="6">
        <f t="shared" si="9"/>
        <v>118</v>
      </c>
      <c r="B120" s="6" t="s">
        <v>224</v>
      </c>
      <c r="C120" s="6" t="s">
        <v>225</v>
      </c>
      <c r="D120" s="7">
        <v>35170</v>
      </c>
      <c r="E120" s="6" t="s">
        <v>10</v>
      </c>
      <c r="F120" s="6">
        <v>1</v>
      </c>
      <c r="G120" s="8">
        <v>11000</v>
      </c>
      <c r="H120" s="8">
        <f t="shared" ca="1" si="5"/>
        <v>220</v>
      </c>
      <c r="I120" s="8">
        <f t="shared" si="6"/>
        <v>0</v>
      </c>
      <c r="J120" s="8">
        <f t="shared" si="7"/>
        <v>0</v>
      </c>
      <c r="K120" s="10">
        <f t="shared" ca="1" si="8"/>
        <v>29</v>
      </c>
    </row>
    <row r="121" spans="1:11" x14ac:dyDescent="0.25">
      <c r="A121" s="6">
        <f t="shared" si="9"/>
        <v>119</v>
      </c>
      <c r="B121" s="6" t="s">
        <v>226</v>
      </c>
      <c r="C121" s="6" t="s">
        <v>227</v>
      </c>
      <c r="D121" s="7">
        <v>35246</v>
      </c>
      <c r="E121" s="6" t="s">
        <v>1</v>
      </c>
      <c r="F121" s="6">
        <v>5</v>
      </c>
      <c r="G121" s="8">
        <v>5000</v>
      </c>
      <c r="H121" s="8">
        <f t="shared" ca="1" si="5"/>
        <v>100</v>
      </c>
      <c r="I121" s="8">
        <f t="shared" si="6"/>
        <v>0</v>
      </c>
      <c r="J121" s="8">
        <f t="shared" si="7"/>
        <v>500</v>
      </c>
      <c r="K121" s="10">
        <f t="shared" ca="1" si="8"/>
        <v>29</v>
      </c>
    </row>
    <row r="122" spans="1:11" x14ac:dyDescent="0.25">
      <c r="A122" s="6">
        <f t="shared" si="9"/>
        <v>120</v>
      </c>
      <c r="B122" s="6" t="s">
        <v>228</v>
      </c>
      <c r="C122" s="6" t="s">
        <v>229</v>
      </c>
      <c r="D122" s="7">
        <v>35351</v>
      </c>
      <c r="E122" s="6" t="s">
        <v>10</v>
      </c>
      <c r="F122" s="6">
        <v>2</v>
      </c>
      <c r="G122" s="8">
        <v>20500</v>
      </c>
      <c r="H122" s="8">
        <f t="shared" ca="1" si="5"/>
        <v>410</v>
      </c>
      <c r="I122" s="8">
        <f t="shared" si="6"/>
        <v>0</v>
      </c>
      <c r="J122" s="8">
        <f t="shared" si="7"/>
        <v>0</v>
      </c>
      <c r="K122" s="10">
        <f t="shared" ca="1" si="8"/>
        <v>28</v>
      </c>
    </row>
    <row r="123" spans="1:11" x14ac:dyDescent="0.25">
      <c r="A123" s="6">
        <f t="shared" si="9"/>
        <v>121</v>
      </c>
      <c r="B123" s="6" t="s">
        <v>230</v>
      </c>
      <c r="C123" s="6" t="s">
        <v>231</v>
      </c>
      <c r="D123" s="7">
        <v>34910</v>
      </c>
      <c r="E123" s="6" t="s">
        <v>10</v>
      </c>
      <c r="F123" s="6">
        <v>3</v>
      </c>
      <c r="G123" s="8">
        <v>17500</v>
      </c>
      <c r="H123" s="8">
        <f t="shared" ca="1" si="5"/>
        <v>350</v>
      </c>
      <c r="I123" s="8">
        <f t="shared" si="6"/>
        <v>0</v>
      </c>
      <c r="J123" s="8">
        <f t="shared" si="7"/>
        <v>0</v>
      </c>
      <c r="K123" s="10">
        <f t="shared" ca="1" si="8"/>
        <v>30</v>
      </c>
    </row>
    <row r="124" spans="1:11" x14ac:dyDescent="0.25">
      <c r="A124" s="6">
        <f t="shared" si="9"/>
        <v>122</v>
      </c>
      <c r="B124" s="6" t="s">
        <v>232</v>
      </c>
      <c r="C124" s="6" t="s">
        <v>233</v>
      </c>
      <c r="D124" s="7">
        <v>38152</v>
      </c>
      <c r="E124" s="6" t="s">
        <v>11</v>
      </c>
      <c r="F124" s="6">
        <v>5</v>
      </c>
      <c r="G124" s="8">
        <v>10500</v>
      </c>
      <c r="H124" s="8">
        <f t="shared" ca="1" si="5"/>
        <v>210</v>
      </c>
      <c r="I124" s="8">
        <f t="shared" si="6"/>
        <v>0</v>
      </c>
      <c r="J124" s="8">
        <f t="shared" si="7"/>
        <v>1050</v>
      </c>
      <c r="K124" s="10">
        <f t="shared" ca="1" si="8"/>
        <v>21</v>
      </c>
    </row>
    <row r="125" spans="1:11" x14ac:dyDescent="0.25">
      <c r="A125" s="6">
        <f t="shared" si="9"/>
        <v>123</v>
      </c>
      <c r="B125" s="6" t="s">
        <v>234</v>
      </c>
      <c r="C125" s="6" t="s">
        <v>235</v>
      </c>
      <c r="D125" s="7">
        <v>33121</v>
      </c>
      <c r="E125" s="6" t="s">
        <v>10</v>
      </c>
      <c r="F125" s="6">
        <v>4</v>
      </c>
      <c r="G125" s="8">
        <v>6500</v>
      </c>
      <c r="H125" s="8">
        <f t="shared" ca="1" si="5"/>
        <v>130</v>
      </c>
      <c r="I125" s="8">
        <f t="shared" si="6"/>
        <v>0</v>
      </c>
      <c r="J125" s="8">
        <f t="shared" si="7"/>
        <v>650</v>
      </c>
      <c r="K125" s="10">
        <f t="shared" ca="1" si="8"/>
        <v>34</v>
      </c>
    </row>
    <row r="126" spans="1:11" x14ac:dyDescent="0.25">
      <c r="A126" s="6">
        <f t="shared" si="9"/>
        <v>124</v>
      </c>
      <c r="B126" s="6" t="s">
        <v>236</v>
      </c>
      <c r="C126" s="6" t="s">
        <v>237</v>
      </c>
      <c r="D126" s="7">
        <v>34911</v>
      </c>
      <c r="E126" s="6" t="s">
        <v>10</v>
      </c>
      <c r="F126" s="6">
        <v>3</v>
      </c>
      <c r="G126" s="8">
        <v>24500</v>
      </c>
      <c r="H126" s="8">
        <f t="shared" ca="1" si="5"/>
        <v>490</v>
      </c>
      <c r="I126" s="8">
        <f t="shared" si="6"/>
        <v>0</v>
      </c>
      <c r="J126" s="8">
        <f t="shared" si="7"/>
        <v>0</v>
      </c>
      <c r="K126" s="10">
        <f t="shared" ca="1" si="8"/>
        <v>30</v>
      </c>
    </row>
    <row r="127" spans="1:11" x14ac:dyDescent="0.25">
      <c r="A127" s="6">
        <f t="shared" si="9"/>
        <v>125</v>
      </c>
      <c r="B127" s="6" t="s">
        <v>238</v>
      </c>
      <c r="C127" s="6" t="s">
        <v>183</v>
      </c>
      <c r="D127" s="7">
        <v>34336</v>
      </c>
      <c r="E127" s="6" t="s">
        <v>10</v>
      </c>
      <c r="F127" s="6">
        <v>4</v>
      </c>
      <c r="G127" s="8">
        <v>17000</v>
      </c>
      <c r="H127" s="8">
        <f t="shared" ca="1" si="5"/>
        <v>340</v>
      </c>
      <c r="I127" s="8">
        <f t="shared" si="6"/>
        <v>0</v>
      </c>
      <c r="J127" s="8">
        <f t="shared" si="7"/>
        <v>1700</v>
      </c>
      <c r="K127" s="10">
        <f t="shared" ca="1" si="8"/>
        <v>31</v>
      </c>
    </row>
    <row r="128" spans="1:11" x14ac:dyDescent="0.25">
      <c r="A128" s="6">
        <f t="shared" si="9"/>
        <v>126</v>
      </c>
      <c r="B128" s="6" t="s">
        <v>239</v>
      </c>
      <c r="C128" s="6" t="s">
        <v>36</v>
      </c>
      <c r="D128" s="7">
        <v>34274</v>
      </c>
      <c r="E128" s="6" t="s">
        <v>10</v>
      </c>
      <c r="F128" s="6">
        <v>4</v>
      </c>
      <c r="G128" s="8">
        <v>8500</v>
      </c>
      <c r="H128" s="8">
        <f t="shared" ca="1" si="5"/>
        <v>170</v>
      </c>
      <c r="I128" s="8">
        <f t="shared" si="6"/>
        <v>0</v>
      </c>
      <c r="J128" s="8">
        <f t="shared" si="7"/>
        <v>850</v>
      </c>
      <c r="K128" s="10">
        <f t="shared" ca="1" si="8"/>
        <v>31</v>
      </c>
    </row>
    <row r="129" spans="1:11" x14ac:dyDescent="0.25">
      <c r="A129" s="6">
        <f t="shared" si="9"/>
        <v>127</v>
      </c>
      <c r="B129" s="6" t="s">
        <v>240</v>
      </c>
      <c r="C129" s="6" t="s">
        <v>241</v>
      </c>
      <c r="D129" s="7">
        <v>35994</v>
      </c>
      <c r="E129" s="6" t="s">
        <v>10</v>
      </c>
      <c r="F129" s="6">
        <v>5</v>
      </c>
      <c r="G129" s="8">
        <v>7000</v>
      </c>
      <c r="H129" s="8">
        <f t="shared" ca="1" si="5"/>
        <v>140</v>
      </c>
      <c r="I129" s="8">
        <f t="shared" si="6"/>
        <v>0</v>
      </c>
      <c r="J129" s="8">
        <f t="shared" si="7"/>
        <v>700</v>
      </c>
      <c r="K129" s="10">
        <f t="shared" ca="1" si="8"/>
        <v>27</v>
      </c>
    </row>
    <row r="130" spans="1:11" x14ac:dyDescent="0.25">
      <c r="A130" s="6">
        <f t="shared" si="9"/>
        <v>128</v>
      </c>
      <c r="B130" s="6" t="s">
        <v>242</v>
      </c>
      <c r="C130" s="6" t="s">
        <v>42</v>
      </c>
      <c r="D130" s="7">
        <v>38337</v>
      </c>
      <c r="E130" s="6" t="s">
        <v>1</v>
      </c>
      <c r="F130" s="6">
        <v>3</v>
      </c>
      <c r="G130" s="8">
        <v>2000</v>
      </c>
      <c r="H130" s="8">
        <f t="shared" ca="1" si="5"/>
        <v>40</v>
      </c>
      <c r="I130" s="8">
        <f t="shared" si="6"/>
        <v>0</v>
      </c>
      <c r="J130" s="8">
        <f t="shared" si="7"/>
        <v>0</v>
      </c>
      <c r="K130" s="10">
        <f t="shared" ca="1" si="8"/>
        <v>20</v>
      </c>
    </row>
    <row r="131" spans="1:11" x14ac:dyDescent="0.25">
      <c r="A131" s="6">
        <f t="shared" si="9"/>
        <v>129</v>
      </c>
      <c r="B131" s="6" t="s">
        <v>243</v>
      </c>
      <c r="C131" s="6" t="s">
        <v>244</v>
      </c>
      <c r="D131" s="7">
        <v>34601</v>
      </c>
      <c r="E131" s="6" t="s">
        <v>10</v>
      </c>
      <c r="F131" s="6">
        <v>4</v>
      </c>
      <c r="G131" s="8">
        <v>22000</v>
      </c>
      <c r="H131" s="8">
        <f t="shared" ref="H131:H194" ca="1" si="10">IF(K131&gt;10,(G131*2)/100,0)</f>
        <v>440</v>
      </c>
      <c r="I131" s="8">
        <f t="shared" ref="I131:I194" si="11">IF(E131="Hourly",(5*G131)/100,0)</f>
        <v>0</v>
      </c>
      <c r="J131" s="8">
        <f t="shared" ref="J131:J194" si="12">IF(F131&gt;3,(G131*10)/100,0)</f>
        <v>2200</v>
      </c>
      <c r="K131" s="10">
        <f t="shared" ref="K131:K194" ca="1" si="13">DATEDIF(D131,TODAY(),"Y")</f>
        <v>30</v>
      </c>
    </row>
    <row r="132" spans="1:11" x14ac:dyDescent="0.25">
      <c r="A132" s="6">
        <f t="shared" si="9"/>
        <v>130</v>
      </c>
      <c r="B132" s="6" t="s">
        <v>245</v>
      </c>
      <c r="C132" s="6" t="s">
        <v>246</v>
      </c>
      <c r="D132" s="7">
        <v>32301</v>
      </c>
      <c r="E132" s="6" t="s">
        <v>10</v>
      </c>
      <c r="F132" s="6">
        <v>4</v>
      </c>
      <c r="G132" s="8">
        <v>9000</v>
      </c>
      <c r="H132" s="8">
        <f t="shared" ca="1" si="10"/>
        <v>180</v>
      </c>
      <c r="I132" s="8">
        <f t="shared" si="11"/>
        <v>0</v>
      </c>
      <c r="J132" s="8">
        <f t="shared" si="12"/>
        <v>900</v>
      </c>
      <c r="K132" s="10">
        <f t="shared" ca="1" si="13"/>
        <v>37</v>
      </c>
    </row>
    <row r="133" spans="1:11" x14ac:dyDescent="0.25">
      <c r="A133" s="6">
        <f t="shared" ref="A133:A196" si="14">A132+1</f>
        <v>131</v>
      </c>
      <c r="B133" s="6" t="s">
        <v>247</v>
      </c>
      <c r="C133" s="6" t="s">
        <v>248</v>
      </c>
      <c r="D133" s="7">
        <v>32277</v>
      </c>
      <c r="E133" s="6" t="s">
        <v>10</v>
      </c>
      <c r="F133" s="6">
        <v>5</v>
      </c>
      <c r="G133" s="8">
        <v>23500</v>
      </c>
      <c r="H133" s="8">
        <f t="shared" ca="1" si="10"/>
        <v>470</v>
      </c>
      <c r="I133" s="8">
        <f t="shared" si="11"/>
        <v>0</v>
      </c>
      <c r="J133" s="8">
        <f t="shared" si="12"/>
        <v>2350</v>
      </c>
      <c r="K133" s="10">
        <f t="shared" ca="1" si="13"/>
        <v>37</v>
      </c>
    </row>
    <row r="134" spans="1:11" x14ac:dyDescent="0.25">
      <c r="A134" s="6">
        <f t="shared" si="14"/>
        <v>132</v>
      </c>
      <c r="B134" s="6" t="s">
        <v>249</v>
      </c>
      <c r="C134" s="6" t="s">
        <v>241</v>
      </c>
      <c r="D134" s="7">
        <v>36290</v>
      </c>
      <c r="E134" s="6" t="s">
        <v>1</v>
      </c>
      <c r="F134" s="6">
        <v>3</v>
      </c>
      <c r="G134" s="8">
        <v>10000</v>
      </c>
      <c r="H134" s="8">
        <f t="shared" ca="1" si="10"/>
        <v>200</v>
      </c>
      <c r="I134" s="8">
        <f t="shared" si="11"/>
        <v>0</v>
      </c>
      <c r="J134" s="8">
        <f t="shared" si="12"/>
        <v>0</v>
      </c>
      <c r="K134" s="10">
        <f t="shared" ca="1" si="13"/>
        <v>26</v>
      </c>
    </row>
    <row r="135" spans="1:11" x14ac:dyDescent="0.25">
      <c r="A135" s="6">
        <f t="shared" si="14"/>
        <v>133</v>
      </c>
      <c r="B135" s="6" t="s">
        <v>250</v>
      </c>
      <c r="C135" s="6" t="s">
        <v>244</v>
      </c>
      <c r="D135" s="7">
        <v>32671</v>
      </c>
      <c r="E135" s="6" t="s">
        <v>10</v>
      </c>
      <c r="F135" s="6">
        <v>5</v>
      </c>
      <c r="G135" s="8">
        <v>3000</v>
      </c>
      <c r="H135" s="8">
        <f t="shared" ca="1" si="10"/>
        <v>60</v>
      </c>
      <c r="I135" s="8">
        <f t="shared" si="11"/>
        <v>0</v>
      </c>
      <c r="J135" s="8">
        <f t="shared" si="12"/>
        <v>300</v>
      </c>
      <c r="K135" s="10">
        <f t="shared" ca="1" si="13"/>
        <v>36</v>
      </c>
    </row>
    <row r="136" spans="1:11" x14ac:dyDescent="0.25">
      <c r="A136" s="6">
        <f t="shared" si="14"/>
        <v>134</v>
      </c>
      <c r="B136" s="6" t="s">
        <v>2</v>
      </c>
      <c r="C136" s="6" t="s">
        <v>251</v>
      </c>
      <c r="D136" s="7">
        <v>39426</v>
      </c>
      <c r="E136" s="6" t="s">
        <v>1</v>
      </c>
      <c r="F136" s="6">
        <v>4</v>
      </c>
      <c r="G136" s="8">
        <v>21000</v>
      </c>
      <c r="H136" s="8">
        <f t="shared" ca="1" si="10"/>
        <v>420</v>
      </c>
      <c r="I136" s="8">
        <f t="shared" si="11"/>
        <v>0</v>
      </c>
      <c r="J136" s="8">
        <f t="shared" si="12"/>
        <v>2100</v>
      </c>
      <c r="K136" s="10">
        <f t="shared" ca="1" si="13"/>
        <v>17</v>
      </c>
    </row>
    <row r="137" spans="1:11" x14ac:dyDescent="0.25">
      <c r="A137" s="6">
        <f t="shared" si="14"/>
        <v>135</v>
      </c>
      <c r="B137" s="6" t="s">
        <v>252</v>
      </c>
      <c r="C137" s="6" t="s">
        <v>110</v>
      </c>
      <c r="D137" s="7">
        <v>35229</v>
      </c>
      <c r="E137" s="6" t="s">
        <v>10</v>
      </c>
      <c r="F137" s="6">
        <v>2</v>
      </c>
      <c r="G137" s="8">
        <v>19000</v>
      </c>
      <c r="H137" s="8">
        <f t="shared" ca="1" si="10"/>
        <v>380</v>
      </c>
      <c r="I137" s="8">
        <f t="shared" si="11"/>
        <v>0</v>
      </c>
      <c r="J137" s="8">
        <f t="shared" si="12"/>
        <v>0</v>
      </c>
      <c r="K137" s="10">
        <f t="shared" ca="1" si="13"/>
        <v>29</v>
      </c>
    </row>
    <row r="138" spans="1:11" x14ac:dyDescent="0.25">
      <c r="A138" s="6">
        <f t="shared" si="14"/>
        <v>136</v>
      </c>
      <c r="B138" s="6" t="s">
        <v>253</v>
      </c>
      <c r="C138" s="6" t="s">
        <v>254</v>
      </c>
      <c r="D138" s="7">
        <v>35520</v>
      </c>
      <c r="E138" s="6" t="s">
        <v>10</v>
      </c>
      <c r="F138" s="6">
        <v>5</v>
      </c>
      <c r="G138" s="8">
        <v>17500</v>
      </c>
      <c r="H138" s="8">
        <f t="shared" ca="1" si="10"/>
        <v>350</v>
      </c>
      <c r="I138" s="8">
        <f t="shared" si="11"/>
        <v>0</v>
      </c>
      <c r="J138" s="8">
        <f t="shared" si="12"/>
        <v>1750</v>
      </c>
      <c r="K138" s="10">
        <f t="shared" ca="1" si="13"/>
        <v>28</v>
      </c>
    </row>
    <row r="139" spans="1:11" x14ac:dyDescent="0.25">
      <c r="A139" s="6">
        <f t="shared" si="14"/>
        <v>137</v>
      </c>
      <c r="B139" s="6" t="s">
        <v>255</v>
      </c>
      <c r="C139" s="6" t="s">
        <v>256</v>
      </c>
      <c r="D139" s="7">
        <v>32795</v>
      </c>
      <c r="E139" s="6" t="s">
        <v>10</v>
      </c>
      <c r="F139" s="6">
        <v>5</v>
      </c>
      <c r="G139" s="8">
        <v>21000</v>
      </c>
      <c r="H139" s="8">
        <f t="shared" ca="1" si="10"/>
        <v>420</v>
      </c>
      <c r="I139" s="8">
        <f t="shared" si="11"/>
        <v>0</v>
      </c>
      <c r="J139" s="8">
        <f t="shared" si="12"/>
        <v>2100</v>
      </c>
      <c r="K139" s="10">
        <f t="shared" ca="1" si="13"/>
        <v>35</v>
      </c>
    </row>
    <row r="140" spans="1:11" x14ac:dyDescent="0.25">
      <c r="A140" s="6">
        <f t="shared" si="14"/>
        <v>138</v>
      </c>
      <c r="B140" s="6" t="s">
        <v>257</v>
      </c>
      <c r="C140" s="6" t="s">
        <v>93</v>
      </c>
      <c r="D140" s="7">
        <v>35138</v>
      </c>
      <c r="E140" s="6" t="s">
        <v>12</v>
      </c>
      <c r="F140" s="6">
        <v>4</v>
      </c>
      <c r="G140" s="8">
        <v>21500</v>
      </c>
      <c r="H140" s="8">
        <f t="shared" ca="1" si="10"/>
        <v>430</v>
      </c>
      <c r="I140" s="8">
        <f t="shared" si="11"/>
        <v>1075</v>
      </c>
      <c r="J140" s="8">
        <f t="shared" si="12"/>
        <v>2150</v>
      </c>
      <c r="K140" s="10">
        <f t="shared" ca="1" si="13"/>
        <v>29</v>
      </c>
    </row>
    <row r="141" spans="1:11" x14ac:dyDescent="0.25">
      <c r="A141" s="6">
        <f t="shared" si="14"/>
        <v>139</v>
      </c>
      <c r="B141" s="6" t="s">
        <v>258</v>
      </c>
      <c r="C141" s="6" t="s">
        <v>259</v>
      </c>
      <c r="D141" s="7">
        <v>34621</v>
      </c>
      <c r="E141" s="6" t="s">
        <v>1</v>
      </c>
      <c r="F141" s="6">
        <v>4</v>
      </c>
      <c r="G141" s="8">
        <v>21000</v>
      </c>
      <c r="H141" s="8">
        <f t="shared" ca="1" si="10"/>
        <v>420</v>
      </c>
      <c r="I141" s="8">
        <f t="shared" si="11"/>
        <v>0</v>
      </c>
      <c r="J141" s="8">
        <f t="shared" si="12"/>
        <v>2100</v>
      </c>
      <c r="K141" s="10">
        <f t="shared" ca="1" si="13"/>
        <v>30</v>
      </c>
    </row>
    <row r="142" spans="1:11" x14ac:dyDescent="0.25">
      <c r="A142" s="6">
        <f t="shared" si="14"/>
        <v>140</v>
      </c>
      <c r="B142" s="6" t="s">
        <v>260</v>
      </c>
      <c r="C142" s="6" t="s">
        <v>261</v>
      </c>
      <c r="D142" s="9">
        <v>39506</v>
      </c>
      <c r="E142" s="6" t="s">
        <v>12</v>
      </c>
      <c r="F142" s="6">
        <v>3</v>
      </c>
      <c r="G142" s="8">
        <v>4500</v>
      </c>
      <c r="H142" s="8">
        <f t="shared" ca="1" si="10"/>
        <v>90</v>
      </c>
      <c r="I142" s="8">
        <f t="shared" si="11"/>
        <v>225</v>
      </c>
      <c r="J142" s="8">
        <f t="shared" si="12"/>
        <v>0</v>
      </c>
      <c r="K142" s="10">
        <f t="shared" ca="1" si="13"/>
        <v>17</v>
      </c>
    </row>
    <row r="143" spans="1:11" x14ac:dyDescent="0.25">
      <c r="A143" s="6">
        <f t="shared" si="14"/>
        <v>141</v>
      </c>
      <c r="B143" s="6" t="s">
        <v>262</v>
      </c>
      <c r="C143" s="6" t="s">
        <v>210</v>
      </c>
      <c r="D143" s="7">
        <v>32935</v>
      </c>
      <c r="E143" s="6" t="s">
        <v>10</v>
      </c>
      <c r="F143" s="6">
        <v>3</v>
      </c>
      <c r="G143" s="8">
        <v>14000</v>
      </c>
      <c r="H143" s="8">
        <f t="shared" ca="1" si="10"/>
        <v>280</v>
      </c>
      <c r="I143" s="8">
        <f t="shared" si="11"/>
        <v>0</v>
      </c>
      <c r="J143" s="8">
        <f t="shared" si="12"/>
        <v>0</v>
      </c>
      <c r="K143" s="10">
        <f t="shared" ca="1" si="13"/>
        <v>35</v>
      </c>
    </row>
    <row r="144" spans="1:11" x14ac:dyDescent="0.25">
      <c r="A144" s="6">
        <f t="shared" si="14"/>
        <v>142</v>
      </c>
      <c r="B144" s="6" t="s">
        <v>263</v>
      </c>
      <c r="C144" s="6" t="s">
        <v>264</v>
      </c>
      <c r="D144" s="7">
        <v>33671</v>
      </c>
      <c r="E144" s="6" t="s">
        <v>11</v>
      </c>
      <c r="F144" s="6">
        <v>1</v>
      </c>
      <c r="G144" s="8">
        <v>4500</v>
      </c>
      <c r="H144" s="8">
        <f t="shared" ca="1" si="10"/>
        <v>90</v>
      </c>
      <c r="I144" s="8">
        <f t="shared" si="11"/>
        <v>0</v>
      </c>
      <c r="J144" s="8">
        <f t="shared" si="12"/>
        <v>0</v>
      </c>
      <c r="K144" s="10">
        <f t="shared" ca="1" si="13"/>
        <v>33</v>
      </c>
    </row>
    <row r="145" spans="1:11" x14ac:dyDescent="0.25">
      <c r="A145" s="6">
        <f t="shared" si="14"/>
        <v>143</v>
      </c>
      <c r="B145" s="6" t="s">
        <v>265</v>
      </c>
      <c r="C145" s="6" t="s">
        <v>266</v>
      </c>
      <c r="D145" s="7">
        <v>36765</v>
      </c>
      <c r="E145" s="6" t="s">
        <v>12</v>
      </c>
      <c r="F145" s="6">
        <v>2</v>
      </c>
      <c r="G145" s="8">
        <v>6500</v>
      </c>
      <c r="H145" s="8">
        <f t="shared" ca="1" si="10"/>
        <v>130</v>
      </c>
      <c r="I145" s="8">
        <f t="shared" si="11"/>
        <v>325</v>
      </c>
      <c r="J145" s="8">
        <f t="shared" si="12"/>
        <v>0</v>
      </c>
      <c r="K145" s="10">
        <f t="shared" ca="1" si="13"/>
        <v>25</v>
      </c>
    </row>
    <row r="146" spans="1:11" x14ac:dyDescent="0.25">
      <c r="A146" s="6">
        <f t="shared" si="14"/>
        <v>144</v>
      </c>
      <c r="B146" s="6" t="s">
        <v>267</v>
      </c>
      <c r="C146" s="6" t="s">
        <v>171</v>
      </c>
      <c r="D146" s="7">
        <v>34187</v>
      </c>
      <c r="E146" s="6" t="s">
        <v>10</v>
      </c>
      <c r="F146" s="6">
        <v>5</v>
      </c>
      <c r="G146" s="8">
        <v>12000</v>
      </c>
      <c r="H146" s="8">
        <f t="shared" ca="1" si="10"/>
        <v>240</v>
      </c>
      <c r="I146" s="8">
        <f t="shared" si="11"/>
        <v>0</v>
      </c>
      <c r="J146" s="8">
        <f t="shared" si="12"/>
        <v>1200</v>
      </c>
      <c r="K146" s="10">
        <f t="shared" ca="1" si="13"/>
        <v>32</v>
      </c>
    </row>
    <row r="147" spans="1:11" x14ac:dyDescent="0.25">
      <c r="A147" s="6">
        <f t="shared" si="14"/>
        <v>145</v>
      </c>
      <c r="B147" s="6" t="s">
        <v>268</v>
      </c>
      <c r="C147" s="6" t="s">
        <v>103</v>
      </c>
      <c r="D147" s="7">
        <v>38711</v>
      </c>
      <c r="E147" s="6" t="s">
        <v>10</v>
      </c>
      <c r="F147" s="6">
        <v>1</v>
      </c>
      <c r="G147" s="8">
        <v>8000</v>
      </c>
      <c r="H147" s="8">
        <f t="shared" ca="1" si="10"/>
        <v>160</v>
      </c>
      <c r="I147" s="8">
        <f t="shared" si="11"/>
        <v>0</v>
      </c>
      <c r="J147" s="8">
        <f t="shared" si="12"/>
        <v>0</v>
      </c>
      <c r="K147" s="10">
        <f t="shared" ca="1" si="13"/>
        <v>19</v>
      </c>
    </row>
    <row r="148" spans="1:11" x14ac:dyDescent="0.25">
      <c r="A148" s="6">
        <f t="shared" si="14"/>
        <v>146</v>
      </c>
      <c r="B148" s="6" t="s">
        <v>269</v>
      </c>
      <c r="C148" s="6" t="s">
        <v>152</v>
      </c>
      <c r="D148" s="7">
        <v>38837</v>
      </c>
      <c r="E148" s="6" t="s">
        <v>1</v>
      </c>
      <c r="F148" s="6">
        <v>3</v>
      </c>
      <c r="G148" s="8">
        <v>22000</v>
      </c>
      <c r="H148" s="8">
        <f t="shared" ca="1" si="10"/>
        <v>440</v>
      </c>
      <c r="I148" s="8">
        <f t="shared" si="11"/>
        <v>0</v>
      </c>
      <c r="J148" s="8">
        <f t="shared" si="12"/>
        <v>0</v>
      </c>
      <c r="K148" s="10">
        <f t="shared" ca="1" si="13"/>
        <v>19</v>
      </c>
    </row>
    <row r="149" spans="1:11" x14ac:dyDescent="0.25">
      <c r="A149" s="6">
        <f t="shared" si="14"/>
        <v>147</v>
      </c>
      <c r="B149" s="6" t="s">
        <v>270</v>
      </c>
      <c r="C149" s="6" t="s">
        <v>271</v>
      </c>
      <c r="D149" s="7">
        <v>34957</v>
      </c>
      <c r="E149" s="6" t="s">
        <v>10</v>
      </c>
      <c r="F149" s="6">
        <v>5</v>
      </c>
      <c r="G149" s="8">
        <v>20000</v>
      </c>
      <c r="H149" s="8">
        <f t="shared" ca="1" si="10"/>
        <v>400</v>
      </c>
      <c r="I149" s="8">
        <f t="shared" si="11"/>
        <v>0</v>
      </c>
      <c r="J149" s="8">
        <f t="shared" si="12"/>
        <v>2000</v>
      </c>
      <c r="K149" s="10">
        <f t="shared" ca="1" si="13"/>
        <v>29</v>
      </c>
    </row>
    <row r="150" spans="1:11" x14ac:dyDescent="0.25">
      <c r="A150" s="6">
        <f t="shared" si="14"/>
        <v>148</v>
      </c>
      <c r="B150" s="6" t="s">
        <v>272</v>
      </c>
      <c r="C150" s="6" t="s">
        <v>65</v>
      </c>
      <c r="D150" s="7">
        <v>39424</v>
      </c>
      <c r="E150" s="6" t="s">
        <v>10</v>
      </c>
      <c r="F150" s="6">
        <v>4</v>
      </c>
      <c r="G150" s="8">
        <v>10500</v>
      </c>
      <c r="H150" s="8">
        <f t="shared" ca="1" si="10"/>
        <v>210</v>
      </c>
      <c r="I150" s="8">
        <f t="shared" si="11"/>
        <v>0</v>
      </c>
      <c r="J150" s="8">
        <f t="shared" si="12"/>
        <v>1050</v>
      </c>
      <c r="K150" s="10">
        <f t="shared" ca="1" si="13"/>
        <v>17</v>
      </c>
    </row>
    <row r="151" spans="1:11" x14ac:dyDescent="0.25">
      <c r="A151" s="6">
        <f t="shared" si="14"/>
        <v>149</v>
      </c>
      <c r="B151" s="6" t="s">
        <v>273</v>
      </c>
      <c r="C151" s="6" t="s">
        <v>274</v>
      </c>
      <c r="D151" s="7">
        <v>33756</v>
      </c>
      <c r="E151" s="6" t="s">
        <v>10</v>
      </c>
      <c r="F151" s="6">
        <v>3</v>
      </c>
      <c r="G151" s="8">
        <v>14000</v>
      </c>
      <c r="H151" s="8">
        <f t="shared" ca="1" si="10"/>
        <v>280</v>
      </c>
      <c r="I151" s="8">
        <f t="shared" si="11"/>
        <v>0</v>
      </c>
      <c r="J151" s="8">
        <f t="shared" si="12"/>
        <v>0</v>
      </c>
      <c r="K151" s="10">
        <f t="shared" ca="1" si="13"/>
        <v>33</v>
      </c>
    </row>
    <row r="152" spans="1:11" x14ac:dyDescent="0.25">
      <c r="A152" s="6">
        <f t="shared" si="14"/>
        <v>150</v>
      </c>
      <c r="B152" s="6" t="s">
        <v>275</v>
      </c>
      <c r="C152" s="6" t="s">
        <v>46</v>
      </c>
      <c r="D152" s="7">
        <v>37281</v>
      </c>
      <c r="E152" s="6" t="s">
        <v>10</v>
      </c>
      <c r="F152" s="6">
        <v>3</v>
      </c>
      <c r="G152" s="8">
        <v>12000</v>
      </c>
      <c r="H152" s="8">
        <f t="shared" ca="1" si="10"/>
        <v>240</v>
      </c>
      <c r="I152" s="8">
        <f t="shared" si="11"/>
        <v>0</v>
      </c>
      <c r="J152" s="8">
        <f t="shared" si="12"/>
        <v>0</v>
      </c>
      <c r="K152" s="10">
        <f t="shared" ca="1" si="13"/>
        <v>23</v>
      </c>
    </row>
    <row r="153" spans="1:11" x14ac:dyDescent="0.25">
      <c r="A153" s="6">
        <f t="shared" si="14"/>
        <v>151</v>
      </c>
      <c r="B153" s="6" t="s">
        <v>276</v>
      </c>
      <c r="C153" s="6" t="s">
        <v>277</v>
      </c>
      <c r="D153" s="7">
        <v>35749</v>
      </c>
      <c r="E153" s="6" t="s">
        <v>11</v>
      </c>
      <c r="F153" s="6">
        <v>1</v>
      </c>
      <c r="G153" s="8">
        <v>8000</v>
      </c>
      <c r="H153" s="8">
        <f t="shared" ca="1" si="10"/>
        <v>160</v>
      </c>
      <c r="I153" s="8">
        <f t="shared" si="11"/>
        <v>0</v>
      </c>
      <c r="J153" s="8">
        <f t="shared" si="12"/>
        <v>0</v>
      </c>
      <c r="K153" s="10">
        <f t="shared" ca="1" si="13"/>
        <v>27</v>
      </c>
    </row>
    <row r="154" spans="1:11" x14ac:dyDescent="0.25">
      <c r="A154" s="6">
        <f t="shared" si="14"/>
        <v>152</v>
      </c>
      <c r="B154" s="6" t="s">
        <v>278</v>
      </c>
      <c r="C154" s="6" t="s">
        <v>279</v>
      </c>
      <c r="D154" s="7">
        <v>34433</v>
      </c>
      <c r="E154" s="6" t="s">
        <v>10</v>
      </c>
      <c r="F154" s="6">
        <v>4</v>
      </c>
      <c r="G154" s="8">
        <v>22500</v>
      </c>
      <c r="H154" s="8">
        <f t="shared" ca="1" si="10"/>
        <v>450</v>
      </c>
      <c r="I154" s="8">
        <f t="shared" si="11"/>
        <v>0</v>
      </c>
      <c r="J154" s="8">
        <f t="shared" si="12"/>
        <v>2250</v>
      </c>
      <c r="K154" s="10">
        <f t="shared" ca="1" si="13"/>
        <v>31</v>
      </c>
    </row>
    <row r="155" spans="1:11" x14ac:dyDescent="0.25">
      <c r="A155" s="6">
        <f t="shared" si="14"/>
        <v>153</v>
      </c>
      <c r="B155" s="6" t="s">
        <v>280</v>
      </c>
      <c r="C155" s="6" t="s">
        <v>281</v>
      </c>
      <c r="D155" s="7">
        <v>37861</v>
      </c>
      <c r="E155" s="6" t="s">
        <v>10</v>
      </c>
      <c r="F155" s="6">
        <v>4</v>
      </c>
      <c r="G155" s="8">
        <v>20000</v>
      </c>
      <c r="H155" s="8">
        <f t="shared" ca="1" si="10"/>
        <v>400</v>
      </c>
      <c r="I155" s="8">
        <f t="shared" si="11"/>
        <v>0</v>
      </c>
      <c r="J155" s="8">
        <f t="shared" si="12"/>
        <v>2000</v>
      </c>
      <c r="K155" s="10">
        <f t="shared" ca="1" si="13"/>
        <v>22</v>
      </c>
    </row>
    <row r="156" spans="1:11" x14ac:dyDescent="0.25">
      <c r="A156" s="6">
        <f t="shared" si="14"/>
        <v>154</v>
      </c>
      <c r="B156" s="6" t="s">
        <v>282</v>
      </c>
      <c r="C156" s="6" t="s">
        <v>283</v>
      </c>
      <c r="D156" s="7">
        <v>32982</v>
      </c>
      <c r="E156" s="6" t="s">
        <v>10</v>
      </c>
      <c r="F156" s="6">
        <v>1</v>
      </c>
      <c r="G156" s="8">
        <v>14000</v>
      </c>
      <c r="H156" s="8">
        <f t="shared" ca="1" si="10"/>
        <v>280</v>
      </c>
      <c r="I156" s="8">
        <f t="shared" si="11"/>
        <v>0</v>
      </c>
      <c r="J156" s="8">
        <f t="shared" si="12"/>
        <v>0</v>
      </c>
      <c r="K156" s="10">
        <f t="shared" ca="1" si="13"/>
        <v>35</v>
      </c>
    </row>
    <row r="157" spans="1:11" x14ac:dyDescent="0.25">
      <c r="A157" s="6">
        <f t="shared" si="14"/>
        <v>155</v>
      </c>
      <c r="B157" s="6" t="s">
        <v>284</v>
      </c>
      <c r="C157" s="6" t="s">
        <v>42</v>
      </c>
      <c r="D157" s="7">
        <v>32514</v>
      </c>
      <c r="E157" s="6" t="s">
        <v>10</v>
      </c>
      <c r="F157" s="6">
        <v>3</v>
      </c>
      <c r="G157" s="8">
        <v>20500</v>
      </c>
      <c r="H157" s="8">
        <f t="shared" ca="1" si="10"/>
        <v>410</v>
      </c>
      <c r="I157" s="8">
        <f t="shared" si="11"/>
        <v>0</v>
      </c>
      <c r="J157" s="8">
        <f t="shared" si="12"/>
        <v>0</v>
      </c>
      <c r="K157" s="10">
        <f t="shared" ca="1" si="13"/>
        <v>36</v>
      </c>
    </row>
    <row r="158" spans="1:11" x14ac:dyDescent="0.25">
      <c r="A158" s="6">
        <f t="shared" si="14"/>
        <v>156</v>
      </c>
      <c r="B158" s="6" t="s">
        <v>285</v>
      </c>
      <c r="C158" s="6" t="s">
        <v>277</v>
      </c>
      <c r="D158" s="7">
        <v>32214</v>
      </c>
      <c r="E158" s="6" t="s">
        <v>11</v>
      </c>
      <c r="F158" s="6">
        <v>5</v>
      </c>
      <c r="G158" s="8">
        <v>19500</v>
      </c>
      <c r="H158" s="8">
        <f t="shared" ca="1" si="10"/>
        <v>390</v>
      </c>
      <c r="I158" s="8">
        <f t="shared" si="11"/>
        <v>0</v>
      </c>
      <c r="J158" s="8">
        <f t="shared" si="12"/>
        <v>1950</v>
      </c>
      <c r="K158" s="10">
        <f t="shared" ca="1" si="13"/>
        <v>37</v>
      </c>
    </row>
    <row r="159" spans="1:11" x14ac:dyDescent="0.25">
      <c r="A159" s="6">
        <f t="shared" si="14"/>
        <v>157</v>
      </c>
      <c r="B159" s="6" t="s">
        <v>286</v>
      </c>
      <c r="C159" s="6" t="s">
        <v>287</v>
      </c>
      <c r="D159" s="7">
        <v>32167</v>
      </c>
      <c r="E159" s="6" t="s">
        <v>10</v>
      </c>
      <c r="F159" s="6">
        <v>5</v>
      </c>
      <c r="G159" s="8">
        <v>8500</v>
      </c>
      <c r="H159" s="8">
        <f t="shared" ca="1" si="10"/>
        <v>170</v>
      </c>
      <c r="I159" s="8">
        <f t="shared" si="11"/>
        <v>0</v>
      </c>
      <c r="J159" s="8">
        <f t="shared" si="12"/>
        <v>850</v>
      </c>
      <c r="K159" s="10">
        <f t="shared" ca="1" si="13"/>
        <v>37</v>
      </c>
    </row>
    <row r="160" spans="1:11" x14ac:dyDescent="0.25">
      <c r="A160" s="6">
        <f t="shared" si="14"/>
        <v>158</v>
      </c>
      <c r="B160" s="6" t="s">
        <v>288</v>
      </c>
      <c r="C160" s="6" t="s">
        <v>289</v>
      </c>
      <c r="D160" s="7">
        <v>32403</v>
      </c>
      <c r="E160" s="6" t="s">
        <v>11</v>
      </c>
      <c r="F160" s="6">
        <v>3</v>
      </c>
      <c r="G160" s="8">
        <v>20000</v>
      </c>
      <c r="H160" s="8">
        <f t="shared" ca="1" si="10"/>
        <v>400</v>
      </c>
      <c r="I160" s="8">
        <f t="shared" si="11"/>
        <v>0</v>
      </c>
      <c r="J160" s="8">
        <f t="shared" si="12"/>
        <v>0</v>
      </c>
      <c r="K160" s="10">
        <f t="shared" ca="1" si="13"/>
        <v>36</v>
      </c>
    </row>
    <row r="161" spans="1:11" x14ac:dyDescent="0.25">
      <c r="A161" s="6">
        <f t="shared" si="14"/>
        <v>159</v>
      </c>
      <c r="B161" s="6" t="s">
        <v>290</v>
      </c>
      <c r="C161" s="6" t="s">
        <v>248</v>
      </c>
      <c r="D161" s="7">
        <v>32567</v>
      </c>
      <c r="E161" s="6" t="s">
        <v>10</v>
      </c>
      <c r="F161" s="6">
        <v>2</v>
      </c>
      <c r="G161" s="8">
        <v>8000</v>
      </c>
      <c r="H161" s="8">
        <f t="shared" ca="1" si="10"/>
        <v>160</v>
      </c>
      <c r="I161" s="8">
        <f t="shared" si="11"/>
        <v>0</v>
      </c>
      <c r="J161" s="8">
        <f t="shared" si="12"/>
        <v>0</v>
      </c>
      <c r="K161" s="10">
        <f t="shared" ca="1" si="13"/>
        <v>36</v>
      </c>
    </row>
    <row r="162" spans="1:11" x14ac:dyDescent="0.25">
      <c r="A162" s="6">
        <f t="shared" si="14"/>
        <v>160</v>
      </c>
      <c r="B162" s="6" t="s">
        <v>291</v>
      </c>
      <c r="C162" s="6" t="s">
        <v>292</v>
      </c>
      <c r="D162" s="7">
        <v>35140</v>
      </c>
      <c r="E162" s="6" t="s">
        <v>1</v>
      </c>
      <c r="F162" s="6">
        <v>1</v>
      </c>
      <c r="G162" s="8">
        <v>14000</v>
      </c>
      <c r="H162" s="8">
        <f t="shared" ca="1" si="10"/>
        <v>280</v>
      </c>
      <c r="I162" s="8">
        <f t="shared" si="11"/>
        <v>0</v>
      </c>
      <c r="J162" s="8">
        <f t="shared" si="12"/>
        <v>0</v>
      </c>
      <c r="K162" s="10">
        <f t="shared" ca="1" si="13"/>
        <v>29</v>
      </c>
    </row>
    <row r="163" spans="1:11" x14ac:dyDescent="0.25">
      <c r="A163" s="6">
        <f t="shared" si="14"/>
        <v>161</v>
      </c>
      <c r="B163" s="6" t="s">
        <v>293</v>
      </c>
      <c r="C163" s="6" t="s">
        <v>294</v>
      </c>
      <c r="D163" s="7">
        <v>35271</v>
      </c>
      <c r="E163" s="6" t="s">
        <v>11</v>
      </c>
      <c r="F163" s="6">
        <v>4</v>
      </c>
      <c r="G163" s="8">
        <v>11500</v>
      </c>
      <c r="H163" s="8">
        <f t="shared" ca="1" si="10"/>
        <v>230</v>
      </c>
      <c r="I163" s="8">
        <f t="shared" si="11"/>
        <v>0</v>
      </c>
      <c r="J163" s="8">
        <f t="shared" si="12"/>
        <v>1150</v>
      </c>
      <c r="K163" s="10">
        <f t="shared" ca="1" si="13"/>
        <v>29</v>
      </c>
    </row>
    <row r="164" spans="1:11" x14ac:dyDescent="0.25">
      <c r="A164" s="6">
        <f t="shared" si="14"/>
        <v>162</v>
      </c>
      <c r="B164" s="6" t="s">
        <v>295</v>
      </c>
      <c r="C164" s="6" t="s">
        <v>28</v>
      </c>
      <c r="D164" s="7">
        <v>32221</v>
      </c>
      <c r="E164" s="6" t="s">
        <v>1</v>
      </c>
      <c r="F164" s="6">
        <v>4</v>
      </c>
      <c r="G164" s="8">
        <v>15000</v>
      </c>
      <c r="H164" s="8">
        <f t="shared" ca="1" si="10"/>
        <v>300</v>
      </c>
      <c r="I164" s="8">
        <f t="shared" si="11"/>
        <v>0</v>
      </c>
      <c r="J164" s="8">
        <f t="shared" si="12"/>
        <v>1500</v>
      </c>
      <c r="K164" s="10">
        <f t="shared" ca="1" si="13"/>
        <v>37</v>
      </c>
    </row>
    <row r="165" spans="1:11" x14ac:dyDescent="0.25">
      <c r="A165" s="6">
        <f t="shared" si="14"/>
        <v>163</v>
      </c>
      <c r="B165" s="6" t="s">
        <v>296</v>
      </c>
      <c r="C165" s="6" t="s">
        <v>36</v>
      </c>
      <c r="D165" s="7">
        <v>36755</v>
      </c>
      <c r="E165" s="6" t="s">
        <v>10</v>
      </c>
      <c r="F165" s="6">
        <v>3</v>
      </c>
      <c r="G165" s="8">
        <v>9500</v>
      </c>
      <c r="H165" s="8">
        <f t="shared" ca="1" si="10"/>
        <v>190</v>
      </c>
      <c r="I165" s="8">
        <f t="shared" si="11"/>
        <v>0</v>
      </c>
      <c r="J165" s="8">
        <f t="shared" si="12"/>
        <v>0</v>
      </c>
      <c r="K165" s="10">
        <f t="shared" ca="1" si="13"/>
        <v>25</v>
      </c>
    </row>
    <row r="166" spans="1:11" x14ac:dyDescent="0.25">
      <c r="A166" s="6">
        <f t="shared" si="14"/>
        <v>164</v>
      </c>
      <c r="B166" s="6" t="s">
        <v>297</v>
      </c>
      <c r="C166" s="6" t="s">
        <v>44</v>
      </c>
      <c r="D166" s="7">
        <v>35082</v>
      </c>
      <c r="E166" s="6" t="s">
        <v>12</v>
      </c>
      <c r="F166" s="6">
        <v>3</v>
      </c>
      <c r="G166" s="8">
        <v>8500</v>
      </c>
      <c r="H166" s="8">
        <f t="shared" ca="1" si="10"/>
        <v>170</v>
      </c>
      <c r="I166" s="8">
        <f t="shared" si="11"/>
        <v>425</v>
      </c>
      <c r="J166" s="8">
        <f t="shared" si="12"/>
        <v>0</v>
      </c>
      <c r="K166" s="10">
        <f t="shared" ca="1" si="13"/>
        <v>29</v>
      </c>
    </row>
    <row r="167" spans="1:11" x14ac:dyDescent="0.25">
      <c r="A167" s="6">
        <f t="shared" si="14"/>
        <v>165</v>
      </c>
      <c r="B167" s="6" t="s">
        <v>298</v>
      </c>
      <c r="C167" s="6" t="s">
        <v>299</v>
      </c>
      <c r="D167" s="7">
        <v>34972</v>
      </c>
      <c r="E167" s="6" t="s">
        <v>10</v>
      </c>
      <c r="F167" s="6">
        <v>4</v>
      </c>
      <c r="G167" s="8">
        <v>13000</v>
      </c>
      <c r="H167" s="8">
        <f t="shared" ca="1" si="10"/>
        <v>260</v>
      </c>
      <c r="I167" s="8">
        <f t="shared" si="11"/>
        <v>0</v>
      </c>
      <c r="J167" s="8">
        <f t="shared" si="12"/>
        <v>1300</v>
      </c>
      <c r="K167" s="10">
        <f t="shared" ca="1" si="13"/>
        <v>29</v>
      </c>
    </row>
    <row r="168" spans="1:11" x14ac:dyDescent="0.25">
      <c r="A168" s="6">
        <f t="shared" si="14"/>
        <v>166</v>
      </c>
      <c r="B168" s="6" t="s">
        <v>300</v>
      </c>
      <c r="C168" s="6" t="s">
        <v>301</v>
      </c>
      <c r="D168" s="7">
        <v>36580</v>
      </c>
      <c r="E168" s="6" t="s">
        <v>1</v>
      </c>
      <c r="F168" s="6">
        <v>3</v>
      </c>
      <c r="G168" s="8">
        <v>23000</v>
      </c>
      <c r="H168" s="8">
        <f t="shared" ca="1" si="10"/>
        <v>460</v>
      </c>
      <c r="I168" s="8">
        <f t="shared" si="11"/>
        <v>0</v>
      </c>
      <c r="J168" s="8">
        <f t="shared" si="12"/>
        <v>0</v>
      </c>
      <c r="K168" s="10">
        <f t="shared" ca="1" si="13"/>
        <v>25</v>
      </c>
    </row>
    <row r="169" spans="1:11" x14ac:dyDescent="0.25">
      <c r="A169" s="6">
        <f t="shared" si="14"/>
        <v>167</v>
      </c>
      <c r="B169" s="6" t="s">
        <v>302</v>
      </c>
      <c r="C169" s="6" t="s">
        <v>303</v>
      </c>
      <c r="D169" s="7">
        <v>32514</v>
      </c>
      <c r="E169" s="6" t="s">
        <v>10</v>
      </c>
      <c r="F169" s="6">
        <v>1</v>
      </c>
      <c r="G169" s="8">
        <v>4000</v>
      </c>
      <c r="H169" s="8">
        <f t="shared" ca="1" si="10"/>
        <v>80</v>
      </c>
      <c r="I169" s="8">
        <f t="shared" si="11"/>
        <v>0</v>
      </c>
      <c r="J169" s="8">
        <f t="shared" si="12"/>
        <v>0</v>
      </c>
      <c r="K169" s="10">
        <f t="shared" ca="1" si="13"/>
        <v>36</v>
      </c>
    </row>
    <row r="170" spans="1:11" x14ac:dyDescent="0.25">
      <c r="A170" s="6">
        <f t="shared" si="14"/>
        <v>168</v>
      </c>
      <c r="B170" s="6" t="s">
        <v>304</v>
      </c>
      <c r="C170" s="6" t="s">
        <v>305</v>
      </c>
      <c r="D170" s="7">
        <v>34148</v>
      </c>
      <c r="E170" s="6" t="s">
        <v>10</v>
      </c>
      <c r="F170" s="6">
        <v>2</v>
      </c>
      <c r="G170" s="8">
        <v>5500</v>
      </c>
      <c r="H170" s="8">
        <f t="shared" ca="1" si="10"/>
        <v>110</v>
      </c>
      <c r="I170" s="8">
        <f t="shared" si="11"/>
        <v>0</v>
      </c>
      <c r="J170" s="8">
        <f t="shared" si="12"/>
        <v>0</v>
      </c>
      <c r="K170" s="10">
        <f t="shared" ca="1" si="13"/>
        <v>32</v>
      </c>
    </row>
    <row r="171" spans="1:11" x14ac:dyDescent="0.25">
      <c r="A171" s="6">
        <f t="shared" si="14"/>
        <v>169</v>
      </c>
      <c r="B171" s="6" t="s">
        <v>306</v>
      </c>
      <c r="C171" s="6" t="s">
        <v>52</v>
      </c>
      <c r="D171" s="7">
        <v>32288</v>
      </c>
      <c r="E171" s="6" t="s">
        <v>1</v>
      </c>
      <c r="F171" s="6">
        <v>4</v>
      </c>
      <c r="G171" s="8">
        <v>16500</v>
      </c>
      <c r="H171" s="8">
        <f t="shared" ca="1" si="10"/>
        <v>330</v>
      </c>
      <c r="I171" s="8">
        <f t="shared" si="11"/>
        <v>0</v>
      </c>
      <c r="J171" s="8">
        <f t="shared" si="12"/>
        <v>1650</v>
      </c>
      <c r="K171" s="10">
        <f t="shared" ca="1" si="13"/>
        <v>37</v>
      </c>
    </row>
    <row r="172" spans="1:11" x14ac:dyDescent="0.25">
      <c r="A172" s="6">
        <f t="shared" si="14"/>
        <v>170</v>
      </c>
      <c r="B172" s="6" t="s">
        <v>307</v>
      </c>
      <c r="C172" s="6" t="s">
        <v>308</v>
      </c>
      <c r="D172" s="7">
        <v>34595</v>
      </c>
      <c r="E172" s="6" t="s">
        <v>1</v>
      </c>
      <c r="F172" s="6">
        <v>4</v>
      </c>
      <c r="G172" s="8">
        <v>24000</v>
      </c>
      <c r="H172" s="8">
        <f t="shared" ca="1" si="10"/>
        <v>480</v>
      </c>
      <c r="I172" s="8">
        <f t="shared" si="11"/>
        <v>0</v>
      </c>
      <c r="J172" s="8">
        <f t="shared" si="12"/>
        <v>2400</v>
      </c>
      <c r="K172" s="10">
        <f t="shared" ca="1" si="13"/>
        <v>30</v>
      </c>
    </row>
    <row r="173" spans="1:11" x14ac:dyDescent="0.25">
      <c r="A173" s="6">
        <f t="shared" si="14"/>
        <v>171</v>
      </c>
      <c r="B173" s="6" t="s">
        <v>309</v>
      </c>
      <c r="C173" s="6" t="s">
        <v>310</v>
      </c>
      <c r="D173" s="7">
        <v>35249</v>
      </c>
      <c r="E173" s="6" t="s">
        <v>10</v>
      </c>
      <c r="F173" s="6">
        <v>5</v>
      </c>
      <c r="G173" s="8">
        <v>17000</v>
      </c>
      <c r="H173" s="8">
        <f t="shared" ca="1" si="10"/>
        <v>340</v>
      </c>
      <c r="I173" s="8">
        <f t="shared" si="11"/>
        <v>0</v>
      </c>
      <c r="J173" s="8">
        <f t="shared" si="12"/>
        <v>1700</v>
      </c>
      <c r="K173" s="10">
        <f t="shared" ca="1" si="13"/>
        <v>29</v>
      </c>
    </row>
    <row r="174" spans="1:11" x14ac:dyDescent="0.25">
      <c r="A174" s="6">
        <f t="shared" si="14"/>
        <v>172</v>
      </c>
      <c r="B174" s="6" t="s">
        <v>311</v>
      </c>
      <c r="C174" s="6" t="s">
        <v>254</v>
      </c>
      <c r="D174" s="7">
        <v>35044</v>
      </c>
      <c r="E174" s="6" t="s">
        <v>10</v>
      </c>
      <c r="F174" s="6">
        <v>1</v>
      </c>
      <c r="G174" s="8">
        <v>20500</v>
      </c>
      <c r="H174" s="8">
        <f t="shared" ca="1" si="10"/>
        <v>410</v>
      </c>
      <c r="I174" s="8">
        <f t="shared" si="11"/>
        <v>0</v>
      </c>
      <c r="J174" s="8">
        <f t="shared" si="12"/>
        <v>0</v>
      </c>
      <c r="K174" s="10">
        <f t="shared" ca="1" si="13"/>
        <v>29</v>
      </c>
    </row>
    <row r="175" spans="1:11" x14ac:dyDescent="0.25">
      <c r="A175" s="6">
        <f t="shared" si="14"/>
        <v>173</v>
      </c>
      <c r="B175" s="6" t="s">
        <v>312</v>
      </c>
      <c r="C175" s="6" t="s">
        <v>313</v>
      </c>
      <c r="D175" s="9">
        <v>39308</v>
      </c>
      <c r="E175" s="6" t="s">
        <v>11</v>
      </c>
      <c r="F175" s="6">
        <v>3</v>
      </c>
      <c r="G175" s="8">
        <v>24000</v>
      </c>
      <c r="H175" s="8">
        <f t="shared" ca="1" si="10"/>
        <v>480</v>
      </c>
      <c r="I175" s="8">
        <f t="shared" si="11"/>
        <v>0</v>
      </c>
      <c r="J175" s="8">
        <f t="shared" si="12"/>
        <v>0</v>
      </c>
      <c r="K175" s="10">
        <f t="shared" ca="1" si="13"/>
        <v>18</v>
      </c>
    </row>
    <row r="176" spans="1:11" x14ac:dyDescent="0.25">
      <c r="A176" s="6">
        <f t="shared" si="14"/>
        <v>174</v>
      </c>
      <c r="B176" s="6" t="s">
        <v>314</v>
      </c>
      <c r="C176" s="6" t="s">
        <v>142</v>
      </c>
      <c r="D176" s="7">
        <v>34273</v>
      </c>
      <c r="E176" s="6" t="s">
        <v>10</v>
      </c>
      <c r="F176" s="6">
        <v>2</v>
      </c>
      <c r="G176" s="8">
        <v>10500</v>
      </c>
      <c r="H176" s="8">
        <f t="shared" ca="1" si="10"/>
        <v>210</v>
      </c>
      <c r="I176" s="8">
        <f t="shared" si="11"/>
        <v>0</v>
      </c>
      <c r="J176" s="8">
        <f t="shared" si="12"/>
        <v>0</v>
      </c>
      <c r="K176" s="10">
        <f t="shared" ca="1" si="13"/>
        <v>31</v>
      </c>
    </row>
    <row r="177" spans="1:11" x14ac:dyDescent="0.25">
      <c r="A177" s="6">
        <f t="shared" si="14"/>
        <v>175</v>
      </c>
      <c r="B177" s="6" t="s">
        <v>315</v>
      </c>
      <c r="C177" s="6" t="s">
        <v>54</v>
      </c>
      <c r="D177" s="7">
        <v>38918</v>
      </c>
      <c r="E177" s="6" t="s">
        <v>10</v>
      </c>
      <c r="F177" s="6">
        <v>5</v>
      </c>
      <c r="G177" s="8">
        <v>6000</v>
      </c>
      <c r="H177" s="8">
        <f t="shared" ca="1" si="10"/>
        <v>120</v>
      </c>
      <c r="I177" s="8">
        <f t="shared" si="11"/>
        <v>0</v>
      </c>
      <c r="J177" s="8">
        <f t="shared" si="12"/>
        <v>600</v>
      </c>
      <c r="K177" s="10">
        <f t="shared" ca="1" si="13"/>
        <v>19</v>
      </c>
    </row>
    <row r="178" spans="1:11" x14ac:dyDescent="0.25">
      <c r="A178" s="6">
        <f t="shared" si="14"/>
        <v>176</v>
      </c>
      <c r="B178" s="6" t="s">
        <v>316</v>
      </c>
      <c r="C178" s="6" t="s">
        <v>299</v>
      </c>
      <c r="D178" s="7">
        <v>34205</v>
      </c>
      <c r="E178" s="6" t="s">
        <v>10</v>
      </c>
      <c r="F178" s="6">
        <v>2</v>
      </c>
      <c r="G178" s="8">
        <v>18000</v>
      </c>
      <c r="H178" s="8">
        <f t="shared" ca="1" si="10"/>
        <v>360</v>
      </c>
      <c r="I178" s="8">
        <f t="shared" si="11"/>
        <v>0</v>
      </c>
      <c r="J178" s="8">
        <f t="shared" si="12"/>
        <v>0</v>
      </c>
      <c r="K178" s="10">
        <f t="shared" ca="1" si="13"/>
        <v>32</v>
      </c>
    </row>
    <row r="179" spans="1:11" x14ac:dyDescent="0.25">
      <c r="A179" s="6">
        <f t="shared" si="14"/>
        <v>177</v>
      </c>
      <c r="B179" s="6" t="s">
        <v>317</v>
      </c>
      <c r="C179" s="6" t="s">
        <v>318</v>
      </c>
      <c r="D179" s="7">
        <v>32569</v>
      </c>
      <c r="E179" s="6" t="s">
        <v>1</v>
      </c>
      <c r="F179" s="6">
        <v>1</v>
      </c>
      <c r="G179" s="8">
        <v>15000</v>
      </c>
      <c r="H179" s="8">
        <f t="shared" ca="1" si="10"/>
        <v>300</v>
      </c>
      <c r="I179" s="8">
        <f t="shared" si="11"/>
        <v>0</v>
      </c>
      <c r="J179" s="8">
        <f t="shared" si="12"/>
        <v>0</v>
      </c>
      <c r="K179" s="10">
        <f t="shared" ca="1" si="13"/>
        <v>36</v>
      </c>
    </row>
    <row r="180" spans="1:11" x14ac:dyDescent="0.25">
      <c r="A180" s="6">
        <f t="shared" si="14"/>
        <v>178</v>
      </c>
      <c r="B180" s="6" t="s">
        <v>319</v>
      </c>
      <c r="C180" s="6" t="s">
        <v>320</v>
      </c>
      <c r="D180" s="7">
        <v>35000</v>
      </c>
      <c r="E180" s="6" t="s">
        <v>12</v>
      </c>
      <c r="F180" s="6">
        <v>5</v>
      </c>
      <c r="G180" s="8">
        <v>1500</v>
      </c>
      <c r="H180" s="8">
        <f t="shared" ca="1" si="10"/>
        <v>30</v>
      </c>
      <c r="I180" s="8">
        <f t="shared" si="11"/>
        <v>75</v>
      </c>
      <c r="J180" s="8">
        <f t="shared" si="12"/>
        <v>150</v>
      </c>
      <c r="K180" s="10">
        <f t="shared" ca="1" si="13"/>
        <v>29</v>
      </c>
    </row>
    <row r="181" spans="1:11" x14ac:dyDescent="0.25">
      <c r="A181" s="6">
        <f t="shared" si="14"/>
        <v>179</v>
      </c>
      <c r="B181" s="6" t="s">
        <v>321</v>
      </c>
      <c r="C181" s="6" t="s">
        <v>322</v>
      </c>
      <c r="D181" s="7">
        <v>33276</v>
      </c>
      <c r="E181" s="6" t="s">
        <v>10</v>
      </c>
      <c r="F181" s="6">
        <v>2</v>
      </c>
      <c r="G181" s="8">
        <v>8000</v>
      </c>
      <c r="H181" s="8">
        <f t="shared" ca="1" si="10"/>
        <v>160</v>
      </c>
      <c r="I181" s="8">
        <f t="shared" si="11"/>
        <v>0</v>
      </c>
      <c r="J181" s="8">
        <f t="shared" si="12"/>
        <v>0</v>
      </c>
      <c r="K181" s="10">
        <f t="shared" ca="1" si="13"/>
        <v>34</v>
      </c>
    </row>
    <row r="182" spans="1:11" x14ac:dyDescent="0.25">
      <c r="A182" s="6">
        <f t="shared" si="14"/>
        <v>180</v>
      </c>
      <c r="B182" s="6" t="s">
        <v>323</v>
      </c>
      <c r="C182" s="6" t="s">
        <v>324</v>
      </c>
      <c r="D182" s="7">
        <v>35434</v>
      </c>
      <c r="E182" s="6" t="s">
        <v>12</v>
      </c>
      <c r="F182" s="6">
        <v>5</v>
      </c>
      <c r="G182" s="8">
        <v>14000</v>
      </c>
      <c r="H182" s="8">
        <f t="shared" ca="1" si="10"/>
        <v>280</v>
      </c>
      <c r="I182" s="8">
        <f t="shared" si="11"/>
        <v>700</v>
      </c>
      <c r="J182" s="8">
        <f t="shared" si="12"/>
        <v>1400</v>
      </c>
      <c r="K182" s="10">
        <f t="shared" ca="1" si="13"/>
        <v>28</v>
      </c>
    </row>
    <row r="183" spans="1:11" x14ac:dyDescent="0.25">
      <c r="A183" s="6">
        <f t="shared" si="14"/>
        <v>181</v>
      </c>
      <c r="B183" s="6" t="s">
        <v>325</v>
      </c>
      <c r="C183" s="6" t="s">
        <v>36</v>
      </c>
      <c r="D183" s="7">
        <v>37477</v>
      </c>
      <c r="E183" s="6" t="s">
        <v>10</v>
      </c>
      <c r="F183" s="6">
        <v>2</v>
      </c>
      <c r="G183" s="8">
        <v>10000</v>
      </c>
      <c r="H183" s="8">
        <f t="shared" ca="1" si="10"/>
        <v>200</v>
      </c>
      <c r="I183" s="8">
        <f t="shared" si="11"/>
        <v>0</v>
      </c>
      <c r="J183" s="8">
        <f t="shared" si="12"/>
        <v>0</v>
      </c>
      <c r="K183" s="10">
        <f t="shared" ca="1" si="13"/>
        <v>23</v>
      </c>
    </row>
    <row r="184" spans="1:11" x14ac:dyDescent="0.25">
      <c r="A184" s="6">
        <f t="shared" si="14"/>
        <v>182</v>
      </c>
      <c r="B184" s="6" t="s">
        <v>326</v>
      </c>
      <c r="C184" s="6" t="s">
        <v>327</v>
      </c>
      <c r="D184" s="7">
        <v>32182</v>
      </c>
      <c r="E184" s="6" t="s">
        <v>10</v>
      </c>
      <c r="F184" s="6">
        <v>4</v>
      </c>
      <c r="G184" s="8">
        <v>5000</v>
      </c>
      <c r="H184" s="8">
        <f t="shared" ca="1" si="10"/>
        <v>100</v>
      </c>
      <c r="I184" s="8">
        <f t="shared" si="11"/>
        <v>0</v>
      </c>
      <c r="J184" s="8">
        <f t="shared" si="12"/>
        <v>500</v>
      </c>
      <c r="K184" s="10">
        <f t="shared" ca="1" si="13"/>
        <v>37</v>
      </c>
    </row>
    <row r="185" spans="1:11" x14ac:dyDescent="0.25">
      <c r="A185" s="6">
        <f t="shared" si="14"/>
        <v>183</v>
      </c>
      <c r="B185" s="6" t="s">
        <v>328</v>
      </c>
      <c r="C185" s="6" t="s">
        <v>36</v>
      </c>
      <c r="D185" s="7">
        <v>32632</v>
      </c>
      <c r="E185" s="6" t="s">
        <v>1</v>
      </c>
      <c r="F185" s="6">
        <v>4</v>
      </c>
      <c r="G185" s="8">
        <v>2000</v>
      </c>
      <c r="H185" s="8">
        <f t="shared" ca="1" si="10"/>
        <v>40</v>
      </c>
      <c r="I185" s="8">
        <f t="shared" si="11"/>
        <v>0</v>
      </c>
      <c r="J185" s="8">
        <f t="shared" si="12"/>
        <v>200</v>
      </c>
      <c r="K185" s="10">
        <f t="shared" ca="1" si="13"/>
        <v>36</v>
      </c>
    </row>
    <row r="186" spans="1:11" x14ac:dyDescent="0.25">
      <c r="A186" s="6">
        <f t="shared" si="14"/>
        <v>184</v>
      </c>
      <c r="B186" s="6" t="s">
        <v>329</v>
      </c>
      <c r="C186" s="6" t="s">
        <v>330</v>
      </c>
      <c r="D186" s="7">
        <v>33847</v>
      </c>
      <c r="E186" s="6" t="s">
        <v>11</v>
      </c>
      <c r="F186" s="6">
        <v>4</v>
      </c>
      <c r="G186" s="8">
        <v>15500</v>
      </c>
      <c r="H186" s="8">
        <f t="shared" ca="1" si="10"/>
        <v>310</v>
      </c>
      <c r="I186" s="8">
        <f t="shared" si="11"/>
        <v>0</v>
      </c>
      <c r="J186" s="8">
        <f t="shared" si="12"/>
        <v>1550</v>
      </c>
      <c r="K186" s="10">
        <f t="shared" ca="1" si="13"/>
        <v>32</v>
      </c>
    </row>
    <row r="187" spans="1:11" x14ac:dyDescent="0.25">
      <c r="A187" s="6">
        <f t="shared" si="14"/>
        <v>185</v>
      </c>
      <c r="B187" s="6" t="s">
        <v>331</v>
      </c>
      <c r="C187" s="6" t="s">
        <v>241</v>
      </c>
      <c r="D187" s="7">
        <v>35190</v>
      </c>
      <c r="E187" s="6" t="s">
        <v>10</v>
      </c>
      <c r="F187" s="6">
        <v>4</v>
      </c>
      <c r="G187" s="8">
        <v>3500</v>
      </c>
      <c r="H187" s="8">
        <f t="shared" ca="1" si="10"/>
        <v>70</v>
      </c>
      <c r="I187" s="8">
        <f t="shared" si="11"/>
        <v>0</v>
      </c>
      <c r="J187" s="8">
        <f t="shared" si="12"/>
        <v>350</v>
      </c>
      <c r="K187" s="10">
        <f t="shared" ca="1" si="13"/>
        <v>29</v>
      </c>
    </row>
    <row r="188" spans="1:11" x14ac:dyDescent="0.25">
      <c r="A188" s="6">
        <f t="shared" si="14"/>
        <v>186</v>
      </c>
      <c r="B188" s="6" t="s">
        <v>332</v>
      </c>
      <c r="C188" s="6" t="s">
        <v>301</v>
      </c>
      <c r="D188" s="7">
        <v>39220</v>
      </c>
      <c r="E188" s="6" t="s">
        <v>11</v>
      </c>
      <c r="F188" s="6">
        <v>5</v>
      </c>
      <c r="G188" s="8">
        <v>8500</v>
      </c>
      <c r="H188" s="8">
        <f t="shared" ca="1" si="10"/>
        <v>170</v>
      </c>
      <c r="I188" s="8">
        <f t="shared" si="11"/>
        <v>0</v>
      </c>
      <c r="J188" s="8">
        <f t="shared" si="12"/>
        <v>850</v>
      </c>
      <c r="K188" s="10">
        <f t="shared" ca="1" si="13"/>
        <v>18</v>
      </c>
    </row>
    <row r="189" spans="1:11" x14ac:dyDescent="0.25">
      <c r="A189" s="6">
        <f t="shared" si="14"/>
        <v>187</v>
      </c>
      <c r="B189" s="6" t="s">
        <v>333</v>
      </c>
      <c r="C189" s="6" t="s">
        <v>292</v>
      </c>
      <c r="D189" s="7">
        <v>35727</v>
      </c>
      <c r="E189" s="6" t="s">
        <v>10</v>
      </c>
      <c r="F189" s="6">
        <v>1</v>
      </c>
      <c r="G189" s="8">
        <v>24500</v>
      </c>
      <c r="H189" s="8">
        <f t="shared" ca="1" si="10"/>
        <v>490</v>
      </c>
      <c r="I189" s="8">
        <f t="shared" si="11"/>
        <v>0</v>
      </c>
      <c r="J189" s="8">
        <f t="shared" si="12"/>
        <v>0</v>
      </c>
      <c r="K189" s="10">
        <f t="shared" ca="1" si="13"/>
        <v>27</v>
      </c>
    </row>
    <row r="190" spans="1:11" x14ac:dyDescent="0.25">
      <c r="A190" s="6">
        <f t="shared" si="14"/>
        <v>188</v>
      </c>
      <c r="B190" s="6" t="s">
        <v>334</v>
      </c>
      <c r="C190" s="6" t="s">
        <v>335</v>
      </c>
      <c r="D190" s="7">
        <v>32725</v>
      </c>
      <c r="E190" s="6" t="s">
        <v>11</v>
      </c>
      <c r="F190" s="6">
        <v>3</v>
      </c>
      <c r="G190" s="8">
        <v>4500</v>
      </c>
      <c r="H190" s="8">
        <f t="shared" ca="1" si="10"/>
        <v>90</v>
      </c>
      <c r="I190" s="8">
        <f t="shared" si="11"/>
        <v>0</v>
      </c>
      <c r="J190" s="8">
        <f t="shared" si="12"/>
        <v>0</v>
      </c>
      <c r="K190" s="10">
        <f t="shared" ca="1" si="13"/>
        <v>36</v>
      </c>
    </row>
    <row r="191" spans="1:11" x14ac:dyDescent="0.25">
      <c r="A191" s="6">
        <f t="shared" si="14"/>
        <v>189</v>
      </c>
      <c r="B191" s="6" t="s">
        <v>336</v>
      </c>
      <c r="C191" s="6" t="s">
        <v>244</v>
      </c>
      <c r="D191" s="7">
        <v>32739</v>
      </c>
      <c r="E191" s="6" t="s">
        <v>10</v>
      </c>
      <c r="F191" s="6">
        <v>3</v>
      </c>
      <c r="G191" s="8">
        <v>12500</v>
      </c>
      <c r="H191" s="8">
        <f t="shared" ca="1" si="10"/>
        <v>250</v>
      </c>
      <c r="I191" s="8">
        <f t="shared" si="11"/>
        <v>0</v>
      </c>
      <c r="J191" s="8">
        <f t="shared" si="12"/>
        <v>0</v>
      </c>
      <c r="K191" s="10">
        <f t="shared" ca="1" si="13"/>
        <v>36</v>
      </c>
    </row>
    <row r="192" spans="1:11" x14ac:dyDescent="0.25">
      <c r="A192" s="6">
        <f t="shared" si="14"/>
        <v>190</v>
      </c>
      <c r="B192" s="6" t="s">
        <v>337</v>
      </c>
      <c r="C192" s="6" t="s">
        <v>338</v>
      </c>
      <c r="D192" s="7">
        <v>34950</v>
      </c>
      <c r="E192" s="6" t="s">
        <v>10</v>
      </c>
      <c r="F192" s="6">
        <v>3</v>
      </c>
      <c r="G192" s="8">
        <v>6500</v>
      </c>
      <c r="H192" s="8">
        <f t="shared" ca="1" si="10"/>
        <v>130</v>
      </c>
      <c r="I192" s="8">
        <f t="shared" si="11"/>
        <v>0</v>
      </c>
      <c r="J192" s="8">
        <f t="shared" si="12"/>
        <v>0</v>
      </c>
      <c r="K192" s="10">
        <f t="shared" ca="1" si="13"/>
        <v>29</v>
      </c>
    </row>
    <row r="193" spans="1:11" x14ac:dyDescent="0.25">
      <c r="A193" s="6">
        <f t="shared" si="14"/>
        <v>191</v>
      </c>
      <c r="B193" s="6" t="s">
        <v>339</v>
      </c>
      <c r="C193" s="6" t="s">
        <v>338</v>
      </c>
      <c r="D193" s="7">
        <v>32602</v>
      </c>
      <c r="E193" s="6" t="s">
        <v>10</v>
      </c>
      <c r="F193" s="6">
        <v>3</v>
      </c>
      <c r="G193" s="8">
        <v>15000</v>
      </c>
      <c r="H193" s="8">
        <f t="shared" ca="1" si="10"/>
        <v>300</v>
      </c>
      <c r="I193" s="8">
        <f t="shared" si="11"/>
        <v>0</v>
      </c>
      <c r="J193" s="8">
        <f t="shared" si="12"/>
        <v>0</v>
      </c>
      <c r="K193" s="10">
        <f t="shared" ca="1" si="13"/>
        <v>36</v>
      </c>
    </row>
    <row r="194" spans="1:11" x14ac:dyDescent="0.25">
      <c r="A194" s="6">
        <f t="shared" si="14"/>
        <v>192</v>
      </c>
      <c r="B194" s="6" t="s">
        <v>340</v>
      </c>
      <c r="C194" s="6" t="s">
        <v>341</v>
      </c>
      <c r="D194" s="7">
        <v>32658</v>
      </c>
      <c r="E194" s="6" t="s">
        <v>10</v>
      </c>
      <c r="F194" s="6">
        <v>1</v>
      </c>
      <c r="G194" s="8">
        <v>8500</v>
      </c>
      <c r="H194" s="8">
        <f t="shared" ca="1" si="10"/>
        <v>170</v>
      </c>
      <c r="I194" s="8">
        <f t="shared" si="11"/>
        <v>0</v>
      </c>
      <c r="J194" s="8">
        <f t="shared" si="12"/>
        <v>0</v>
      </c>
      <c r="K194" s="10">
        <f t="shared" ca="1" si="13"/>
        <v>36</v>
      </c>
    </row>
    <row r="195" spans="1:11" x14ac:dyDescent="0.25">
      <c r="A195" s="6">
        <f t="shared" si="14"/>
        <v>193</v>
      </c>
      <c r="B195" s="6" t="s">
        <v>342</v>
      </c>
      <c r="C195" s="6" t="s">
        <v>52</v>
      </c>
      <c r="D195" s="7">
        <v>32944</v>
      </c>
      <c r="E195" s="6" t="s">
        <v>11</v>
      </c>
      <c r="F195" s="6">
        <v>5</v>
      </c>
      <c r="G195" s="8">
        <v>11000</v>
      </c>
      <c r="H195" s="8">
        <f t="shared" ref="H195:H249" ca="1" si="15">IF(K195&gt;10,(G195*2)/100,0)</f>
        <v>220</v>
      </c>
      <c r="I195" s="8">
        <f t="shared" ref="I195:I249" si="16">IF(E195="Hourly",(5*G195)/100,0)</f>
        <v>0</v>
      </c>
      <c r="J195" s="8">
        <f t="shared" ref="J195:J249" si="17">IF(F195&gt;3,(G195*10)/100,0)</f>
        <v>1100</v>
      </c>
      <c r="K195" s="10">
        <f t="shared" ref="K195:K249" ca="1" si="18">DATEDIF(D195,TODAY(),"Y")</f>
        <v>35</v>
      </c>
    </row>
    <row r="196" spans="1:11" x14ac:dyDescent="0.25">
      <c r="A196" s="6">
        <f t="shared" si="14"/>
        <v>194</v>
      </c>
      <c r="B196" s="6" t="s">
        <v>343</v>
      </c>
      <c r="C196" s="6" t="s">
        <v>344</v>
      </c>
      <c r="D196" s="7">
        <v>34860</v>
      </c>
      <c r="E196" s="6" t="s">
        <v>1</v>
      </c>
      <c r="F196" s="6">
        <v>4</v>
      </c>
      <c r="G196" s="8">
        <v>5500</v>
      </c>
      <c r="H196" s="8">
        <f t="shared" ca="1" si="15"/>
        <v>110</v>
      </c>
      <c r="I196" s="8">
        <f t="shared" si="16"/>
        <v>0</v>
      </c>
      <c r="J196" s="8">
        <f t="shared" si="17"/>
        <v>550</v>
      </c>
      <c r="K196" s="10">
        <f t="shared" ca="1" si="18"/>
        <v>30</v>
      </c>
    </row>
    <row r="197" spans="1:11" x14ac:dyDescent="0.25">
      <c r="A197" s="6">
        <f t="shared" ref="A197:A249" si="19">A196+1</f>
        <v>195</v>
      </c>
      <c r="B197" s="6" t="s">
        <v>345</v>
      </c>
      <c r="C197" s="6" t="s">
        <v>246</v>
      </c>
      <c r="D197" s="7">
        <v>32906</v>
      </c>
      <c r="E197" s="6" t="s">
        <v>10</v>
      </c>
      <c r="F197" s="6">
        <v>1</v>
      </c>
      <c r="G197" s="8">
        <v>10000</v>
      </c>
      <c r="H197" s="8">
        <f t="shared" ca="1" si="15"/>
        <v>200</v>
      </c>
      <c r="I197" s="8">
        <f t="shared" si="16"/>
        <v>0</v>
      </c>
      <c r="J197" s="8">
        <f t="shared" si="17"/>
        <v>0</v>
      </c>
      <c r="K197" s="10">
        <f t="shared" ca="1" si="18"/>
        <v>35</v>
      </c>
    </row>
    <row r="198" spans="1:11" x14ac:dyDescent="0.25">
      <c r="A198" s="6">
        <f t="shared" si="19"/>
        <v>196</v>
      </c>
      <c r="B198" s="6" t="s">
        <v>346</v>
      </c>
      <c r="C198" s="6" t="s">
        <v>347</v>
      </c>
      <c r="D198" s="7">
        <v>32323</v>
      </c>
      <c r="E198" s="6" t="s">
        <v>10</v>
      </c>
      <c r="F198" s="6">
        <v>1</v>
      </c>
      <c r="G198" s="8">
        <v>10500</v>
      </c>
      <c r="H198" s="8">
        <f t="shared" ca="1" si="15"/>
        <v>210</v>
      </c>
      <c r="I198" s="8">
        <f t="shared" si="16"/>
        <v>0</v>
      </c>
      <c r="J198" s="8">
        <f t="shared" si="17"/>
        <v>0</v>
      </c>
      <c r="K198" s="10">
        <f t="shared" ca="1" si="18"/>
        <v>37</v>
      </c>
    </row>
    <row r="199" spans="1:11" x14ac:dyDescent="0.25">
      <c r="A199" s="6">
        <f t="shared" si="19"/>
        <v>197</v>
      </c>
      <c r="B199" s="6" t="s">
        <v>348</v>
      </c>
      <c r="C199" s="6" t="s">
        <v>349</v>
      </c>
      <c r="D199" s="7">
        <v>34462</v>
      </c>
      <c r="E199" s="6" t="s">
        <v>10</v>
      </c>
      <c r="F199" s="6">
        <v>3</v>
      </c>
      <c r="G199" s="8">
        <v>14000</v>
      </c>
      <c r="H199" s="8">
        <f t="shared" ca="1" si="15"/>
        <v>280</v>
      </c>
      <c r="I199" s="8">
        <f t="shared" si="16"/>
        <v>0</v>
      </c>
      <c r="J199" s="8">
        <f t="shared" si="17"/>
        <v>0</v>
      </c>
      <c r="K199" s="10">
        <f t="shared" ca="1" si="18"/>
        <v>31</v>
      </c>
    </row>
    <row r="200" spans="1:11" x14ac:dyDescent="0.25">
      <c r="A200" s="6">
        <f t="shared" si="19"/>
        <v>198</v>
      </c>
      <c r="B200" s="6" t="s">
        <v>350</v>
      </c>
      <c r="C200" s="6" t="s">
        <v>351</v>
      </c>
      <c r="D200" s="7">
        <v>34923</v>
      </c>
      <c r="E200" s="6" t="s">
        <v>12</v>
      </c>
      <c r="F200" s="6">
        <v>5</v>
      </c>
      <c r="G200" s="8">
        <v>24000</v>
      </c>
      <c r="H200" s="8">
        <f t="shared" ca="1" si="15"/>
        <v>480</v>
      </c>
      <c r="I200" s="8">
        <f t="shared" si="16"/>
        <v>1200</v>
      </c>
      <c r="J200" s="8">
        <f t="shared" si="17"/>
        <v>2400</v>
      </c>
      <c r="K200" s="10">
        <f t="shared" ca="1" si="18"/>
        <v>30</v>
      </c>
    </row>
    <row r="201" spans="1:11" x14ac:dyDescent="0.25">
      <c r="A201" s="6">
        <f t="shared" si="19"/>
        <v>199</v>
      </c>
      <c r="B201" s="6" t="s">
        <v>352</v>
      </c>
      <c r="C201" s="6" t="s">
        <v>353</v>
      </c>
      <c r="D201" s="7">
        <v>36136</v>
      </c>
      <c r="E201" s="6" t="s">
        <v>1</v>
      </c>
      <c r="F201" s="6">
        <v>2</v>
      </c>
      <c r="G201" s="8">
        <v>11000</v>
      </c>
      <c r="H201" s="8">
        <f t="shared" ca="1" si="15"/>
        <v>220</v>
      </c>
      <c r="I201" s="8">
        <f t="shared" si="16"/>
        <v>0</v>
      </c>
      <c r="J201" s="8">
        <f t="shared" si="17"/>
        <v>0</v>
      </c>
      <c r="K201" s="10">
        <f t="shared" ca="1" si="18"/>
        <v>26</v>
      </c>
    </row>
    <row r="202" spans="1:11" x14ac:dyDescent="0.25">
      <c r="A202" s="6">
        <f t="shared" si="19"/>
        <v>200</v>
      </c>
      <c r="B202" s="6" t="s">
        <v>354</v>
      </c>
      <c r="C202" s="6" t="s">
        <v>355</v>
      </c>
      <c r="D202" s="7">
        <v>36847</v>
      </c>
      <c r="E202" s="6" t="s">
        <v>10</v>
      </c>
      <c r="F202" s="6">
        <v>5</v>
      </c>
      <c r="G202" s="8">
        <v>19500</v>
      </c>
      <c r="H202" s="8">
        <f t="shared" ca="1" si="15"/>
        <v>390</v>
      </c>
      <c r="I202" s="8">
        <f t="shared" si="16"/>
        <v>0</v>
      </c>
      <c r="J202" s="8">
        <f t="shared" si="17"/>
        <v>1950</v>
      </c>
      <c r="K202" s="10">
        <f t="shared" ca="1" si="18"/>
        <v>24</v>
      </c>
    </row>
    <row r="203" spans="1:11" x14ac:dyDescent="0.25">
      <c r="A203" s="6">
        <f t="shared" si="19"/>
        <v>201</v>
      </c>
      <c r="B203" s="6" t="s">
        <v>356</v>
      </c>
      <c r="C203" s="6" t="s">
        <v>357</v>
      </c>
      <c r="D203" s="7">
        <v>38799</v>
      </c>
      <c r="E203" s="6" t="s">
        <v>10</v>
      </c>
      <c r="F203" s="6">
        <v>5</v>
      </c>
      <c r="G203" s="8">
        <v>4500</v>
      </c>
      <c r="H203" s="8">
        <f t="shared" ca="1" si="15"/>
        <v>90</v>
      </c>
      <c r="I203" s="8">
        <f t="shared" si="16"/>
        <v>0</v>
      </c>
      <c r="J203" s="8">
        <f t="shared" si="17"/>
        <v>450</v>
      </c>
      <c r="K203" s="10">
        <f t="shared" ca="1" si="18"/>
        <v>19</v>
      </c>
    </row>
    <row r="204" spans="1:11" x14ac:dyDescent="0.25">
      <c r="A204" s="6">
        <f t="shared" si="19"/>
        <v>202</v>
      </c>
      <c r="B204" s="6" t="s">
        <v>358</v>
      </c>
      <c r="C204" s="6" t="s">
        <v>359</v>
      </c>
      <c r="D204" s="7">
        <v>36829</v>
      </c>
      <c r="E204" s="6" t="s">
        <v>11</v>
      </c>
      <c r="F204" s="6">
        <v>4</v>
      </c>
      <c r="G204" s="8">
        <v>3500</v>
      </c>
      <c r="H204" s="8">
        <f t="shared" ca="1" si="15"/>
        <v>70</v>
      </c>
      <c r="I204" s="8">
        <f t="shared" si="16"/>
        <v>0</v>
      </c>
      <c r="J204" s="8">
        <f t="shared" si="17"/>
        <v>350</v>
      </c>
      <c r="K204" s="10">
        <f t="shared" ca="1" si="18"/>
        <v>24</v>
      </c>
    </row>
    <row r="205" spans="1:11" x14ac:dyDescent="0.25">
      <c r="A205" s="6">
        <f t="shared" si="19"/>
        <v>203</v>
      </c>
      <c r="B205" s="6" t="s">
        <v>360</v>
      </c>
      <c r="C205" s="6" t="s">
        <v>361</v>
      </c>
      <c r="D205" s="7">
        <v>37081</v>
      </c>
      <c r="E205" s="6" t="s">
        <v>1</v>
      </c>
      <c r="F205" s="6">
        <v>1</v>
      </c>
      <c r="G205" s="8">
        <v>10500</v>
      </c>
      <c r="H205" s="8">
        <f t="shared" ca="1" si="15"/>
        <v>210</v>
      </c>
      <c r="I205" s="8">
        <f t="shared" si="16"/>
        <v>0</v>
      </c>
      <c r="J205" s="8">
        <f t="shared" si="17"/>
        <v>0</v>
      </c>
      <c r="K205" s="10">
        <f t="shared" ca="1" si="18"/>
        <v>24</v>
      </c>
    </row>
    <row r="206" spans="1:11" x14ac:dyDescent="0.25">
      <c r="A206" s="6">
        <f t="shared" si="19"/>
        <v>204</v>
      </c>
      <c r="B206" s="6" t="s">
        <v>362</v>
      </c>
      <c r="C206" s="6" t="s">
        <v>59</v>
      </c>
      <c r="D206" s="7">
        <v>33854</v>
      </c>
      <c r="E206" s="6" t="s">
        <v>10</v>
      </c>
      <c r="F206" s="6">
        <v>3</v>
      </c>
      <c r="G206" s="8">
        <v>4500</v>
      </c>
      <c r="H206" s="8">
        <f t="shared" ca="1" si="15"/>
        <v>90</v>
      </c>
      <c r="I206" s="8">
        <f t="shared" si="16"/>
        <v>0</v>
      </c>
      <c r="J206" s="8">
        <f t="shared" si="17"/>
        <v>0</v>
      </c>
      <c r="K206" s="10">
        <f t="shared" ca="1" si="18"/>
        <v>32</v>
      </c>
    </row>
    <row r="207" spans="1:11" x14ac:dyDescent="0.25">
      <c r="A207" s="6">
        <f t="shared" si="19"/>
        <v>205</v>
      </c>
      <c r="B207" s="6" t="s">
        <v>363</v>
      </c>
      <c r="C207" s="6" t="s">
        <v>364</v>
      </c>
      <c r="D207" s="7">
        <v>33399</v>
      </c>
      <c r="E207" s="6" t="s">
        <v>12</v>
      </c>
      <c r="F207" s="6">
        <v>4</v>
      </c>
      <c r="G207" s="8">
        <v>2500</v>
      </c>
      <c r="H207" s="8">
        <f t="shared" ca="1" si="15"/>
        <v>50</v>
      </c>
      <c r="I207" s="8">
        <f t="shared" si="16"/>
        <v>125</v>
      </c>
      <c r="J207" s="8">
        <f t="shared" si="17"/>
        <v>250</v>
      </c>
      <c r="K207" s="10">
        <f t="shared" ca="1" si="18"/>
        <v>34</v>
      </c>
    </row>
    <row r="208" spans="1:11" x14ac:dyDescent="0.25">
      <c r="A208" s="6">
        <f t="shared" si="19"/>
        <v>206</v>
      </c>
      <c r="B208" s="6" t="s">
        <v>365</v>
      </c>
      <c r="C208" s="6" t="s">
        <v>366</v>
      </c>
      <c r="D208" s="7">
        <v>35250</v>
      </c>
      <c r="E208" s="6" t="s">
        <v>11</v>
      </c>
      <c r="F208" s="6">
        <v>2</v>
      </c>
      <c r="G208" s="8">
        <v>11000</v>
      </c>
      <c r="H208" s="8">
        <f t="shared" ca="1" si="15"/>
        <v>220</v>
      </c>
      <c r="I208" s="8">
        <f t="shared" si="16"/>
        <v>0</v>
      </c>
      <c r="J208" s="8">
        <f t="shared" si="17"/>
        <v>0</v>
      </c>
      <c r="K208" s="10">
        <f t="shared" ca="1" si="18"/>
        <v>29</v>
      </c>
    </row>
    <row r="209" spans="1:11" x14ac:dyDescent="0.25">
      <c r="A209" s="6">
        <f t="shared" si="19"/>
        <v>207</v>
      </c>
      <c r="B209" s="6" t="s">
        <v>367</v>
      </c>
      <c r="C209" s="6" t="s">
        <v>368</v>
      </c>
      <c r="D209" s="7">
        <v>33808</v>
      </c>
      <c r="E209" s="6" t="s">
        <v>10</v>
      </c>
      <c r="F209" s="6">
        <v>5</v>
      </c>
      <c r="G209" s="8">
        <v>20000</v>
      </c>
      <c r="H209" s="8">
        <f t="shared" ca="1" si="15"/>
        <v>400</v>
      </c>
      <c r="I209" s="8">
        <f t="shared" si="16"/>
        <v>0</v>
      </c>
      <c r="J209" s="8">
        <f t="shared" si="17"/>
        <v>2000</v>
      </c>
      <c r="K209" s="10">
        <f t="shared" ca="1" si="18"/>
        <v>33</v>
      </c>
    </row>
    <row r="210" spans="1:11" x14ac:dyDescent="0.25">
      <c r="A210" s="6">
        <f t="shared" si="19"/>
        <v>208</v>
      </c>
      <c r="B210" s="6" t="s">
        <v>369</v>
      </c>
      <c r="C210" s="6" t="s">
        <v>61</v>
      </c>
      <c r="D210" s="7">
        <v>35124</v>
      </c>
      <c r="E210" s="6" t="s">
        <v>1</v>
      </c>
      <c r="F210" s="6">
        <v>4</v>
      </c>
      <c r="G210" s="8">
        <v>6000</v>
      </c>
      <c r="H210" s="8">
        <f t="shared" ca="1" si="15"/>
        <v>120</v>
      </c>
      <c r="I210" s="8">
        <f t="shared" si="16"/>
        <v>0</v>
      </c>
      <c r="J210" s="8">
        <f t="shared" si="17"/>
        <v>600</v>
      </c>
      <c r="K210" s="10">
        <f t="shared" ca="1" si="18"/>
        <v>29</v>
      </c>
    </row>
    <row r="211" spans="1:11" x14ac:dyDescent="0.25">
      <c r="A211" s="6">
        <f t="shared" si="19"/>
        <v>209</v>
      </c>
      <c r="B211" s="6" t="s">
        <v>370</v>
      </c>
      <c r="C211" s="6" t="s">
        <v>371</v>
      </c>
      <c r="D211" s="7">
        <v>35268</v>
      </c>
      <c r="E211" s="6" t="s">
        <v>1</v>
      </c>
      <c r="F211" s="6">
        <v>5</v>
      </c>
      <c r="G211" s="8">
        <v>15000</v>
      </c>
      <c r="H211" s="8">
        <f t="shared" ca="1" si="15"/>
        <v>300</v>
      </c>
      <c r="I211" s="8">
        <f t="shared" si="16"/>
        <v>0</v>
      </c>
      <c r="J211" s="8">
        <f t="shared" si="17"/>
        <v>1500</v>
      </c>
      <c r="K211" s="10">
        <f t="shared" ca="1" si="18"/>
        <v>29</v>
      </c>
    </row>
    <row r="212" spans="1:11" x14ac:dyDescent="0.25">
      <c r="A212" s="6">
        <f t="shared" si="19"/>
        <v>210</v>
      </c>
      <c r="B212" s="6" t="s">
        <v>372</v>
      </c>
      <c r="C212" s="6" t="s">
        <v>210</v>
      </c>
      <c r="D212" s="7">
        <v>35414</v>
      </c>
      <c r="E212" s="6" t="s">
        <v>10</v>
      </c>
      <c r="F212" s="6">
        <v>1</v>
      </c>
      <c r="G212" s="8">
        <v>4500</v>
      </c>
      <c r="H212" s="8">
        <f t="shared" ca="1" si="15"/>
        <v>90</v>
      </c>
      <c r="I212" s="8">
        <f t="shared" si="16"/>
        <v>0</v>
      </c>
      <c r="J212" s="8">
        <f t="shared" si="17"/>
        <v>0</v>
      </c>
      <c r="K212" s="10">
        <f t="shared" ca="1" si="18"/>
        <v>28</v>
      </c>
    </row>
    <row r="213" spans="1:11" x14ac:dyDescent="0.25">
      <c r="A213" s="6">
        <f t="shared" si="19"/>
        <v>211</v>
      </c>
      <c r="B213" s="6" t="s">
        <v>373</v>
      </c>
      <c r="C213" s="6" t="s">
        <v>374</v>
      </c>
      <c r="D213" s="7">
        <v>32475</v>
      </c>
      <c r="E213" s="6" t="s">
        <v>1</v>
      </c>
      <c r="F213" s="6">
        <v>2</v>
      </c>
      <c r="G213" s="8">
        <v>12500</v>
      </c>
      <c r="H213" s="8">
        <f t="shared" ca="1" si="15"/>
        <v>250</v>
      </c>
      <c r="I213" s="8">
        <f t="shared" si="16"/>
        <v>0</v>
      </c>
      <c r="J213" s="8">
        <f t="shared" si="17"/>
        <v>0</v>
      </c>
      <c r="K213" s="10">
        <f t="shared" ca="1" si="18"/>
        <v>36</v>
      </c>
    </row>
    <row r="214" spans="1:11" x14ac:dyDescent="0.25">
      <c r="A214" s="6">
        <f t="shared" si="19"/>
        <v>212</v>
      </c>
      <c r="B214" s="6" t="s">
        <v>375</v>
      </c>
      <c r="C214" s="6" t="s">
        <v>376</v>
      </c>
      <c r="D214" s="7">
        <v>35344</v>
      </c>
      <c r="E214" s="6" t="s">
        <v>10</v>
      </c>
      <c r="F214" s="6">
        <v>3</v>
      </c>
      <c r="G214" s="8">
        <v>14500</v>
      </c>
      <c r="H214" s="8">
        <f t="shared" ca="1" si="15"/>
        <v>290</v>
      </c>
      <c r="I214" s="8">
        <f t="shared" si="16"/>
        <v>0</v>
      </c>
      <c r="J214" s="8">
        <f t="shared" si="17"/>
        <v>0</v>
      </c>
      <c r="K214" s="10">
        <f t="shared" ca="1" si="18"/>
        <v>28</v>
      </c>
    </row>
    <row r="215" spans="1:11" x14ac:dyDescent="0.25">
      <c r="A215" s="6">
        <f t="shared" si="19"/>
        <v>213</v>
      </c>
      <c r="B215" s="6" t="s">
        <v>377</v>
      </c>
      <c r="C215" s="6" t="s">
        <v>52</v>
      </c>
      <c r="D215" s="7">
        <v>38225</v>
      </c>
      <c r="E215" s="6" t="s">
        <v>10</v>
      </c>
      <c r="F215" s="6">
        <v>2</v>
      </c>
      <c r="G215" s="8">
        <v>17500</v>
      </c>
      <c r="H215" s="8">
        <f t="shared" ca="1" si="15"/>
        <v>350</v>
      </c>
      <c r="I215" s="8">
        <f t="shared" si="16"/>
        <v>0</v>
      </c>
      <c r="J215" s="8">
        <f t="shared" si="17"/>
        <v>0</v>
      </c>
      <c r="K215" s="10">
        <f t="shared" ca="1" si="18"/>
        <v>21</v>
      </c>
    </row>
    <row r="216" spans="1:11" x14ac:dyDescent="0.25">
      <c r="A216" s="6">
        <f t="shared" si="19"/>
        <v>214</v>
      </c>
      <c r="B216" s="6" t="s">
        <v>378</v>
      </c>
      <c r="C216" s="6" t="s">
        <v>379</v>
      </c>
      <c r="D216" s="7">
        <v>34361</v>
      </c>
      <c r="E216" s="6" t="s">
        <v>10</v>
      </c>
      <c r="F216" s="6">
        <v>4</v>
      </c>
      <c r="G216" s="8">
        <v>6500</v>
      </c>
      <c r="H216" s="8">
        <f t="shared" ca="1" si="15"/>
        <v>130</v>
      </c>
      <c r="I216" s="8">
        <f t="shared" si="16"/>
        <v>0</v>
      </c>
      <c r="J216" s="8">
        <f t="shared" si="17"/>
        <v>650</v>
      </c>
      <c r="K216" s="10">
        <f t="shared" ca="1" si="18"/>
        <v>31</v>
      </c>
    </row>
    <row r="217" spans="1:11" x14ac:dyDescent="0.25">
      <c r="A217" s="6">
        <f t="shared" si="19"/>
        <v>215</v>
      </c>
      <c r="B217" s="6" t="s">
        <v>380</v>
      </c>
      <c r="C217" s="6" t="s">
        <v>381</v>
      </c>
      <c r="D217" s="7">
        <v>32874</v>
      </c>
      <c r="E217" s="6" t="s">
        <v>1</v>
      </c>
      <c r="F217" s="6">
        <v>3</v>
      </c>
      <c r="G217" s="8">
        <v>22500</v>
      </c>
      <c r="H217" s="8">
        <f t="shared" ca="1" si="15"/>
        <v>450</v>
      </c>
      <c r="I217" s="8">
        <f t="shared" si="16"/>
        <v>0</v>
      </c>
      <c r="J217" s="8">
        <f t="shared" si="17"/>
        <v>0</v>
      </c>
      <c r="K217" s="10">
        <f t="shared" ca="1" si="18"/>
        <v>35</v>
      </c>
    </row>
    <row r="218" spans="1:11" x14ac:dyDescent="0.25">
      <c r="A218" s="6">
        <f t="shared" si="19"/>
        <v>216</v>
      </c>
      <c r="B218" s="6" t="s">
        <v>382</v>
      </c>
      <c r="C218" s="6" t="s">
        <v>103</v>
      </c>
      <c r="D218" s="7">
        <v>32560</v>
      </c>
      <c r="E218" s="6" t="s">
        <v>1</v>
      </c>
      <c r="F218" s="6">
        <v>4</v>
      </c>
      <c r="G218" s="8">
        <v>12500</v>
      </c>
      <c r="H218" s="8">
        <f t="shared" ca="1" si="15"/>
        <v>250</v>
      </c>
      <c r="I218" s="8">
        <f t="shared" si="16"/>
        <v>0</v>
      </c>
      <c r="J218" s="8">
        <f t="shared" si="17"/>
        <v>1250</v>
      </c>
      <c r="K218" s="10">
        <f t="shared" ca="1" si="18"/>
        <v>36</v>
      </c>
    </row>
    <row r="219" spans="1:11" x14ac:dyDescent="0.25">
      <c r="A219" s="6">
        <f t="shared" si="19"/>
        <v>217</v>
      </c>
      <c r="B219" s="6" t="s">
        <v>383</v>
      </c>
      <c r="C219" s="6" t="s">
        <v>384</v>
      </c>
      <c r="D219" s="7">
        <v>35516</v>
      </c>
      <c r="E219" s="6" t="s">
        <v>11</v>
      </c>
      <c r="F219" s="6">
        <v>5</v>
      </c>
      <c r="G219" s="8">
        <v>9500</v>
      </c>
      <c r="H219" s="8">
        <f t="shared" ca="1" si="15"/>
        <v>190</v>
      </c>
      <c r="I219" s="8">
        <f t="shared" si="16"/>
        <v>0</v>
      </c>
      <c r="J219" s="8">
        <f t="shared" si="17"/>
        <v>950</v>
      </c>
      <c r="K219" s="10">
        <f t="shared" ca="1" si="18"/>
        <v>28</v>
      </c>
    </row>
    <row r="220" spans="1:11" x14ac:dyDescent="0.25">
      <c r="A220" s="6">
        <f t="shared" si="19"/>
        <v>218</v>
      </c>
      <c r="B220" s="6" t="s">
        <v>385</v>
      </c>
      <c r="C220" s="6" t="s">
        <v>386</v>
      </c>
      <c r="D220" s="7">
        <v>36119</v>
      </c>
      <c r="E220" s="6" t="s">
        <v>1</v>
      </c>
      <c r="F220" s="6">
        <v>5</v>
      </c>
      <c r="G220" s="8">
        <v>1000</v>
      </c>
      <c r="H220" s="8">
        <f t="shared" ca="1" si="15"/>
        <v>20</v>
      </c>
      <c r="I220" s="8">
        <f t="shared" si="16"/>
        <v>0</v>
      </c>
      <c r="J220" s="8">
        <f t="shared" si="17"/>
        <v>100</v>
      </c>
      <c r="K220" s="10">
        <f t="shared" ca="1" si="18"/>
        <v>26</v>
      </c>
    </row>
    <row r="221" spans="1:11" x14ac:dyDescent="0.25">
      <c r="A221" s="6">
        <f t="shared" si="19"/>
        <v>219</v>
      </c>
      <c r="B221" s="6" t="s">
        <v>387</v>
      </c>
      <c r="C221" s="6" t="s">
        <v>379</v>
      </c>
      <c r="D221" s="9">
        <v>39590</v>
      </c>
      <c r="E221" s="6" t="s">
        <v>10</v>
      </c>
      <c r="F221" s="6">
        <v>1</v>
      </c>
      <c r="G221" s="8">
        <v>18500</v>
      </c>
      <c r="H221" s="8">
        <f t="shared" ca="1" si="15"/>
        <v>370</v>
      </c>
      <c r="I221" s="8">
        <f t="shared" si="16"/>
        <v>0</v>
      </c>
      <c r="J221" s="8">
        <f t="shared" si="17"/>
        <v>0</v>
      </c>
      <c r="K221" s="10">
        <f t="shared" ca="1" si="18"/>
        <v>17</v>
      </c>
    </row>
    <row r="222" spans="1:11" x14ac:dyDescent="0.25">
      <c r="A222" s="6">
        <f t="shared" si="19"/>
        <v>220</v>
      </c>
      <c r="B222" s="6" t="s">
        <v>388</v>
      </c>
      <c r="C222" s="6" t="s">
        <v>40</v>
      </c>
      <c r="D222" s="7">
        <v>33011</v>
      </c>
      <c r="E222" s="6" t="s">
        <v>10</v>
      </c>
      <c r="F222" s="6">
        <v>3</v>
      </c>
      <c r="G222" s="8">
        <v>15000</v>
      </c>
      <c r="H222" s="8">
        <f t="shared" ca="1" si="15"/>
        <v>300</v>
      </c>
      <c r="I222" s="8">
        <f t="shared" si="16"/>
        <v>0</v>
      </c>
      <c r="J222" s="8">
        <f t="shared" si="17"/>
        <v>0</v>
      </c>
      <c r="K222" s="10">
        <f t="shared" ca="1" si="18"/>
        <v>35</v>
      </c>
    </row>
    <row r="223" spans="1:11" x14ac:dyDescent="0.25">
      <c r="A223" s="6">
        <f t="shared" si="19"/>
        <v>221</v>
      </c>
      <c r="B223" s="6" t="s">
        <v>389</v>
      </c>
      <c r="C223" s="6" t="s">
        <v>390</v>
      </c>
      <c r="D223" s="7">
        <v>38337</v>
      </c>
      <c r="E223" s="6" t="s">
        <v>10</v>
      </c>
      <c r="F223" s="6">
        <v>3</v>
      </c>
      <c r="G223" s="8">
        <v>15500</v>
      </c>
      <c r="H223" s="8">
        <f t="shared" ca="1" si="15"/>
        <v>310</v>
      </c>
      <c r="I223" s="8">
        <f t="shared" si="16"/>
        <v>0</v>
      </c>
      <c r="J223" s="8">
        <f t="shared" si="17"/>
        <v>0</v>
      </c>
      <c r="K223" s="10">
        <f t="shared" ca="1" si="18"/>
        <v>20</v>
      </c>
    </row>
    <row r="224" spans="1:11" x14ac:dyDescent="0.25">
      <c r="A224" s="6">
        <f t="shared" si="19"/>
        <v>222</v>
      </c>
      <c r="B224" s="6" t="s">
        <v>391</v>
      </c>
      <c r="C224" s="6" t="s">
        <v>18</v>
      </c>
      <c r="D224" s="7">
        <v>33879</v>
      </c>
      <c r="E224" s="6" t="s">
        <v>12</v>
      </c>
      <c r="F224" s="6">
        <v>4</v>
      </c>
      <c r="G224" s="8">
        <v>11000</v>
      </c>
      <c r="H224" s="8">
        <f t="shared" ca="1" si="15"/>
        <v>220</v>
      </c>
      <c r="I224" s="8">
        <f t="shared" si="16"/>
        <v>550</v>
      </c>
      <c r="J224" s="8">
        <f t="shared" si="17"/>
        <v>1100</v>
      </c>
      <c r="K224" s="10">
        <f t="shared" ca="1" si="18"/>
        <v>32</v>
      </c>
    </row>
    <row r="225" spans="1:11" x14ac:dyDescent="0.25">
      <c r="A225" s="6">
        <f t="shared" si="19"/>
        <v>223</v>
      </c>
      <c r="B225" s="6" t="s">
        <v>392</v>
      </c>
      <c r="C225" s="6" t="s">
        <v>244</v>
      </c>
      <c r="D225" s="7">
        <v>33340</v>
      </c>
      <c r="E225" s="6" t="s">
        <v>10</v>
      </c>
      <c r="F225" s="6">
        <v>1</v>
      </c>
      <c r="G225" s="8">
        <v>3500</v>
      </c>
      <c r="H225" s="8">
        <f t="shared" ca="1" si="15"/>
        <v>70</v>
      </c>
      <c r="I225" s="8">
        <f t="shared" si="16"/>
        <v>0</v>
      </c>
      <c r="J225" s="8">
        <f t="shared" si="17"/>
        <v>0</v>
      </c>
      <c r="K225" s="10">
        <f t="shared" ca="1" si="18"/>
        <v>34</v>
      </c>
    </row>
    <row r="226" spans="1:11" x14ac:dyDescent="0.25">
      <c r="A226" s="6">
        <f t="shared" si="19"/>
        <v>224</v>
      </c>
      <c r="B226" s="6" t="s">
        <v>393</v>
      </c>
      <c r="C226" s="6" t="s">
        <v>287</v>
      </c>
      <c r="D226" s="7">
        <v>36010</v>
      </c>
      <c r="E226" s="6" t="s">
        <v>10</v>
      </c>
      <c r="F226" s="6">
        <v>1</v>
      </c>
      <c r="G226" s="8">
        <v>13500</v>
      </c>
      <c r="H226" s="8">
        <f t="shared" ca="1" si="15"/>
        <v>270</v>
      </c>
      <c r="I226" s="8">
        <f t="shared" si="16"/>
        <v>0</v>
      </c>
      <c r="J226" s="8">
        <f t="shared" si="17"/>
        <v>0</v>
      </c>
      <c r="K226" s="10">
        <f t="shared" ca="1" si="18"/>
        <v>27</v>
      </c>
    </row>
    <row r="227" spans="1:11" x14ac:dyDescent="0.25">
      <c r="A227" s="6">
        <f t="shared" si="19"/>
        <v>225</v>
      </c>
      <c r="B227" s="6" t="s">
        <v>394</v>
      </c>
      <c r="C227" s="6" t="s">
        <v>395</v>
      </c>
      <c r="D227" s="7">
        <v>33588</v>
      </c>
      <c r="E227" s="6" t="s">
        <v>1</v>
      </c>
      <c r="F227" s="6">
        <v>1</v>
      </c>
      <c r="G227" s="8">
        <v>3500</v>
      </c>
      <c r="H227" s="8">
        <f t="shared" ca="1" si="15"/>
        <v>70</v>
      </c>
      <c r="I227" s="8">
        <f t="shared" si="16"/>
        <v>0</v>
      </c>
      <c r="J227" s="8">
        <f t="shared" si="17"/>
        <v>0</v>
      </c>
      <c r="K227" s="10">
        <f t="shared" ca="1" si="18"/>
        <v>33</v>
      </c>
    </row>
    <row r="228" spans="1:11" x14ac:dyDescent="0.25">
      <c r="A228" s="6">
        <f t="shared" si="19"/>
        <v>226</v>
      </c>
      <c r="B228" s="6" t="s">
        <v>396</v>
      </c>
      <c r="C228" s="6" t="s">
        <v>397</v>
      </c>
      <c r="D228" s="7">
        <v>36063</v>
      </c>
      <c r="E228" s="6" t="s">
        <v>10</v>
      </c>
      <c r="F228" s="6">
        <v>2</v>
      </c>
      <c r="G228" s="8">
        <v>1000</v>
      </c>
      <c r="H228" s="8">
        <f t="shared" ca="1" si="15"/>
        <v>20</v>
      </c>
      <c r="I228" s="8">
        <f t="shared" si="16"/>
        <v>0</v>
      </c>
      <c r="J228" s="8">
        <f t="shared" si="17"/>
        <v>0</v>
      </c>
      <c r="K228" s="10">
        <f t="shared" ca="1" si="18"/>
        <v>26</v>
      </c>
    </row>
    <row r="229" spans="1:11" x14ac:dyDescent="0.25">
      <c r="A229" s="6">
        <f t="shared" si="19"/>
        <v>227</v>
      </c>
      <c r="B229" s="6" t="s">
        <v>398</v>
      </c>
      <c r="C229" s="6" t="s">
        <v>399</v>
      </c>
      <c r="D229" s="7">
        <v>35673</v>
      </c>
      <c r="E229" s="6" t="s">
        <v>10</v>
      </c>
      <c r="F229" s="6">
        <v>4</v>
      </c>
      <c r="G229" s="8">
        <v>11500</v>
      </c>
      <c r="H229" s="8">
        <f t="shared" ca="1" si="15"/>
        <v>230</v>
      </c>
      <c r="I229" s="8">
        <f t="shared" si="16"/>
        <v>0</v>
      </c>
      <c r="J229" s="8">
        <f t="shared" si="17"/>
        <v>1150</v>
      </c>
      <c r="K229" s="10">
        <f t="shared" ca="1" si="18"/>
        <v>27</v>
      </c>
    </row>
    <row r="230" spans="1:11" x14ac:dyDescent="0.25">
      <c r="A230" s="6">
        <f t="shared" si="19"/>
        <v>228</v>
      </c>
      <c r="B230" s="6" t="s">
        <v>400</v>
      </c>
      <c r="C230" s="6" t="s">
        <v>61</v>
      </c>
      <c r="D230" s="7">
        <v>33194</v>
      </c>
      <c r="E230" s="6" t="s">
        <v>11</v>
      </c>
      <c r="F230" s="6">
        <v>4</v>
      </c>
      <c r="G230" s="8">
        <v>22000</v>
      </c>
      <c r="H230" s="8">
        <f t="shared" ca="1" si="15"/>
        <v>440</v>
      </c>
      <c r="I230" s="8">
        <f t="shared" si="16"/>
        <v>0</v>
      </c>
      <c r="J230" s="8">
        <f t="shared" si="17"/>
        <v>2200</v>
      </c>
      <c r="K230" s="10">
        <f t="shared" ca="1" si="18"/>
        <v>34</v>
      </c>
    </row>
    <row r="231" spans="1:11" x14ac:dyDescent="0.25">
      <c r="A231" s="6">
        <f t="shared" si="19"/>
        <v>229</v>
      </c>
      <c r="B231" s="6" t="s">
        <v>401</v>
      </c>
      <c r="C231" s="6" t="s">
        <v>402</v>
      </c>
      <c r="D231" s="7">
        <v>32975</v>
      </c>
      <c r="E231" s="6" t="s">
        <v>10</v>
      </c>
      <c r="F231" s="6">
        <v>3</v>
      </c>
      <c r="G231" s="8">
        <v>8500</v>
      </c>
      <c r="H231" s="8">
        <f t="shared" ca="1" si="15"/>
        <v>170</v>
      </c>
      <c r="I231" s="8">
        <f t="shared" si="16"/>
        <v>0</v>
      </c>
      <c r="J231" s="8">
        <f t="shared" si="17"/>
        <v>0</v>
      </c>
      <c r="K231" s="10">
        <f t="shared" ca="1" si="18"/>
        <v>35</v>
      </c>
    </row>
    <row r="232" spans="1:11" x14ac:dyDescent="0.25">
      <c r="A232" s="6">
        <f t="shared" si="19"/>
        <v>230</v>
      </c>
      <c r="B232" s="6" t="s">
        <v>403</v>
      </c>
      <c r="C232" s="6" t="s">
        <v>36</v>
      </c>
      <c r="D232" s="7">
        <v>34330</v>
      </c>
      <c r="E232" s="6" t="s">
        <v>10</v>
      </c>
      <c r="F232" s="6">
        <v>5</v>
      </c>
      <c r="G232" s="8">
        <v>9000</v>
      </c>
      <c r="H232" s="8">
        <f t="shared" ca="1" si="15"/>
        <v>180</v>
      </c>
      <c r="I232" s="8">
        <f t="shared" si="16"/>
        <v>0</v>
      </c>
      <c r="J232" s="8">
        <f t="shared" si="17"/>
        <v>900</v>
      </c>
      <c r="K232" s="10">
        <f t="shared" ca="1" si="18"/>
        <v>31</v>
      </c>
    </row>
    <row r="233" spans="1:11" x14ac:dyDescent="0.25">
      <c r="A233" s="6">
        <f t="shared" si="19"/>
        <v>231</v>
      </c>
      <c r="B233" s="6" t="s">
        <v>404</v>
      </c>
      <c r="C233" s="6" t="s">
        <v>405</v>
      </c>
      <c r="D233" s="7">
        <v>37700</v>
      </c>
      <c r="E233" s="6" t="s">
        <v>12</v>
      </c>
      <c r="F233" s="6">
        <v>2</v>
      </c>
      <c r="G233" s="8">
        <v>4000</v>
      </c>
      <c r="H233" s="8">
        <f t="shared" ca="1" si="15"/>
        <v>80</v>
      </c>
      <c r="I233" s="8">
        <f t="shared" si="16"/>
        <v>200</v>
      </c>
      <c r="J233" s="8">
        <f t="shared" si="17"/>
        <v>0</v>
      </c>
      <c r="K233" s="10">
        <f t="shared" ca="1" si="18"/>
        <v>22</v>
      </c>
    </row>
    <row r="234" spans="1:11" x14ac:dyDescent="0.25">
      <c r="A234" s="6">
        <f t="shared" si="19"/>
        <v>232</v>
      </c>
      <c r="B234" s="6" t="s">
        <v>406</v>
      </c>
      <c r="C234" s="6" t="s">
        <v>407</v>
      </c>
      <c r="D234" s="7">
        <v>34630</v>
      </c>
      <c r="E234" s="6" t="s">
        <v>12</v>
      </c>
      <c r="F234" s="6">
        <v>3</v>
      </c>
      <c r="G234" s="8">
        <v>15000</v>
      </c>
      <c r="H234" s="8">
        <f t="shared" ca="1" si="15"/>
        <v>300</v>
      </c>
      <c r="I234" s="8">
        <f t="shared" si="16"/>
        <v>750</v>
      </c>
      <c r="J234" s="8">
        <f t="shared" si="17"/>
        <v>0</v>
      </c>
      <c r="K234" s="10">
        <f t="shared" ca="1" si="18"/>
        <v>30</v>
      </c>
    </row>
    <row r="235" spans="1:11" x14ac:dyDescent="0.25">
      <c r="A235" s="6">
        <f t="shared" si="19"/>
        <v>233</v>
      </c>
      <c r="B235" s="6" t="s">
        <v>408</v>
      </c>
      <c r="C235" s="6" t="s">
        <v>409</v>
      </c>
      <c r="D235" s="9">
        <v>39734</v>
      </c>
      <c r="E235" s="6" t="s">
        <v>10</v>
      </c>
      <c r="F235" s="6">
        <v>4</v>
      </c>
      <c r="G235" s="8">
        <v>8500</v>
      </c>
      <c r="H235" s="8">
        <f t="shared" ca="1" si="15"/>
        <v>170</v>
      </c>
      <c r="I235" s="8">
        <f t="shared" si="16"/>
        <v>0</v>
      </c>
      <c r="J235" s="8">
        <f t="shared" si="17"/>
        <v>850</v>
      </c>
      <c r="K235" s="10">
        <f t="shared" ca="1" si="18"/>
        <v>16</v>
      </c>
    </row>
    <row r="236" spans="1:11" x14ac:dyDescent="0.25">
      <c r="A236" s="6">
        <f t="shared" si="19"/>
        <v>234</v>
      </c>
      <c r="B236" s="6" t="s">
        <v>410</v>
      </c>
      <c r="C236" s="6" t="s">
        <v>18</v>
      </c>
      <c r="D236" s="7">
        <v>32333</v>
      </c>
      <c r="E236" s="6" t="s">
        <v>10</v>
      </c>
      <c r="F236" s="6">
        <v>5</v>
      </c>
      <c r="G236" s="8">
        <v>23500</v>
      </c>
      <c r="H236" s="8">
        <f t="shared" ca="1" si="15"/>
        <v>470</v>
      </c>
      <c r="I236" s="8">
        <f t="shared" si="16"/>
        <v>0</v>
      </c>
      <c r="J236" s="8">
        <f t="shared" si="17"/>
        <v>2350</v>
      </c>
      <c r="K236" s="10">
        <f t="shared" ca="1" si="18"/>
        <v>37</v>
      </c>
    </row>
    <row r="237" spans="1:11" x14ac:dyDescent="0.25">
      <c r="A237" s="6">
        <f t="shared" si="19"/>
        <v>235</v>
      </c>
      <c r="B237" s="6" t="s">
        <v>411</v>
      </c>
      <c r="C237" s="6" t="s">
        <v>248</v>
      </c>
      <c r="D237" s="7">
        <v>35419</v>
      </c>
      <c r="E237" s="6" t="s">
        <v>11</v>
      </c>
      <c r="F237" s="6">
        <v>2</v>
      </c>
      <c r="G237" s="8">
        <v>5500</v>
      </c>
      <c r="H237" s="8">
        <f t="shared" ca="1" si="15"/>
        <v>110</v>
      </c>
      <c r="I237" s="8">
        <f t="shared" si="16"/>
        <v>0</v>
      </c>
      <c r="J237" s="8">
        <f t="shared" si="17"/>
        <v>0</v>
      </c>
      <c r="K237" s="10">
        <f t="shared" ca="1" si="18"/>
        <v>28</v>
      </c>
    </row>
    <row r="238" spans="1:11" x14ac:dyDescent="0.25">
      <c r="A238" s="6">
        <f t="shared" si="19"/>
        <v>236</v>
      </c>
      <c r="B238" s="6" t="s">
        <v>412</v>
      </c>
      <c r="C238" s="6" t="s">
        <v>299</v>
      </c>
      <c r="D238" s="7">
        <v>38495</v>
      </c>
      <c r="E238" s="6" t="s">
        <v>10</v>
      </c>
      <c r="F238" s="6">
        <v>2</v>
      </c>
      <c r="G238" s="8">
        <v>7500</v>
      </c>
      <c r="H238" s="8">
        <f t="shared" ca="1" si="15"/>
        <v>150</v>
      </c>
      <c r="I238" s="8">
        <f t="shared" si="16"/>
        <v>0</v>
      </c>
      <c r="J238" s="8">
        <f t="shared" si="17"/>
        <v>0</v>
      </c>
      <c r="K238" s="10">
        <f t="shared" ca="1" si="18"/>
        <v>20</v>
      </c>
    </row>
    <row r="239" spans="1:11" x14ac:dyDescent="0.25">
      <c r="A239" s="6">
        <f t="shared" si="19"/>
        <v>237</v>
      </c>
      <c r="B239" s="6" t="s">
        <v>413</v>
      </c>
      <c r="C239" s="6" t="s">
        <v>59</v>
      </c>
      <c r="D239" s="7">
        <v>38733</v>
      </c>
      <c r="E239" s="6" t="s">
        <v>10</v>
      </c>
      <c r="F239" s="6">
        <v>5</v>
      </c>
      <c r="G239" s="8">
        <v>14500</v>
      </c>
      <c r="H239" s="8">
        <f t="shared" ca="1" si="15"/>
        <v>290</v>
      </c>
      <c r="I239" s="8">
        <f t="shared" si="16"/>
        <v>0</v>
      </c>
      <c r="J239" s="8">
        <f t="shared" si="17"/>
        <v>1450</v>
      </c>
      <c r="K239" s="10">
        <f t="shared" ca="1" si="18"/>
        <v>19</v>
      </c>
    </row>
    <row r="240" spans="1:11" x14ac:dyDescent="0.25">
      <c r="A240" s="6">
        <f t="shared" si="19"/>
        <v>238</v>
      </c>
      <c r="B240" s="6" t="s">
        <v>414</v>
      </c>
      <c r="C240" s="6" t="s">
        <v>171</v>
      </c>
      <c r="D240" s="7">
        <v>32467</v>
      </c>
      <c r="E240" s="6" t="s">
        <v>1</v>
      </c>
      <c r="F240" s="6">
        <v>5</v>
      </c>
      <c r="G240" s="8">
        <v>4500</v>
      </c>
      <c r="H240" s="8">
        <f t="shared" ca="1" si="15"/>
        <v>90</v>
      </c>
      <c r="I240" s="8">
        <f t="shared" si="16"/>
        <v>0</v>
      </c>
      <c r="J240" s="8">
        <f t="shared" si="17"/>
        <v>450</v>
      </c>
      <c r="K240" s="10">
        <f t="shared" ca="1" si="18"/>
        <v>36</v>
      </c>
    </row>
    <row r="241" spans="1:11" x14ac:dyDescent="0.25">
      <c r="A241" s="6">
        <f t="shared" si="19"/>
        <v>239</v>
      </c>
      <c r="B241" s="6" t="s">
        <v>415</v>
      </c>
      <c r="C241" s="6" t="s">
        <v>416</v>
      </c>
      <c r="D241" s="7">
        <v>38782</v>
      </c>
      <c r="E241" s="6" t="s">
        <v>1</v>
      </c>
      <c r="F241" s="6">
        <v>5</v>
      </c>
      <c r="G241" s="8">
        <v>8000</v>
      </c>
      <c r="H241" s="8">
        <f t="shared" ca="1" si="15"/>
        <v>160</v>
      </c>
      <c r="I241" s="8">
        <f t="shared" si="16"/>
        <v>0</v>
      </c>
      <c r="J241" s="8">
        <f t="shared" si="17"/>
        <v>800</v>
      </c>
      <c r="K241" s="10">
        <f t="shared" ca="1" si="18"/>
        <v>19</v>
      </c>
    </row>
    <row r="242" spans="1:11" x14ac:dyDescent="0.25">
      <c r="A242" s="6">
        <f t="shared" si="19"/>
        <v>240</v>
      </c>
      <c r="B242" s="6" t="s">
        <v>417</v>
      </c>
      <c r="C242" s="6" t="s">
        <v>418</v>
      </c>
      <c r="D242" s="7">
        <v>39691</v>
      </c>
      <c r="E242" s="6" t="s">
        <v>10</v>
      </c>
      <c r="F242" s="6">
        <v>3</v>
      </c>
      <c r="G242" s="8">
        <v>11500</v>
      </c>
      <c r="H242" s="8">
        <f t="shared" ca="1" si="15"/>
        <v>230</v>
      </c>
      <c r="I242" s="8">
        <f t="shared" si="16"/>
        <v>0</v>
      </c>
      <c r="J242" s="8">
        <f t="shared" si="17"/>
        <v>0</v>
      </c>
      <c r="K242" s="10">
        <f t="shared" ca="1" si="18"/>
        <v>16</v>
      </c>
    </row>
    <row r="243" spans="1:11" x14ac:dyDescent="0.25">
      <c r="A243" s="6">
        <f t="shared" si="19"/>
        <v>241</v>
      </c>
      <c r="B243" s="6" t="s">
        <v>419</v>
      </c>
      <c r="C243" s="6" t="s">
        <v>420</v>
      </c>
      <c r="D243" s="7">
        <v>34191</v>
      </c>
      <c r="E243" s="6" t="s">
        <v>10</v>
      </c>
      <c r="F243" s="6">
        <v>5</v>
      </c>
      <c r="G243" s="8">
        <v>1000</v>
      </c>
      <c r="H243" s="8">
        <f t="shared" ca="1" si="15"/>
        <v>20</v>
      </c>
      <c r="I243" s="8">
        <f t="shared" si="16"/>
        <v>0</v>
      </c>
      <c r="J243" s="8">
        <f t="shared" si="17"/>
        <v>100</v>
      </c>
      <c r="K243" s="10">
        <f t="shared" ca="1" si="18"/>
        <v>32</v>
      </c>
    </row>
    <row r="244" spans="1:11" x14ac:dyDescent="0.25">
      <c r="A244" s="6">
        <f t="shared" si="19"/>
        <v>242</v>
      </c>
      <c r="B244" s="6" t="s">
        <v>421</v>
      </c>
      <c r="C244" s="6" t="s">
        <v>422</v>
      </c>
      <c r="D244" s="7">
        <v>35247</v>
      </c>
      <c r="E244" s="6" t="s">
        <v>1</v>
      </c>
      <c r="F244" s="6">
        <v>2</v>
      </c>
      <c r="G244" s="8">
        <v>21000</v>
      </c>
      <c r="H244" s="8">
        <f t="shared" ca="1" si="15"/>
        <v>420</v>
      </c>
      <c r="I244" s="8">
        <f t="shared" si="16"/>
        <v>0</v>
      </c>
      <c r="J244" s="8">
        <f t="shared" si="17"/>
        <v>0</v>
      </c>
      <c r="K244" s="10">
        <f t="shared" ca="1" si="18"/>
        <v>29</v>
      </c>
    </row>
    <row r="245" spans="1:11" x14ac:dyDescent="0.25">
      <c r="A245" s="6">
        <f t="shared" si="19"/>
        <v>243</v>
      </c>
      <c r="B245" s="6" t="s">
        <v>423</v>
      </c>
      <c r="C245" s="6" t="s">
        <v>424</v>
      </c>
      <c r="D245" s="7">
        <v>33724</v>
      </c>
      <c r="E245" s="6" t="s">
        <v>10</v>
      </c>
      <c r="F245" s="6">
        <v>5</v>
      </c>
      <c r="G245" s="8">
        <v>14000</v>
      </c>
      <c r="H245" s="8">
        <f t="shared" ca="1" si="15"/>
        <v>280</v>
      </c>
      <c r="I245" s="8">
        <f t="shared" si="16"/>
        <v>0</v>
      </c>
      <c r="J245" s="8">
        <f t="shared" si="17"/>
        <v>1400</v>
      </c>
      <c r="K245" s="10">
        <f t="shared" ca="1" si="18"/>
        <v>33</v>
      </c>
    </row>
    <row r="246" spans="1:11" x14ac:dyDescent="0.25">
      <c r="A246" s="6">
        <f t="shared" si="19"/>
        <v>244</v>
      </c>
      <c r="B246" s="6" t="s">
        <v>425</v>
      </c>
      <c r="C246" s="6" t="s">
        <v>426</v>
      </c>
      <c r="D246" s="7">
        <v>36045</v>
      </c>
      <c r="E246" s="6" t="s">
        <v>10</v>
      </c>
      <c r="F246" s="6">
        <v>5</v>
      </c>
      <c r="G246" s="8">
        <v>21000</v>
      </c>
      <c r="H246" s="8">
        <f t="shared" ca="1" si="15"/>
        <v>420</v>
      </c>
      <c r="I246" s="8">
        <f t="shared" si="16"/>
        <v>0</v>
      </c>
      <c r="J246" s="8">
        <f t="shared" si="17"/>
        <v>2100</v>
      </c>
      <c r="K246" s="10">
        <f t="shared" ca="1" si="18"/>
        <v>26</v>
      </c>
    </row>
    <row r="247" spans="1:11" x14ac:dyDescent="0.25">
      <c r="A247" s="6">
        <f t="shared" si="19"/>
        <v>245</v>
      </c>
      <c r="B247" s="6" t="s">
        <v>427</v>
      </c>
      <c r="C247" s="6" t="s">
        <v>428</v>
      </c>
      <c r="D247" s="7">
        <v>32441</v>
      </c>
      <c r="E247" s="6" t="s">
        <v>1</v>
      </c>
      <c r="F247" s="6">
        <v>4</v>
      </c>
      <c r="G247" s="8">
        <v>6500</v>
      </c>
      <c r="H247" s="8">
        <f t="shared" ca="1" si="15"/>
        <v>130</v>
      </c>
      <c r="I247" s="8">
        <f t="shared" si="16"/>
        <v>0</v>
      </c>
      <c r="J247" s="8">
        <f t="shared" si="17"/>
        <v>650</v>
      </c>
      <c r="K247" s="10">
        <f t="shared" ca="1" si="18"/>
        <v>36</v>
      </c>
    </row>
    <row r="248" spans="1:11" x14ac:dyDescent="0.25">
      <c r="A248" s="6">
        <f t="shared" si="19"/>
        <v>246</v>
      </c>
      <c r="B248" s="6" t="s">
        <v>429</v>
      </c>
      <c r="C248" s="6" t="s">
        <v>28</v>
      </c>
      <c r="D248" s="7">
        <v>33057</v>
      </c>
      <c r="E248" s="6" t="s">
        <v>1</v>
      </c>
      <c r="F248" s="6">
        <v>2</v>
      </c>
      <c r="G248" s="8">
        <v>14000</v>
      </c>
      <c r="H248" s="8">
        <f t="shared" ca="1" si="15"/>
        <v>280</v>
      </c>
      <c r="I248" s="8">
        <f t="shared" si="16"/>
        <v>0</v>
      </c>
      <c r="J248" s="8">
        <f t="shared" si="17"/>
        <v>0</v>
      </c>
      <c r="K248" s="10">
        <f t="shared" ca="1" si="18"/>
        <v>35</v>
      </c>
    </row>
    <row r="249" spans="1:11" x14ac:dyDescent="0.25">
      <c r="A249" s="6">
        <f t="shared" si="19"/>
        <v>247</v>
      </c>
      <c r="B249" s="6" t="s">
        <v>430</v>
      </c>
      <c r="C249" s="6" t="s">
        <v>176</v>
      </c>
      <c r="D249" s="7">
        <v>39597</v>
      </c>
      <c r="E249" s="6" t="s">
        <v>12</v>
      </c>
      <c r="F249" s="6">
        <v>1</v>
      </c>
      <c r="G249" s="8">
        <v>3000</v>
      </c>
      <c r="H249" s="8">
        <f t="shared" ca="1" si="15"/>
        <v>60</v>
      </c>
      <c r="I249" s="8">
        <f t="shared" si="16"/>
        <v>150</v>
      </c>
      <c r="J249" s="8">
        <f t="shared" si="17"/>
        <v>0</v>
      </c>
      <c r="K249" s="10">
        <f t="shared" ca="1" si="18"/>
        <v>17</v>
      </c>
    </row>
  </sheetData>
  <autoFilter ref="B2:K249" xr:uid="{EB70A153-D47E-4F05-AA89-6F99C47B9806}"/>
  <dataValidations count="1">
    <dataValidation type="list" allowBlank="1" showInputMessage="1" showErrorMessage="1" sqref="P82" xr:uid="{5B231421-2B5E-4492-8B44-66EABD19F1EF}">
      <formula1>$N$70:$IZ$70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54F8-7474-44A5-B3A9-85F83B4C858F}">
  <dimension ref="A1:IN18"/>
  <sheetViews>
    <sheetView workbookViewId="0">
      <selection activeCell="S27" sqref="S27"/>
    </sheetView>
  </sheetViews>
  <sheetFormatPr defaultRowHeight="15" x14ac:dyDescent="0.25"/>
  <cols>
    <col min="1" max="1" width="21.42578125" bestFit="1" customWidth="1"/>
    <col min="3" max="3" width="9.85546875" bestFit="1" customWidth="1"/>
    <col min="4" max="4" width="8.5703125" bestFit="1" customWidth="1"/>
    <col min="7" max="7" width="9.7109375" bestFit="1" customWidth="1"/>
    <col min="8" max="8" width="11.140625" bestFit="1" customWidth="1"/>
    <col min="9" max="10" width="10.5703125" bestFit="1" customWidth="1"/>
    <col min="11" max="11" width="9.85546875" bestFit="1" customWidth="1"/>
    <col min="13" max="14" width="9.7109375" bestFit="1" customWidth="1"/>
    <col min="15" max="15" width="8.7109375" bestFit="1" customWidth="1"/>
    <col min="16" max="16" width="11.85546875" bestFit="1" customWidth="1"/>
    <col min="17" max="17" width="9.7109375" bestFit="1" customWidth="1"/>
    <col min="18" max="18" width="10.140625" bestFit="1" customWidth="1"/>
    <col min="19" max="19" width="9.85546875" bestFit="1" customWidth="1"/>
    <col min="21" max="21" width="9.7109375" bestFit="1" customWidth="1"/>
    <col min="22" max="23" width="9.42578125" bestFit="1" customWidth="1"/>
    <col min="25" max="25" width="8.7109375" bestFit="1" customWidth="1"/>
    <col min="26" max="26" width="9.7109375" bestFit="1" customWidth="1"/>
    <col min="28" max="30" width="9.7109375" bestFit="1" customWidth="1"/>
    <col min="31" max="31" width="9.85546875" bestFit="1" customWidth="1"/>
    <col min="32" max="33" width="10.140625" bestFit="1" customWidth="1"/>
    <col min="34" max="35" width="9.85546875" bestFit="1" customWidth="1"/>
    <col min="36" max="37" width="9.7109375" bestFit="1" customWidth="1"/>
    <col min="38" max="38" width="9.28515625" bestFit="1" customWidth="1"/>
    <col min="39" max="39" width="9.85546875" bestFit="1" customWidth="1"/>
    <col min="40" max="40" width="10.28515625" bestFit="1" customWidth="1"/>
    <col min="42" max="42" width="9.42578125" bestFit="1" customWidth="1"/>
    <col min="43" max="43" width="9.7109375" bestFit="1" customWidth="1"/>
    <col min="44" max="44" width="8.85546875" bestFit="1" customWidth="1"/>
    <col min="45" max="45" width="9.42578125" bestFit="1" customWidth="1"/>
    <col min="46" max="46" width="9.28515625" bestFit="1" customWidth="1"/>
    <col min="47" max="47" width="9.7109375" bestFit="1" customWidth="1"/>
    <col min="48" max="48" width="9.5703125" bestFit="1" customWidth="1"/>
    <col min="49" max="49" width="8.7109375" bestFit="1" customWidth="1"/>
    <col min="51" max="51" width="9.85546875" bestFit="1" customWidth="1"/>
    <col min="52" max="52" width="9.42578125" bestFit="1" customWidth="1"/>
    <col min="53" max="53" width="9.7109375" bestFit="1" customWidth="1"/>
    <col min="54" max="54" width="8.7109375" bestFit="1" customWidth="1"/>
    <col min="55" max="55" width="9.7109375" bestFit="1" customWidth="1"/>
    <col min="56" max="56" width="9.85546875" bestFit="1" customWidth="1"/>
    <col min="57" max="57" width="9.7109375" bestFit="1" customWidth="1"/>
    <col min="59" max="59" width="9.28515625" bestFit="1" customWidth="1"/>
    <col min="60" max="61" width="9.85546875" bestFit="1" customWidth="1"/>
    <col min="62" max="62" width="9.5703125" bestFit="1" customWidth="1"/>
    <col min="63" max="64" width="9.42578125" bestFit="1" customWidth="1"/>
    <col min="65" max="65" width="9.85546875" bestFit="1" customWidth="1"/>
    <col min="66" max="66" width="9.7109375" bestFit="1" customWidth="1"/>
    <col min="67" max="67" width="9.42578125" bestFit="1" customWidth="1"/>
    <col min="69" max="69" width="9.7109375" bestFit="1" customWidth="1"/>
    <col min="70" max="70" width="10" bestFit="1" customWidth="1"/>
    <col min="71" max="71" width="9.7109375" bestFit="1" customWidth="1"/>
    <col min="72" max="72" width="9.85546875" bestFit="1" customWidth="1"/>
    <col min="73" max="73" width="9.5703125" bestFit="1" customWidth="1"/>
    <col min="74" max="74" width="9.42578125" bestFit="1" customWidth="1"/>
    <col min="75" max="75" width="11.85546875" bestFit="1" customWidth="1"/>
    <col min="76" max="76" width="9.42578125" bestFit="1" customWidth="1"/>
    <col min="77" max="77" width="9.85546875" bestFit="1" customWidth="1"/>
    <col min="78" max="78" width="9.5703125" bestFit="1" customWidth="1"/>
    <col min="79" max="79" width="9.42578125" bestFit="1" customWidth="1"/>
    <col min="80" max="80" width="9.140625" bestFit="1" customWidth="1"/>
    <col min="81" max="81" width="9.42578125" bestFit="1" customWidth="1"/>
    <col min="84" max="84" width="9.7109375" bestFit="1" customWidth="1"/>
    <col min="86" max="86" width="9.42578125" bestFit="1" customWidth="1"/>
    <col min="87" max="87" width="8.42578125" bestFit="1" customWidth="1"/>
    <col min="88" max="88" width="10" bestFit="1" customWidth="1"/>
    <col min="91" max="91" width="9.42578125" bestFit="1" customWidth="1"/>
    <col min="92" max="93" width="8.85546875" bestFit="1" customWidth="1"/>
    <col min="94" max="94" width="9.85546875" bestFit="1" customWidth="1"/>
    <col min="95" max="95" width="9.7109375" bestFit="1" customWidth="1"/>
    <col min="96" max="96" width="9.85546875" bestFit="1" customWidth="1"/>
    <col min="97" max="97" width="10" bestFit="1" customWidth="1"/>
    <col min="98" max="98" width="8.7109375" bestFit="1" customWidth="1"/>
    <col min="99" max="99" width="9.85546875" bestFit="1" customWidth="1"/>
    <col min="100" max="100" width="11.5703125" bestFit="1" customWidth="1"/>
    <col min="102" max="102" width="10.140625" bestFit="1" customWidth="1"/>
    <col min="103" max="103" width="9.85546875" bestFit="1" customWidth="1"/>
    <col min="105" max="105" width="9.85546875" bestFit="1" customWidth="1"/>
    <col min="106" max="106" width="10" bestFit="1" customWidth="1"/>
    <col min="107" max="107" width="9.85546875" bestFit="1" customWidth="1"/>
    <col min="108" max="108" width="9.7109375" bestFit="1" customWidth="1"/>
    <col min="111" max="112" width="9.85546875" bestFit="1" customWidth="1"/>
    <col min="114" max="114" width="9.28515625" bestFit="1" customWidth="1"/>
    <col min="115" max="115" width="9.42578125" bestFit="1" customWidth="1"/>
    <col min="116" max="116" width="9.85546875" bestFit="1" customWidth="1"/>
    <col min="117" max="117" width="9.7109375" bestFit="1" customWidth="1"/>
    <col min="118" max="118" width="9.85546875" bestFit="1" customWidth="1"/>
    <col min="119" max="119" width="9.5703125" bestFit="1" customWidth="1"/>
    <col min="120" max="121" width="9.42578125" bestFit="1" customWidth="1"/>
    <col min="123" max="123" width="9.7109375" bestFit="1" customWidth="1"/>
    <col min="129" max="130" width="9.7109375" bestFit="1" customWidth="1"/>
    <col min="132" max="133" width="10.140625" bestFit="1" customWidth="1"/>
    <col min="134" max="134" width="9.42578125" bestFit="1" customWidth="1"/>
    <col min="135" max="135" width="9.7109375" bestFit="1" customWidth="1"/>
    <col min="136" max="136" width="9.42578125" bestFit="1" customWidth="1"/>
    <col min="137" max="137" width="9.85546875" bestFit="1" customWidth="1"/>
    <col min="138" max="138" width="9.42578125" bestFit="1" customWidth="1"/>
    <col min="139" max="139" width="11.5703125" bestFit="1" customWidth="1"/>
    <col min="140" max="140" width="9.42578125" bestFit="1" customWidth="1"/>
    <col min="141" max="141" width="9.7109375" bestFit="1" customWidth="1"/>
    <col min="143" max="143" width="9.7109375" bestFit="1" customWidth="1"/>
    <col min="144" max="144" width="9.85546875" bestFit="1" customWidth="1"/>
    <col min="146" max="146" width="9.7109375" bestFit="1" customWidth="1"/>
    <col min="147" max="147" width="9.5703125" bestFit="1" customWidth="1"/>
    <col min="148" max="148" width="9.7109375" bestFit="1" customWidth="1"/>
    <col min="151" max="151" width="11.85546875" bestFit="1" customWidth="1"/>
    <col min="152" max="152" width="10" bestFit="1" customWidth="1"/>
    <col min="154" max="154" width="9.85546875" bestFit="1" customWidth="1"/>
    <col min="155" max="155" width="9.5703125" bestFit="1" customWidth="1"/>
    <col min="157" max="157" width="9.85546875" bestFit="1" customWidth="1"/>
    <col min="158" max="158" width="9.28515625" bestFit="1" customWidth="1"/>
    <col min="159" max="160" width="9.7109375" bestFit="1" customWidth="1"/>
    <col min="161" max="161" width="9.85546875" bestFit="1" customWidth="1"/>
    <col min="162" max="162" width="10.85546875" bestFit="1" customWidth="1"/>
    <col min="163" max="164" width="9.85546875" bestFit="1" customWidth="1"/>
    <col min="165" max="165" width="10.28515625" bestFit="1" customWidth="1"/>
    <col min="166" max="167" width="9.7109375" bestFit="1" customWidth="1"/>
    <col min="168" max="168" width="9.5703125" bestFit="1" customWidth="1"/>
    <col min="169" max="169" width="9.42578125" bestFit="1" customWidth="1"/>
    <col min="170" max="170" width="10.140625" bestFit="1" customWidth="1"/>
    <col min="171" max="171" width="9.7109375" bestFit="1" customWidth="1"/>
    <col min="173" max="173" width="9.7109375" bestFit="1" customWidth="1"/>
    <col min="174" max="174" width="9.85546875" bestFit="1" customWidth="1"/>
    <col min="175" max="175" width="9.5703125" bestFit="1" customWidth="1"/>
    <col min="177" max="177" width="10.140625" bestFit="1" customWidth="1"/>
    <col min="178" max="178" width="8.85546875" bestFit="1" customWidth="1"/>
    <col min="179" max="179" width="9.42578125" bestFit="1" customWidth="1"/>
    <col min="182" max="182" width="11" bestFit="1" customWidth="1"/>
    <col min="184" max="184" width="9.140625" bestFit="1" customWidth="1"/>
    <col min="185" max="185" width="11" bestFit="1" customWidth="1"/>
    <col min="187" max="187" width="10.140625" bestFit="1" customWidth="1"/>
    <col min="188" max="188" width="9.42578125" bestFit="1" customWidth="1"/>
    <col min="189" max="189" width="9.7109375" bestFit="1" customWidth="1"/>
    <col min="190" max="190" width="9.85546875" bestFit="1" customWidth="1"/>
    <col min="193" max="193" width="10.140625" bestFit="1" customWidth="1"/>
    <col min="194" max="194" width="9.85546875" bestFit="1" customWidth="1"/>
    <col min="195" max="195" width="11.7109375" bestFit="1" customWidth="1"/>
    <col min="197" max="197" width="9.85546875" bestFit="1" customWidth="1"/>
    <col min="199" max="199" width="9.85546875" bestFit="1" customWidth="1"/>
    <col min="200" max="200" width="8.85546875" bestFit="1" customWidth="1"/>
    <col min="201" max="201" width="10" bestFit="1" customWidth="1"/>
    <col min="202" max="202" width="9.85546875" bestFit="1" customWidth="1"/>
    <col min="203" max="203" width="10.28515625" bestFit="1" customWidth="1"/>
    <col min="204" max="204" width="8.42578125" bestFit="1" customWidth="1"/>
    <col min="206" max="206" width="9.42578125" bestFit="1" customWidth="1"/>
    <col min="207" max="207" width="9.7109375" bestFit="1" customWidth="1"/>
    <col min="209" max="209" width="9.7109375" bestFit="1" customWidth="1"/>
    <col min="210" max="210" width="8.85546875" bestFit="1" customWidth="1"/>
    <col min="211" max="211" width="9.7109375" bestFit="1" customWidth="1"/>
    <col min="212" max="212" width="10" bestFit="1" customWidth="1"/>
    <col min="213" max="213" width="11" bestFit="1" customWidth="1"/>
    <col min="214" max="214" width="9.85546875" bestFit="1" customWidth="1"/>
    <col min="215" max="215" width="11.85546875" bestFit="1" customWidth="1"/>
    <col min="217" max="217" width="9.7109375" bestFit="1" customWidth="1"/>
    <col min="218" max="218" width="9.85546875" bestFit="1" customWidth="1"/>
    <col min="219" max="219" width="10" bestFit="1" customWidth="1"/>
    <col min="220" max="221" width="10.140625" bestFit="1" customWidth="1"/>
    <col min="222" max="222" width="9.7109375" bestFit="1" customWidth="1"/>
    <col min="223" max="223" width="8.42578125" bestFit="1" customWidth="1"/>
    <col min="224" max="224" width="9.5703125" bestFit="1" customWidth="1"/>
    <col min="226" max="227" width="9.7109375" bestFit="1" customWidth="1"/>
    <col min="228" max="228" width="9.85546875" bestFit="1" customWidth="1"/>
    <col min="229" max="229" width="10" bestFit="1" customWidth="1"/>
    <col min="230" max="230" width="9.5703125" bestFit="1" customWidth="1"/>
    <col min="231" max="231" width="9.7109375" bestFit="1" customWidth="1"/>
    <col min="232" max="232" width="9.85546875" bestFit="1" customWidth="1"/>
    <col min="233" max="234" width="9.42578125" bestFit="1" customWidth="1"/>
    <col min="236" max="236" width="9.7109375" bestFit="1" customWidth="1"/>
    <col min="237" max="237" width="10.140625" bestFit="1" customWidth="1"/>
    <col min="238" max="238" width="9.28515625" bestFit="1" customWidth="1"/>
    <col min="239" max="239" width="10" bestFit="1" customWidth="1"/>
    <col min="240" max="240" width="8.85546875" bestFit="1" customWidth="1"/>
    <col min="241" max="242" width="9.85546875" bestFit="1" customWidth="1"/>
    <col min="243" max="243" width="8.42578125" bestFit="1" customWidth="1"/>
    <col min="244" max="244" width="9.5703125" bestFit="1" customWidth="1"/>
    <col min="246" max="246" width="9.42578125" bestFit="1" customWidth="1"/>
    <col min="247" max="247" width="8.7109375" bestFit="1" customWidth="1"/>
    <col min="248" max="248" width="10.140625" bestFit="1" customWidth="1"/>
  </cols>
  <sheetData>
    <row r="1" spans="1:248" x14ac:dyDescent="0.25">
      <c r="A1" s="12" t="str" cm="1">
        <f t="array" aca="1" ref="A1:IN11" ca="1">TRANSPOSE('Table '!A2:K249)</f>
        <v>S.no</v>
      </c>
      <c r="B1" s="12">
        <f ca="1"/>
        <v>1</v>
      </c>
      <c r="C1" s="12">
        <f ca="1"/>
        <v>2</v>
      </c>
      <c r="D1" s="12">
        <f ca="1"/>
        <v>3</v>
      </c>
      <c r="E1" s="12">
        <f ca="1"/>
        <v>4</v>
      </c>
      <c r="F1" s="12">
        <f ca="1"/>
        <v>5</v>
      </c>
      <c r="G1" s="12">
        <f ca="1"/>
        <v>6</v>
      </c>
      <c r="H1" s="12">
        <f ca="1"/>
        <v>7</v>
      </c>
      <c r="I1" s="12">
        <f ca="1"/>
        <v>8</v>
      </c>
      <c r="J1" s="12">
        <f ca="1"/>
        <v>9</v>
      </c>
      <c r="K1" s="12">
        <f ca="1"/>
        <v>10</v>
      </c>
      <c r="L1" s="12">
        <f ca="1"/>
        <v>11</v>
      </c>
      <c r="M1" s="12">
        <f ca="1"/>
        <v>12</v>
      </c>
      <c r="N1" s="12">
        <f ca="1"/>
        <v>13</v>
      </c>
      <c r="O1" s="12">
        <f ca="1"/>
        <v>14</v>
      </c>
      <c r="P1" s="12">
        <f ca="1"/>
        <v>15</v>
      </c>
      <c r="Q1" s="12">
        <f ca="1"/>
        <v>16</v>
      </c>
      <c r="R1" s="12">
        <f ca="1"/>
        <v>17</v>
      </c>
      <c r="S1" s="12">
        <f ca="1"/>
        <v>18</v>
      </c>
      <c r="T1" s="12">
        <f ca="1"/>
        <v>19</v>
      </c>
      <c r="U1" s="12">
        <f ca="1"/>
        <v>20</v>
      </c>
      <c r="V1" s="12">
        <f ca="1"/>
        <v>21</v>
      </c>
      <c r="W1" s="12">
        <f ca="1"/>
        <v>22</v>
      </c>
      <c r="X1" s="12">
        <f ca="1"/>
        <v>23</v>
      </c>
      <c r="Y1" s="12">
        <f ca="1"/>
        <v>24</v>
      </c>
      <c r="Z1" s="12">
        <f ca="1"/>
        <v>25</v>
      </c>
      <c r="AA1" s="12">
        <f ca="1"/>
        <v>26</v>
      </c>
      <c r="AB1" s="12">
        <f ca="1"/>
        <v>27</v>
      </c>
      <c r="AC1" s="12">
        <f ca="1"/>
        <v>28</v>
      </c>
      <c r="AD1" s="12">
        <f ca="1"/>
        <v>29</v>
      </c>
      <c r="AE1" s="12">
        <f ca="1"/>
        <v>30</v>
      </c>
      <c r="AF1" s="12">
        <f ca="1"/>
        <v>31</v>
      </c>
      <c r="AG1" s="12">
        <f ca="1"/>
        <v>32</v>
      </c>
      <c r="AH1" s="12">
        <f ca="1"/>
        <v>33</v>
      </c>
      <c r="AI1" s="12">
        <f ca="1"/>
        <v>34</v>
      </c>
      <c r="AJ1" s="12">
        <f ca="1"/>
        <v>35</v>
      </c>
      <c r="AK1" s="12">
        <f ca="1"/>
        <v>36</v>
      </c>
      <c r="AL1" s="12">
        <f ca="1"/>
        <v>37</v>
      </c>
      <c r="AM1" s="12">
        <f ca="1"/>
        <v>38</v>
      </c>
      <c r="AN1" s="12">
        <f ca="1"/>
        <v>39</v>
      </c>
      <c r="AO1" s="12">
        <f ca="1"/>
        <v>40</v>
      </c>
      <c r="AP1" s="12">
        <f ca="1"/>
        <v>41</v>
      </c>
      <c r="AQ1" s="12">
        <f ca="1"/>
        <v>42</v>
      </c>
      <c r="AR1" s="12">
        <f ca="1"/>
        <v>43</v>
      </c>
      <c r="AS1" s="12">
        <f ca="1"/>
        <v>44</v>
      </c>
      <c r="AT1" s="12">
        <f ca="1"/>
        <v>45</v>
      </c>
      <c r="AU1" s="12">
        <f ca="1"/>
        <v>46</v>
      </c>
      <c r="AV1" s="12">
        <f ca="1"/>
        <v>47</v>
      </c>
      <c r="AW1" s="12">
        <f ca="1"/>
        <v>48</v>
      </c>
      <c r="AX1" s="12">
        <f ca="1"/>
        <v>49</v>
      </c>
      <c r="AY1" s="12">
        <f ca="1"/>
        <v>50</v>
      </c>
      <c r="AZ1" s="12">
        <f ca="1"/>
        <v>51</v>
      </c>
      <c r="BA1" s="12">
        <f ca="1"/>
        <v>52</v>
      </c>
      <c r="BB1" s="12">
        <f ca="1"/>
        <v>53</v>
      </c>
      <c r="BC1" s="12">
        <f ca="1"/>
        <v>54</v>
      </c>
      <c r="BD1" s="12">
        <f ca="1"/>
        <v>55</v>
      </c>
      <c r="BE1" s="12">
        <f ca="1"/>
        <v>56</v>
      </c>
      <c r="BF1" s="12">
        <f ca="1"/>
        <v>57</v>
      </c>
      <c r="BG1" s="12">
        <f ca="1"/>
        <v>58</v>
      </c>
      <c r="BH1" s="12">
        <f ca="1"/>
        <v>59</v>
      </c>
      <c r="BI1" s="12">
        <f ca="1"/>
        <v>60</v>
      </c>
      <c r="BJ1" s="12">
        <f ca="1"/>
        <v>61</v>
      </c>
      <c r="BK1" s="12">
        <f ca="1"/>
        <v>62</v>
      </c>
      <c r="BL1" s="12">
        <f ca="1"/>
        <v>63</v>
      </c>
      <c r="BM1" s="12">
        <f ca="1"/>
        <v>64</v>
      </c>
      <c r="BN1" s="12">
        <f ca="1"/>
        <v>65</v>
      </c>
      <c r="BO1" s="12">
        <f ca="1"/>
        <v>66</v>
      </c>
      <c r="BP1" s="12">
        <f ca="1"/>
        <v>67</v>
      </c>
      <c r="BQ1" s="12">
        <f ca="1"/>
        <v>68</v>
      </c>
      <c r="BR1" s="12">
        <f ca="1"/>
        <v>69</v>
      </c>
      <c r="BS1" s="12">
        <f ca="1"/>
        <v>70</v>
      </c>
      <c r="BT1" s="12">
        <f ca="1"/>
        <v>71</v>
      </c>
      <c r="BU1" s="12">
        <f ca="1"/>
        <v>72</v>
      </c>
      <c r="BV1" s="12">
        <f ca="1"/>
        <v>73</v>
      </c>
      <c r="BW1" s="12">
        <f ca="1"/>
        <v>74</v>
      </c>
      <c r="BX1" s="12">
        <f ca="1"/>
        <v>75</v>
      </c>
      <c r="BY1" s="12">
        <f ca="1"/>
        <v>76</v>
      </c>
      <c r="BZ1" s="12">
        <f ca="1"/>
        <v>77</v>
      </c>
      <c r="CA1" s="12">
        <f ca="1"/>
        <v>78</v>
      </c>
      <c r="CB1" s="12">
        <f ca="1"/>
        <v>79</v>
      </c>
      <c r="CC1" s="12">
        <f ca="1"/>
        <v>80</v>
      </c>
      <c r="CD1" s="12">
        <f ca="1"/>
        <v>81</v>
      </c>
      <c r="CE1" s="12">
        <f ca="1"/>
        <v>82</v>
      </c>
      <c r="CF1" s="12">
        <f ca="1"/>
        <v>83</v>
      </c>
      <c r="CG1" s="12">
        <f ca="1"/>
        <v>84</v>
      </c>
      <c r="CH1" s="12">
        <f ca="1"/>
        <v>85</v>
      </c>
      <c r="CI1" s="12">
        <f ca="1"/>
        <v>86</v>
      </c>
      <c r="CJ1" s="12">
        <f ca="1"/>
        <v>87</v>
      </c>
      <c r="CK1" s="12">
        <f ca="1"/>
        <v>88</v>
      </c>
      <c r="CL1" s="12">
        <f ca="1"/>
        <v>89</v>
      </c>
      <c r="CM1" s="12">
        <f ca="1"/>
        <v>90</v>
      </c>
      <c r="CN1" s="12">
        <f ca="1"/>
        <v>91</v>
      </c>
      <c r="CO1" s="12">
        <f ca="1"/>
        <v>92</v>
      </c>
      <c r="CP1" s="12">
        <f ca="1"/>
        <v>93</v>
      </c>
      <c r="CQ1" s="12">
        <f ca="1"/>
        <v>94</v>
      </c>
      <c r="CR1" s="12">
        <f ca="1"/>
        <v>95</v>
      </c>
      <c r="CS1" s="12">
        <f ca="1"/>
        <v>96</v>
      </c>
      <c r="CT1" s="12">
        <f ca="1"/>
        <v>97</v>
      </c>
      <c r="CU1" s="12">
        <f ca="1"/>
        <v>98</v>
      </c>
      <c r="CV1" s="12">
        <f ca="1"/>
        <v>99</v>
      </c>
      <c r="CW1" s="12">
        <f ca="1"/>
        <v>100</v>
      </c>
      <c r="CX1" s="12">
        <f ca="1"/>
        <v>101</v>
      </c>
      <c r="CY1" s="12">
        <f ca="1"/>
        <v>102</v>
      </c>
      <c r="CZ1" s="12">
        <f ca="1"/>
        <v>103</v>
      </c>
      <c r="DA1" s="12">
        <f ca="1"/>
        <v>104</v>
      </c>
      <c r="DB1" s="12">
        <f ca="1"/>
        <v>105</v>
      </c>
      <c r="DC1" s="12">
        <f ca="1"/>
        <v>106</v>
      </c>
      <c r="DD1" s="12">
        <f ca="1"/>
        <v>107</v>
      </c>
      <c r="DE1" s="12">
        <f ca="1"/>
        <v>108</v>
      </c>
      <c r="DF1" s="12">
        <f ca="1"/>
        <v>109</v>
      </c>
      <c r="DG1" s="12">
        <f ca="1"/>
        <v>110</v>
      </c>
      <c r="DH1" s="12">
        <f ca="1"/>
        <v>111</v>
      </c>
      <c r="DI1" s="12">
        <f ca="1"/>
        <v>112</v>
      </c>
      <c r="DJ1" s="12">
        <f ca="1"/>
        <v>113</v>
      </c>
      <c r="DK1" s="12">
        <f ca="1"/>
        <v>114</v>
      </c>
      <c r="DL1" s="12">
        <f ca="1"/>
        <v>115</v>
      </c>
      <c r="DM1" s="12">
        <f ca="1"/>
        <v>116</v>
      </c>
      <c r="DN1" s="12">
        <f ca="1"/>
        <v>117</v>
      </c>
      <c r="DO1" s="12">
        <f ca="1"/>
        <v>118</v>
      </c>
      <c r="DP1" s="12">
        <f ca="1"/>
        <v>119</v>
      </c>
      <c r="DQ1" s="12">
        <f ca="1"/>
        <v>120</v>
      </c>
      <c r="DR1" s="12">
        <f ca="1"/>
        <v>121</v>
      </c>
      <c r="DS1" s="12">
        <f ca="1"/>
        <v>122</v>
      </c>
      <c r="DT1" s="12">
        <f ca="1"/>
        <v>123</v>
      </c>
      <c r="DU1" s="12">
        <f ca="1"/>
        <v>124</v>
      </c>
      <c r="DV1" s="12">
        <f ca="1"/>
        <v>125</v>
      </c>
      <c r="DW1" s="12">
        <f ca="1"/>
        <v>126</v>
      </c>
      <c r="DX1" s="12">
        <f ca="1"/>
        <v>127</v>
      </c>
      <c r="DY1" s="12">
        <f ca="1"/>
        <v>128</v>
      </c>
      <c r="DZ1" s="12">
        <f ca="1"/>
        <v>129</v>
      </c>
      <c r="EA1" s="12">
        <f ca="1"/>
        <v>130</v>
      </c>
      <c r="EB1" s="12">
        <f ca="1"/>
        <v>131</v>
      </c>
      <c r="EC1" s="12">
        <f ca="1"/>
        <v>132</v>
      </c>
      <c r="ED1" s="12">
        <f ca="1"/>
        <v>133</v>
      </c>
      <c r="EE1" s="12">
        <f ca="1"/>
        <v>134</v>
      </c>
      <c r="EF1" s="12">
        <f ca="1"/>
        <v>135</v>
      </c>
      <c r="EG1" s="12">
        <f ca="1"/>
        <v>136</v>
      </c>
      <c r="EH1" s="12">
        <f ca="1"/>
        <v>137</v>
      </c>
      <c r="EI1" s="12">
        <f ca="1"/>
        <v>138</v>
      </c>
      <c r="EJ1" s="12">
        <f ca="1"/>
        <v>139</v>
      </c>
      <c r="EK1" s="12">
        <f ca="1"/>
        <v>140</v>
      </c>
      <c r="EL1" s="12">
        <f ca="1"/>
        <v>141</v>
      </c>
      <c r="EM1" s="12">
        <f ca="1"/>
        <v>142</v>
      </c>
      <c r="EN1" s="12">
        <f ca="1"/>
        <v>143</v>
      </c>
      <c r="EO1" s="12">
        <f ca="1"/>
        <v>144</v>
      </c>
      <c r="EP1" s="12">
        <f ca="1"/>
        <v>145</v>
      </c>
      <c r="EQ1" s="12">
        <f ca="1"/>
        <v>146</v>
      </c>
      <c r="ER1" s="12">
        <f ca="1"/>
        <v>147</v>
      </c>
      <c r="ES1" s="12">
        <f ca="1"/>
        <v>148</v>
      </c>
      <c r="ET1" s="12">
        <f ca="1"/>
        <v>149</v>
      </c>
      <c r="EU1" s="12">
        <f ca="1"/>
        <v>150</v>
      </c>
      <c r="EV1" s="12">
        <f ca="1"/>
        <v>151</v>
      </c>
      <c r="EW1" s="12">
        <f ca="1"/>
        <v>152</v>
      </c>
      <c r="EX1" s="12">
        <f ca="1"/>
        <v>153</v>
      </c>
      <c r="EY1" s="12">
        <f ca="1"/>
        <v>154</v>
      </c>
      <c r="EZ1" s="12">
        <f ca="1"/>
        <v>155</v>
      </c>
      <c r="FA1" s="12">
        <f ca="1"/>
        <v>156</v>
      </c>
      <c r="FB1" s="12">
        <f ca="1"/>
        <v>157</v>
      </c>
      <c r="FC1" s="12">
        <f ca="1"/>
        <v>158</v>
      </c>
      <c r="FD1" s="12">
        <f ca="1"/>
        <v>159</v>
      </c>
      <c r="FE1" s="12">
        <f ca="1"/>
        <v>160</v>
      </c>
      <c r="FF1" s="12">
        <f ca="1"/>
        <v>161</v>
      </c>
      <c r="FG1" s="12">
        <f ca="1"/>
        <v>162</v>
      </c>
      <c r="FH1" s="12">
        <f ca="1"/>
        <v>163</v>
      </c>
      <c r="FI1" s="12">
        <f ca="1"/>
        <v>164</v>
      </c>
      <c r="FJ1" s="12">
        <f ca="1"/>
        <v>165</v>
      </c>
      <c r="FK1" s="12">
        <f ca="1"/>
        <v>166</v>
      </c>
      <c r="FL1" s="12">
        <f ca="1"/>
        <v>167</v>
      </c>
      <c r="FM1" s="12">
        <f ca="1"/>
        <v>168</v>
      </c>
      <c r="FN1" s="12">
        <f ca="1"/>
        <v>169</v>
      </c>
      <c r="FO1" s="12">
        <f ca="1"/>
        <v>170</v>
      </c>
      <c r="FP1" s="12">
        <f ca="1"/>
        <v>171</v>
      </c>
      <c r="FQ1" s="12">
        <f ca="1"/>
        <v>172</v>
      </c>
      <c r="FR1" s="12">
        <f ca="1"/>
        <v>173</v>
      </c>
      <c r="FS1" s="12">
        <f ca="1"/>
        <v>174</v>
      </c>
      <c r="FT1" s="12">
        <f ca="1"/>
        <v>175</v>
      </c>
      <c r="FU1" s="12">
        <f ca="1"/>
        <v>176</v>
      </c>
      <c r="FV1" s="12">
        <f ca="1"/>
        <v>177</v>
      </c>
      <c r="FW1" s="12">
        <f ca="1"/>
        <v>178</v>
      </c>
      <c r="FX1" s="12">
        <f ca="1"/>
        <v>179</v>
      </c>
      <c r="FY1" s="12">
        <f ca="1"/>
        <v>180</v>
      </c>
      <c r="FZ1" s="12">
        <f ca="1"/>
        <v>181</v>
      </c>
      <c r="GA1" s="12">
        <f ca="1"/>
        <v>182</v>
      </c>
      <c r="GB1" s="12">
        <f ca="1"/>
        <v>183</v>
      </c>
      <c r="GC1" s="12">
        <f ca="1"/>
        <v>184</v>
      </c>
      <c r="GD1" s="12">
        <f ca="1"/>
        <v>185</v>
      </c>
      <c r="GE1" s="12">
        <f ca="1"/>
        <v>186</v>
      </c>
      <c r="GF1" s="12">
        <f ca="1"/>
        <v>187</v>
      </c>
      <c r="GG1" s="12">
        <f ca="1"/>
        <v>188</v>
      </c>
      <c r="GH1" s="12">
        <f ca="1"/>
        <v>189</v>
      </c>
      <c r="GI1" s="12">
        <f ca="1"/>
        <v>190</v>
      </c>
      <c r="GJ1" s="12">
        <f ca="1"/>
        <v>191</v>
      </c>
      <c r="GK1" s="12">
        <f ca="1"/>
        <v>192</v>
      </c>
      <c r="GL1" s="12">
        <f ca="1"/>
        <v>193</v>
      </c>
      <c r="GM1" s="12">
        <f ca="1"/>
        <v>194</v>
      </c>
      <c r="GN1" s="12">
        <f ca="1"/>
        <v>195</v>
      </c>
      <c r="GO1" s="12">
        <f ca="1"/>
        <v>196</v>
      </c>
      <c r="GP1" s="12">
        <f ca="1"/>
        <v>197</v>
      </c>
      <c r="GQ1" s="12">
        <f ca="1"/>
        <v>198</v>
      </c>
      <c r="GR1" s="12">
        <f ca="1"/>
        <v>199</v>
      </c>
      <c r="GS1" s="12">
        <f ca="1"/>
        <v>200</v>
      </c>
      <c r="GT1" s="12">
        <f ca="1"/>
        <v>201</v>
      </c>
      <c r="GU1" s="12">
        <f ca="1"/>
        <v>202</v>
      </c>
      <c r="GV1" s="12">
        <f ca="1"/>
        <v>203</v>
      </c>
      <c r="GW1" s="12">
        <f ca="1"/>
        <v>204</v>
      </c>
      <c r="GX1" s="12">
        <f ca="1"/>
        <v>205</v>
      </c>
      <c r="GY1" s="12">
        <f ca="1"/>
        <v>206</v>
      </c>
      <c r="GZ1" s="12">
        <f ca="1"/>
        <v>207</v>
      </c>
      <c r="HA1" s="12">
        <f ca="1"/>
        <v>208</v>
      </c>
      <c r="HB1" s="12">
        <f ca="1"/>
        <v>209</v>
      </c>
      <c r="HC1" s="12">
        <f ca="1"/>
        <v>210</v>
      </c>
      <c r="HD1" s="12">
        <f ca="1"/>
        <v>211</v>
      </c>
      <c r="HE1" s="12">
        <f ca="1"/>
        <v>212</v>
      </c>
      <c r="HF1" s="12">
        <f ca="1"/>
        <v>213</v>
      </c>
      <c r="HG1" s="12">
        <f ca="1"/>
        <v>214</v>
      </c>
      <c r="HH1" s="12">
        <f ca="1"/>
        <v>215</v>
      </c>
      <c r="HI1" s="12">
        <f ca="1"/>
        <v>216</v>
      </c>
      <c r="HJ1" s="12">
        <f ca="1"/>
        <v>217</v>
      </c>
      <c r="HK1" s="12">
        <f ca="1"/>
        <v>218</v>
      </c>
      <c r="HL1" s="12">
        <f ca="1"/>
        <v>219</v>
      </c>
      <c r="HM1" s="12">
        <f ca="1"/>
        <v>220</v>
      </c>
      <c r="HN1" s="12">
        <f ca="1"/>
        <v>221</v>
      </c>
      <c r="HO1" s="12">
        <f ca="1"/>
        <v>222</v>
      </c>
      <c r="HP1" s="12">
        <f ca="1"/>
        <v>223</v>
      </c>
      <c r="HQ1" s="12">
        <f ca="1"/>
        <v>224</v>
      </c>
      <c r="HR1" s="12">
        <f ca="1"/>
        <v>225</v>
      </c>
      <c r="HS1" s="12">
        <f ca="1"/>
        <v>226</v>
      </c>
      <c r="HT1" s="12">
        <f ca="1"/>
        <v>227</v>
      </c>
      <c r="HU1" s="12">
        <f ca="1"/>
        <v>228</v>
      </c>
      <c r="HV1" s="12">
        <f ca="1"/>
        <v>229</v>
      </c>
      <c r="HW1" s="12">
        <f ca="1"/>
        <v>230</v>
      </c>
      <c r="HX1" s="12">
        <f ca="1"/>
        <v>231</v>
      </c>
      <c r="HY1" s="12">
        <f ca="1"/>
        <v>232</v>
      </c>
      <c r="HZ1" s="12">
        <f ca="1"/>
        <v>233</v>
      </c>
      <c r="IA1" s="12">
        <f ca="1"/>
        <v>234</v>
      </c>
      <c r="IB1" s="12">
        <f ca="1"/>
        <v>235</v>
      </c>
      <c r="IC1" s="12">
        <f ca="1"/>
        <v>236</v>
      </c>
      <c r="ID1" s="12">
        <f ca="1"/>
        <v>237</v>
      </c>
      <c r="IE1" s="12">
        <f ca="1"/>
        <v>238</v>
      </c>
      <c r="IF1" s="12">
        <f ca="1"/>
        <v>239</v>
      </c>
      <c r="IG1" s="12">
        <f ca="1"/>
        <v>240</v>
      </c>
      <c r="IH1" s="12">
        <f ca="1"/>
        <v>241</v>
      </c>
      <c r="II1" s="12">
        <f ca="1"/>
        <v>242</v>
      </c>
      <c r="IJ1" s="12">
        <f ca="1"/>
        <v>243</v>
      </c>
      <c r="IK1" s="12">
        <f ca="1"/>
        <v>244</v>
      </c>
      <c r="IL1" s="12">
        <f ca="1"/>
        <v>245</v>
      </c>
      <c r="IM1" s="12">
        <f ca="1"/>
        <v>246</v>
      </c>
      <c r="IN1" s="12">
        <f ca="1"/>
        <v>247</v>
      </c>
    </row>
    <row r="2" spans="1:248" x14ac:dyDescent="0.25">
      <c r="A2" s="12" t="str">
        <f ca="1"/>
        <v xml:space="preserve">First Name </v>
      </c>
      <c r="B2" s="12" t="str">
        <f ca="1"/>
        <v>Palmer</v>
      </c>
      <c r="C2" s="12" t="str">
        <f ca="1"/>
        <v>Nicholson</v>
      </c>
      <c r="D2" s="12" t="str">
        <f ca="1"/>
        <v>Jensen</v>
      </c>
      <c r="E2" s="12" t="str">
        <f ca="1"/>
        <v>Randall</v>
      </c>
      <c r="F2" s="12" t="str">
        <f ca="1"/>
        <v>Cole</v>
      </c>
      <c r="G2" s="12" t="str">
        <f ca="1"/>
        <v>Allen</v>
      </c>
      <c r="H2" s="12" t="str">
        <f ca="1"/>
        <v>Hoover</v>
      </c>
      <c r="I2" s="12" t="str">
        <f ca="1"/>
        <v>House</v>
      </c>
      <c r="J2" s="12" t="str">
        <f ca="1"/>
        <v>Hernandez</v>
      </c>
      <c r="K2" s="12" t="str">
        <f ca="1"/>
        <v>Sullivan</v>
      </c>
      <c r="L2" s="12" t="str">
        <f ca="1"/>
        <v>Hicks</v>
      </c>
      <c r="M2" s="12" t="str">
        <f ca="1"/>
        <v>Banks</v>
      </c>
      <c r="N2" s="12" t="str">
        <f ca="1"/>
        <v>Lucas</v>
      </c>
      <c r="O2" s="12" t="str">
        <f ca="1"/>
        <v>Durham</v>
      </c>
      <c r="P2" s="12" t="str">
        <f ca="1"/>
        <v>Moreno</v>
      </c>
      <c r="Q2" s="12" t="str">
        <f ca="1"/>
        <v>Obrien</v>
      </c>
      <c r="R2" s="12" t="str">
        <f ca="1"/>
        <v>Taylor</v>
      </c>
      <c r="S2" s="12" t="str">
        <f ca="1"/>
        <v>Mosley</v>
      </c>
      <c r="T2" s="12" t="str">
        <f ca="1"/>
        <v>Jenkins</v>
      </c>
      <c r="U2" s="12" t="str">
        <f ca="1"/>
        <v>Newman</v>
      </c>
      <c r="V2" s="12" t="str">
        <f ca="1"/>
        <v>Walter</v>
      </c>
      <c r="W2" s="12" t="str">
        <f ca="1"/>
        <v>Harris</v>
      </c>
      <c r="X2" s="12" t="str">
        <f ca="1"/>
        <v>Hall</v>
      </c>
      <c r="Y2" s="12" t="str">
        <f ca="1"/>
        <v>Powers</v>
      </c>
      <c r="Z2" s="12" t="str">
        <f ca="1"/>
        <v>Adams</v>
      </c>
      <c r="AA2" s="12" t="str">
        <f ca="1"/>
        <v>Bridges</v>
      </c>
      <c r="AB2" s="12" t="str">
        <f ca="1"/>
        <v>Jefferson</v>
      </c>
      <c r="AC2" s="12" t="str">
        <f ca="1"/>
        <v>Mitchell</v>
      </c>
      <c r="AD2" s="12" t="str">
        <f ca="1"/>
        <v>Gibson</v>
      </c>
      <c r="AE2" s="12" t="str">
        <f ca="1"/>
        <v>Matthews</v>
      </c>
      <c r="AF2" s="12" t="str">
        <f ca="1"/>
        <v>Nichols</v>
      </c>
      <c r="AG2" s="12" t="str">
        <f ca="1"/>
        <v>Townsend</v>
      </c>
      <c r="AH2" s="12" t="str">
        <f ca="1"/>
        <v>Chase</v>
      </c>
      <c r="AI2" s="12" t="str">
        <f ca="1"/>
        <v>Lopez</v>
      </c>
      <c r="AJ2" s="12" t="str">
        <f ca="1"/>
        <v>Love</v>
      </c>
      <c r="AK2" s="12" t="str">
        <f ca="1"/>
        <v>Campos</v>
      </c>
      <c r="AL2" s="12" t="str">
        <f ca="1"/>
        <v>Robinson</v>
      </c>
      <c r="AM2" s="12" t="str">
        <f ca="1"/>
        <v>Melton</v>
      </c>
      <c r="AN2" s="12" t="str">
        <f ca="1"/>
        <v>Fernandez</v>
      </c>
      <c r="AO2" s="12" t="str">
        <f ca="1"/>
        <v>Greer</v>
      </c>
      <c r="AP2" s="12" t="str">
        <f ca="1"/>
        <v>Moody</v>
      </c>
      <c r="AQ2" s="12" t="str">
        <f ca="1"/>
        <v>Anderson</v>
      </c>
      <c r="AR2" s="12" t="str">
        <f ca="1"/>
        <v>Sharp</v>
      </c>
      <c r="AS2" s="12" t="str">
        <f ca="1"/>
        <v>Fox</v>
      </c>
      <c r="AT2" s="12" t="str">
        <f ca="1"/>
        <v>Dyer</v>
      </c>
      <c r="AU2" s="12" t="str">
        <f ca="1"/>
        <v>Pena</v>
      </c>
      <c r="AV2" s="12" t="str">
        <f ca="1"/>
        <v>Oliver</v>
      </c>
      <c r="AW2" s="12" t="str">
        <f ca="1"/>
        <v>Noble</v>
      </c>
      <c r="AX2" s="12" t="str">
        <f ca="1"/>
        <v>Nixon</v>
      </c>
      <c r="AY2" s="12" t="str">
        <f ca="1"/>
        <v>Wallace</v>
      </c>
      <c r="AZ2" s="12" t="str">
        <f ca="1"/>
        <v>Campbell</v>
      </c>
      <c r="BA2" s="12" t="str">
        <f ca="1"/>
        <v>Singleton</v>
      </c>
      <c r="BB2" s="12" t="str">
        <f ca="1"/>
        <v>Doyle</v>
      </c>
      <c r="BC2" s="12" t="str">
        <f ca="1"/>
        <v>Steele</v>
      </c>
      <c r="BD2" s="12" t="str">
        <f ca="1"/>
        <v>Carpenter</v>
      </c>
      <c r="BE2" s="12" t="str">
        <f ca="1"/>
        <v>Erickson</v>
      </c>
      <c r="BF2" s="12" t="str">
        <f ca="1"/>
        <v>Short</v>
      </c>
      <c r="BG2" s="12" t="str">
        <f ca="1"/>
        <v>Davis</v>
      </c>
      <c r="BH2" s="12" t="str">
        <f ca="1"/>
        <v>McDonald</v>
      </c>
      <c r="BI2" s="12" t="str">
        <f ca="1"/>
        <v>Barron</v>
      </c>
      <c r="BJ2" s="12" t="str">
        <f ca="1"/>
        <v>Horton</v>
      </c>
      <c r="BK2" s="12" t="str">
        <f ca="1"/>
        <v>Wolf</v>
      </c>
      <c r="BL2" s="12" t="str">
        <f ca="1"/>
        <v>Sutton</v>
      </c>
      <c r="BM2" s="12" t="str">
        <f ca="1"/>
        <v>Bartlett</v>
      </c>
      <c r="BN2" s="12" t="str">
        <f ca="1"/>
        <v>Fowler</v>
      </c>
      <c r="BO2" s="12" t="str">
        <f ca="1"/>
        <v>Dawson</v>
      </c>
      <c r="BP2" s="12" t="str">
        <f ca="1"/>
        <v>Booth</v>
      </c>
      <c r="BQ2" s="12" t="str">
        <f ca="1"/>
        <v>Roberson</v>
      </c>
      <c r="BR2" s="12" t="str">
        <f ca="1"/>
        <v>McKee</v>
      </c>
      <c r="BS2" s="12" t="str">
        <f ca="1"/>
        <v>Beasley</v>
      </c>
      <c r="BT2" s="12" t="str">
        <f ca="1"/>
        <v>Ayala</v>
      </c>
      <c r="BU2" s="12" t="str">
        <f ca="1"/>
        <v>Contreras</v>
      </c>
      <c r="BV2" s="12" t="str">
        <f ca="1"/>
        <v>Lang</v>
      </c>
      <c r="BW2" s="12" t="str">
        <f ca="1"/>
        <v>Joseph</v>
      </c>
      <c r="BX2" s="12" t="str">
        <f ca="1"/>
        <v>Boone</v>
      </c>
      <c r="BY2" s="12" t="str">
        <f ca="1"/>
        <v>Rowe</v>
      </c>
      <c r="BZ2" s="12" t="str">
        <f ca="1"/>
        <v>Sexton</v>
      </c>
      <c r="CA2" s="12" t="str">
        <f ca="1"/>
        <v>Schwartz</v>
      </c>
      <c r="CB2" s="12" t="str">
        <f ca="1"/>
        <v>Andrews</v>
      </c>
      <c r="CC2" s="12" t="str">
        <f ca="1"/>
        <v>Norman</v>
      </c>
      <c r="CD2" s="12" t="str">
        <f ca="1"/>
        <v>Maynard</v>
      </c>
      <c r="CE2" s="12" t="str">
        <f ca="1"/>
        <v>Schultz</v>
      </c>
      <c r="CF2" s="12" t="str">
        <f ca="1"/>
        <v>Burgess</v>
      </c>
      <c r="CG2" s="12" t="str">
        <f ca="1"/>
        <v>Carr</v>
      </c>
      <c r="CH2" s="12" t="str">
        <f ca="1"/>
        <v>White</v>
      </c>
      <c r="CI2" s="12" t="str">
        <f ca="1"/>
        <v>Watkins</v>
      </c>
      <c r="CJ2" s="12" t="str">
        <f ca="1"/>
        <v>Ryan</v>
      </c>
      <c r="CK2" s="12" t="str">
        <f ca="1"/>
        <v>Ball</v>
      </c>
      <c r="CL2" s="12" t="str">
        <f ca="1"/>
        <v>Bean</v>
      </c>
      <c r="CM2" s="12" t="str">
        <f ca="1"/>
        <v>Blackwell</v>
      </c>
      <c r="CN2" s="12" t="str">
        <f ca="1"/>
        <v>Webster</v>
      </c>
      <c r="CO2" s="12" t="str">
        <f ca="1"/>
        <v>Rich</v>
      </c>
      <c r="CP2" s="12" t="str">
        <f ca="1"/>
        <v>Beck</v>
      </c>
      <c r="CQ2" s="12" t="str">
        <f ca="1"/>
        <v>Lester</v>
      </c>
      <c r="CR2" s="12" t="str">
        <f ca="1"/>
        <v>Walls</v>
      </c>
      <c r="CS2" s="12" t="str">
        <f ca="1"/>
        <v>Stokes</v>
      </c>
      <c r="CT2" s="12" t="str">
        <f ca="1"/>
        <v>Larson</v>
      </c>
      <c r="CU2" s="12" t="str">
        <f ca="1"/>
        <v>Barnes</v>
      </c>
      <c r="CV2" s="12" t="str">
        <f ca="1"/>
        <v>Christensen</v>
      </c>
      <c r="CW2" s="12" t="str">
        <f ca="1"/>
        <v>Hudson</v>
      </c>
      <c r="CX2" s="12" t="str">
        <f ca="1"/>
        <v>Solomon</v>
      </c>
      <c r="CY2" s="12" t="str">
        <f ca="1"/>
        <v>Gentry</v>
      </c>
      <c r="CZ2" s="12" t="str">
        <f ca="1"/>
        <v>Neal</v>
      </c>
      <c r="DA2" s="12" t="str">
        <f ca="1"/>
        <v>Pearson</v>
      </c>
      <c r="DB2" s="12" t="str">
        <f ca="1"/>
        <v>Hunt</v>
      </c>
      <c r="DC2" s="12" t="str">
        <f ca="1"/>
        <v>Howell</v>
      </c>
      <c r="DD2" s="12" t="str">
        <f ca="1"/>
        <v>Beard</v>
      </c>
      <c r="DE2" s="12" t="str">
        <f ca="1"/>
        <v>Payne</v>
      </c>
      <c r="DF2" s="12" t="str">
        <f ca="1"/>
        <v>Cameron</v>
      </c>
      <c r="DG2" s="12" t="str">
        <f ca="1"/>
        <v>Bauer</v>
      </c>
      <c r="DH2" s="12" t="str">
        <f ca="1"/>
        <v>Kelly</v>
      </c>
      <c r="DI2" s="12" t="str">
        <f ca="1"/>
        <v>Blevins</v>
      </c>
      <c r="DJ2" s="12" t="str">
        <f ca="1"/>
        <v>Owen</v>
      </c>
      <c r="DK2" s="12" t="str">
        <f ca="1"/>
        <v>Callahan</v>
      </c>
      <c r="DL2" s="12" t="str">
        <f ca="1"/>
        <v>Blair</v>
      </c>
      <c r="DM2" s="12" t="str">
        <f ca="1"/>
        <v>Walker</v>
      </c>
      <c r="DN2" s="12" t="str">
        <f ca="1"/>
        <v>Gates</v>
      </c>
      <c r="DO2" s="12" t="str">
        <f ca="1"/>
        <v>Brady</v>
      </c>
      <c r="DP2" s="12" t="str">
        <f ca="1"/>
        <v>Vazquez</v>
      </c>
      <c r="DQ2" s="12" t="str">
        <f ca="1"/>
        <v>Stafford</v>
      </c>
      <c r="DR2" s="12" t="str">
        <f ca="1"/>
        <v>Torres</v>
      </c>
      <c r="DS2" s="12" t="str">
        <f ca="1"/>
        <v>Shelton</v>
      </c>
      <c r="DT2" s="12" t="str">
        <f ca="1"/>
        <v>Carlson</v>
      </c>
      <c r="DU2" s="12" t="str">
        <f ca="1"/>
        <v>Lane</v>
      </c>
      <c r="DV2" s="12" t="str">
        <f ca="1"/>
        <v>Hodge</v>
      </c>
      <c r="DW2" s="12" t="str">
        <f ca="1"/>
        <v>Simmons</v>
      </c>
      <c r="DX2" s="12" t="str">
        <f ca="1"/>
        <v>Shannon</v>
      </c>
      <c r="DY2" s="12" t="str">
        <f ca="1"/>
        <v>Hickman</v>
      </c>
      <c r="DZ2" s="12" t="str">
        <f ca="1"/>
        <v>Lara</v>
      </c>
      <c r="EA2" s="12" t="str">
        <f ca="1"/>
        <v>Oneal</v>
      </c>
      <c r="EB2" s="12" t="str">
        <f ca="1"/>
        <v>Hanson</v>
      </c>
      <c r="EC2" s="12" t="str">
        <f ca="1"/>
        <v>Burnett</v>
      </c>
      <c r="ED2" s="12" t="str">
        <f ca="1"/>
        <v>Jordan</v>
      </c>
      <c r="EE2" s="12" t="str">
        <f ca="1"/>
        <v>West</v>
      </c>
      <c r="EF2" s="12" t="str">
        <f ca="1"/>
        <v>Tanner</v>
      </c>
      <c r="EG2" s="12" t="str">
        <f ca="1"/>
        <v>Gregory</v>
      </c>
      <c r="EH2" s="12" t="str">
        <f ca="1"/>
        <v>Orr</v>
      </c>
      <c r="EI2" s="12" t="str">
        <f ca="1"/>
        <v>Stephenson</v>
      </c>
      <c r="EJ2" s="12" t="str">
        <f ca="1"/>
        <v>Hood</v>
      </c>
      <c r="EK2" s="12" t="str">
        <f ca="1"/>
        <v>Briggs</v>
      </c>
      <c r="EL2" s="12" t="str">
        <f ca="1"/>
        <v>Frazier</v>
      </c>
      <c r="EM2" s="12" t="str">
        <f ca="1"/>
        <v>Knox</v>
      </c>
      <c r="EN2" s="12" t="str">
        <f ca="1"/>
        <v>Bowers</v>
      </c>
      <c r="EO2" s="12" t="str">
        <f ca="1"/>
        <v>Long</v>
      </c>
      <c r="EP2" s="12" t="str">
        <f ca="1"/>
        <v>Pratt</v>
      </c>
      <c r="EQ2" s="12" t="str">
        <f ca="1"/>
        <v>Floyd</v>
      </c>
      <c r="ER2" s="12" t="str">
        <f ca="1"/>
        <v>Cooper</v>
      </c>
      <c r="ES2" s="12" t="str">
        <f ca="1"/>
        <v>Meyers</v>
      </c>
      <c r="ET2" s="12" t="str">
        <f ca="1"/>
        <v>Leon</v>
      </c>
      <c r="EU2" s="12" t="str">
        <f ca="1"/>
        <v>Padilla</v>
      </c>
      <c r="EV2" s="12" t="str">
        <f ca="1"/>
        <v>Terry</v>
      </c>
      <c r="EW2" s="12" t="str">
        <f ca="1"/>
        <v>Garza</v>
      </c>
      <c r="EX2" s="12" t="str">
        <f ca="1"/>
        <v>Snow</v>
      </c>
      <c r="EY2" s="12" t="str">
        <f ca="1"/>
        <v>Knight</v>
      </c>
      <c r="EZ2" s="12" t="str">
        <f ca="1"/>
        <v>Lamb</v>
      </c>
      <c r="FA2" s="12" t="str">
        <f ca="1"/>
        <v>Sherman</v>
      </c>
      <c r="FB2" s="12" t="str">
        <f ca="1"/>
        <v>Dudley</v>
      </c>
      <c r="FC2" s="12" t="str">
        <f ca="1"/>
        <v>Gomez</v>
      </c>
      <c r="FD2" s="12" t="str">
        <f ca="1"/>
        <v>Nguyen</v>
      </c>
      <c r="FE2" s="12" t="str">
        <f ca="1"/>
        <v>Flynn</v>
      </c>
      <c r="FF2" s="12" t="str">
        <f ca="1"/>
        <v>Whitehead</v>
      </c>
      <c r="FG2" s="12" t="str">
        <f ca="1"/>
        <v>Blake</v>
      </c>
      <c r="FH2" s="12" t="str">
        <f ca="1"/>
        <v>Daniel</v>
      </c>
      <c r="FI2" s="12" t="str">
        <f ca="1"/>
        <v>Davenport</v>
      </c>
      <c r="FJ2" s="12" t="str">
        <f ca="1"/>
        <v>Lee</v>
      </c>
      <c r="FK2" s="12" t="str">
        <f ca="1"/>
        <v>Browning</v>
      </c>
      <c r="FL2" s="12" t="str">
        <f ca="1"/>
        <v>Goodman</v>
      </c>
      <c r="FM2" s="12" t="str">
        <f ca="1"/>
        <v>Golden</v>
      </c>
      <c r="FN2" s="12" t="str">
        <f ca="1"/>
        <v>Schmidt</v>
      </c>
      <c r="FO2" s="12" t="str">
        <f ca="1"/>
        <v>Smith</v>
      </c>
      <c r="FP2" s="12" t="str">
        <f ca="1"/>
        <v>Phillips</v>
      </c>
      <c r="FQ2" s="12" t="str">
        <f ca="1"/>
        <v>Salinas</v>
      </c>
      <c r="FR2" s="12" t="str">
        <f ca="1"/>
        <v>Foley</v>
      </c>
      <c r="FS2" s="12" t="str">
        <f ca="1"/>
        <v>McKenzie</v>
      </c>
      <c r="FT2" s="12" t="str">
        <f ca="1"/>
        <v>Lynch</v>
      </c>
      <c r="FU2" s="12" t="str">
        <f ca="1"/>
        <v>Alexander</v>
      </c>
      <c r="FV2" s="12" t="str">
        <f ca="1"/>
        <v>Alvarez</v>
      </c>
      <c r="FW2" s="12" t="str">
        <f ca="1"/>
        <v>Haynes</v>
      </c>
      <c r="FX2" s="12" t="str">
        <f ca="1"/>
        <v>Simpson</v>
      </c>
      <c r="FY2" s="12" t="str">
        <f ca="1"/>
        <v>Mendoza</v>
      </c>
      <c r="FZ2" s="12" t="str">
        <f ca="1"/>
        <v>Maldonado</v>
      </c>
      <c r="GA2" s="12" t="str">
        <f ca="1"/>
        <v>Wheeler</v>
      </c>
      <c r="GB2" s="12" t="str">
        <f ca="1"/>
        <v>Shields</v>
      </c>
      <c r="GC2" s="12" t="str">
        <f ca="1"/>
        <v>Williamson</v>
      </c>
      <c r="GD2" s="12" t="str">
        <f ca="1"/>
        <v>Atkins</v>
      </c>
      <c r="GE2" s="12" t="str">
        <f ca="1"/>
        <v>Giles</v>
      </c>
      <c r="GF2" s="12" t="str">
        <f ca="1"/>
        <v>Mills</v>
      </c>
      <c r="GG2" s="12" t="str">
        <f ca="1"/>
        <v>Ford</v>
      </c>
      <c r="GH2" s="12" t="str">
        <f ca="1"/>
        <v>Russell</v>
      </c>
      <c r="GI2" s="12" t="str">
        <f ca="1"/>
        <v>Barton</v>
      </c>
      <c r="GJ2" s="12" t="str">
        <f ca="1"/>
        <v>Mack</v>
      </c>
      <c r="GK2" s="12" t="str">
        <f ca="1"/>
        <v>Estes</v>
      </c>
      <c r="GL2" s="12" t="str">
        <f ca="1"/>
        <v>Adkins</v>
      </c>
      <c r="GM2" s="12" t="str">
        <f ca="1"/>
        <v>Zimmerman</v>
      </c>
      <c r="GN2" s="12" t="str">
        <f ca="1"/>
        <v>Sellers</v>
      </c>
      <c r="GO2" s="12" t="str">
        <f ca="1"/>
        <v>Jacobs</v>
      </c>
      <c r="GP2" s="12" t="str">
        <f ca="1"/>
        <v>Medina</v>
      </c>
      <c r="GQ2" s="12" t="str">
        <f ca="1"/>
        <v>Mullins</v>
      </c>
      <c r="GR2" s="12" t="str">
        <f ca="1"/>
        <v>Mason</v>
      </c>
      <c r="GS2" s="12" t="str">
        <f ca="1"/>
        <v>Francis</v>
      </c>
      <c r="GT2" s="12" t="str">
        <f ca="1"/>
        <v>Buckel</v>
      </c>
      <c r="GU2" s="12" t="str">
        <f ca="1"/>
        <v>McKinney</v>
      </c>
      <c r="GV2" s="12" t="str">
        <f ca="1"/>
        <v>Carroll</v>
      </c>
      <c r="GW2" s="12" t="str">
        <f ca="1"/>
        <v>Lyons</v>
      </c>
      <c r="GX2" s="12" t="str">
        <f ca="1"/>
        <v>Watts</v>
      </c>
      <c r="GY2" s="12" t="str">
        <f ca="1"/>
        <v>Vance</v>
      </c>
      <c r="GZ2" s="12" t="str">
        <f ca="1"/>
        <v>Castillo</v>
      </c>
      <c r="HA2" s="12" t="str">
        <f ca="1"/>
        <v>Leblanc</v>
      </c>
      <c r="HB2" s="12" t="str">
        <f ca="1"/>
        <v>Roth</v>
      </c>
      <c r="HC2" s="12" t="str">
        <f ca="1"/>
        <v>Bennett</v>
      </c>
      <c r="HD2" s="12" t="str">
        <f ca="1"/>
        <v>Johnson</v>
      </c>
      <c r="HE2" s="12" t="str">
        <f ca="1"/>
        <v>Hutchinson</v>
      </c>
      <c r="HF2" s="12" t="str">
        <f ca="1"/>
        <v>Ashley</v>
      </c>
      <c r="HG2" s="12" t="str">
        <f ca="1"/>
        <v>Blankenship</v>
      </c>
      <c r="HH2" s="12" t="str">
        <f ca="1"/>
        <v>Reynolds</v>
      </c>
      <c r="HI2" s="12" t="str">
        <f ca="1"/>
        <v>Huff</v>
      </c>
      <c r="HJ2" s="12" t="str">
        <f ca="1"/>
        <v>Ward</v>
      </c>
      <c r="HK2" s="12" t="str">
        <f ca="1"/>
        <v>Salazar</v>
      </c>
      <c r="HL2" s="12" t="str">
        <f ca="1"/>
        <v>Copeland</v>
      </c>
      <c r="HM2" s="12" t="str">
        <f ca="1"/>
        <v>McCarthy</v>
      </c>
      <c r="HN2" s="12" t="str">
        <f ca="1"/>
        <v>Owens</v>
      </c>
      <c r="HO2" s="12" t="str">
        <f ca="1"/>
        <v>Garner</v>
      </c>
      <c r="HP2" s="12" t="str">
        <f ca="1"/>
        <v>Houston</v>
      </c>
      <c r="HQ2" s="12" t="str">
        <f ca="1"/>
        <v>Tucker</v>
      </c>
      <c r="HR2" s="12" t="str">
        <f ca="1"/>
        <v>McDaniel</v>
      </c>
      <c r="HS2" s="12" t="str">
        <f ca="1"/>
        <v>Sanchez</v>
      </c>
      <c r="HT2" s="12" t="str">
        <f ca="1"/>
        <v>Fisher</v>
      </c>
      <c r="HU2" s="12" t="str">
        <f ca="1"/>
        <v>Cannon</v>
      </c>
      <c r="HV2" s="12" t="str">
        <f ca="1"/>
        <v>Avila</v>
      </c>
      <c r="HW2" s="12" t="str">
        <f ca="1"/>
        <v>Patterson</v>
      </c>
      <c r="HX2" s="12" t="str">
        <f ca="1"/>
        <v>Hardin</v>
      </c>
      <c r="HY2" s="12" t="str">
        <f ca="1"/>
        <v>Griffin</v>
      </c>
      <c r="HZ2" s="12" t="str">
        <f ca="1"/>
        <v>Hansen</v>
      </c>
      <c r="IA2" s="12" t="str">
        <f ca="1"/>
        <v>Martin</v>
      </c>
      <c r="IB2" s="12" t="str">
        <f ca="1"/>
        <v>Freeman</v>
      </c>
      <c r="IC2" s="12" t="str">
        <f ca="1"/>
        <v>Lowery</v>
      </c>
      <c r="ID2" s="12" t="str">
        <f ca="1"/>
        <v>Fletcher</v>
      </c>
      <c r="IE2" s="12" t="str">
        <f ca="1"/>
        <v>McClure</v>
      </c>
      <c r="IF2" s="12" t="str">
        <f ca="1"/>
        <v>Winters</v>
      </c>
      <c r="IG2" s="12" t="str">
        <f ca="1"/>
        <v>Hull</v>
      </c>
      <c r="IH2" s="12" t="str">
        <f ca="1"/>
        <v>Barker</v>
      </c>
      <c r="II2" s="12" t="str">
        <f ca="1"/>
        <v>Navarro</v>
      </c>
      <c r="IJ2" s="12" t="str">
        <f ca="1"/>
        <v>Rush</v>
      </c>
      <c r="IK2" s="12" t="str">
        <f ca="1"/>
        <v>Everett</v>
      </c>
      <c r="IL2" s="12" t="str">
        <f ca="1"/>
        <v>Perez</v>
      </c>
      <c r="IM2" s="12" t="str">
        <f ca="1"/>
        <v>Marquez</v>
      </c>
      <c r="IN2" s="12" t="str">
        <f ca="1"/>
        <v>Lindsey</v>
      </c>
    </row>
    <row r="3" spans="1:248" x14ac:dyDescent="0.25">
      <c r="A3" s="12" t="str">
        <f ca="1"/>
        <v xml:space="preserve">Last Name </v>
      </c>
      <c r="B3" s="12" t="str">
        <f ca="1"/>
        <v xml:space="preserve"> Terry</v>
      </c>
      <c r="C3" s="12" t="str">
        <f ca="1"/>
        <v xml:space="preserve"> Lee</v>
      </c>
      <c r="D3" s="12" t="str">
        <f ca="1"/>
        <v xml:space="preserve"> Kristina</v>
      </c>
      <c r="E3" s="12" t="str">
        <f ca="1"/>
        <v xml:space="preserve"> Yvonne</v>
      </c>
      <c r="F3" s="12" t="str">
        <f ca="1"/>
        <v xml:space="preserve"> Elbert</v>
      </c>
      <c r="G3" s="12" t="str">
        <f ca="1"/>
        <v xml:space="preserve"> Thomas</v>
      </c>
      <c r="H3" s="12" t="str">
        <f ca="1"/>
        <v xml:space="preserve"> Evangeline</v>
      </c>
      <c r="I3" s="12" t="str">
        <f ca="1"/>
        <v xml:space="preserve"> Paul</v>
      </c>
      <c r="J3" s="12" t="str">
        <f ca="1"/>
        <v xml:space="preserve"> Glenn</v>
      </c>
      <c r="K3" s="12" t="str">
        <f ca="1"/>
        <v xml:space="preserve"> Robert</v>
      </c>
      <c r="L3" s="12" t="str">
        <f ca="1"/>
        <v xml:space="preserve"> Monica</v>
      </c>
      <c r="M3" s="12" t="str">
        <f ca="1"/>
        <v xml:space="preserve"> Ryan</v>
      </c>
      <c r="N3" s="12" t="str">
        <f ca="1"/>
        <v xml:space="preserve"> John</v>
      </c>
      <c r="O3" s="12" t="str">
        <f ca="1"/>
        <v xml:space="preserve"> Troy</v>
      </c>
      <c r="P3" s="12" t="str">
        <f ca="1"/>
        <v xml:space="preserve"> Christopher</v>
      </c>
      <c r="Q3" s="12" t="str">
        <f ca="1"/>
        <v xml:space="preserve"> Madelyn</v>
      </c>
      <c r="R3" s="12" t="str">
        <f ca="1"/>
        <v xml:space="preserve"> Hector</v>
      </c>
      <c r="S3" s="12" t="str">
        <f ca="1"/>
        <v xml:space="preserve"> Michael</v>
      </c>
      <c r="T3" s="12" t="str">
        <f ca="1"/>
        <v xml:space="preserve"> Scott</v>
      </c>
      <c r="U3" s="12" t="str">
        <f ca="1"/>
        <v xml:space="preserve"> Aria</v>
      </c>
      <c r="V3" s="12" t="str">
        <f ca="1"/>
        <v xml:space="preserve"> Michael</v>
      </c>
      <c r="W3" s="12" t="str">
        <f ca="1"/>
        <v xml:space="preserve"> Brian</v>
      </c>
      <c r="X3" s="12" t="str">
        <f ca="1"/>
        <v xml:space="preserve"> Jenny</v>
      </c>
      <c r="Y3" s="12" t="str">
        <f ca="1"/>
        <v xml:space="preserve"> Tia</v>
      </c>
      <c r="Z3" s="12" t="str">
        <f ca="1"/>
        <v xml:space="preserve"> David</v>
      </c>
      <c r="AA3" s="12" t="str">
        <f ca="1"/>
        <v xml:space="preserve"> Jeff</v>
      </c>
      <c r="AB3" s="12" t="str">
        <f ca="1"/>
        <v xml:space="preserve"> Elaine</v>
      </c>
      <c r="AC3" s="12" t="str">
        <f ca="1"/>
        <v xml:space="preserve"> Shannon</v>
      </c>
      <c r="AD3" s="12" t="str">
        <f ca="1"/>
        <v xml:space="preserve"> Janet</v>
      </c>
      <c r="AE3" s="12" t="str">
        <f ca="1"/>
        <v xml:space="preserve"> Diane</v>
      </c>
      <c r="AF3" s="12" t="str">
        <f ca="1"/>
        <v xml:space="preserve"> Nathaniel</v>
      </c>
      <c r="AG3" s="12" t="str">
        <f ca="1"/>
        <v xml:space="preserve"> Jerry</v>
      </c>
      <c r="AH3" s="12" t="str">
        <f ca="1"/>
        <v xml:space="preserve"> Troy</v>
      </c>
      <c r="AI3" s="12" t="str">
        <f ca="1"/>
        <v xml:space="preserve"> Stephen</v>
      </c>
      <c r="AJ3" s="12" t="str">
        <f ca="1"/>
        <v xml:space="preserve"> Danny</v>
      </c>
      <c r="AK3" s="12" t="str">
        <f ca="1"/>
        <v xml:space="preserve"> Richard</v>
      </c>
      <c r="AL3" s="12" t="str">
        <f ca="1"/>
        <v xml:space="preserve"> John</v>
      </c>
      <c r="AM3" s="12" t="str">
        <f ca="1"/>
        <v xml:space="preserve"> Scott</v>
      </c>
      <c r="AN3" s="12" t="str">
        <f ca="1"/>
        <v xml:space="preserve"> Marie</v>
      </c>
      <c r="AO3" s="12" t="str">
        <f ca="1"/>
        <v xml:space="preserve"> Brian</v>
      </c>
      <c r="AP3" s="12" t="str">
        <f ca="1"/>
        <v xml:space="preserve"> Matthew</v>
      </c>
      <c r="AQ3" s="12" t="str">
        <f ca="1"/>
        <v xml:space="preserve"> Teason</v>
      </c>
      <c r="AR3" s="12" t="str">
        <f ca="1"/>
        <v xml:space="preserve"> Janine</v>
      </c>
      <c r="AS3" s="12" t="str">
        <f ca="1"/>
        <v xml:space="preserve"> Ellen</v>
      </c>
      <c r="AT3" s="12" t="str">
        <f ca="1"/>
        <v xml:space="preserve"> Carrie</v>
      </c>
      <c r="AU3" s="12" t="str">
        <f ca="1"/>
        <v xml:space="preserve"> Erik</v>
      </c>
      <c r="AV3" s="12" t="str">
        <f ca="1"/>
        <v xml:space="preserve"> Francisco</v>
      </c>
      <c r="AW3" s="12" t="str">
        <f ca="1"/>
        <v xml:space="preserve"> Michael</v>
      </c>
      <c r="AX3" s="12" t="str">
        <f ca="1"/>
        <v xml:space="preserve"> Randy</v>
      </c>
      <c r="AY3" s="12" t="str">
        <f ca="1"/>
        <v xml:space="preserve"> Timothy</v>
      </c>
      <c r="AZ3" s="12" t="str">
        <f ca="1"/>
        <v xml:space="preserve"> Michael</v>
      </c>
      <c r="BA3" s="12" t="str">
        <f ca="1"/>
        <v xml:space="preserve"> David</v>
      </c>
      <c r="BB3" s="12" t="str">
        <f ca="1"/>
        <v xml:space="preserve"> Leslie</v>
      </c>
      <c r="BC3" s="12" t="str">
        <f ca="1"/>
        <v xml:space="preserve"> Gerald</v>
      </c>
      <c r="BD3" s="12" t="str">
        <f ca="1"/>
        <v xml:space="preserve"> Ronald</v>
      </c>
      <c r="BE3" s="12" t="str">
        <f ca="1"/>
        <v xml:space="preserve"> Ricky</v>
      </c>
      <c r="BF3" s="12" t="str">
        <f ca="1"/>
        <v xml:space="preserve"> Timothy</v>
      </c>
      <c r="BG3" s="12" t="str">
        <f ca="1"/>
        <v xml:space="preserve"> Tonya</v>
      </c>
      <c r="BH3" s="12" t="str">
        <f ca="1"/>
        <v xml:space="preserve"> Debra</v>
      </c>
      <c r="BI3" s="12" t="str">
        <f ca="1"/>
        <v xml:space="preserve"> Michael</v>
      </c>
      <c r="BJ3" s="12" t="str">
        <f ca="1"/>
        <v xml:space="preserve"> Cleatis</v>
      </c>
      <c r="BK3" s="12" t="str">
        <f ca="1"/>
        <v xml:space="preserve"> Debbie</v>
      </c>
      <c r="BL3" s="12" t="str">
        <f ca="1"/>
        <v xml:space="preserve"> Matthew</v>
      </c>
      <c r="BM3" s="12" t="str">
        <f ca="1"/>
        <v xml:space="preserve"> Julia</v>
      </c>
      <c r="BN3" s="12" t="str">
        <f ca="1"/>
        <v xml:space="preserve"> John</v>
      </c>
      <c r="BO3" s="12" t="str">
        <f ca="1"/>
        <v xml:space="preserve"> Jonathan</v>
      </c>
      <c r="BP3" s="12" t="str">
        <f ca="1"/>
        <v xml:space="preserve"> Raquel</v>
      </c>
      <c r="BQ3" s="12" t="str">
        <f ca="1"/>
        <v xml:space="preserve"> Eileen</v>
      </c>
      <c r="BR3" s="12" t="str">
        <f ca="1"/>
        <v xml:space="preserve"> Michelle</v>
      </c>
      <c r="BS3" s="12" t="str">
        <f ca="1"/>
        <v xml:space="preserve"> Timothy</v>
      </c>
      <c r="BT3" s="12" t="str">
        <f ca="1"/>
        <v xml:space="preserve"> Polly</v>
      </c>
      <c r="BU3" s="12" t="str">
        <f ca="1"/>
        <v xml:space="preserve"> Dean</v>
      </c>
      <c r="BV3" s="12" t="str">
        <f ca="1"/>
        <v xml:space="preserve"> Dana</v>
      </c>
      <c r="BW3" s="12" t="str">
        <f ca="1"/>
        <v xml:space="preserve"> Christopher</v>
      </c>
      <c r="BX3" s="12" t="str">
        <f ca="1"/>
        <v xml:space="preserve"> Eric</v>
      </c>
      <c r="BY3" s="12" t="str">
        <f ca="1"/>
        <v xml:space="preserve"> Ken</v>
      </c>
      <c r="BZ3" s="12" t="str">
        <f ca="1"/>
        <v xml:space="preserve"> John</v>
      </c>
      <c r="CA3" s="12" t="str">
        <f ca="1"/>
        <v xml:space="preserve"> Joseph</v>
      </c>
      <c r="CB3" s="12" t="str">
        <f ca="1"/>
        <v xml:space="preserve"> Diane</v>
      </c>
      <c r="CC3" s="12" t="str">
        <f ca="1"/>
        <v xml:space="preserve"> Rita</v>
      </c>
      <c r="CD3" s="12" t="str">
        <f ca="1"/>
        <v xml:space="preserve"> Susan</v>
      </c>
      <c r="CE3" s="12" t="str">
        <f ca="1"/>
        <v xml:space="preserve"> Norman</v>
      </c>
      <c r="CF3" s="12" t="str">
        <f ca="1"/>
        <v xml:space="preserve"> Cherie</v>
      </c>
      <c r="CG3" s="12" t="str">
        <f ca="1"/>
        <v xml:space="preserve"> Susan</v>
      </c>
      <c r="CH3" s="12" t="str">
        <f ca="1"/>
        <v xml:space="preserve"> Daniel</v>
      </c>
      <c r="CI3" s="12" t="str">
        <f ca="1"/>
        <v xml:space="preserve"> Gary</v>
      </c>
      <c r="CJ3" s="12" t="str">
        <f ca="1"/>
        <v xml:space="preserve"> Ryan</v>
      </c>
      <c r="CK3" s="12" t="str">
        <f ca="1"/>
        <v xml:space="preserve"> Kirk</v>
      </c>
      <c r="CL3" s="12" t="str">
        <f ca="1"/>
        <v xml:space="preserve"> Deborah</v>
      </c>
      <c r="CM3" s="12" t="str">
        <f ca="1"/>
        <v xml:space="preserve"> Brandon</v>
      </c>
      <c r="CN3" s="12" t="str">
        <f ca="1"/>
        <v xml:space="preserve"> David</v>
      </c>
      <c r="CO3" s="12" t="str">
        <f ca="1"/>
        <v xml:space="preserve"> Brent</v>
      </c>
      <c r="CP3" s="12" t="str">
        <f ca="1"/>
        <v xml:space="preserve"> Craig</v>
      </c>
      <c r="CQ3" s="12" t="str">
        <f ca="1"/>
        <v xml:space="preserve"> Sherri</v>
      </c>
      <c r="CR3" s="12" t="str">
        <f ca="1"/>
        <v xml:space="preserve"> Brian</v>
      </c>
      <c r="CS3" s="12" t="str">
        <f ca="1"/>
        <v xml:space="preserve"> Jonathan</v>
      </c>
      <c r="CT3" s="12" t="str">
        <f ca="1"/>
        <v xml:space="preserve"> David</v>
      </c>
      <c r="CU3" s="12" t="str">
        <f ca="1"/>
        <v xml:space="preserve"> Grant</v>
      </c>
      <c r="CV3" s="12" t="str">
        <f ca="1"/>
        <v xml:space="preserve"> Jill</v>
      </c>
      <c r="CW3" s="12" t="str">
        <f ca="1"/>
        <v xml:space="preserve"> Lorna</v>
      </c>
      <c r="CX3" s="12" t="str">
        <f ca="1"/>
        <v xml:space="preserve"> Michael</v>
      </c>
      <c r="CY3" s="12" t="str">
        <f ca="1"/>
        <v xml:space="preserve"> John</v>
      </c>
      <c r="CZ3" s="12" t="str">
        <f ca="1"/>
        <v xml:space="preserve"> Sally</v>
      </c>
      <c r="DA3" s="12" t="str">
        <f ca="1"/>
        <v xml:space="preserve"> Cassy</v>
      </c>
      <c r="DB3" s="12" t="str">
        <f ca="1"/>
        <v xml:space="preserve"> Norman</v>
      </c>
      <c r="DC3" s="12" t="str">
        <f ca="1"/>
        <v xml:space="preserve"> Douglas</v>
      </c>
      <c r="DD3" s="12" t="str">
        <f ca="1"/>
        <v xml:space="preserve"> Sandi</v>
      </c>
      <c r="DE3" s="12" t="str">
        <f ca="1"/>
        <v xml:space="preserve"> Vicky</v>
      </c>
      <c r="DF3" s="12" t="str">
        <f ca="1"/>
        <v xml:space="preserve"> John</v>
      </c>
      <c r="DG3" s="12" t="str">
        <f ca="1"/>
        <v xml:space="preserve"> Chris</v>
      </c>
      <c r="DH3" s="12" t="str">
        <f ca="1"/>
        <v xml:space="preserve"> Icelita</v>
      </c>
      <c r="DI3" s="12" t="str">
        <f ca="1"/>
        <v xml:space="preserve"> Carey</v>
      </c>
      <c r="DJ3" s="12" t="str">
        <f ca="1"/>
        <v xml:space="preserve"> Robert</v>
      </c>
      <c r="DK3" s="12" t="str">
        <f ca="1"/>
        <v xml:space="preserve"> Marilyn</v>
      </c>
      <c r="DL3" s="12" t="str">
        <f ca="1"/>
        <v xml:space="preserve"> Sperry</v>
      </c>
      <c r="DM3" s="12" t="str">
        <f ca="1"/>
        <v xml:space="preserve"> Mike</v>
      </c>
      <c r="DN3" s="12" t="str">
        <f ca="1"/>
        <v xml:space="preserve"> Anne</v>
      </c>
      <c r="DO3" s="12" t="str">
        <f ca="1"/>
        <v xml:space="preserve"> Traci</v>
      </c>
      <c r="DP3" s="12" t="str">
        <f ca="1"/>
        <v xml:space="preserve"> Kenneth</v>
      </c>
      <c r="DQ3" s="12" t="str">
        <f ca="1"/>
        <v xml:space="preserve"> Rhonda</v>
      </c>
      <c r="DR3" s="12" t="str">
        <f ca="1"/>
        <v xml:space="preserve"> Bruce</v>
      </c>
      <c r="DS3" s="12" t="str">
        <f ca="1"/>
        <v xml:space="preserve"> Donna</v>
      </c>
      <c r="DT3" s="12" t="str">
        <f ca="1"/>
        <v xml:space="preserve"> Jeremy</v>
      </c>
      <c r="DU3" s="12" t="str">
        <f ca="1"/>
        <v xml:space="preserve"> Brandyn</v>
      </c>
      <c r="DV3" s="12" t="str">
        <f ca="1"/>
        <v xml:space="preserve"> Craig</v>
      </c>
      <c r="DW3" s="12" t="str">
        <f ca="1"/>
        <v xml:space="preserve"> Robert</v>
      </c>
      <c r="DX3" s="12" t="str">
        <f ca="1"/>
        <v xml:space="preserve"> Kevin</v>
      </c>
      <c r="DY3" s="12" t="str">
        <f ca="1"/>
        <v xml:space="preserve"> John</v>
      </c>
      <c r="DZ3" s="12" t="str">
        <f ca="1"/>
        <v xml:space="preserve"> Mark</v>
      </c>
      <c r="EA3" s="12" t="str">
        <f ca="1"/>
        <v xml:space="preserve"> William</v>
      </c>
      <c r="EB3" s="12" t="str">
        <f ca="1"/>
        <v xml:space="preserve"> Dennis</v>
      </c>
      <c r="EC3" s="12" t="str">
        <f ca="1"/>
        <v xml:space="preserve"> Kevin</v>
      </c>
      <c r="ED3" s="12" t="str">
        <f ca="1"/>
        <v xml:space="preserve"> Mark</v>
      </c>
      <c r="EE3" s="12" t="str">
        <f ca="1"/>
        <v xml:space="preserve"> Jeffrey</v>
      </c>
      <c r="EF3" s="12" t="str">
        <f ca="1"/>
        <v xml:space="preserve"> Timothy</v>
      </c>
      <c r="EG3" s="12" t="str">
        <f ca="1"/>
        <v xml:space="preserve"> Jon</v>
      </c>
      <c r="EH3" s="12" t="str">
        <f ca="1"/>
        <v xml:space="preserve"> Jennifer</v>
      </c>
      <c r="EI3" s="12" t="str">
        <f ca="1"/>
        <v xml:space="preserve"> Matthew</v>
      </c>
      <c r="EJ3" s="12" t="str">
        <f ca="1"/>
        <v xml:space="preserve"> Renee</v>
      </c>
      <c r="EK3" s="12" t="str">
        <f ca="1"/>
        <v xml:space="preserve"> Bryan</v>
      </c>
      <c r="EL3" s="12" t="str">
        <f ca="1"/>
        <v xml:space="preserve"> Chris</v>
      </c>
      <c r="EM3" s="12" t="str">
        <f ca="1"/>
        <v xml:space="preserve"> Lori</v>
      </c>
      <c r="EN3" s="12" t="str">
        <f ca="1"/>
        <v xml:space="preserve"> Tammy</v>
      </c>
      <c r="EO3" s="12" t="str">
        <f ca="1"/>
        <v xml:space="preserve"> Gary</v>
      </c>
      <c r="EP3" s="12" t="str">
        <f ca="1"/>
        <v xml:space="preserve"> Erik</v>
      </c>
      <c r="EQ3" s="12" t="str">
        <f ca="1"/>
        <v xml:space="preserve"> Eric</v>
      </c>
      <c r="ER3" s="12" t="str">
        <f ca="1"/>
        <v xml:space="preserve"> Lisa</v>
      </c>
      <c r="ES3" s="12" t="str">
        <f ca="1"/>
        <v xml:space="preserve"> David</v>
      </c>
      <c r="ET3" s="12" t="str">
        <f ca="1"/>
        <v xml:space="preserve"> Emily</v>
      </c>
      <c r="EU3" s="12" t="str">
        <f ca="1"/>
        <v xml:space="preserve"> Christopher</v>
      </c>
      <c r="EV3" s="12" t="str">
        <f ca="1"/>
        <v xml:space="preserve"> Karin</v>
      </c>
      <c r="EW3" s="12" t="str">
        <f ca="1"/>
        <v xml:space="preserve"> Anthony</v>
      </c>
      <c r="EX3" s="12" t="str">
        <f ca="1"/>
        <v xml:space="preserve"> Desiree</v>
      </c>
      <c r="EY3" s="12" t="str">
        <f ca="1"/>
        <v xml:space="preserve"> Denise</v>
      </c>
      <c r="EZ3" s="12" t="str">
        <f ca="1"/>
        <v xml:space="preserve"> John</v>
      </c>
      <c r="FA3" s="12" t="str">
        <f ca="1"/>
        <v xml:space="preserve"> Karin</v>
      </c>
      <c r="FB3" s="12" t="str">
        <f ca="1"/>
        <v xml:space="preserve"> James</v>
      </c>
      <c r="FC3" s="12" t="str">
        <f ca="1"/>
        <v xml:space="preserve"> Ed</v>
      </c>
      <c r="FD3" s="12" t="str">
        <f ca="1"/>
        <v xml:space="preserve"> Dennis</v>
      </c>
      <c r="FE3" s="12" t="str">
        <f ca="1"/>
        <v xml:space="preserve"> Melissa</v>
      </c>
      <c r="FF3" s="12" t="str">
        <f ca="1"/>
        <v xml:space="preserve"> Carolyn</v>
      </c>
      <c r="FG3" s="12" t="str">
        <f ca="1"/>
        <v xml:space="preserve"> Thomas</v>
      </c>
      <c r="FH3" s="12" t="str">
        <f ca="1"/>
        <v xml:space="preserve"> Robert</v>
      </c>
      <c r="FI3" s="12" t="str">
        <f ca="1"/>
        <v xml:space="preserve"> Troy</v>
      </c>
      <c r="FJ3" s="12" t="str">
        <f ca="1"/>
        <v xml:space="preserve"> Charles</v>
      </c>
      <c r="FK3" s="12" t="str">
        <f ca="1"/>
        <v xml:space="preserve"> Kathleen</v>
      </c>
      <c r="FL3" s="12" t="str">
        <f ca="1"/>
        <v xml:space="preserve"> Kuyler</v>
      </c>
      <c r="FM3" s="12" t="str">
        <f ca="1"/>
        <v xml:space="preserve"> Christine</v>
      </c>
      <c r="FN3" s="12" t="str">
        <f ca="1"/>
        <v xml:space="preserve"> Michael</v>
      </c>
      <c r="FO3" s="12" t="str">
        <f ca="1"/>
        <v xml:space="preserve"> Koleen</v>
      </c>
      <c r="FP3" s="12" t="str">
        <f ca="1"/>
        <v xml:space="preserve"> Liesl</v>
      </c>
      <c r="FQ3" s="12" t="str">
        <f ca="1"/>
        <v xml:space="preserve"> Jon</v>
      </c>
      <c r="FR3" s="12" t="str">
        <f ca="1"/>
        <v xml:space="preserve"> Peter</v>
      </c>
      <c r="FS3" s="12" t="str">
        <f ca="1"/>
        <v xml:space="preserve"> Michelle</v>
      </c>
      <c r="FT3" s="12" t="str">
        <f ca="1"/>
        <v xml:space="preserve"> Scott</v>
      </c>
      <c r="FU3" s="12" t="str">
        <f ca="1"/>
        <v xml:space="preserve"> Charles</v>
      </c>
      <c r="FV3" s="12" t="str">
        <f ca="1"/>
        <v xml:space="preserve"> Steven</v>
      </c>
      <c r="FW3" s="12" t="str">
        <f ca="1"/>
        <v xml:space="preserve"> Ernest</v>
      </c>
      <c r="FX3" s="12" t="str">
        <f ca="1"/>
        <v xml:space="preserve"> Jimmy</v>
      </c>
      <c r="FY3" s="12" t="str">
        <f ca="1"/>
        <v xml:space="preserve"> Bobby</v>
      </c>
      <c r="FZ3" s="12" t="str">
        <f ca="1"/>
        <v xml:space="preserve"> Robert</v>
      </c>
      <c r="GA3" s="12" t="str">
        <f ca="1"/>
        <v xml:space="preserve"> Meegan</v>
      </c>
      <c r="GB3" s="12" t="str">
        <f ca="1"/>
        <v xml:space="preserve"> Robert</v>
      </c>
      <c r="GC3" s="12" t="str">
        <f ca="1"/>
        <v xml:space="preserve"> Sumedha</v>
      </c>
      <c r="GD3" s="12" t="str">
        <f ca="1"/>
        <v xml:space="preserve"> Kevin</v>
      </c>
      <c r="GE3" s="12" t="str">
        <f ca="1"/>
        <v xml:space="preserve"> Kathleen</v>
      </c>
      <c r="GF3" s="12" t="str">
        <f ca="1"/>
        <v xml:space="preserve"> Melissa</v>
      </c>
      <c r="GG3" s="12" t="str">
        <f ca="1"/>
        <v xml:space="preserve"> Matt</v>
      </c>
      <c r="GH3" s="12" t="str">
        <f ca="1"/>
        <v xml:space="preserve"> Mark</v>
      </c>
      <c r="GI3" s="12" t="str">
        <f ca="1"/>
        <v xml:space="preserve"> Barry</v>
      </c>
      <c r="GJ3" s="12" t="str">
        <f ca="1"/>
        <v xml:space="preserve"> Barry</v>
      </c>
      <c r="GK3" s="12" t="str">
        <f ca="1"/>
        <v xml:space="preserve"> Mary</v>
      </c>
      <c r="GL3" s="12" t="str">
        <f ca="1"/>
        <v xml:space="preserve"> Michael</v>
      </c>
      <c r="GM3" s="12" t="str">
        <f ca="1"/>
        <v xml:space="preserve"> Julian</v>
      </c>
      <c r="GN3" s="12" t="str">
        <f ca="1"/>
        <v xml:space="preserve"> William</v>
      </c>
      <c r="GO3" s="12" t="str">
        <f ca="1"/>
        <v xml:space="preserve"> Florianne</v>
      </c>
      <c r="GP3" s="12" t="str">
        <f ca="1"/>
        <v xml:space="preserve"> Warren</v>
      </c>
      <c r="GQ3" s="12" t="str">
        <f ca="1"/>
        <v xml:space="preserve"> Angela</v>
      </c>
      <c r="GR3" s="12" t="str">
        <f ca="1"/>
        <v xml:space="preserve"> Suzanne</v>
      </c>
      <c r="GS3" s="12" t="str">
        <f ca="1"/>
        <v xml:space="preserve"> Todd</v>
      </c>
      <c r="GT3" s="12" t="str">
        <f ca="1"/>
        <v xml:space="preserve"> Patricia</v>
      </c>
      <c r="GU3" s="12" t="str">
        <f ca="1"/>
        <v xml:space="preserve"> Christofer</v>
      </c>
      <c r="GV3" s="12" t="str">
        <f ca="1"/>
        <v xml:space="preserve"> Lesa</v>
      </c>
      <c r="GW3" s="12" t="str">
        <f ca="1"/>
        <v xml:space="preserve"> Brian</v>
      </c>
      <c r="GX3" s="12" t="str">
        <f ca="1"/>
        <v xml:space="preserve"> Curtis</v>
      </c>
      <c r="GY3" s="12" t="str">
        <f ca="1"/>
        <v xml:space="preserve"> Cheryl</v>
      </c>
      <c r="GZ3" s="12" t="str">
        <f ca="1"/>
        <v xml:space="preserve"> Sheri</v>
      </c>
      <c r="HA3" s="12" t="str">
        <f ca="1"/>
        <v xml:space="preserve"> Jenny</v>
      </c>
      <c r="HB3" s="12" t="str">
        <f ca="1"/>
        <v xml:space="preserve"> Tony</v>
      </c>
      <c r="HC3" s="12" t="str">
        <f ca="1"/>
        <v xml:space="preserve"> Chris</v>
      </c>
      <c r="HD3" s="12" t="str">
        <f ca="1"/>
        <v xml:space="preserve"> Mary Jo</v>
      </c>
      <c r="HE3" s="12" t="str">
        <f ca="1"/>
        <v xml:space="preserve"> Robin</v>
      </c>
      <c r="HF3" s="12" t="str">
        <f ca="1"/>
        <v xml:space="preserve"> Michael</v>
      </c>
      <c r="HG3" s="12" t="str">
        <f ca="1"/>
        <v xml:space="preserve"> Roger</v>
      </c>
      <c r="HH3" s="12" t="str">
        <f ca="1"/>
        <v xml:space="preserve"> Barbara</v>
      </c>
      <c r="HI3" s="12" t="str">
        <f ca="1"/>
        <v xml:space="preserve"> Erik</v>
      </c>
      <c r="HJ3" s="12" t="str">
        <f ca="1"/>
        <v xml:space="preserve"> Williams</v>
      </c>
      <c r="HK3" s="12" t="str">
        <f ca="1"/>
        <v xml:space="preserve"> Ruben</v>
      </c>
      <c r="HL3" s="12" t="str">
        <f ca="1"/>
        <v xml:space="preserve"> Roger</v>
      </c>
      <c r="HM3" s="12" t="str">
        <f ca="1"/>
        <v xml:space="preserve"> Ryan</v>
      </c>
      <c r="HN3" s="12" t="str">
        <f ca="1"/>
        <v xml:space="preserve"> Dwight</v>
      </c>
      <c r="HO3" s="12" t="str">
        <f ca="1"/>
        <v xml:space="preserve"> Terry</v>
      </c>
      <c r="HP3" s="12" t="str">
        <f ca="1"/>
        <v xml:space="preserve"> Mark</v>
      </c>
      <c r="HQ3" s="12" t="str">
        <f ca="1"/>
        <v xml:space="preserve"> James</v>
      </c>
      <c r="HR3" s="12" t="str">
        <f ca="1"/>
        <v xml:space="preserve"> Tamara</v>
      </c>
      <c r="HS3" s="12" t="str">
        <f ca="1"/>
        <v xml:space="preserve"> Greg</v>
      </c>
      <c r="HT3" s="12" t="str">
        <f ca="1"/>
        <v xml:space="preserve"> Maria</v>
      </c>
      <c r="HU3" s="12" t="str">
        <f ca="1"/>
        <v xml:space="preserve"> Jenny</v>
      </c>
      <c r="HV3" s="12" t="str">
        <f ca="1"/>
        <v xml:space="preserve"> Jody</v>
      </c>
      <c r="HW3" s="12" t="str">
        <f ca="1"/>
        <v xml:space="preserve"> Robert</v>
      </c>
      <c r="HX3" s="12" t="str">
        <f ca="1"/>
        <v xml:space="preserve"> Gregory</v>
      </c>
      <c r="HY3" s="12" t="str">
        <f ca="1"/>
        <v xml:space="preserve"> Debbi</v>
      </c>
      <c r="HZ3" s="12" t="str">
        <f ca="1"/>
        <v xml:space="preserve"> Andrew</v>
      </c>
      <c r="IA3" s="12" t="str">
        <f ca="1"/>
        <v xml:space="preserve"> Terry</v>
      </c>
      <c r="IB3" s="12" t="str">
        <f ca="1"/>
        <v xml:space="preserve"> Dennis</v>
      </c>
      <c r="IC3" s="12" t="str">
        <f ca="1"/>
        <v xml:space="preserve"> Charles</v>
      </c>
      <c r="ID3" s="12" t="str">
        <f ca="1"/>
        <v xml:space="preserve"> Brian</v>
      </c>
      <c r="IE3" s="12" t="str">
        <f ca="1"/>
        <v xml:space="preserve"> Gary</v>
      </c>
      <c r="IF3" s="12" t="str">
        <f ca="1"/>
        <v xml:space="preserve"> Shaun</v>
      </c>
      <c r="IG3" s="12" t="str">
        <f ca="1"/>
        <v xml:space="preserve"> Jeanne</v>
      </c>
      <c r="IH3" s="12" t="str">
        <f ca="1"/>
        <v xml:space="preserve"> Heidi</v>
      </c>
      <c r="II3" s="12" t="str">
        <f ca="1"/>
        <v xml:space="preserve"> Marc</v>
      </c>
      <c r="IJ3" s="12" t="str">
        <f ca="1"/>
        <v xml:space="preserve"> Lateef</v>
      </c>
      <c r="IK3" s="12" t="str">
        <f ca="1"/>
        <v xml:space="preserve"> Dan</v>
      </c>
      <c r="IL3" s="12" t="str">
        <f ca="1"/>
        <v xml:space="preserve"> Kim</v>
      </c>
      <c r="IM3" s="12" t="str">
        <f ca="1"/>
        <v xml:space="preserve"> Thomas</v>
      </c>
      <c r="IN3" s="12" t="str">
        <f ca="1"/>
        <v xml:space="preserve"> Deborah</v>
      </c>
    </row>
    <row r="4" spans="1:248" x14ac:dyDescent="0.25">
      <c r="A4" s="12" t="str">
        <f ca="1"/>
        <v>Hire Date</v>
      </c>
      <c r="B4" s="13">
        <f ca="1"/>
        <v>35225</v>
      </c>
      <c r="C4" s="13">
        <f ca="1"/>
        <v>32344</v>
      </c>
      <c r="D4" s="13">
        <f ca="1"/>
        <v>39180</v>
      </c>
      <c r="E4" s="13">
        <f ca="1"/>
        <v>34518</v>
      </c>
      <c r="F4" s="13">
        <f ca="1"/>
        <v>37196</v>
      </c>
      <c r="G4" s="13">
        <f ca="1"/>
        <v>33130</v>
      </c>
      <c r="H4" s="13">
        <f ca="1"/>
        <v>35314</v>
      </c>
      <c r="I4" s="13">
        <f ca="1"/>
        <v>35818</v>
      </c>
      <c r="J4" s="13">
        <f ca="1"/>
        <v>37105</v>
      </c>
      <c r="K4" s="13">
        <f ca="1"/>
        <v>39160</v>
      </c>
      <c r="L4" s="13">
        <f ca="1"/>
        <v>35947</v>
      </c>
      <c r="M4" s="13">
        <f ca="1"/>
        <v>32767</v>
      </c>
      <c r="N4" s="13">
        <f ca="1"/>
        <v>32402</v>
      </c>
      <c r="O4" s="13">
        <f ca="1"/>
        <v>34309</v>
      </c>
      <c r="P4" s="13">
        <f ca="1"/>
        <v>36072</v>
      </c>
      <c r="Q4" s="13">
        <f ca="1"/>
        <v>33220</v>
      </c>
      <c r="R4" s="13">
        <f ca="1"/>
        <v>36295</v>
      </c>
      <c r="S4" s="13">
        <f ca="1"/>
        <v>35656</v>
      </c>
      <c r="T4" s="13">
        <f ca="1"/>
        <v>34251</v>
      </c>
      <c r="U4" s="13">
        <f ca="1"/>
        <v>32526</v>
      </c>
      <c r="V4" s="13">
        <f ca="1"/>
        <v>33528</v>
      </c>
      <c r="W4" s="13">
        <f ca="1"/>
        <v>33035</v>
      </c>
      <c r="X4" s="13">
        <f ca="1"/>
        <v>33886</v>
      </c>
      <c r="Y4" s="13">
        <f ca="1"/>
        <v>38024</v>
      </c>
      <c r="Z4" s="13">
        <f ca="1"/>
        <v>39346</v>
      </c>
      <c r="AA4" s="13">
        <f ca="1"/>
        <v>34883</v>
      </c>
      <c r="AB4" s="13">
        <f ca="1"/>
        <v>34896</v>
      </c>
      <c r="AC4" s="13">
        <f ca="1"/>
        <v>34956</v>
      </c>
      <c r="AD4" s="13">
        <f ca="1"/>
        <v>35950</v>
      </c>
      <c r="AE4" s="13">
        <f ca="1"/>
        <v>39139</v>
      </c>
      <c r="AF4" s="13">
        <f ca="1"/>
        <v>33705</v>
      </c>
      <c r="AG4" s="13">
        <f ca="1"/>
        <v>35092</v>
      </c>
      <c r="AH4" s="13">
        <f ca="1"/>
        <v>38583</v>
      </c>
      <c r="AI4" s="13">
        <f ca="1"/>
        <v>39307</v>
      </c>
      <c r="AJ4" s="13">
        <f ca="1"/>
        <v>36937</v>
      </c>
      <c r="AK4" s="13">
        <f ca="1"/>
        <v>32125</v>
      </c>
      <c r="AL4" s="13">
        <f ca="1"/>
        <v>38201</v>
      </c>
      <c r="AM4" s="13">
        <f ca="1"/>
        <v>35303</v>
      </c>
      <c r="AN4" s="13">
        <f ca="1"/>
        <v>36666</v>
      </c>
      <c r="AO4" s="13">
        <f ca="1"/>
        <v>32667</v>
      </c>
      <c r="AP4" s="13">
        <f ca="1"/>
        <v>35131</v>
      </c>
      <c r="AQ4" s="13">
        <f ca="1"/>
        <v>32501</v>
      </c>
      <c r="AR4" s="13">
        <f ca="1"/>
        <v>36721</v>
      </c>
      <c r="AS4" s="13">
        <f ca="1"/>
        <v>35230</v>
      </c>
      <c r="AT4" s="13">
        <f ca="1"/>
        <v>37641</v>
      </c>
      <c r="AU4" s="13">
        <f ca="1"/>
        <v>34383</v>
      </c>
      <c r="AV4" s="13">
        <f ca="1"/>
        <v>34993</v>
      </c>
      <c r="AW4" s="13">
        <f ca="1"/>
        <v>35317</v>
      </c>
      <c r="AX4" s="13">
        <f ca="1"/>
        <v>36342</v>
      </c>
      <c r="AY4" s="13">
        <f ca="1"/>
        <v>38947</v>
      </c>
      <c r="AZ4" s="13">
        <f ca="1"/>
        <v>32478</v>
      </c>
      <c r="BA4" s="13">
        <f ca="1"/>
        <v>33809</v>
      </c>
      <c r="BB4" s="13">
        <f ca="1"/>
        <v>33215</v>
      </c>
      <c r="BC4" s="13">
        <f ca="1"/>
        <v>35697</v>
      </c>
      <c r="BD4" s="13">
        <f ca="1"/>
        <v>34555</v>
      </c>
      <c r="BE4" s="13">
        <f ca="1"/>
        <v>34240</v>
      </c>
      <c r="BF4" s="13">
        <f ca="1"/>
        <v>37807</v>
      </c>
      <c r="BG4" s="13">
        <f ca="1"/>
        <v>39108</v>
      </c>
      <c r="BH4" s="13">
        <f ca="1"/>
        <v>34124</v>
      </c>
      <c r="BI4" s="13">
        <f ca="1"/>
        <v>39317</v>
      </c>
      <c r="BJ4" s="13">
        <f ca="1"/>
        <v>37000</v>
      </c>
      <c r="BK4" s="13">
        <f ca="1"/>
        <v>32439</v>
      </c>
      <c r="BL4" s="13">
        <f ca="1"/>
        <v>37200</v>
      </c>
      <c r="BM4" s="13">
        <f ca="1"/>
        <v>37863</v>
      </c>
      <c r="BN4" s="13">
        <f ca="1"/>
        <v>35485</v>
      </c>
      <c r="BO4" s="13">
        <f ca="1"/>
        <v>34981</v>
      </c>
      <c r="BP4" s="13">
        <f ca="1"/>
        <v>35252</v>
      </c>
      <c r="BQ4" s="13">
        <f ca="1"/>
        <v>34397</v>
      </c>
      <c r="BR4" s="13">
        <f ca="1"/>
        <v>36490</v>
      </c>
      <c r="BS4" s="13">
        <f ca="1"/>
        <v>35783</v>
      </c>
      <c r="BT4" s="13">
        <f ca="1"/>
        <v>33319</v>
      </c>
      <c r="BU4" s="13">
        <f ca="1"/>
        <v>38876</v>
      </c>
      <c r="BV4" s="13">
        <f ca="1"/>
        <v>37431</v>
      </c>
      <c r="BW4" s="13">
        <f ca="1"/>
        <v>37561</v>
      </c>
      <c r="BX4" s="13">
        <f ca="1"/>
        <v>38884</v>
      </c>
      <c r="BY4" s="13">
        <f ca="1"/>
        <v>35654</v>
      </c>
      <c r="BZ4" s="13">
        <f ca="1"/>
        <v>34078</v>
      </c>
      <c r="CA4" s="13">
        <f ca="1"/>
        <v>39628</v>
      </c>
      <c r="CB4" s="13">
        <f ca="1"/>
        <v>33725</v>
      </c>
      <c r="CC4" s="13">
        <f ca="1"/>
        <v>37431</v>
      </c>
      <c r="CD4" s="13">
        <f ca="1"/>
        <v>34645</v>
      </c>
      <c r="CE4" s="13">
        <f ca="1"/>
        <v>35372</v>
      </c>
      <c r="CF4" s="13">
        <f ca="1"/>
        <v>38243</v>
      </c>
      <c r="CG4" s="13">
        <f ca="1"/>
        <v>34643</v>
      </c>
      <c r="CH4" s="13">
        <f ca="1"/>
        <v>33047</v>
      </c>
      <c r="CI4" s="13">
        <f ca="1"/>
        <v>33033</v>
      </c>
      <c r="CJ4" s="13">
        <f ca="1"/>
        <v>35026</v>
      </c>
      <c r="CK4" s="13">
        <f ca="1"/>
        <v>34580</v>
      </c>
      <c r="CL4" s="13">
        <f ca="1"/>
        <v>35498</v>
      </c>
      <c r="CM4" s="13">
        <f ca="1"/>
        <v>32805</v>
      </c>
      <c r="CN4" s="13">
        <f ca="1"/>
        <v>36380</v>
      </c>
      <c r="CO4" s="13">
        <f ca="1"/>
        <v>33085</v>
      </c>
      <c r="CP4" s="13">
        <f ca="1"/>
        <v>33839</v>
      </c>
      <c r="CQ4" s="13">
        <f ca="1"/>
        <v>37875</v>
      </c>
      <c r="CR4" s="13">
        <f ca="1"/>
        <v>39524</v>
      </c>
      <c r="CS4" s="13">
        <f ca="1"/>
        <v>33203</v>
      </c>
      <c r="CT4" s="13">
        <f ca="1"/>
        <v>35404</v>
      </c>
      <c r="CU4" s="13">
        <f ca="1"/>
        <v>34565</v>
      </c>
      <c r="CV4" s="13">
        <f ca="1"/>
        <v>34749</v>
      </c>
      <c r="CW4" s="13">
        <f ca="1"/>
        <v>36283</v>
      </c>
      <c r="CX4" s="13">
        <f ca="1"/>
        <v>39229</v>
      </c>
      <c r="CY4" s="13">
        <f ca="1"/>
        <v>34574</v>
      </c>
      <c r="CZ4" s="13">
        <f ca="1"/>
        <v>36990</v>
      </c>
      <c r="DA4" s="13">
        <f ca="1"/>
        <v>35509</v>
      </c>
      <c r="DB4" s="13">
        <f ca="1"/>
        <v>32828</v>
      </c>
      <c r="DC4" s="13">
        <f ca="1"/>
        <v>35138</v>
      </c>
      <c r="DD4" s="13">
        <f ca="1"/>
        <v>34861</v>
      </c>
      <c r="DE4" s="13">
        <f ca="1"/>
        <v>33122</v>
      </c>
      <c r="DF4" s="13">
        <f ca="1"/>
        <v>32667</v>
      </c>
      <c r="DG4" s="13">
        <f ca="1"/>
        <v>35658</v>
      </c>
      <c r="DH4" s="13">
        <f ca="1"/>
        <v>36385</v>
      </c>
      <c r="DI4" s="13">
        <f ca="1"/>
        <v>38509</v>
      </c>
      <c r="DJ4" s="13">
        <f ca="1"/>
        <v>35819</v>
      </c>
      <c r="DK4" s="13">
        <f ca="1"/>
        <v>36461</v>
      </c>
      <c r="DL4" s="13">
        <f ca="1"/>
        <v>32373</v>
      </c>
      <c r="DM4" s="13">
        <f ca="1"/>
        <v>36220</v>
      </c>
      <c r="DN4" s="13">
        <f ca="1"/>
        <v>34572</v>
      </c>
      <c r="DO4" s="13">
        <f ca="1"/>
        <v>35170</v>
      </c>
      <c r="DP4" s="13">
        <f ca="1"/>
        <v>35246</v>
      </c>
      <c r="DQ4" s="13">
        <f ca="1"/>
        <v>35351</v>
      </c>
      <c r="DR4" s="13">
        <f ca="1"/>
        <v>34910</v>
      </c>
      <c r="DS4" s="13">
        <f ca="1"/>
        <v>38152</v>
      </c>
      <c r="DT4" s="13">
        <f ca="1"/>
        <v>33121</v>
      </c>
      <c r="DU4" s="13">
        <f ca="1"/>
        <v>34911</v>
      </c>
      <c r="DV4" s="13">
        <f ca="1"/>
        <v>34336</v>
      </c>
      <c r="DW4" s="13">
        <f ca="1"/>
        <v>34274</v>
      </c>
      <c r="DX4" s="13">
        <f ca="1"/>
        <v>35994</v>
      </c>
      <c r="DY4" s="13">
        <f ca="1"/>
        <v>38337</v>
      </c>
      <c r="DZ4" s="13">
        <f ca="1"/>
        <v>34601</v>
      </c>
      <c r="EA4" s="13">
        <f ca="1"/>
        <v>32301</v>
      </c>
      <c r="EB4" s="13">
        <f ca="1"/>
        <v>32277</v>
      </c>
      <c r="EC4" s="13">
        <f ca="1"/>
        <v>36290</v>
      </c>
      <c r="ED4" s="13">
        <f ca="1"/>
        <v>32671</v>
      </c>
      <c r="EE4" s="13">
        <f ca="1"/>
        <v>39426</v>
      </c>
      <c r="EF4" s="13">
        <f ca="1"/>
        <v>35229</v>
      </c>
      <c r="EG4" s="13">
        <f ca="1"/>
        <v>35520</v>
      </c>
      <c r="EH4" s="13">
        <f ca="1"/>
        <v>32795</v>
      </c>
      <c r="EI4" s="13">
        <f ca="1"/>
        <v>35138</v>
      </c>
      <c r="EJ4" s="13">
        <f ca="1"/>
        <v>34621</v>
      </c>
      <c r="EK4" s="13">
        <f ca="1"/>
        <v>39506</v>
      </c>
      <c r="EL4" s="13">
        <f ca="1"/>
        <v>32935</v>
      </c>
      <c r="EM4" s="13">
        <f ca="1"/>
        <v>33671</v>
      </c>
      <c r="EN4" s="13">
        <f ca="1"/>
        <v>36765</v>
      </c>
      <c r="EO4" s="13">
        <f ca="1"/>
        <v>34187</v>
      </c>
      <c r="EP4" s="13">
        <f ca="1"/>
        <v>38711</v>
      </c>
      <c r="EQ4" s="13">
        <f ca="1"/>
        <v>38837</v>
      </c>
      <c r="ER4" s="13">
        <f ca="1"/>
        <v>34957</v>
      </c>
      <c r="ES4" s="13">
        <f ca="1"/>
        <v>39424</v>
      </c>
      <c r="ET4" s="13">
        <f ca="1"/>
        <v>33756</v>
      </c>
      <c r="EU4" s="13">
        <f ca="1"/>
        <v>37281</v>
      </c>
      <c r="EV4" s="13">
        <f ca="1"/>
        <v>35749</v>
      </c>
      <c r="EW4" s="13">
        <f ca="1"/>
        <v>34433</v>
      </c>
      <c r="EX4" s="13">
        <f ca="1"/>
        <v>37861</v>
      </c>
      <c r="EY4" s="13">
        <f ca="1"/>
        <v>32982</v>
      </c>
      <c r="EZ4" s="13">
        <f ca="1"/>
        <v>32514</v>
      </c>
      <c r="FA4" s="13">
        <f ca="1"/>
        <v>32214</v>
      </c>
      <c r="FB4" s="13">
        <f ca="1"/>
        <v>32167</v>
      </c>
      <c r="FC4" s="13">
        <f ca="1"/>
        <v>32403</v>
      </c>
      <c r="FD4" s="13">
        <f ca="1"/>
        <v>32567</v>
      </c>
      <c r="FE4" s="13">
        <f ca="1"/>
        <v>35140</v>
      </c>
      <c r="FF4" s="13">
        <f ca="1"/>
        <v>35271</v>
      </c>
      <c r="FG4" s="13">
        <f ca="1"/>
        <v>32221</v>
      </c>
      <c r="FH4" s="13">
        <f ca="1"/>
        <v>36755</v>
      </c>
      <c r="FI4" s="13">
        <f ca="1"/>
        <v>35082</v>
      </c>
      <c r="FJ4" s="13">
        <f ca="1"/>
        <v>34972</v>
      </c>
      <c r="FK4" s="13">
        <f ca="1"/>
        <v>36580</v>
      </c>
      <c r="FL4" s="13">
        <f ca="1"/>
        <v>32514</v>
      </c>
      <c r="FM4" s="13">
        <f ca="1"/>
        <v>34148</v>
      </c>
      <c r="FN4" s="13">
        <f ca="1"/>
        <v>32288</v>
      </c>
      <c r="FO4" s="13">
        <f ca="1"/>
        <v>34595</v>
      </c>
      <c r="FP4" s="13">
        <f ca="1"/>
        <v>35249</v>
      </c>
      <c r="FQ4" s="13">
        <f ca="1"/>
        <v>35044</v>
      </c>
      <c r="FR4" s="13">
        <f ca="1"/>
        <v>39308</v>
      </c>
      <c r="FS4" s="13">
        <f ca="1"/>
        <v>34273</v>
      </c>
      <c r="FT4" s="13">
        <f ca="1"/>
        <v>38918</v>
      </c>
      <c r="FU4" s="13">
        <f ca="1"/>
        <v>34205</v>
      </c>
      <c r="FV4" s="13">
        <f ca="1"/>
        <v>32569</v>
      </c>
      <c r="FW4" s="13">
        <f ca="1"/>
        <v>35000</v>
      </c>
      <c r="FX4" s="13">
        <f ca="1"/>
        <v>33276</v>
      </c>
      <c r="FY4" s="13">
        <f ca="1"/>
        <v>35434</v>
      </c>
      <c r="FZ4" s="13">
        <f ca="1"/>
        <v>37477</v>
      </c>
      <c r="GA4" s="13">
        <f ca="1"/>
        <v>32182</v>
      </c>
      <c r="GB4" s="13">
        <f ca="1"/>
        <v>32632</v>
      </c>
      <c r="GC4" s="13">
        <f ca="1"/>
        <v>33847</v>
      </c>
      <c r="GD4" s="13">
        <f ca="1"/>
        <v>35190</v>
      </c>
      <c r="GE4" s="13">
        <f ca="1"/>
        <v>39220</v>
      </c>
      <c r="GF4" s="13">
        <f ca="1"/>
        <v>35727</v>
      </c>
      <c r="GG4" s="13">
        <f ca="1"/>
        <v>32725</v>
      </c>
      <c r="GH4" s="13">
        <f ca="1"/>
        <v>32739</v>
      </c>
      <c r="GI4" s="13">
        <f ca="1"/>
        <v>34950</v>
      </c>
      <c r="GJ4" s="13">
        <f ca="1"/>
        <v>32602</v>
      </c>
      <c r="GK4" s="13">
        <f ca="1"/>
        <v>32658</v>
      </c>
      <c r="GL4" s="13">
        <f ca="1"/>
        <v>32944</v>
      </c>
      <c r="GM4" s="13">
        <f ca="1"/>
        <v>34860</v>
      </c>
      <c r="GN4" s="13">
        <f ca="1"/>
        <v>32906</v>
      </c>
      <c r="GO4" s="13">
        <f ca="1"/>
        <v>32323</v>
      </c>
      <c r="GP4" s="13">
        <f ca="1"/>
        <v>34462</v>
      </c>
      <c r="GQ4" s="13">
        <f ca="1"/>
        <v>34923</v>
      </c>
      <c r="GR4" s="13">
        <f ca="1"/>
        <v>36136</v>
      </c>
      <c r="GS4" s="13">
        <f ca="1"/>
        <v>36847</v>
      </c>
      <c r="GT4" s="13">
        <f ca="1"/>
        <v>38799</v>
      </c>
      <c r="GU4" s="13">
        <f ca="1"/>
        <v>36829</v>
      </c>
      <c r="GV4" s="13">
        <f ca="1"/>
        <v>37081</v>
      </c>
      <c r="GW4" s="13">
        <f ca="1"/>
        <v>33854</v>
      </c>
      <c r="GX4" s="13">
        <f ca="1"/>
        <v>33399</v>
      </c>
      <c r="GY4" s="13">
        <f ca="1"/>
        <v>35250</v>
      </c>
      <c r="GZ4" s="13">
        <f ca="1"/>
        <v>33808</v>
      </c>
      <c r="HA4" s="13">
        <f ca="1"/>
        <v>35124</v>
      </c>
      <c r="HB4" s="13">
        <f ca="1"/>
        <v>35268</v>
      </c>
      <c r="HC4" s="13">
        <f ca="1"/>
        <v>35414</v>
      </c>
      <c r="HD4" s="13">
        <f ca="1"/>
        <v>32475</v>
      </c>
      <c r="HE4" s="13">
        <f ca="1"/>
        <v>35344</v>
      </c>
      <c r="HF4" s="13">
        <f ca="1"/>
        <v>38225</v>
      </c>
      <c r="HG4" s="13">
        <f ca="1"/>
        <v>34361</v>
      </c>
      <c r="HH4" s="13">
        <f ca="1"/>
        <v>32874</v>
      </c>
      <c r="HI4" s="13">
        <f ca="1"/>
        <v>32560</v>
      </c>
      <c r="HJ4" s="13">
        <f ca="1"/>
        <v>35516</v>
      </c>
      <c r="HK4" s="13">
        <f ca="1"/>
        <v>36119</v>
      </c>
      <c r="HL4" s="13">
        <f ca="1"/>
        <v>39590</v>
      </c>
      <c r="HM4" s="13">
        <f ca="1"/>
        <v>33011</v>
      </c>
      <c r="HN4" s="13">
        <f ca="1"/>
        <v>38337</v>
      </c>
      <c r="HO4" s="13">
        <f ca="1"/>
        <v>33879</v>
      </c>
      <c r="HP4" s="13">
        <f ca="1"/>
        <v>33340</v>
      </c>
      <c r="HQ4" s="13">
        <f ca="1"/>
        <v>36010</v>
      </c>
      <c r="HR4" s="13">
        <f ca="1"/>
        <v>33588</v>
      </c>
      <c r="HS4" s="13">
        <f ca="1"/>
        <v>36063</v>
      </c>
      <c r="HT4" s="13">
        <f ca="1"/>
        <v>35673</v>
      </c>
      <c r="HU4" s="13">
        <f ca="1"/>
        <v>33194</v>
      </c>
      <c r="HV4" s="13">
        <f ca="1"/>
        <v>32975</v>
      </c>
      <c r="HW4" s="13">
        <f ca="1"/>
        <v>34330</v>
      </c>
      <c r="HX4" s="13">
        <f ca="1"/>
        <v>37700</v>
      </c>
      <c r="HY4" s="13">
        <f ca="1"/>
        <v>34630</v>
      </c>
      <c r="HZ4" s="13">
        <f ca="1"/>
        <v>39734</v>
      </c>
      <c r="IA4" s="13">
        <f ca="1"/>
        <v>32333</v>
      </c>
      <c r="IB4" s="13">
        <f ca="1"/>
        <v>35419</v>
      </c>
      <c r="IC4" s="13">
        <f ca="1"/>
        <v>38495</v>
      </c>
      <c r="ID4" s="13">
        <f ca="1"/>
        <v>38733</v>
      </c>
      <c r="IE4" s="13">
        <f ca="1"/>
        <v>32467</v>
      </c>
      <c r="IF4" s="13">
        <f ca="1"/>
        <v>38782</v>
      </c>
      <c r="IG4" s="13">
        <f ca="1"/>
        <v>39691</v>
      </c>
      <c r="IH4" s="13">
        <f ca="1"/>
        <v>34191</v>
      </c>
      <c r="II4" s="13">
        <f ca="1"/>
        <v>35247</v>
      </c>
      <c r="IJ4" s="13">
        <f ca="1"/>
        <v>33724</v>
      </c>
      <c r="IK4" s="13">
        <f ca="1"/>
        <v>36045</v>
      </c>
      <c r="IL4" s="13">
        <f ca="1"/>
        <v>32441</v>
      </c>
      <c r="IM4" s="13">
        <f ca="1"/>
        <v>33057</v>
      </c>
      <c r="IN4" s="13">
        <f ca="1"/>
        <v>39597</v>
      </c>
    </row>
    <row r="5" spans="1:248" x14ac:dyDescent="0.25">
      <c r="A5" s="12" t="str">
        <f ca="1"/>
        <v>Status</v>
      </c>
      <c r="B5" s="12" t="str">
        <f ca="1"/>
        <v>Full Time</v>
      </c>
      <c r="C5" s="12" t="str">
        <f ca="1"/>
        <v>Half-Time</v>
      </c>
      <c r="D5" s="12" t="str">
        <f ca="1"/>
        <v>Hourly</v>
      </c>
      <c r="E5" s="12" t="str">
        <f ca="1"/>
        <v>Full Time</v>
      </c>
      <c r="F5" s="12" t="str">
        <f ca="1"/>
        <v>Full Time</v>
      </c>
      <c r="G5" s="12" t="str">
        <f ca="1"/>
        <v>Contract</v>
      </c>
      <c r="H5" s="12" t="str">
        <f ca="1"/>
        <v>Full Time</v>
      </c>
      <c r="I5" s="12" t="str">
        <f ca="1"/>
        <v>Full Time</v>
      </c>
      <c r="J5" s="12" t="str">
        <f ca="1"/>
        <v>Full Time</v>
      </c>
      <c r="K5" s="12" t="str">
        <f ca="1"/>
        <v>Full Time</v>
      </c>
      <c r="L5" s="12" t="str">
        <f ca="1"/>
        <v>Full Time</v>
      </c>
      <c r="M5" s="12" t="str">
        <f ca="1"/>
        <v>Full Time</v>
      </c>
      <c r="N5" s="12" t="str">
        <f ca="1"/>
        <v>Full Time</v>
      </c>
      <c r="O5" s="12" t="str">
        <f ca="1"/>
        <v>Contract</v>
      </c>
      <c r="P5" s="12" t="str">
        <f ca="1"/>
        <v>Full Time</v>
      </c>
      <c r="Q5" s="12" t="str">
        <f ca="1"/>
        <v>Half-Time</v>
      </c>
      <c r="R5" s="12" t="str">
        <f ca="1"/>
        <v>Full Time</v>
      </c>
      <c r="S5" s="12" t="str">
        <f ca="1"/>
        <v>Hourly</v>
      </c>
      <c r="T5" s="12" t="str">
        <f ca="1"/>
        <v>Full Time</v>
      </c>
      <c r="U5" s="12" t="str">
        <f ca="1"/>
        <v>Half-Time</v>
      </c>
      <c r="V5" s="12" t="str">
        <f ca="1"/>
        <v>Full Time</v>
      </c>
      <c r="W5" s="12" t="str">
        <f ca="1"/>
        <v>Contract</v>
      </c>
      <c r="X5" s="12" t="str">
        <f ca="1"/>
        <v>Full Time</v>
      </c>
      <c r="Y5" s="12" t="str">
        <f ca="1"/>
        <v>Contract</v>
      </c>
      <c r="Z5" s="12" t="str">
        <f ca="1"/>
        <v>Full Time</v>
      </c>
      <c r="AA5" s="12" t="str">
        <f ca="1"/>
        <v>Full Time</v>
      </c>
      <c r="AB5" s="12" t="str">
        <f ca="1"/>
        <v>Half-Time</v>
      </c>
      <c r="AC5" s="12" t="str">
        <f ca="1"/>
        <v>Contract</v>
      </c>
      <c r="AD5" s="12" t="str">
        <f ca="1"/>
        <v>Half-Time</v>
      </c>
      <c r="AE5" s="12" t="str">
        <f ca="1"/>
        <v>Full Time</v>
      </c>
      <c r="AF5" s="12" t="str">
        <f ca="1"/>
        <v>Contract</v>
      </c>
      <c r="AG5" s="12" t="str">
        <f ca="1"/>
        <v>Contract</v>
      </c>
      <c r="AH5" s="12" t="str">
        <f ca="1"/>
        <v>Contract</v>
      </c>
      <c r="AI5" s="12" t="str">
        <f ca="1"/>
        <v>Contract</v>
      </c>
      <c r="AJ5" s="12" t="str">
        <f ca="1"/>
        <v>Full Time</v>
      </c>
      <c r="AK5" s="12" t="str">
        <f ca="1"/>
        <v>Full Time</v>
      </c>
      <c r="AL5" s="12" t="str">
        <f ca="1"/>
        <v>Full Time</v>
      </c>
      <c r="AM5" s="12" t="str">
        <f ca="1"/>
        <v>Full Time</v>
      </c>
      <c r="AN5" s="12" t="str">
        <f ca="1"/>
        <v>Full Time</v>
      </c>
      <c r="AO5" s="12" t="str">
        <f ca="1"/>
        <v>Full Time</v>
      </c>
      <c r="AP5" s="12" t="str">
        <f ca="1"/>
        <v>Full Time</v>
      </c>
      <c r="AQ5" s="12" t="str">
        <f ca="1"/>
        <v>Full Time</v>
      </c>
      <c r="AR5" s="12" t="str">
        <f ca="1"/>
        <v>Contract</v>
      </c>
      <c r="AS5" s="12" t="str">
        <f ca="1"/>
        <v>Contract</v>
      </c>
      <c r="AT5" s="12" t="str">
        <f ca="1"/>
        <v>Full Time</v>
      </c>
      <c r="AU5" s="12" t="str">
        <f ca="1"/>
        <v>Full Time</v>
      </c>
      <c r="AV5" s="12" t="str">
        <f ca="1"/>
        <v>Contract</v>
      </c>
      <c r="AW5" s="12" t="str">
        <f ca="1"/>
        <v>Hourly</v>
      </c>
      <c r="AX5" s="12" t="str">
        <f ca="1"/>
        <v>Full Time</v>
      </c>
      <c r="AY5" s="12" t="str">
        <f ca="1"/>
        <v>Hourly</v>
      </c>
      <c r="AZ5" s="12" t="str">
        <f ca="1"/>
        <v>Contract</v>
      </c>
      <c r="BA5" s="12" t="str">
        <f ca="1"/>
        <v>Half-Time</v>
      </c>
      <c r="BB5" s="12" t="str">
        <f ca="1"/>
        <v>Contract</v>
      </c>
      <c r="BC5" s="12" t="str">
        <f ca="1"/>
        <v>Full Time</v>
      </c>
      <c r="BD5" s="12" t="str">
        <f ca="1"/>
        <v>Full Time</v>
      </c>
      <c r="BE5" s="12" t="str">
        <f ca="1"/>
        <v>Half-Time</v>
      </c>
      <c r="BF5" s="12" t="str">
        <f ca="1"/>
        <v>Full Time</v>
      </c>
      <c r="BG5" s="12" t="str">
        <f ca="1"/>
        <v>Contract</v>
      </c>
      <c r="BH5" s="12" t="str">
        <f ca="1"/>
        <v>Half-Time</v>
      </c>
      <c r="BI5" s="12" t="str">
        <f ca="1"/>
        <v>Contract</v>
      </c>
      <c r="BJ5" s="12" t="str">
        <f ca="1"/>
        <v>Hourly</v>
      </c>
      <c r="BK5" s="12" t="str">
        <f ca="1"/>
        <v>Full Time</v>
      </c>
      <c r="BL5" s="12" t="str">
        <f ca="1"/>
        <v>Full Time</v>
      </c>
      <c r="BM5" s="12" t="str">
        <f ca="1"/>
        <v>Full Time</v>
      </c>
      <c r="BN5" s="12" t="str">
        <f ca="1"/>
        <v>Full Time</v>
      </c>
      <c r="BO5" s="12" t="str">
        <f ca="1"/>
        <v>Contract</v>
      </c>
      <c r="BP5" s="12" t="str">
        <f ca="1"/>
        <v>Full Time</v>
      </c>
      <c r="BQ5" s="12" t="str">
        <f ca="1"/>
        <v>Half-Time</v>
      </c>
      <c r="BR5" s="12" t="str">
        <f ca="1"/>
        <v>Full Time</v>
      </c>
      <c r="BS5" s="12" t="str">
        <f ca="1"/>
        <v>Contract</v>
      </c>
      <c r="BT5" s="12" t="str">
        <f ca="1"/>
        <v>Contract</v>
      </c>
      <c r="BU5" s="12" t="str">
        <f ca="1"/>
        <v>Contract</v>
      </c>
      <c r="BV5" s="12" t="str">
        <f ca="1"/>
        <v>Full Time</v>
      </c>
      <c r="BW5" s="12" t="str">
        <f ca="1"/>
        <v>Contract</v>
      </c>
      <c r="BX5" s="12" t="str">
        <f ca="1"/>
        <v>Contract</v>
      </c>
      <c r="BY5" s="12" t="str">
        <f ca="1"/>
        <v>Contract</v>
      </c>
      <c r="BZ5" s="12" t="str">
        <f ca="1"/>
        <v>Full Time</v>
      </c>
      <c r="CA5" s="12" t="str">
        <f ca="1"/>
        <v>Hourly</v>
      </c>
      <c r="CB5" s="12" t="str">
        <f ca="1"/>
        <v>Contract</v>
      </c>
      <c r="CC5" s="12" t="str">
        <f ca="1"/>
        <v>Full Time</v>
      </c>
      <c r="CD5" s="12" t="str">
        <f ca="1"/>
        <v>Full Time</v>
      </c>
      <c r="CE5" s="12" t="str">
        <f ca="1"/>
        <v>Full Time</v>
      </c>
      <c r="CF5" s="12" t="str">
        <f ca="1"/>
        <v>Contract</v>
      </c>
      <c r="CG5" s="12" t="str">
        <f ca="1"/>
        <v>Full Time</v>
      </c>
      <c r="CH5" s="12" t="str">
        <f ca="1"/>
        <v>Full Time</v>
      </c>
      <c r="CI5" s="12" t="str">
        <f ca="1"/>
        <v>Contract</v>
      </c>
      <c r="CJ5" s="12" t="str">
        <f ca="1"/>
        <v>Contract</v>
      </c>
      <c r="CK5" s="12" t="str">
        <f ca="1"/>
        <v>Full Time</v>
      </c>
      <c r="CL5" s="12" t="str">
        <f ca="1"/>
        <v>Full Time</v>
      </c>
      <c r="CM5" s="12" t="str">
        <f ca="1"/>
        <v>Hourly</v>
      </c>
      <c r="CN5" s="12" t="str">
        <f ca="1"/>
        <v>Contract</v>
      </c>
      <c r="CO5" s="12" t="str">
        <f ca="1"/>
        <v>Contract</v>
      </c>
      <c r="CP5" s="12" t="str">
        <f ca="1"/>
        <v>Full Time</v>
      </c>
      <c r="CQ5" s="12" t="str">
        <f ca="1"/>
        <v>Full Time</v>
      </c>
      <c r="CR5" s="12" t="str">
        <f ca="1"/>
        <v>Contract</v>
      </c>
      <c r="CS5" s="12" t="str">
        <f ca="1"/>
        <v>Contract</v>
      </c>
      <c r="CT5" s="12" t="str">
        <f ca="1"/>
        <v>Contract</v>
      </c>
      <c r="CU5" s="12" t="str">
        <f ca="1"/>
        <v>Full Time</v>
      </c>
      <c r="CV5" s="12" t="str">
        <f ca="1"/>
        <v>Full Time</v>
      </c>
      <c r="CW5" s="12" t="str">
        <f ca="1"/>
        <v>Full Time</v>
      </c>
      <c r="CX5" s="12" t="str">
        <f ca="1"/>
        <v>Full Time</v>
      </c>
      <c r="CY5" s="12" t="str">
        <f ca="1"/>
        <v>Full Time</v>
      </c>
      <c r="CZ5" s="12" t="str">
        <f ca="1"/>
        <v>Full Time</v>
      </c>
      <c r="DA5" s="12" t="str">
        <f ca="1"/>
        <v>Contract</v>
      </c>
      <c r="DB5" s="12" t="str">
        <f ca="1"/>
        <v>Contract</v>
      </c>
      <c r="DC5" s="12" t="str">
        <f ca="1"/>
        <v>Full Time</v>
      </c>
      <c r="DD5" s="12" t="str">
        <f ca="1"/>
        <v>Half-Time</v>
      </c>
      <c r="DE5" s="12" t="str">
        <f ca="1"/>
        <v>Full Time</v>
      </c>
      <c r="DF5" s="12" t="str">
        <f ca="1"/>
        <v>Full Time</v>
      </c>
      <c r="DG5" s="12" t="str">
        <f ca="1"/>
        <v>Half-Time</v>
      </c>
      <c r="DH5" s="12" t="str">
        <f ca="1"/>
        <v>Full Time</v>
      </c>
      <c r="DI5" s="12" t="str">
        <f ca="1"/>
        <v>Full Time</v>
      </c>
      <c r="DJ5" s="12" t="str">
        <f ca="1"/>
        <v>Contract</v>
      </c>
      <c r="DK5" s="12" t="str">
        <f ca="1"/>
        <v>Full Time</v>
      </c>
      <c r="DL5" s="12" t="str">
        <f ca="1"/>
        <v>Half-Time</v>
      </c>
      <c r="DM5" s="12" t="str">
        <f ca="1"/>
        <v>Half-Time</v>
      </c>
      <c r="DN5" s="12" t="str">
        <f ca="1"/>
        <v>Contract</v>
      </c>
      <c r="DO5" s="12" t="str">
        <f ca="1"/>
        <v>Full Time</v>
      </c>
      <c r="DP5" s="12" t="str">
        <f ca="1"/>
        <v>Contract</v>
      </c>
      <c r="DQ5" s="12" t="str">
        <f ca="1"/>
        <v>Full Time</v>
      </c>
      <c r="DR5" s="12" t="str">
        <f ca="1"/>
        <v>Full Time</v>
      </c>
      <c r="DS5" s="12" t="str">
        <f ca="1"/>
        <v>Half-Time</v>
      </c>
      <c r="DT5" s="12" t="str">
        <f ca="1"/>
        <v>Full Time</v>
      </c>
      <c r="DU5" s="12" t="str">
        <f ca="1"/>
        <v>Full Time</v>
      </c>
      <c r="DV5" s="12" t="str">
        <f ca="1"/>
        <v>Full Time</v>
      </c>
      <c r="DW5" s="12" t="str">
        <f ca="1"/>
        <v>Full Time</v>
      </c>
      <c r="DX5" s="12" t="str">
        <f ca="1"/>
        <v>Full Time</v>
      </c>
      <c r="DY5" s="12" t="str">
        <f ca="1"/>
        <v>Contract</v>
      </c>
      <c r="DZ5" s="12" t="str">
        <f ca="1"/>
        <v>Full Time</v>
      </c>
      <c r="EA5" s="12" t="str">
        <f ca="1"/>
        <v>Full Time</v>
      </c>
      <c r="EB5" s="12" t="str">
        <f ca="1"/>
        <v>Full Time</v>
      </c>
      <c r="EC5" s="12" t="str">
        <f ca="1"/>
        <v>Contract</v>
      </c>
      <c r="ED5" s="12" t="str">
        <f ca="1"/>
        <v>Full Time</v>
      </c>
      <c r="EE5" s="12" t="str">
        <f ca="1"/>
        <v>Contract</v>
      </c>
      <c r="EF5" s="12" t="str">
        <f ca="1"/>
        <v>Full Time</v>
      </c>
      <c r="EG5" s="12" t="str">
        <f ca="1"/>
        <v>Full Time</v>
      </c>
      <c r="EH5" s="12" t="str">
        <f ca="1"/>
        <v>Full Time</v>
      </c>
      <c r="EI5" s="12" t="str">
        <f ca="1"/>
        <v>Hourly</v>
      </c>
      <c r="EJ5" s="12" t="str">
        <f ca="1"/>
        <v>Contract</v>
      </c>
      <c r="EK5" s="12" t="str">
        <f ca="1"/>
        <v>Hourly</v>
      </c>
      <c r="EL5" s="12" t="str">
        <f ca="1"/>
        <v>Full Time</v>
      </c>
      <c r="EM5" s="12" t="str">
        <f ca="1"/>
        <v>Half-Time</v>
      </c>
      <c r="EN5" s="12" t="str">
        <f ca="1"/>
        <v>Hourly</v>
      </c>
      <c r="EO5" s="12" t="str">
        <f ca="1"/>
        <v>Full Time</v>
      </c>
      <c r="EP5" s="12" t="str">
        <f ca="1"/>
        <v>Full Time</v>
      </c>
      <c r="EQ5" s="12" t="str">
        <f ca="1"/>
        <v>Contract</v>
      </c>
      <c r="ER5" s="12" t="str">
        <f ca="1"/>
        <v>Full Time</v>
      </c>
      <c r="ES5" s="12" t="str">
        <f ca="1"/>
        <v>Full Time</v>
      </c>
      <c r="ET5" s="12" t="str">
        <f ca="1"/>
        <v>Full Time</v>
      </c>
      <c r="EU5" s="12" t="str">
        <f ca="1"/>
        <v>Full Time</v>
      </c>
      <c r="EV5" s="12" t="str">
        <f ca="1"/>
        <v>Half-Time</v>
      </c>
      <c r="EW5" s="12" t="str">
        <f ca="1"/>
        <v>Full Time</v>
      </c>
      <c r="EX5" s="12" t="str">
        <f ca="1"/>
        <v>Full Time</v>
      </c>
      <c r="EY5" s="12" t="str">
        <f ca="1"/>
        <v>Full Time</v>
      </c>
      <c r="EZ5" s="12" t="str">
        <f ca="1"/>
        <v>Full Time</v>
      </c>
      <c r="FA5" s="12" t="str">
        <f ca="1"/>
        <v>Half-Time</v>
      </c>
      <c r="FB5" s="12" t="str">
        <f ca="1"/>
        <v>Full Time</v>
      </c>
      <c r="FC5" s="12" t="str">
        <f ca="1"/>
        <v>Half-Time</v>
      </c>
      <c r="FD5" s="12" t="str">
        <f ca="1"/>
        <v>Full Time</v>
      </c>
      <c r="FE5" s="12" t="str">
        <f ca="1"/>
        <v>Contract</v>
      </c>
      <c r="FF5" s="12" t="str">
        <f ca="1"/>
        <v>Half-Time</v>
      </c>
      <c r="FG5" s="12" t="str">
        <f ca="1"/>
        <v>Contract</v>
      </c>
      <c r="FH5" s="12" t="str">
        <f ca="1"/>
        <v>Full Time</v>
      </c>
      <c r="FI5" s="12" t="str">
        <f ca="1"/>
        <v>Hourly</v>
      </c>
      <c r="FJ5" s="12" t="str">
        <f ca="1"/>
        <v>Full Time</v>
      </c>
      <c r="FK5" s="12" t="str">
        <f ca="1"/>
        <v>Contract</v>
      </c>
      <c r="FL5" s="12" t="str">
        <f ca="1"/>
        <v>Full Time</v>
      </c>
      <c r="FM5" s="12" t="str">
        <f ca="1"/>
        <v>Full Time</v>
      </c>
      <c r="FN5" s="12" t="str">
        <f ca="1"/>
        <v>Contract</v>
      </c>
      <c r="FO5" s="12" t="str">
        <f ca="1"/>
        <v>Contract</v>
      </c>
      <c r="FP5" s="12" t="str">
        <f ca="1"/>
        <v>Full Time</v>
      </c>
      <c r="FQ5" s="12" t="str">
        <f ca="1"/>
        <v>Full Time</v>
      </c>
      <c r="FR5" s="12" t="str">
        <f ca="1"/>
        <v>Half-Time</v>
      </c>
      <c r="FS5" s="12" t="str">
        <f ca="1"/>
        <v>Full Time</v>
      </c>
      <c r="FT5" s="12" t="str">
        <f ca="1"/>
        <v>Full Time</v>
      </c>
      <c r="FU5" s="12" t="str">
        <f ca="1"/>
        <v>Full Time</v>
      </c>
      <c r="FV5" s="12" t="str">
        <f ca="1"/>
        <v>Contract</v>
      </c>
      <c r="FW5" s="12" t="str">
        <f ca="1"/>
        <v>Hourly</v>
      </c>
      <c r="FX5" s="12" t="str">
        <f ca="1"/>
        <v>Full Time</v>
      </c>
      <c r="FY5" s="12" t="str">
        <f ca="1"/>
        <v>Hourly</v>
      </c>
      <c r="FZ5" s="12" t="str">
        <f ca="1"/>
        <v>Full Time</v>
      </c>
      <c r="GA5" s="12" t="str">
        <f ca="1"/>
        <v>Full Time</v>
      </c>
      <c r="GB5" s="12" t="str">
        <f ca="1"/>
        <v>Contract</v>
      </c>
      <c r="GC5" s="12" t="str">
        <f ca="1"/>
        <v>Half-Time</v>
      </c>
      <c r="GD5" s="12" t="str">
        <f ca="1"/>
        <v>Full Time</v>
      </c>
      <c r="GE5" s="12" t="str">
        <f ca="1"/>
        <v>Half-Time</v>
      </c>
      <c r="GF5" s="12" t="str">
        <f ca="1"/>
        <v>Full Time</v>
      </c>
      <c r="GG5" s="12" t="str">
        <f ca="1"/>
        <v>Half-Time</v>
      </c>
      <c r="GH5" s="12" t="str">
        <f ca="1"/>
        <v>Full Time</v>
      </c>
      <c r="GI5" s="12" t="str">
        <f ca="1"/>
        <v>Full Time</v>
      </c>
      <c r="GJ5" s="12" t="str">
        <f ca="1"/>
        <v>Full Time</v>
      </c>
      <c r="GK5" s="12" t="str">
        <f ca="1"/>
        <v>Full Time</v>
      </c>
      <c r="GL5" s="12" t="str">
        <f ca="1"/>
        <v>Half-Time</v>
      </c>
      <c r="GM5" s="12" t="str">
        <f ca="1"/>
        <v>Contract</v>
      </c>
      <c r="GN5" s="12" t="str">
        <f ca="1"/>
        <v>Full Time</v>
      </c>
      <c r="GO5" s="12" t="str">
        <f ca="1"/>
        <v>Full Time</v>
      </c>
      <c r="GP5" s="12" t="str">
        <f ca="1"/>
        <v>Full Time</v>
      </c>
      <c r="GQ5" s="12" t="str">
        <f ca="1"/>
        <v>Hourly</v>
      </c>
      <c r="GR5" s="12" t="str">
        <f ca="1"/>
        <v>Contract</v>
      </c>
      <c r="GS5" s="12" t="str">
        <f ca="1"/>
        <v>Full Time</v>
      </c>
      <c r="GT5" s="12" t="str">
        <f ca="1"/>
        <v>Full Time</v>
      </c>
      <c r="GU5" s="12" t="str">
        <f ca="1"/>
        <v>Half-Time</v>
      </c>
      <c r="GV5" s="12" t="str">
        <f ca="1"/>
        <v>Contract</v>
      </c>
      <c r="GW5" s="12" t="str">
        <f ca="1"/>
        <v>Full Time</v>
      </c>
      <c r="GX5" s="12" t="str">
        <f ca="1"/>
        <v>Hourly</v>
      </c>
      <c r="GY5" s="12" t="str">
        <f ca="1"/>
        <v>Half-Time</v>
      </c>
      <c r="GZ5" s="12" t="str">
        <f ca="1"/>
        <v>Full Time</v>
      </c>
      <c r="HA5" s="12" t="str">
        <f ca="1"/>
        <v>Contract</v>
      </c>
      <c r="HB5" s="12" t="str">
        <f ca="1"/>
        <v>Contract</v>
      </c>
      <c r="HC5" s="12" t="str">
        <f ca="1"/>
        <v>Full Time</v>
      </c>
      <c r="HD5" s="12" t="str">
        <f ca="1"/>
        <v>Contract</v>
      </c>
      <c r="HE5" s="12" t="str">
        <f ca="1"/>
        <v>Full Time</v>
      </c>
      <c r="HF5" s="12" t="str">
        <f ca="1"/>
        <v>Full Time</v>
      </c>
      <c r="HG5" s="12" t="str">
        <f ca="1"/>
        <v>Full Time</v>
      </c>
      <c r="HH5" s="12" t="str">
        <f ca="1"/>
        <v>Contract</v>
      </c>
      <c r="HI5" s="12" t="str">
        <f ca="1"/>
        <v>Contract</v>
      </c>
      <c r="HJ5" s="12" t="str">
        <f ca="1"/>
        <v>Half-Time</v>
      </c>
      <c r="HK5" s="12" t="str">
        <f ca="1"/>
        <v>Contract</v>
      </c>
      <c r="HL5" s="12" t="str">
        <f ca="1"/>
        <v>Full Time</v>
      </c>
      <c r="HM5" s="12" t="str">
        <f ca="1"/>
        <v>Full Time</v>
      </c>
      <c r="HN5" s="12" t="str">
        <f ca="1"/>
        <v>Full Time</v>
      </c>
      <c r="HO5" s="12" t="str">
        <f ca="1"/>
        <v>Hourly</v>
      </c>
      <c r="HP5" s="12" t="str">
        <f ca="1"/>
        <v>Full Time</v>
      </c>
      <c r="HQ5" s="12" t="str">
        <f ca="1"/>
        <v>Full Time</v>
      </c>
      <c r="HR5" s="12" t="str">
        <f ca="1"/>
        <v>Contract</v>
      </c>
      <c r="HS5" s="12" t="str">
        <f ca="1"/>
        <v>Full Time</v>
      </c>
      <c r="HT5" s="12" t="str">
        <f ca="1"/>
        <v>Full Time</v>
      </c>
      <c r="HU5" s="12" t="str">
        <f ca="1"/>
        <v>Half-Time</v>
      </c>
      <c r="HV5" s="12" t="str">
        <f ca="1"/>
        <v>Full Time</v>
      </c>
      <c r="HW5" s="12" t="str">
        <f ca="1"/>
        <v>Full Time</v>
      </c>
      <c r="HX5" s="12" t="str">
        <f ca="1"/>
        <v>Hourly</v>
      </c>
      <c r="HY5" s="12" t="str">
        <f ca="1"/>
        <v>Hourly</v>
      </c>
      <c r="HZ5" s="12" t="str">
        <f ca="1"/>
        <v>Full Time</v>
      </c>
      <c r="IA5" s="12" t="str">
        <f ca="1"/>
        <v>Full Time</v>
      </c>
      <c r="IB5" s="12" t="str">
        <f ca="1"/>
        <v>Half-Time</v>
      </c>
      <c r="IC5" s="12" t="str">
        <f ca="1"/>
        <v>Full Time</v>
      </c>
      <c r="ID5" s="12" t="str">
        <f ca="1"/>
        <v>Full Time</v>
      </c>
      <c r="IE5" s="12" t="str">
        <f ca="1"/>
        <v>Contract</v>
      </c>
      <c r="IF5" s="12" t="str">
        <f ca="1"/>
        <v>Contract</v>
      </c>
      <c r="IG5" s="12" t="str">
        <f ca="1"/>
        <v>Full Time</v>
      </c>
      <c r="IH5" s="12" t="str">
        <f ca="1"/>
        <v>Full Time</v>
      </c>
      <c r="II5" s="12" t="str">
        <f ca="1"/>
        <v>Contract</v>
      </c>
      <c r="IJ5" s="12" t="str">
        <f ca="1"/>
        <v>Full Time</v>
      </c>
      <c r="IK5" s="12" t="str">
        <f ca="1"/>
        <v>Full Time</v>
      </c>
      <c r="IL5" s="12" t="str">
        <f ca="1"/>
        <v>Contract</v>
      </c>
      <c r="IM5" s="12" t="str">
        <f ca="1"/>
        <v>Contract</v>
      </c>
      <c r="IN5" s="12" t="str">
        <f ca="1"/>
        <v>Hourly</v>
      </c>
    </row>
    <row r="6" spans="1:248" x14ac:dyDescent="0.25">
      <c r="A6" s="12" t="str">
        <f ca="1"/>
        <v>Job Rating</v>
      </c>
      <c r="B6" s="12">
        <f ca="1"/>
        <v>1</v>
      </c>
      <c r="C6" s="12">
        <f ca="1"/>
        <v>4</v>
      </c>
      <c r="D6" s="12">
        <f ca="1"/>
        <v>3</v>
      </c>
      <c r="E6" s="12">
        <f ca="1"/>
        <v>2</v>
      </c>
      <c r="F6" s="12">
        <f ca="1"/>
        <v>4</v>
      </c>
      <c r="G6" s="12">
        <f ca="1"/>
        <v>5</v>
      </c>
      <c r="H6" s="12">
        <f ca="1"/>
        <v>1</v>
      </c>
      <c r="I6" s="12">
        <f ca="1"/>
        <v>5</v>
      </c>
      <c r="J6" s="12">
        <f ca="1"/>
        <v>1</v>
      </c>
      <c r="K6" s="12">
        <f ca="1"/>
        <v>3</v>
      </c>
      <c r="L6" s="12">
        <f ca="1"/>
        <v>4</v>
      </c>
      <c r="M6" s="12">
        <f ca="1"/>
        <v>3</v>
      </c>
      <c r="N6" s="12">
        <f ca="1"/>
        <v>2</v>
      </c>
      <c r="O6" s="12">
        <f ca="1"/>
        <v>5</v>
      </c>
      <c r="P6" s="12">
        <f ca="1"/>
        <v>4</v>
      </c>
      <c r="Q6" s="12">
        <f ca="1"/>
        <v>3</v>
      </c>
      <c r="R6" s="12">
        <f ca="1"/>
        <v>5</v>
      </c>
      <c r="S6" s="12">
        <f ca="1"/>
        <v>3</v>
      </c>
      <c r="T6" s="12">
        <f ca="1"/>
        <v>5</v>
      </c>
      <c r="U6" s="12">
        <f ca="1"/>
        <v>3</v>
      </c>
      <c r="V6" s="12">
        <f ca="1"/>
        <v>5</v>
      </c>
      <c r="W6" s="12">
        <f ca="1"/>
        <v>4</v>
      </c>
      <c r="X6" s="12">
        <f ca="1"/>
        <v>5</v>
      </c>
      <c r="Y6" s="12">
        <f ca="1"/>
        <v>3</v>
      </c>
      <c r="Z6" s="12">
        <f ca="1"/>
        <v>1</v>
      </c>
      <c r="AA6" s="12">
        <f ca="1"/>
        <v>3</v>
      </c>
      <c r="AB6" s="12">
        <f ca="1"/>
        <v>4</v>
      </c>
      <c r="AC6" s="12">
        <f ca="1"/>
        <v>3</v>
      </c>
      <c r="AD6" s="12">
        <f ca="1"/>
        <v>3</v>
      </c>
      <c r="AE6" s="12">
        <f ca="1"/>
        <v>5</v>
      </c>
      <c r="AF6" s="12">
        <f ca="1"/>
        <v>3</v>
      </c>
      <c r="AG6" s="12">
        <f ca="1"/>
        <v>3</v>
      </c>
      <c r="AH6" s="12">
        <f ca="1"/>
        <v>4</v>
      </c>
      <c r="AI6" s="12">
        <f ca="1"/>
        <v>5</v>
      </c>
      <c r="AJ6" s="12">
        <f ca="1"/>
        <v>1</v>
      </c>
      <c r="AK6" s="12">
        <f ca="1"/>
        <v>1</v>
      </c>
      <c r="AL6" s="12">
        <f ca="1"/>
        <v>5</v>
      </c>
      <c r="AM6" s="12">
        <f ca="1"/>
        <v>2</v>
      </c>
      <c r="AN6" s="12">
        <f ca="1"/>
        <v>1</v>
      </c>
      <c r="AO6" s="12">
        <f ca="1"/>
        <v>5</v>
      </c>
      <c r="AP6" s="12">
        <f ca="1"/>
        <v>1</v>
      </c>
      <c r="AQ6" s="12">
        <f ca="1"/>
        <v>5</v>
      </c>
      <c r="AR6" s="12">
        <f ca="1"/>
        <v>2</v>
      </c>
      <c r="AS6" s="12">
        <f ca="1"/>
        <v>5</v>
      </c>
      <c r="AT6" s="12">
        <f ca="1"/>
        <v>5</v>
      </c>
      <c r="AU6" s="12">
        <f ca="1"/>
        <v>2</v>
      </c>
      <c r="AV6" s="12">
        <f ca="1"/>
        <v>5</v>
      </c>
      <c r="AW6" s="12">
        <f ca="1"/>
        <v>4</v>
      </c>
      <c r="AX6" s="12">
        <f ca="1"/>
        <v>3</v>
      </c>
      <c r="AY6" s="12">
        <f ca="1"/>
        <v>3</v>
      </c>
      <c r="AZ6" s="12">
        <f ca="1"/>
        <v>2</v>
      </c>
      <c r="BA6" s="12">
        <f ca="1"/>
        <v>4</v>
      </c>
      <c r="BB6" s="12">
        <f ca="1"/>
        <v>2</v>
      </c>
      <c r="BC6" s="12">
        <f ca="1"/>
        <v>2</v>
      </c>
      <c r="BD6" s="12">
        <f ca="1"/>
        <v>5</v>
      </c>
      <c r="BE6" s="12">
        <f ca="1"/>
        <v>2</v>
      </c>
      <c r="BF6" s="12">
        <f ca="1"/>
        <v>4</v>
      </c>
      <c r="BG6" s="12">
        <f ca="1"/>
        <v>4</v>
      </c>
      <c r="BH6" s="12">
        <f ca="1"/>
        <v>3</v>
      </c>
      <c r="BI6" s="12">
        <f ca="1"/>
        <v>4</v>
      </c>
      <c r="BJ6" s="12">
        <f ca="1"/>
        <v>5</v>
      </c>
      <c r="BK6" s="12">
        <f ca="1"/>
        <v>1</v>
      </c>
      <c r="BL6" s="12">
        <f ca="1"/>
        <v>2</v>
      </c>
      <c r="BM6" s="12">
        <f ca="1"/>
        <v>1</v>
      </c>
      <c r="BN6" s="12">
        <f ca="1"/>
        <v>2</v>
      </c>
      <c r="BO6" s="12">
        <f ca="1"/>
        <v>1</v>
      </c>
      <c r="BP6" s="12">
        <f ca="1"/>
        <v>2</v>
      </c>
      <c r="BQ6" s="12">
        <f ca="1"/>
        <v>5</v>
      </c>
      <c r="BR6" s="12">
        <f ca="1"/>
        <v>1</v>
      </c>
      <c r="BS6" s="12">
        <f ca="1"/>
        <v>1</v>
      </c>
      <c r="BT6" s="12">
        <f ca="1"/>
        <v>3</v>
      </c>
      <c r="BU6" s="12">
        <f ca="1"/>
        <v>5</v>
      </c>
      <c r="BV6" s="12">
        <f ca="1"/>
        <v>1</v>
      </c>
      <c r="BW6" s="12">
        <f ca="1"/>
        <v>2</v>
      </c>
      <c r="BX6" s="12">
        <f ca="1"/>
        <v>4</v>
      </c>
      <c r="BY6" s="12">
        <f ca="1"/>
        <v>2</v>
      </c>
      <c r="BZ6" s="12">
        <f ca="1"/>
        <v>5</v>
      </c>
      <c r="CA6" s="12">
        <f ca="1"/>
        <v>4</v>
      </c>
      <c r="CB6" s="12">
        <f ca="1"/>
        <v>3</v>
      </c>
      <c r="CC6" s="12">
        <f ca="1"/>
        <v>3</v>
      </c>
      <c r="CD6" s="12">
        <f ca="1"/>
        <v>2</v>
      </c>
      <c r="CE6" s="12">
        <f ca="1"/>
        <v>1</v>
      </c>
      <c r="CF6" s="12">
        <f ca="1"/>
        <v>2</v>
      </c>
      <c r="CG6" s="12">
        <f ca="1"/>
        <v>1</v>
      </c>
      <c r="CH6" s="12">
        <f ca="1"/>
        <v>3</v>
      </c>
      <c r="CI6" s="12">
        <f ca="1"/>
        <v>3</v>
      </c>
      <c r="CJ6" s="12">
        <f ca="1"/>
        <v>5</v>
      </c>
      <c r="CK6" s="12">
        <f ca="1"/>
        <v>2</v>
      </c>
      <c r="CL6" s="12">
        <f ca="1"/>
        <v>3</v>
      </c>
      <c r="CM6" s="12">
        <f ca="1"/>
        <v>4</v>
      </c>
      <c r="CN6" s="12">
        <f ca="1"/>
        <v>2</v>
      </c>
      <c r="CO6" s="12">
        <f ca="1"/>
        <v>4</v>
      </c>
      <c r="CP6" s="12">
        <f ca="1"/>
        <v>3</v>
      </c>
      <c r="CQ6" s="12">
        <f ca="1"/>
        <v>1</v>
      </c>
      <c r="CR6" s="12">
        <f ca="1"/>
        <v>1</v>
      </c>
      <c r="CS6" s="12">
        <f ca="1"/>
        <v>5</v>
      </c>
      <c r="CT6" s="12">
        <f ca="1"/>
        <v>3</v>
      </c>
      <c r="CU6" s="12">
        <f ca="1"/>
        <v>5</v>
      </c>
      <c r="CV6" s="12">
        <f ca="1"/>
        <v>1</v>
      </c>
      <c r="CW6" s="12">
        <f ca="1"/>
        <v>4</v>
      </c>
      <c r="CX6" s="12">
        <f ca="1"/>
        <v>2</v>
      </c>
      <c r="CY6" s="12">
        <f ca="1"/>
        <v>2</v>
      </c>
      <c r="CZ6" s="12">
        <f ca="1"/>
        <v>5</v>
      </c>
      <c r="DA6" s="12">
        <f ca="1"/>
        <v>4</v>
      </c>
      <c r="DB6" s="12">
        <f ca="1"/>
        <v>3</v>
      </c>
      <c r="DC6" s="12">
        <f ca="1"/>
        <v>4</v>
      </c>
      <c r="DD6" s="12">
        <f ca="1"/>
        <v>5</v>
      </c>
      <c r="DE6" s="12">
        <f ca="1"/>
        <v>4</v>
      </c>
      <c r="DF6" s="12">
        <f ca="1"/>
        <v>5</v>
      </c>
      <c r="DG6" s="12">
        <f ca="1"/>
        <v>3</v>
      </c>
      <c r="DH6" s="12">
        <f ca="1"/>
        <v>3</v>
      </c>
      <c r="DI6" s="12">
        <f ca="1"/>
        <v>4</v>
      </c>
      <c r="DJ6" s="12">
        <f ca="1"/>
        <v>4</v>
      </c>
      <c r="DK6" s="12">
        <f ca="1"/>
        <v>5</v>
      </c>
      <c r="DL6" s="12">
        <f ca="1"/>
        <v>4</v>
      </c>
      <c r="DM6" s="12">
        <f ca="1"/>
        <v>4</v>
      </c>
      <c r="DN6" s="12">
        <f ca="1"/>
        <v>2</v>
      </c>
      <c r="DO6" s="12">
        <f ca="1"/>
        <v>1</v>
      </c>
      <c r="DP6" s="12">
        <f ca="1"/>
        <v>5</v>
      </c>
      <c r="DQ6" s="12">
        <f ca="1"/>
        <v>2</v>
      </c>
      <c r="DR6" s="12">
        <f ca="1"/>
        <v>3</v>
      </c>
      <c r="DS6" s="12">
        <f ca="1"/>
        <v>5</v>
      </c>
      <c r="DT6" s="12">
        <f ca="1"/>
        <v>4</v>
      </c>
      <c r="DU6" s="12">
        <f ca="1"/>
        <v>3</v>
      </c>
      <c r="DV6" s="12">
        <f ca="1"/>
        <v>4</v>
      </c>
      <c r="DW6" s="12">
        <f ca="1"/>
        <v>4</v>
      </c>
      <c r="DX6" s="12">
        <f ca="1"/>
        <v>5</v>
      </c>
      <c r="DY6" s="12">
        <f ca="1"/>
        <v>3</v>
      </c>
      <c r="DZ6" s="12">
        <f ca="1"/>
        <v>4</v>
      </c>
      <c r="EA6" s="12">
        <f ca="1"/>
        <v>4</v>
      </c>
      <c r="EB6" s="12">
        <f ca="1"/>
        <v>5</v>
      </c>
      <c r="EC6" s="12">
        <f ca="1"/>
        <v>3</v>
      </c>
      <c r="ED6" s="12">
        <f ca="1"/>
        <v>5</v>
      </c>
      <c r="EE6" s="12">
        <f ca="1"/>
        <v>4</v>
      </c>
      <c r="EF6" s="12">
        <f ca="1"/>
        <v>2</v>
      </c>
      <c r="EG6" s="12">
        <f ca="1"/>
        <v>5</v>
      </c>
      <c r="EH6" s="12">
        <f ca="1"/>
        <v>5</v>
      </c>
      <c r="EI6" s="12">
        <f ca="1"/>
        <v>4</v>
      </c>
      <c r="EJ6" s="12">
        <f ca="1"/>
        <v>4</v>
      </c>
      <c r="EK6" s="12">
        <f ca="1"/>
        <v>3</v>
      </c>
      <c r="EL6" s="12">
        <f ca="1"/>
        <v>3</v>
      </c>
      <c r="EM6" s="12">
        <f ca="1"/>
        <v>1</v>
      </c>
      <c r="EN6" s="12">
        <f ca="1"/>
        <v>2</v>
      </c>
      <c r="EO6" s="12">
        <f ca="1"/>
        <v>5</v>
      </c>
      <c r="EP6" s="12">
        <f ca="1"/>
        <v>1</v>
      </c>
      <c r="EQ6" s="12">
        <f ca="1"/>
        <v>3</v>
      </c>
      <c r="ER6" s="12">
        <f ca="1"/>
        <v>5</v>
      </c>
      <c r="ES6" s="12">
        <f ca="1"/>
        <v>4</v>
      </c>
      <c r="ET6" s="12">
        <f ca="1"/>
        <v>3</v>
      </c>
      <c r="EU6" s="12">
        <f ca="1"/>
        <v>3</v>
      </c>
      <c r="EV6" s="12">
        <f ca="1"/>
        <v>1</v>
      </c>
      <c r="EW6" s="12">
        <f ca="1"/>
        <v>4</v>
      </c>
      <c r="EX6" s="12">
        <f ca="1"/>
        <v>4</v>
      </c>
      <c r="EY6" s="12">
        <f ca="1"/>
        <v>1</v>
      </c>
      <c r="EZ6" s="12">
        <f ca="1"/>
        <v>3</v>
      </c>
      <c r="FA6" s="12">
        <f ca="1"/>
        <v>5</v>
      </c>
      <c r="FB6" s="12">
        <f ca="1"/>
        <v>5</v>
      </c>
      <c r="FC6" s="12">
        <f ca="1"/>
        <v>3</v>
      </c>
      <c r="FD6" s="12">
        <f ca="1"/>
        <v>2</v>
      </c>
      <c r="FE6" s="12">
        <f ca="1"/>
        <v>1</v>
      </c>
      <c r="FF6" s="12">
        <f ca="1"/>
        <v>4</v>
      </c>
      <c r="FG6" s="12">
        <f ca="1"/>
        <v>4</v>
      </c>
      <c r="FH6" s="12">
        <f ca="1"/>
        <v>3</v>
      </c>
      <c r="FI6" s="12">
        <f ca="1"/>
        <v>3</v>
      </c>
      <c r="FJ6" s="12">
        <f ca="1"/>
        <v>4</v>
      </c>
      <c r="FK6" s="12">
        <f ca="1"/>
        <v>3</v>
      </c>
      <c r="FL6" s="12">
        <f ca="1"/>
        <v>1</v>
      </c>
      <c r="FM6" s="12">
        <f ca="1"/>
        <v>2</v>
      </c>
      <c r="FN6" s="12">
        <f ca="1"/>
        <v>4</v>
      </c>
      <c r="FO6" s="12">
        <f ca="1"/>
        <v>4</v>
      </c>
      <c r="FP6" s="12">
        <f ca="1"/>
        <v>5</v>
      </c>
      <c r="FQ6" s="12">
        <f ca="1"/>
        <v>1</v>
      </c>
      <c r="FR6" s="12">
        <f ca="1"/>
        <v>3</v>
      </c>
      <c r="FS6" s="12">
        <f ca="1"/>
        <v>2</v>
      </c>
      <c r="FT6" s="12">
        <f ca="1"/>
        <v>5</v>
      </c>
      <c r="FU6" s="12">
        <f ca="1"/>
        <v>2</v>
      </c>
      <c r="FV6" s="12">
        <f ca="1"/>
        <v>1</v>
      </c>
      <c r="FW6" s="12">
        <f ca="1"/>
        <v>5</v>
      </c>
      <c r="FX6" s="12">
        <f ca="1"/>
        <v>2</v>
      </c>
      <c r="FY6" s="12">
        <f ca="1"/>
        <v>5</v>
      </c>
      <c r="FZ6" s="12">
        <f ca="1"/>
        <v>2</v>
      </c>
      <c r="GA6" s="12">
        <f ca="1"/>
        <v>4</v>
      </c>
      <c r="GB6" s="12">
        <f ca="1"/>
        <v>4</v>
      </c>
      <c r="GC6" s="12">
        <f ca="1"/>
        <v>4</v>
      </c>
      <c r="GD6" s="12">
        <f ca="1"/>
        <v>4</v>
      </c>
      <c r="GE6" s="12">
        <f ca="1"/>
        <v>5</v>
      </c>
      <c r="GF6" s="12">
        <f ca="1"/>
        <v>1</v>
      </c>
      <c r="GG6" s="12">
        <f ca="1"/>
        <v>3</v>
      </c>
      <c r="GH6" s="12">
        <f ca="1"/>
        <v>3</v>
      </c>
      <c r="GI6" s="12">
        <f ca="1"/>
        <v>3</v>
      </c>
      <c r="GJ6" s="12">
        <f ca="1"/>
        <v>3</v>
      </c>
      <c r="GK6" s="12">
        <f ca="1"/>
        <v>1</v>
      </c>
      <c r="GL6" s="12">
        <f ca="1"/>
        <v>5</v>
      </c>
      <c r="GM6" s="12">
        <f ca="1"/>
        <v>4</v>
      </c>
      <c r="GN6" s="12">
        <f ca="1"/>
        <v>1</v>
      </c>
      <c r="GO6" s="12">
        <f ca="1"/>
        <v>1</v>
      </c>
      <c r="GP6" s="12">
        <f ca="1"/>
        <v>3</v>
      </c>
      <c r="GQ6" s="12">
        <f ca="1"/>
        <v>5</v>
      </c>
      <c r="GR6" s="12">
        <f ca="1"/>
        <v>2</v>
      </c>
      <c r="GS6" s="12">
        <f ca="1"/>
        <v>5</v>
      </c>
      <c r="GT6" s="12">
        <f ca="1"/>
        <v>5</v>
      </c>
      <c r="GU6" s="12">
        <f ca="1"/>
        <v>4</v>
      </c>
      <c r="GV6" s="12">
        <f ca="1"/>
        <v>1</v>
      </c>
      <c r="GW6" s="12">
        <f ca="1"/>
        <v>3</v>
      </c>
      <c r="GX6" s="12">
        <f ca="1"/>
        <v>4</v>
      </c>
      <c r="GY6" s="12">
        <f ca="1"/>
        <v>2</v>
      </c>
      <c r="GZ6" s="12">
        <f ca="1"/>
        <v>5</v>
      </c>
      <c r="HA6" s="12">
        <f ca="1"/>
        <v>4</v>
      </c>
      <c r="HB6" s="12">
        <f ca="1"/>
        <v>5</v>
      </c>
      <c r="HC6" s="12">
        <f ca="1"/>
        <v>1</v>
      </c>
      <c r="HD6" s="12">
        <f ca="1"/>
        <v>2</v>
      </c>
      <c r="HE6" s="12">
        <f ca="1"/>
        <v>3</v>
      </c>
      <c r="HF6" s="12">
        <f ca="1"/>
        <v>2</v>
      </c>
      <c r="HG6" s="12">
        <f ca="1"/>
        <v>4</v>
      </c>
      <c r="HH6" s="12">
        <f ca="1"/>
        <v>3</v>
      </c>
      <c r="HI6" s="12">
        <f ca="1"/>
        <v>4</v>
      </c>
      <c r="HJ6" s="12">
        <f ca="1"/>
        <v>5</v>
      </c>
      <c r="HK6" s="12">
        <f ca="1"/>
        <v>5</v>
      </c>
      <c r="HL6" s="12">
        <f ca="1"/>
        <v>1</v>
      </c>
      <c r="HM6" s="12">
        <f ca="1"/>
        <v>3</v>
      </c>
      <c r="HN6" s="12">
        <f ca="1"/>
        <v>3</v>
      </c>
      <c r="HO6" s="12">
        <f ca="1"/>
        <v>4</v>
      </c>
      <c r="HP6" s="12">
        <f ca="1"/>
        <v>1</v>
      </c>
      <c r="HQ6" s="12">
        <f ca="1"/>
        <v>1</v>
      </c>
      <c r="HR6" s="12">
        <f ca="1"/>
        <v>1</v>
      </c>
      <c r="HS6" s="12">
        <f ca="1"/>
        <v>2</v>
      </c>
      <c r="HT6" s="12">
        <f ca="1"/>
        <v>4</v>
      </c>
      <c r="HU6" s="12">
        <f ca="1"/>
        <v>4</v>
      </c>
      <c r="HV6" s="12">
        <f ca="1"/>
        <v>3</v>
      </c>
      <c r="HW6" s="12">
        <f ca="1"/>
        <v>5</v>
      </c>
      <c r="HX6" s="12">
        <f ca="1"/>
        <v>2</v>
      </c>
      <c r="HY6" s="12">
        <f ca="1"/>
        <v>3</v>
      </c>
      <c r="HZ6" s="12">
        <f ca="1"/>
        <v>4</v>
      </c>
      <c r="IA6" s="12">
        <f ca="1"/>
        <v>5</v>
      </c>
      <c r="IB6" s="12">
        <f ca="1"/>
        <v>2</v>
      </c>
      <c r="IC6" s="12">
        <f ca="1"/>
        <v>2</v>
      </c>
      <c r="ID6" s="12">
        <f ca="1"/>
        <v>5</v>
      </c>
      <c r="IE6" s="12">
        <f ca="1"/>
        <v>5</v>
      </c>
      <c r="IF6" s="12">
        <f ca="1"/>
        <v>5</v>
      </c>
      <c r="IG6" s="12">
        <f ca="1"/>
        <v>3</v>
      </c>
      <c r="IH6" s="12">
        <f ca="1"/>
        <v>5</v>
      </c>
      <c r="II6" s="12">
        <f ca="1"/>
        <v>2</v>
      </c>
      <c r="IJ6" s="12">
        <f ca="1"/>
        <v>5</v>
      </c>
      <c r="IK6" s="12">
        <f ca="1"/>
        <v>5</v>
      </c>
      <c r="IL6" s="12">
        <f ca="1"/>
        <v>4</v>
      </c>
      <c r="IM6" s="12">
        <f ca="1"/>
        <v>2</v>
      </c>
      <c r="IN6" s="12">
        <f ca="1"/>
        <v>1</v>
      </c>
    </row>
    <row r="7" spans="1:248" x14ac:dyDescent="0.25">
      <c r="A7" s="12" t="str">
        <f ca="1"/>
        <v>Salary</v>
      </c>
      <c r="B7" s="12">
        <f ca="1"/>
        <v>15000</v>
      </c>
      <c r="C7" s="12">
        <f ca="1"/>
        <v>6000</v>
      </c>
      <c r="D7" s="12">
        <f ca="1"/>
        <v>19000</v>
      </c>
      <c r="E7" s="12">
        <f ca="1"/>
        <v>17500</v>
      </c>
      <c r="F7" s="12">
        <f ca="1"/>
        <v>11000</v>
      </c>
      <c r="G7" s="12">
        <f ca="1"/>
        <v>13500</v>
      </c>
      <c r="H7" s="12">
        <f ca="1"/>
        <v>17000</v>
      </c>
      <c r="I7" s="12">
        <f ca="1"/>
        <v>18000</v>
      </c>
      <c r="J7" s="12">
        <f ca="1"/>
        <v>16000</v>
      </c>
      <c r="K7" s="12">
        <f ca="1"/>
        <v>16500</v>
      </c>
      <c r="L7" s="12">
        <f ca="1"/>
        <v>25000</v>
      </c>
      <c r="M7" s="12">
        <f ca="1"/>
        <v>18000</v>
      </c>
      <c r="N7" s="12">
        <f ca="1"/>
        <v>5000</v>
      </c>
      <c r="O7" s="12">
        <f ca="1"/>
        <v>15500</v>
      </c>
      <c r="P7" s="12">
        <f ca="1"/>
        <v>6000</v>
      </c>
      <c r="Q7" s="12">
        <f ca="1"/>
        <v>1500</v>
      </c>
      <c r="R7" s="12">
        <f ca="1"/>
        <v>14000</v>
      </c>
      <c r="S7" s="12">
        <f ca="1"/>
        <v>7000</v>
      </c>
      <c r="T7" s="12">
        <f ca="1"/>
        <v>10000</v>
      </c>
      <c r="U7" s="12">
        <f ca="1"/>
        <v>16000</v>
      </c>
      <c r="V7" s="12">
        <f ca="1"/>
        <v>21500</v>
      </c>
      <c r="W7" s="12">
        <f ca="1"/>
        <v>2000</v>
      </c>
      <c r="X7" s="12">
        <f ca="1"/>
        <v>2000</v>
      </c>
      <c r="Y7" s="12">
        <f ca="1"/>
        <v>16500</v>
      </c>
      <c r="Z7" s="12">
        <f ca="1"/>
        <v>16500</v>
      </c>
      <c r="AA7" s="12">
        <f ca="1"/>
        <v>12000</v>
      </c>
      <c r="AB7" s="12">
        <f ca="1"/>
        <v>11000</v>
      </c>
      <c r="AC7" s="12">
        <f ca="1"/>
        <v>6000</v>
      </c>
      <c r="AD7" s="12">
        <f ca="1"/>
        <v>8500</v>
      </c>
      <c r="AE7" s="12">
        <f ca="1"/>
        <v>11500</v>
      </c>
      <c r="AF7" s="12">
        <f ca="1"/>
        <v>6500</v>
      </c>
      <c r="AG7" s="12">
        <f ca="1"/>
        <v>15000</v>
      </c>
      <c r="AH7" s="12">
        <f ca="1"/>
        <v>2000</v>
      </c>
      <c r="AI7" s="12">
        <f ca="1"/>
        <v>6000</v>
      </c>
      <c r="AJ7" s="12">
        <f ca="1"/>
        <v>17000</v>
      </c>
      <c r="AK7" s="12">
        <f ca="1"/>
        <v>14000</v>
      </c>
      <c r="AL7" s="12">
        <f ca="1"/>
        <v>15500</v>
      </c>
      <c r="AM7" s="12">
        <f ca="1"/>
        <v>1000</v>
      </c>
      <c r="AN7" s="12">
        <f ca="1"/>
        <v>12500</v>
      </c>
      <c r="AO7" s="12">
        <f ca="1"/>
        <v>8500</v>
      </c>
      <c r="AP7" s="12">
        <f ca="1"/>
        <v>15500</v>
      </c>
      <c r="AQ7" s="12">
        <f ca="1"/>
        <v>18500</v>
      </c>
      <c r="AR7" s="12">
        <f ca="1"/>
        <v>9000</v>
      </c>
      <c r="AS7" s="12">
        <f ca="1"/>
        <v>10500</v>
      </c>
      <c r="AT7" s="12">
        <f ca="1"/>
        <v>12000</v>
      </c>
      <c r="AU7" s="12">
        <f ca="1"/>
        <v>10000</v>
      </c>
      <c r="AV7" s="12">
        <f ca="1"/>
        <v>2500</v>
      </c>
      <c r="AW7" s="12">
        <f ca="1"/>
        <v>16500</v>
      </c>
      <c r="AX7" s="12">
        <f ca="1"/>
        <v>6500</v>
      </c>
      <c r="AY7" s="12">
        <f ca="1"/>
        <v>16500</v>
      </c>
      <c r="AZ7" s="12">
        <f ca="1"/>
        <v>24000</v>
      </c>
      <c r="BA7" s="12">
        <f ca="1"/>
        <v>13000</v>
      </c>
      <c r="BB7" s="12">
        <f ca="1"/>
        <v>10500</v>
      </c>
      <c r="BC7" s="12">
        <f ca="1"/>
        <v>18500</v>
      </c>
      <c r="BD7" s="12">
        <f ca="1"/>
        <v>23500</v>
      </c>
      <c r="BE7" s="12">
        <f ca="1"/>
        <v>22500</v>
      </c>
      <c r="BF7" s="12">
        <f ca="1"/>
        <v>12000</v>
      </c>
      <c r="BG7" s="12">
        <f ca="1"/>
        <v>13500</v>
      </c>
      <c r="BH7" s="12">
        <f ca="1"/>
        <v>2500</v>
      </c>
      <c r="BI7" s="12">
        <f ca="1"/>
        <v>4500</v>
      </c>
      <c r="BJ7" s="12">
        <f ca="1"/>
        <v>13000</v>
      </c>
      <c r="BK7" s="12">
        <f ca="1"/>
        <v>3000</v>
      </c>
      <c r="BL7" s="12">
        <f ca="1"/>
        <v>14500</v>
      </c>
      <c r="BM7" s="12">
        <f ca="1"/>
        <v>2500</v>
      </c>
      <c r="BN7" s="12">
        <f ca="1"/>
        <v>24500</v>
      </c>
      <c r="BO7" s="12">
        <f ca="1"/>
        <v>20000</v>
      </c>
      <c r="BP7" s="12">
        <f ca="1"/>
        <v>8500</v>
      </c>
      <c r="BQ7" s="12">
        <f ca="1"/>
        <v>12000</v>
      </c>
      <c r="BR7" s="12">
        <f ca="1"/>
        <v>11500</v>
      </c>
      <c r="BS7" s="12">
        <f ca="1"/>
        <v>20500</v>
      </c>
      <c r="BT7" s="12">
        <f ca="1"/>
        <v>16000</v>
      </c>
      <c r="BU7" s="12">
        <f ca="1"/>
        <v>6000</v>
      </c>
      <c r="BV7" s="12">
        <f ca="1"/>
        <v>13000</v>
      </c>
      <c r="BW7" s="12">
        <f ca="1"/>
        <v>2500</v>
      </c>
      <c r="BX7" s="12">
        <f ca="1"/>
        <v>4500</v>
      </c>
      <c r="BY7" s="12">
        <f ca="1"/>
        <v>17000</v>
      </c>
      <c r="BZ7" s="12">
        <f ca="1"/>
        <v>11500</v>
      </c>
      <c r="CA7" s="12">
        <f ca="1"/>
        <v>21500</v>
      </c>
      <c r="CB7" s="12">
        <f ca="1"/>
        <v>6500</v>
      </c>
      <c r="CC7" s="12">
        <f ca="1"/>
        <v>15500</v>
      </c>
      <c r="CD7" s="12">
        <f ca="1"/>
        <v>15000</v>
      </c>
      <c r="CE7" s="12">
        <f ca="1"/>
        <v>6500</v>
      </c>
      <c r="CF7" s="12">
        <f ca="1"/>
        <v>24000</v>
      </c>
      <c r="CG7" s="12">
        <f ca="1"/>
        <v>4500</v>
      </c>
      <c r="CH7" s="12">
        <f ca="1"/>
        <v>9000</v>
      </c>
      <c r="CI7" s="12">
        <f ca="1"/>
        <v>24000</v>
      </c>
      <c r="CJ7" s="12">
        <f ca="1"/>
        <v>20000</v>
      </c>
      <c r="CK7" s="12">
        <f ca="1"/>
        <v>21000</v>
      </c>
      <c r="CL7" s="12">
        <f ca="1"/>
        <v>19000</v>
      </c>
      <c r="CM7" s="12">
        <f ca="1"/>
        <v>9000</v>
      </c>
      <c r="CN7" s="12">
        <f ca="1"/>
        <v>3500</v>
      </c>
      <c r="CO7" s="12">
        <f ca="1"/>
        <v>19500</v>
      </c>
      <c r="CP7" s="12">
        <f ca="1"/>
        <v>9000</v>
      </c>
      <c r="CQ7" s="12">
        <f ca="1"/>
        <v>4000</v>
      </c>
      <c r="CR7" s="12">
        <f ca="1"/>
        <v>12000</v>
      </c>
      <c r="CS7" s="12">
        <f ca="1"/>
        <v>17500</v>
      </c>
      <c r="CT7" s="12">
        <f ca="1"/>
        <v>13000</v>
      </c>
      <c r="CU7" s="12">
        <f ca="1"/>
        <v>10500</v>
      </c>
      <c r="CV7" s="12">
        <f ca="1"/>
        <v>3500</v>
      </c>
      <c r="CW7" s="12">
        <f ca="1"/>
        <v>24000</v>
      </c>
      <c r="CX7" s="12">
        <f ca="1"/>
        <v>9000</v>
      </c>
      <c r="CY7" s="12">
        <f ca="1"/>
        <v>13000</v>
      </c>
      <c r="CZ7" s="12">
        <f ca="1"/>
        <v>12500</v>
      </c>
      <c r="DA7" s="12">
        <f ca="1"/>
        <v>3000</v>
      </c>
      <c r="DB7" s="12">
        <f ca="1"/>
        <v>22000</v>
      </c>
      <c r="DC7" s="12">
        <f ca="1"/>
        <v>7500</v>
      </c>
      <c r="DD7" s="12">
        <f ca="1"/>
        <v>17000</v>
      </c>
      <c r="DE7" s="12">
        <f ca="1"/>
        <v>22500</v>
      </c>
      <c r="DF7" s="12">
        <f ca="1"/>
        <v>10500</v>
      </c>
      <c r="DG7" s="12">
        <f ca="1"/>
        <v>20000</v>
      </c>
      <c r="DH7" s="12">
        <f ca="1"/>
        <v>19500</v>
      </c>
      <c r="DI7" s="12">
        <f ca="1"/>
        <v>5500</v>
      </c>
      <c r="DJ7" s="12">
        <f ca="1"/>
        <v>10500</v>
      </c>
      <c r="DK7" s="12">
        <f ca="1"/>
        <v>20000</v>
      </c>
      <c r="DL7" s="12">
        <f ca="1"/>
        <v>14500</v>
      </c>
      <c r="DM7" s="12">
        <f ca="1"/>
        <v>15000</v>
      </c>
      <c r="DN7" s="12">
        <f ca="1"/>
        <v>15000</v>
      </c>
      <c r="DO7" s="12">
        <f ca="1"/>
        <v>11000</v>
      </c>
      <c r="DP7" s="12">
        <f ca="1"/>
        <v>5000</v>
      </c>
      <c r="DQ7" s="12">
        <f ca="1"/>
        <v>20500</v>
      </c>
      <c r="DR7" s="12">
        <f ca="1"/>
        <v>17500</v>
      </c>
      <c r="DS7" s="12">
        <f ca="1"/>
        <v>10500</v>
      </c>
      <c r="DT7" s="12">
        <f ca="1"/>
        <v>6500</v>
      </c>
      <c r="DU7" s="12">
        <f ca="1"/>
        <v>24500</v>
      </c>
      <c r="DV7" s="12">
        <f ca="1"/>
        <v>17000</v>
      </c>
      <c r="DW7" s="12">
        <f ca="1"/>
        <v>8500</v>
      </c>
      <c r="DX7" s="12">
        <f ca="1"/>
        <v>7000</v>
      </c>
      <c r="DY7" s="12">
        <f ca="1"/>
        <v>2000</v>
      </c>
      <c r="DZ7" s="12">
        <f ca="1"/>
        <v>22000</v>
      </c>
      <c r="EA7" s="12">
        <f ca="1"/>
        <v>9000</v>
      </c>
      <c r="EB7" s="12">
        <f ca="1"/>
        <v>23500</v>
      </c>
      <c r="EC7" s="12">
        <f ca="1"/>
        <v>10000</v>
      </c>
      <c r="ED7" s="12">
        <f ca="1"/>
        <v>3000</v>
      </c>
      <c r="EE7" s="12">
        <f ca="1"/>
        <v>21000</v>
      </c>
      <c r="EF7" s="12">
        <f ca="1"/>
        <v>19000</v>
      </c>
      <c r="EG7" s="12">
        <f ca="1"/>
        <v>17500</v>
      </c>
      <c r="EH7" s="12">
        <f ca="1"/>
        <v>21000</v>
      </c>
      <c r="EI7" s="12">
        <f ca="1"/>
        <v>21500</v>
      </c>
      <c r="EJ7" s="12">
        <f ca="1"/>
        <v>21000</v>
      </c>
      <c r="EK7" s="12">
        <f ca="1"/>
        <v>4500</v>
      </c>
      <c r="EL7" s="12">
        <f ca="1"/>
        <v>14000</v>
      </c>
      <c r="EM7" s="12">
        <f ca="1"/>
        <v>4500</v>
      </c>
      <c r="EN7" s="12">
        <f ca="1"/>
        <v>6500</v>
      </c>
      <c r="EO7" s="12">
        <f ca="1"/>
        <v>12000</v>
      </c>
      <c r="EP7" s="12">
        <f ca="1"/>
        <v>8000</v>
      </c>
      <c r="EQ7" s="12">
        <f ca="1"/>
        <v>22000</v>
      </c>
      <c r="ER7" s="12">
        <f ca="1"/>
        <v>20000</v>
      </c>
      <c r="ES7" s="12">
        <f ca="1"/>
        <v>10500</v>
      </c>
      <c r="ET7" s="12">
        <f ca="1"/>
        <v>14000</v>
      </c>
      <c r="EU7" s="12">
        <f ca="1"/>
        <v>12000</v>
      </c>
      <c r="EV7" s="12">
        <f ca="1"/>
        <v>8000</v>
      </c>
      <c r="EW7" s="12">
        <f ca="1"/>
        <v>22500</v>
      </c>
      <c r="EX7" s="12">
        <f ca="1"/>
        <v>20000</v>
      </c>
      <c r="EY7" s="12">
        <f ca="1"/>
        <v>14000</v>
      </c>
      <c r="EZ7" s="12">
        <f ca="1"/>
        <v>20500</v>
      </c>
      <c r="FA7" s="12">
        <f ca="1"/>
        <v>19500</v>
      </c>
      <c r="FB7" s="12">
        <f ca="1"/>
        <v>8500</v>
      </c>
      <c r="FC7" s="12">
        <f ca="1"/>
        <v>20000</v>
      </c>
      <c r="FD7" s="12">
        <f ca="1"/>
        <v>8000</v>
      </c>
      <c r="FE7" s="12">
        <f ca="1"/>
        <v>14000</v>
      </c>
      <c r="FF7" s="12">
        <f ca="1"/>
        <v>11500</v>
      </c>
      <c r="FG7" s="12">
        <f ca="1"/>
        <v>15000</v>
      </c>
      <c r="FH7" s="12">
        <f ca="1"/>
        <v>9500</v>
      </c>
      <c r="FI7" s="12">
        <f ca="1"/>
        <v>8500</v>
      </c>
      <c r="FJ7" s="12">
        <f ca="1"/>
        <v>13000</v>
      </c>
      <c r="FK7" s="12">
        <f ca="1"/>
        <v>23000</v>
      </c>
      <c r="FL7" s="12">
        <f ca="1"/>
        <v>4000</v>
      </c>
      <c r="FM7" s="12">
        <f ca="1"/>
        <v>5500</v>
      </c>
      <c r="FN7" s="12">
        <f ca="1"/>
        <v>16500</v>
      </c>
      <c r="FO7" s="12">
        <f ca="1"/>
        <v>24000</v>
      </c>
      <c r="FP7" s="12">
        <f ca="1"/>
        <v>17000</v>
      </c>
      <c r="FQ7" s="12">
        <f ca="1"/>
        <v>20500</v>
      </c>
      <c r="FR7" s="12">
        <f ca="1"/>
        <v>24000</v>
      </c>
      <c r="FS7" s="12">
        <f ca="1"/>
        <v>10500</v>
      </c>
      <c r="FT7" s="12">
        <f ca="1"/>
        <v>6000</v>
      </c>
      <c r="FU7" s="12">
        <f ca="1"/>
        <v>18000</v>
      </c>
      <c r="FV7" s="12">
        <f ca="1"/>
        <v>15000</v>
      </c>
      <c r="FW7" s="12">
        <f ca="1"/>
        <v>1500</v>
      </c>
      <c r="FX7" s="12">
        <f ca="1"/>
        <v>8000</v>
      </c>
      <c r="FY7" s="12">
        <f ca="1"/>
        <v>14000</v>
      </c>
      <c r="FZ7" s="12">
        <f ca="1"/>
        <v>10000</v>
      </c>
      <c r="GA7" s="12">
        <f ca="1"/>
        <v>5000</v>
      </c>
      <c r="GB7" s="12">
        <f ca="1"/>
        <v>2000</v>
      </c>
      <c r="GC7" s="12">
        <f ca="1"/>
        <v>15500</v>
      </c>
      <c r="GD7" s="12">
        <f ca="1"/>
        <v>3500</v>
      </c>
      <c r="GE7" s="12">
        <f ca="1"/>
        <v>8500</v>
      </c>
      <c r="GF7" s="12">
        <f ca="1"/>
        <v>24500</v>
      </c>
      <c r="GG7" s="12">
        <f ca="1"/>
        <v>4500</v>
      </c>
      <c r="GH7" s="12">
        <f ca="1"/>
        <v>12500</v>
      </c>
      <c r="GI7" s="12">
        <f ca="1"/>
        <v>6500</v>
      </c>
      <c r="GJ7" s="12">
        <f ca="1"/>
        <v>15000</v>
      </c>
      <c r="GK7" s="12">
        <f ca="1"/>
        <v>8500</v>
      </c>
      <c r="GL7" s="12">
        <f ca="1"/>
        <v>11000</v>
      </c>
      <c r="GM7" s="12">
        <f ca="1"/>
        <v>5500</v>
      </c>
      <c r="GN7" s="12">
        <f ca="1"/>
        <v>10000</v>
      </c>
      <c r="GO7" s="12">
        <f ca="1"/>
        <v>10500</v>
      </c>
      <c r="GP7" s="12">
        <f ca="1"/>
        <v>14000</v>
      </c>
      <c r="GQ7" s="12">
        <f ca="1"/>
        <v>24000</v>
      </c>
      <c r="GR7" s="12">
        <f ca="1"/>
        <v>11000</v>
      </c>
      <c r="GS7" s="12">
        <f ca="1"/>
        <v>19500</v>
      </c>
      <c r="GT7" s="12">
        <f ca="1"/>
        <v>4500</v>
      </c>
      <c r="GU7" s="12">
        <f ca="1"/>
        <v>3500</v>
      </c>
      <c r="GV7" s="12">
        <f ca="1"/>
        <v>10500</v>
      </c>
      <c r="GW7" s="12">
        <f ca="1"/>
        <v>4500</v>
      </c>
      <c r="GX7" s="12">
        <f ca="1"/>
        <v>2500</v>
      </c>
      <c r="GY7" s="12">
        <f ca="1"/>
        <v>11000</v>
      </c>
      <c r="GZ7" s="12">
        <f ca="1"/>
        <v>20000</v>
      </c>
      <c r="HA7" s="12">
        <f ca="1"/>
        <v>6000</v>
      </c>
      <c r="HB7" s="12">
        <f ca="1"/>
        <v>15000</v>
      </c>
      <c r="HC7" s="12">
        <f ca="1"/>
        <v>4500</v>
      </c>
      <c r="HD7" s="12">
        <f ca="1"/>
        <v>12500</v>
      </c>
      <c r="HE7" s="12">
        <f ca="1"/>
        <v>14500</v>
      </c>
      <c r="HF7" s="12">
        <f ca="1"/>
        <v>17500</v>
      </c>
      <c r="HG7" s="12">
        <f ca="1"/>
        <v>6500</v>
      </c>
      <c r="HH7" s="12">
        <f ca="1"/>
        <v>22500</v>
      </c>
      <c r="HI7" s="12">
        <f ca="1"/>
        <v>12500</v>
      </c>
      <c r="HJ7" s="12">
        <f ca="1"/>
        <v>9500</v>
      </c>
      <c r="HK7" s="12">
        <f ca="1"/>
        <v>1000</v>
      </c>
      <c r="HL7" s="12">
        <f ca="1"/>
        <v>18500</v>
      </c>
      <c r="HM7" s="12">
        <f ca="1"/>
        <v>15000</v>
      </c>
      <c r="HN7" s="12">
        <f ca="1"/>
        <v>15500</v>
      </c>
      <c r="HO7" s="12">
        <f ca="1"/>
        <v>11000</v>
      </c>
      <c r="HP7" s="12">
        <f ca="1"/>
        <v>3500</v>
      </c>
      <c r="HQ7" s="12">
        <f ca="1"/>
        <v>13500</v>
      </c>
      <c r="HR7" s="12">
        <f ca="1"/>
        <v>3500</v>
      </c>
      <c r="HS7" s="12">
        <f ca="1"/>
        <v>1000</v>
      </c>
      <c r="HT7" s="12">
        <f ca="1"/>
        <v>11500</v>
      </c>
      <c r="HU7" s="12">
        <f ca="1"/>
        <v>22000</v>
      </c>
      <c r="HV7" s="12">
        <f ca="1"/>
        <v>8500</v>
      </c>
      <c r="HW7" s="12">
        <f ca="1"/>
        <v>9000</v>
      </c>
      <c r="HX7" s="12">
        <f ca="1"/>
        <v>4000</v>
      </c>
      <c r="HY7" s="12">
        <f ca="1"/>
        <v>15000</v>
      </c>
      <c r="HZ7" s="12">
        <f ca="1"/>
        <v>8500</v>
      </c>
      <c r="IA7" s="12">
        <f ca="1"/>
        <v>23500</v>
      </c>
      <c r="IB7" s="12">
        <f ca="1"/>
        <v>5500</v>
      </c>
      <c r="IC7" s="12">
        <f ca="1"/>
        <v>7500</v>
      </c>
      <c r="ID7" s="12">
        <f ca="1"/>
        <v>14500</v>
      </c>
      <c r="IE7" s="12">
        <f ca="1"/>
        <v>4500</v>
      </c>
      <c r="IF7" s="12">
        <f ca="1"/>
        <v>8000</v>
      </c>
      <c r="IG7" s="12">
        <f ca="1"/>
        <v>11500</v>
      </c>
      <c r="IH7" s="12">
        <f ca="1"/>
        <v>1000</v>
      </c>
      <c r="II7" s="12">
        <f ca="1"/>
        <v>21000</v>
      </c>
      <c r="IJ7" s="12">
        <f ca="1"/>
        <v>14000</v>
      </c>
      <c r="IK7" s="12">
        <f ca="1"/>
        <v>21000</v>
      </c>
      <c r="IL7" s="12">
        <f ca="1"/>
        <v>6500</v>
      </c>
      <c r="IM7" s="12">
        <f ca="1"/>
        <v>14000</v>
      </c>
      <c r="IN7" s="12">
        <f ca="1"/>
        <v>3000</v>
      </c>
    </row>
    <row r="8" spans="1:248" x14ac:dyDescent="0.25">
      <c r="A8" s="12" t="str">
        <f ca="1"/>
        <v>years based bonus</v>
      </c>
      <c r="B8" s="12">
        <f ca="1"/>
        <v>300</v>
      </c>
      <c r="C8" s="12">
        <f ca="1"/>
        <v>120</v>
      </c>
      <c r="D8" s="12">
        <f ca="1"/>
        <v>380</v>
      </c>
      <c r="E8" s="12">
        <f ca="1"/>
        <v>350</v>
      </c>
      <c r="F8" s="12">
        <f ca="1"/>
        <v>220</v>
      </c>
      <c r="G8" s="12">
        <f ca="1"/>
        <v>270</v>
      </c>
      <c r="H8" s="12">
        <f ca="1"/>
        <v>340</v>
      </c>
      <c r="I8" s="12">
        <f ca="1"/>
        <v>360</v>
      </c>
      <c r="J8" s="12">
        <f ca="1"/>
        <v>320</v>
      </c>
      <c r="K8" s="12">
        <f ca="1"/>
        <v>330</v>
      </c>
      <c r="L8" s="12">
        <f ca="1"/>
        <v>500</v>
      </c>
      <c r="M8" s="12">
        <f ca="1"/>
        <v>360</v>
      </c>
      <c r="N8" s="12">
        <f ca="1"/>
        <v>100</v>
      </c>
      <c r="O8" s="12">
        <f ca="1"/>
        <v>310</v>
      </c>
      <c r="P8" s="12">
        <f ca="1"/>
        <v>120</v>
      </c>
      <c r="Q8" s="12">
        <f ca="1"/>
        <v>30</v>
      </c>
      <c r="R8" s="12">
        <f ca="1"/>
        <v>280</v>
      </c>
      <c r="S8" s="12">
        <f ca="1"/>
        <v>140</v>
      </c>
      <c r="T8" s="12">
        <f ca="1"/>
        <v>200</v>
      </c>
      <c r="U8" s="12">
        <f ca="1"/>
        <v>320</v>
      </c>
      <c r="V8" s="12">
        <f ca="1"/>
        <v>430</v>
      </c>
      <c r="W8" s="12">
        <f ca="1"/>
        <v>40</v>
      </c>
      <c r="X8" s="12">
        <f ca="1"/>
        <v>40</v>
      </c>
      <c r="Y8" s="12">
        <f ca="1"/>
        <v>330</v>
      </c>
      <c r="Z8" s="12">
        <f ca="1"/>
        <v>330</v>
      </c>
      <c r="AA8" s="12">
        <f ca="1"/>
        <v>240</v>
      </c>
      <c r="AB8" s="12">
        <f ca="1"/>
        <v>220</v>
      </c>
      <c r="AC8" s="12">
        <f ca="1"/>
        <v>120</v>
      </c>
      <c r="AD8" s="12">
        <f ca="1"/>
        <v>170</v>
      </c>
      <c r="AE8" s="12">
        <f ca="1"/>
        <v>230</v>
      </c>
      <c r="AF8" s="12">
        <f ca="1"/>
        <v>130</v>
      </c>
      <c r="AG8" s="12">
        <f ca="1"/>
        <v>300</v>
      </c>
      <c r="AH8" s="12">
        <f ca="1"/>
        <v>40</v>
      </c>
      <c r="AI8" s="12">
        <f ca="1"/>
        <v>120</v>
      </c>
      <c r="AJ8" s="12">
        <f ca="1"/>
        <v>340</v>
      </c>
      <c r="AK8" s="12">
        <f ca="1"/>
        <v>280</v>
      </c>
      <c r="AL8" s="12">
        <f ca="1"/>
        <v>310</v>
      </c>
      <c r="AM8" s="12">
        <f ca="1"/>
        <v>20</v>
      </c>
      <c r="AN8" s="12">
        <f ca="1"/>
        <v>250</v>
      </c>
      <c r="AO8" s="12">
        <f ca="1"/>
        <v>170</v>
      </c>
      <c r="AP8" s="12">
        <f ca="1"/>
        <v>310</v>
      </c>
      <c r="AQ8" s="12">
        <f ca="1"/>
        <v>370</v>
      </c>
      <c r="AR8" s="12">
        <f ca="1"/>
        <v>180</v>
      </c>
      <c r="AS8" s="12">
        <f ca="1"/>
        <v>210</v>
      </c>
      <c r="AT8" s="12">
        <f ca="1"/>
        <v>240</v>
      </c>
      <c r="AU8" s="12">
        <f ca="1"/>
        <v>200</v>
      </c>
      <c r="AV8" s="12">
        <f ca="1"/>
        <v>50</v>
      </c>
      <c r="AW8" s="12">
        <f ca="1"/>
        <v>330</v>
      </c>
      <c r="AX8" s="12">
        <f ca="1"/>
        <v>130</v>
      </c>
      <c r="AY8" s="12">
        <f ca="1"/>
        <v>330</v>
      </c>
      <c r="AZ8" s="12">
        <f ca="1"/>
        <v>480</v>
      </c>
      <c r="BA8" s="12">
        <f ca="1"/>
        <v>260</v>
      </c>
      <c r="BB8" s="12">
        <f ca="1"/>
        <v>210</v>
      </c>
      <c r="BC8" s="12">
        <f ca="1"/>
        <v>370</v>
      </c>
      <c r="BD8" s="12">
        <f ca="1"/>
        <v>470</v>
      </c>
      <c r="BE8" s="12">
        <f ca="1"/>
        <v>450</v>
      </c>
      <c r="BF8" s="12">
        <f ca="1"/>
        <v>240</v>
      </c>
      <c r="BG8" s="12">
        <f ca="1"/>
        <v>270</v>
      </c>
      <c r="BH8" s="12">
        <f ca="1"/>
        <v>50</v>
      </c>
      <c r="BI8" s="12">
        <f ca="1"/>
        <v>90</v>
      </c>
      <c r="BJ8" s="12">
        <f ca="1"/>
        <v>260</v>
      </c>
      <c r="BK8" s="12">
        <f ca="1"/>
        <v>60</v>
      </c>
      <c r="BL8" s="12">
        <f ca="1"/>
        <v>290</v>
      </c>
      <c r="BM8" s="12">
        <f ca="1"/>
        <v>50</v>
      </c>
      <c r="BN8" s="12">
        <f ca="1"/>
        <v>490</v>
      </c>
      <c r="BO8" s="12">
        <f ca="1"/>
        <v>400</v>
      </c>
      <c r="BP8" s="12">
        <f ca="1"/>
        <v>170</v>
      </c>
      <c r="BQ8" s="12">
        <f ca="1"/>
        <v>240</v>
      </c>
      <c r="BR8" s="12">
        <f ca="1"/>
        <v>230</v>
      </c>
      <c r="BS8" s="12">
        <f ca="1"/>
        <v>410</v>
      </c>
      <c r="BT8" s="12">
        <f ca="1"/>
        <v>320</v>
      </c>
      <c r="BU8" s="12">
        <f ca="1"/>
        <v>120</v>
      </c>
      <c r="BV8" s="12">
        <f ca="1"/>
        <v>260</v>
      </c>
      <c r="BW8" s="12">
        <f ca="1"/>
        <v>50</v>
      </c>
      <c r="BX8" s="12">
        <f ca="1"/>
        <v>90</v>
      </c>
      <c r="BY8" s="12">
        <f ca="1"/>
        <v>340</v>
      </c>
      <c r="BZ8" s="12">
        <f ca="1"/>
        <v>230</v>
      </c>
      <c r="CA8" s="12">
        <f ca="1"/>
        <v>430</v>
      </c>
      <c r="CB8" s="12">
        <f ca="1"/>
        <v>130</v>
      </c>
      <c r="CC8" s="12">
        <f ca="1"/>
        <v>310</v>
      </c>
      <c r="CD8" s="12">
        <f ca="1"/>
        <v>300</v>
      </c>
      <c r="CE8" s="12">
        <f ca="1"/>
        <v>130</v>
      </c>
      <c r="CF8" s="12">
        <f ca="1"/>
        <v>480</v>
      </c>
      <c r="CG8" s="12">
        <f ca="1"/>
        <v>90</v>
      </c>
      <c r="CH8" s="12">
        <f ca="1"/>
        <v>180</v>
      </c>
      <c r="CI8" s="12">
        <f ca="1"/>
        <v>480</v>
      </c>
      <c r="CJ8" s="12">
        <f ca="1"/>
        <v>400</v>
      </c>
      <c r="CK8" s="12">
        <f ca="1"/>
        <v>420</v>
      </c>
      <c r="CL8" s="12">
        <f ca="1"/>
        <v>380</v>
      </c>
      <c r="CM8" s="12">
        <f ca="1"/>
        <v>180</v>
      </c>
      <c r="CN8" s="12">
        <f ca="1"/>
        <v>70</v>
      </c>
      <c r="CO8" s="12">
        <f ca="1"/>
        <v>390</v>
      </c>
      <c r="CP8" s="12">
        <f ca="1"/>
        <v>180</v>
      </c>
      <c r="CQ8" s="12">
        <f ca="1"/>
        <v>80</v>
      </c>
      <c r="CR8" s="12">
        <f ca="1"/>
        <v>240</v>
      </c>
      <c r="CS8" s="12">
        <f ca="1"/>
        <v>350</v>
      </c>
      <c r="CT8" s="12">
        <f ca="1"/>
        <v>260</v>
      </c>
      <c r="CU8" s="12">
        <f ca="1"/>
        <v>210</v>
      </c>
      <c r="CV8" s="12">
        <f ca="1"/>
        <v>70</v>
      </c>
      <c r="CW8" s="12">
        <f ca="1"/>
        <v>480</v>
      </c>
      <c r="CX8" s="12">
        <f ca="1"/>
        <v>180</v>
      </c>
      <c r="CY8" s="12">
        <f ca="1"/>
        <v>260</v>
      </c>
      <c r="CZ8" s="12">
        <f ca="1"/>
        <v>250</v>
      </c>
      <c r="DA8" s="12">
        <f ca="1"/>
        <v>60</v>
      </c>
      <c r="DB8" s="12">
        <f ca="1"/>
        <v>440</v>
      </c>
      <c r="DC8" s="12">
        <f ca="1"/>
        <v>150</v>
      </c>
      <c r="DD8" s="12">
        <f ca="1"/>
        <v>340</v>
      </c>
      <c r="DE8" s="12">
        <f ca="1"/>
        <v>450</v>
      </c>
      <c r="DF8" s="12">
        <f ca="1"/>
        <v>210</v>
      </c>
      <c r="DG8" s="12">
        <f ca="1"/>
        <v>400</v>
      </c>
      <c r="DH8" s="12">
        <f ca="1"/>
        <v>390</v>
      </c>
      <c r="DI8" s="12">
        <f ca="1"/>
        <v>110</v>
      </c>
      <c r="DJ8" s="12">
        <f ca="1"/>
        <v>210</v>
      </c>
      <c r="DK8" s="12">
        <f ca="1"/>
        <v>400</v>
      </c>
      <c r="DL8" s="12">
        <f ca="1"/>
        <v>290</v>
      </c>
      <c r="DM8" s="12">
        <f ca="1"/>
        <v>300</v>
      </c>
      <c r="DN8" s="12">
        <f ca="1"/>
        <v>300</v>
      </c>
      <c r="DO8" s="12">
        <f ca="1"/>
        <v>220</v>
      </c>
      <c r="DP8" s="12">
        <f ca="1"/>
        <v>100</v>
      </c>
      <c r="DQ8" s="12">
        <f ca="1"/>
        <v>410</v>
      </c>
      <c r="DR8" s="12">
        <f ca="1"/>
        <v>350</v>
      </c>
      <c r="DS8" s="12">
        <f ca="1"/>
        <v>210</v>
      </c>
      <c r="DT8" s="12">
        <f ca="1"/>
        <v>130</v>
      </c>
      <c r="DU8" s="12">
        <f ca="1"/>
        <v>490</v>
      </c>
      <c r="DV8" s="12">
        <f ca="1"/>
        <v>340</v>
      </c>
      <c r="DW8" s="12">
        <f ca="1"/>
        <v>170</v>
      </c>
      <c r="DX8" s="12">
        <f ca="1"/>
        <v>140</v>
      </c>
      <c r="DY8" s="12">
        <f ca="1"/>
        <v>40</v>
      </c>
      <c r="DZ8" s="12">
        <f ca="1"/>
        <v>440</v>
      </c>
      <c r="EA8" s="12">
        <f ca="1"/>
        <v>180</v>
      </c>
      <c r="EB8" s="12">
        <f ca="1"/>
        <v>470</v>
      </c>
      <c r="EC8" s="12">
        <f ca="1"/>
        <v>200</v>
      </c>
      <c r="ED8" s="12">
        <f ca="1"/>
        <v>60</v>
      </c>
      <c r="EE8" s="12">
        <f ca="1"/>
        <v>420</v>
      </c>
      <c r="EF8" s="12">
        <f ca="1"/>
        <v>380</v>
      </c>
      <c r="EG8" s="12">
        <f ca="1"/>
        <v>350</v>
      </c>
      <c r="EH8" s="12">
        <f ca="1"/>
        <v>420</v>
      </c>
      <c r="EI8" s="12">
        <f ca="1"/>
        <v>430</v>
      </c>
      <c r="EJ8" s="12">
        <f ca="1"/>
        <v>420</v>
      </c>
      <c r="EK8" s="12">
        <f ca="1"/>
        <v>90</v>
      </c>
      <c r="EL8" s="12">
        <f ca="1"/>
        <v>280</v>
      </c>
      <c r="EM8" s="12">
        <f ca="1"/>
        <v>90</v>
      </c>
      <c r="EN8" s="12">
        <f ca="1"/>
        <v>130</v>
      </c>
      <c r="EO8" s="12">
        <f ca="1"/>
        <v>240</v>
      </c>
      <c r="EP8" s="12">
        <f ca="1"/>
        <v>160</v>
      </c>
      <c r="EQ8" s="12">
        <f ca="1"/>
        <v>440</v>
      </c>
      <c r="ER8" s="12">
        <f ca="1"/>
        <v>400</v>
      </c>
      <c r="ES8" s="12">
        <f ca="1"/>
        <v>210</v>
      </c>
      <c r="ET8" s="12">
        <f ca="1"/>
        <v>280</v>
      </c>
      <c r="EU8" s="12">
        <f ca="1"/>
        <v>240</v>
      </c>
      <c r="EV8" s="12">
        <f ca="1"/>
        <v>160</v>
      </c>
      <c r="EW8" s="12">
        <f ca="1"/>
        <v>450</v>
      </c>
      <c r="EX8" s="12">
        <f ca="1"/>
        <v>400</v>
      </c>
      <c r="EY8" s="12">
        <f ca="1"/>
        <v>280</v>
      </c>
      <c r="EZ8" s="12">
        <f ca="1"/>
        <v>410</v>
      </c>
      <c r="FA8" s="12">
        <f ca="1"/>
        <v>390</v>
      </c>
      <c r="FB8" s="12">
        <f ca="1"/>
        <v>170</v>
      </c>
      <c r="FC8" s="12">
        <f ca="1"/>
        <v>400</v>
      </c>
      <c r="FD8" s="12">
        <f ca="1"/>
        <v>160</v>
      </c>
      <c r="FE8" s="12">
        <f ca="1"/>
        <v>280</v>
      </c>
      <c r="FF8" s="12">
        <f ca="1"/>
        <v>230</v>
      </c>
      <c r="FG8" s="12">
        <f ca="1"/>
        <v>300</v>
      </c>
      <c r="FH8" s="12">
        <f ca="1"/>
        <v>190</v>
      </c>
      <c r="FI8" s="12">
        <f ca="1"/>
        <v>170</v>
      </c>
      <c r="FJ8" s="12">
        <f ca="1"/>
        <v>260</v>
      </c>
      <c r="FK8" s="12">
        <f ca="1"/>
        <v>460</v>
      </c>
      <c r="FL8" s="12">
        <f ca="1"/>
        <v>80</v>
      </c>
      <c r="FM8" s="12">
        <f ca="1"/>
        <v>110</v>
      </c>
      <c r="FN8" s="12">
        <f ca="1"/>
        <v>330</v>
      </c>
      <c r="FO8" s="12">
        <f ca="1"/>
        <v>480</v>
      </c>
      <c r="FP8" s="12">
        <f ca="1"/>
        <v>340</v>
      </c>
      <c r="FQ8" s="12">
        <f ca="1"/>
        <v>410</v>
      </c>
      <c r="FR8" s="12">
        <f ca="1"/>
        <v>480</v>
      </c>
      <c r="FS8" s="12">
        <f ca="1"/>
        <v>210</v>
      </c>
      <c r="FT8" s="12">
        <f ca="1"/>
        <v>120</v>
      </c>
      <c r="FU8" s="12">
        <f ca="1"/>
        <v>360</v>
      </c>
      <c r="FV8" s="12">
        <f ca="1"/>
        <v>300</v>
      </c>
      <c r="FW8" s="12">
        <f ca="1"/>
        <v>30</v>
      </c>
      <c r="FX8" s="12">
        <f ca="1"/>
        <v>160</v>
      </c>
      <c r="FY8" s="12">
        <f ca="1"/>
        <v>280</v>
      </c>
      <c r="FZ8" s="12">
        <f ca="1"/>
        <v>200</v>
      </c>
      <c r="GA8" s="12">
        <f ca="1"/>
        <v>100</v>
      </c>
      <c r="GB8" s="12">
        <f ca="1"/>
        <v>40</v>
      </c>
      <c r="GC8" s="12">
        <f ca="1"/>
        <v>310</v>
      </c>
      <c r="GD8" s="12">
        <f ca="1"/>
        <v>70</v>
      </c>
      <c r="GE8" s="12">
        <f ca="1"/>
        <v>170</v>
      </c>
      <c r="GF8" s="12">
        <f ca="1"/>
        <v>490</v>
      </c>
      <c r="GG8" s="12">
        <f ca="1"/>
        <v>90</v>
      </c>
      <c r="GH8" s="12">
        <f ca="1"/>
        <v>250</v>
      </c>
      <c r="GI8" s="12">
        <f ca="1"/>
        <v>130</v>
      </c>
      <c r="GJ8" s="12">
        <f ca="1"/>
        <v>300</v>
      </c>
      <c r="GK8" s="12">
        <f ca="1"/>
        <v>170</v>
      </c>
      <c r="GL8" s="12">
        <f ca="1"/>
        <v>220</v>
      </c>
      <c r="GM8" s="12">
        <f ca="1"/>
        <v>110</v>
      </c>
      <c r="GN8" s="12">
        <f ca="1"/>
        <v>200</v>
      </c>
      <c r="GO8" s="12">
        <f ca="1"/>
        <v>210</v>
      </c>
      <c r="GP8" s="12">
        <f ca="1"/>
        <v>280</v>
      </c>
      <c r="GQ8" s="12">
        <f ca="1"/>
        <v>480</v>
      </c>
      <c r="GR8" s="12">
        <f ca="1"/>
        <v>220</v>
      </c>
      <c r="GS8" s="12">
        <f ca="1"/>
        <v>390</v>
      </c>
      <c r="GT8" s="12">
        <f ca="1"/>
        <v>90</v>
      </c>
      <c r="GU8" s="12">
        <f ca="1"/>
        <v>70</v>
      </c>
      <c r="GV8" s="12">
        <f ca="1"/>
        <v>210</v>
      </c>
      <c r="GW8" s="12">
        <f ca="1"/>
        <v>90</v>
      </c>
      <c r="GX8" s="12">
        <f ca="1"/>
        <v>50</v>
      </c>
      <c r="GY8" s="12">
        <f ca="1"/>
        <v>220</v>
      </c>
      <c r="GZ8" s="12">
        <f ca="1"/>
        <v>400</v>
      </c>
      <c r="HA8" s="12">
        <f ca="1"/>
        <v>120</v>
      </c>
      <c r="HB8" s="12">
        <f ca="1"/>
        <v>300</v>
      </c>
      <c r="HC8" s="12">
        <f ca="1"/>
        <v>90</v>
      </c>
      <c r="HD8" s="12">
        <f ca="1"/>
        <v>250</v>
      </c>
      <c r="HE8" s="12">
        <f ca="1"/>
        <v>290</v>
      </c>
      <c r="HF8" s="12">
        <f ca="1"/>
        <v>350</v>
      </c>
      <c r="HG8" s="12">
        <f ca="1"/>
        <v>130</v>
      </c>
      <c r="HH8" s="12">
        <f ca="1"/>
        <v>450</v>
      </c>
      <c r="HI8" s="12">
        <f ca="1"/>
        <v>250</v>
      </c>
      <c r="HJ8" s="12">
        <f ca="1"/>
        <v>190</v>
      </c>
      <c r="HK8" s="12">
        <f ca="1"/>
        <v>20</v>
      </c>
      <c r="HL8" s="12">
        <f ca="1"/>
        <v>370</v>
      </c>
      <c r="HM8" s="12">
        <f ca="1"/>
        <v>300</v>
      </c>
      <c r="HN8" s="12">
        <f ca="1"/>
        <v>310</v>
      </c>
      <c r="HO8" s="12">
        <f ca="1"/>
        <v>220</v>
      </c>
      <c r="HP8" s="12">
        <f ca="1"/>
        <v>70</v>
      </c>
      <c r="HQ8" s="12">
        <f ca="1"/>
        <v>270</v>
      </c>
      <c r="HR8" s="12">
        <f ca="1"/>
        <v>70</v>
      </c>
      <c r="HS8" s="12">
        <f ca="1"/>
        <v>20</v>
      </c>
      <c r="HT8" s="12">
        <f ca="1"/>
        <v>230</v>
      </c>
      <c r="HU8" s="12">
        <f ca="1"/>
        <v>440</v>
      </c>
      <c r="HV8" s="12">
        <f ca="1"/>
        <v>170</v>
      </c>
      <c r="HW8" s="12">
        <f ca="1"/>
        <v>180</v>
      </c>
      <c r="HX8" s="12">
        <f ca="1"/>
        <v>80</v>
      </c>
      <c r="HY8" s="12">
        <f ca="1"/>
        <v>300</v>
      </c>
      <c r="HZ8" s="12">
        <f ca="1"/>
        <v>170</v>
      </c>
      <c r="IA8" s="12">
        <f ca="1"/>
        <v>470</v>
      </c>
      <c r="IB8" s="12">
        <f ca="1"/>
        <v>110</v>
      </c>
      <c r="IC8" s="12">
        <f ca="1"/>
        <v>150</v>
      </c>
      <c r="ID8" s="12">
        <f ca="1"/>
        <v>290</v>
      </c>
      <c r="IE8" s="12">
        <f ca="1"/>
        <v>90</v>
      </c>
      <c r="IF8" s="12">
        <f ca="1"/>
        <v>160</v>
      </c>
      <c r="IG8" s="12">
        <f ca="1"/>
        <v>230</v>
      </c>
      <c r="IH8" s="12">
        <f ca="1"/>
        <v>20</v>
      </c>
      <c r="II8" s="12">
        <f ca="1"/>
        <v>420</v>
      </c>
      <c r="IJ8" s="12">
        <f ca="1"/>
        <v>280</v>
      </c>
      <c r="IK8" s="12">
        <f ca="1"/>
        <v>420</v>
      </c>
      <c r="IL8" s="12">
        <f ca="1"/>
        <v>130</v>
      </c>
      <c r="IM8" s="12">
        <f ca="1"/>
        <v>280</v>
      </c>
      <c r="IN8" s="12">
        <f ca="1"/>
        <v>60</v>
      </c>
    </row>
    <row r="9" spans="1:248" x14ac:dyDescent="0.25">
      <c r="A9" s="12" t="str">
        <f ca="1"/>
        <v>status based bonus</v>
      </c>
      <c r="B9" s="12">
        <f ca="1"/>
        <v>0</v>
      </c>
      <c r="C9" s="12">
        <f ca="1"/>
        <v>0</v>
      </c>
      <c r="D9" s="12">
        <f ca="1"/>
        <v>950</v>
      </c>
      <c r="E9" s="12">
        <f ca="1"/>
        <v>0</v>
      </c>
      <c r="F9" s="12">
        <f ca="1"/>
        <v>0</v>
      </c>
      <c r="G9" s="12">
        <f ca="1"/>
        <v>0</v>
      </c>
      <c r="H9" s="12">
        <f ca="1"/>
        <v>0</v>
      </c>
      <c r="I9" s="12">
        <f ca="1"/>
        <v>0</v>
      </c>
      <c r="J9" s="12">
        <f ca="1"/>
        <v>0</v>
      </c>
      <c r="K9" s="12">
        <f ca="1"/>
        <v>0</v>
      </c>
      <c r="L9" s="12">
        <f ca="1"/>
        <v>0</v>
      </c>
      <c r="M9" s="12">
        <f ca="1"/>
        <v>0</v>
      </c>
      <c r="N9" s="12">
        <f ca="1"/>
        <v>0</v>
      </c>
      <c r="O9" s="12">
        <f ca="1"/>
        <v>0</v>
      </c>
      <c r="P9" s="12">
        <f ca="1"/>
        <v>0</v>
      </c>
      <c r="Q9" s="12">
        <f ca="1"/>
        <v>0</v>
      </c>
      <c r="R9" s="12">
        <f ca="1"/>
        <v>0</v>
      </c>
      <c r="S9" s="12">
        <f ca="1"/>
        <v>350</v>
      </c>
      <c r="T9" s="12">
        <f ca="1"/>
        <v>0</v>
      </c>
      <c r="U9" s="12">
        <f ca="1"/>
        <v>0</v>
      </c>
      <c r="V9" s="12">
        <f ca="1"/>
        <v>0</v>
      </c>
      <c r="W9" s="12">
        <f ca="1"/>
        <v>0</v>
      </c>
      <c r="X9" s="12">
        <f ca="1"/>
        <v>0</v>
      </c>
      <c r="Y9" s="12">
        <f ca="1"/>
        <v>0</v>
      </c>
      <c r="Z9" s="12">
        <f ca="1"/>
        <v>0</v>
      </c>
      <c r="AA9" s="12">
        <f ca="1"/>
        <v>0</v>
      </c>
      <c r="AB9" s="12">
        <f ca="1"/>
        <v>0</v>
      </c>
      <c r="AC9" s="12">
        <f ca="1"/>
        <v>0</v>
      </c>
      <c r="AD9" s="12">
        <f ca="1"/>
        <v>0</v>
      </c>
      <c r="AE9" s="12">
        <f ca="1"/>
        <v>0</v>
      </c>
      <c r="AF9" s="12">
        <f ca="1"/>
        <v>0</v>
      </c>
      <c r="AG9" s="12">
        <f ca="1"/>
        <v>0</v>
      </c>
      <c r="AH9" s="12">
        <f ca="1"/>
        <v>0</v>
      </c>
      <c r="AI9" s="12">
        <f ca="1"/>
        <v>0</v>
      </c>
      <c r="AJ9" s="12">
        <f ca="1"/>
        <v>0</v>
      </c>
      <c r="AK9" s="12">
        <f ca="1"/>
        <v>0</v>
      </c>
      <c r="AL9" s="12">
        <f ca="1"/>
        <v>0</v>
      </c>
      <c r="AM9" s="12">
        <f ca="1"/>
        <v>0</v>
      </c>
      <c r="AN9" s="12">
        <f ca="1"/>
        <v>0</v>
      </c>
      <c r="AO9" s="12">
        <f ca="1"/>
        <v>0</v>
      </c>
      <c r="AP9" s="12">
        <f ca="1"/>
        <v>0</v>
      </c>
      <c r="AQ9" s="12">
        <f ca="1"/>
        <v>0</v>
      </c>
      <c r="AR9" s="12">
        <f ca="1"/>
        <v>0</v>
      </c>
      <c r="AS9" s="12">
        <f ca="1"/>
        <v>0</v>
      </c>
      <c r="AT9" s="12">
        <f ca="1"/>
        <v>0</v>
      </c>
      <c r="AU9" s="12">
        <f ca="1"/>
        <v>0</v>
      </c>
      <c r="AV9" s="12">
        <f ca="1"/>
        <v>0</v>
      </c>
      <c r="AW9" s="12">
        <f ca="1"/>
        <v>825</v>
      </c>
      <c r="AX9" s="12">
        <f ca="1"/>
        <v>0</v>
      </c>
      <c r="AY9" s="12">
        <f ca="1"/>
        <v>825</v>
      </c>
      <c r="AZ9" s="12">
        <f ca="1"/>
        <v>0</v>
      </c>
      <c r="BA9" s="12">
        <f ca="1"/>
        <v>0</v>
      </c>
      <c r="BB9" s="12">
        <f ca="1"/>
        <v>0</v>
      </c>
      <c r="BC9" s="12">
        <f ca="1"/>
        <v>0</v>
      </c>
      <c r="BD9" s="12">
        <f ca="1"/>
        <v>0</v>
      </c>
      <c r="BE9" s="12">
        <f ca="1"/>
        <v>0</v>
      </c>
      <c r="BF9" s="12">
        <f ca="1"/>
        <v>0</v>
      </c>
      <c r="BG9" s="12">
        <f ca="1"/>
        <v>0</v>
      </c>
      <c r="BH9" s="12">
        <f ca="1"/>
        <v>0</v>
      </c>
      <c r="BI9" s="12">
        <f ca="1"/>
        <v>0</v>
      </c>
      <c r="BJ9" s="12">
        <f ca="1"/>
        <v>650</v>
      </c>
      <c r="BK9" s="12">
        <f ca="1"/>
        <v>0</v>
      </c>
      <c r="BL9" s="12">
        <f ca="1"/>
        <v>0</v>
      </c>
      <c r="BM9" s="12">
        <f ca="1"/>
        <v>0</v>
      </c>
      <c r="BN9" s="12">
        <f ca="1"/>
        <v>0</v>
      </c>
      <c r="BO9" s="12">
        <f ca="1"/>
        <v>0</v>
      </c>
      <c r="BP9" s="12">
        <f ca="1"/>
        <v>0</v>
      </c>
      <c r="BQ9" s="12">
        <f ca="1"/>
        <v>0</v>
      </c>
      <c r="BR9" s="12">
        <f ca="1"/>
        <v>0</v>
      </c>
      <c r="BS9" s="12">
        <f ca="1"/>
        <v>0</v>
      </c>
      <c r="BT9" s="12">
        <f ca="1"/>
        <v>0</v>
      </c>
      <c r="BU9" s="12">
        <f ca="1"/>
        <v>0</v>
      </c>
      <c r="BV9" s="12">
        <f ca="1"/>
        <v>0</v>
      </c>
      <c r="BW9" s="12">
        <f ca="1"/>
        <v>0</v>
      </c>
      <c r="BX9" s="12">
        <f ca="1"/>
        <v>0</v>
      </c>
      <c r="BY9" s="12">
        <f ca="1"/>
        <v>0</v>
      </c>
      <c r="BZ9" s="12">
        <f ca="1"/>
        <v>0</v>
      </c>
      <c r="CA9" s="12">
        <f ca="1"/>
        <v>1075</v>
      </c>
      <c r="CB9" s="12">
        <f ca="1"/>
        <v>0</v>
      </c>
      <c r="CC9" s="12">
        <f ca="1"/>
        <v>0</v>
      </c>
      <c r="CD9" s="12">
        <f ca="1"/>
        <v>0</v>
      </c>
      <c r="CE9" s="12">
        <f ca="1"/>
        <v>0</v>
      </c>
      <c r="CF9" s="12">
        <f ca="1"/>
        <v>0</v>
      </c>
      <c r="CG9" s="12">
        <f ca="1"/>
        <v>0</v>
      </c>
      <c r="CH9" s="12">
        <f ca="1"/>
        <v>0</v>
      </c>
      <c r="CI9" s="12">
        <f ca="1"/>
        <v>0</v>
      </c>
      <c r="CJ9" s="12">
        <f ca="1"/>
        <v>0</v>
      </c>
      <c r="CK9" s="12">
        <f ca="1"/>
        <v>0</v>
      </c>
      <c r="CL9" s="12">
        <f ca="1"/>
        <v>0</v>
      </c>
      <c r="CM9" s="12">
        <f ca="1"/>
        <v>450</v>
      </c>
      <c r="CN9" s="12">
        <f ca="1"/>
        <v>0</v>
      </c>
      <c r="CO9" s="12">
        <f ca="1"/>
        <v>0</v>
      </c>
      <c r="CP9" s="12">
        <f ca="1"/>
        <v>0</v>
      </c>
      <c r="CQ9" s="12">
        <f ca="1"/>
        <v>0</v>
      </c>
      <c r="CR9" s="12">
        <f ca="1"/>
        <v>0</v>
      </c>
      <c r="CS9" s="12">
        <f ca="1"/>
        <v>0</v>
      </c>
      <c r="CT9" s="12">
        <f ca="1"/>
        <v>0</v>
      </c>
      <c r="CU9" s="12">
        <f ca="1"/>
        <v>0</v>
      </c>
      <c r="CV9" s="12">
        <f ca="1"/>
        <v>0</v>
      </c>
      <c r="CW9" s="12">
        <f ca="1"/>
        <v>0</v>
      </c>
      <c r="CX9" s="12">
        <f ca="1"/>
        <v>0</v>
      </c>
      <c r="CY9" s="12">
        <f ca="1"/>
        <v>0</v>
      </c>
      <c r="CZ9" s="12">
        <f ca="1"/>
        <v>0</v>
      </c>
      <c r="DA9" s="12">
        <f ca="1"/>
        <v>0</v>
      </c>
      <c r="DB9" s="12">
        <f ca="1"/>
        <v>0</v>
      </c>
      <c r="DC9" s="12">
        <f ca="1"/>
        <v>0</v>
      </c>
      <c r="DD9" s="12">
        <f ca="1"/>
        <v>0</v>
      </c>
      <c r="DE9" s="12">
        <f ca="1"/>
        <v>0</v>
      </c>
      <c r="DF9" s="12">
        <f ca="1"/>
        <v>0</v>
      </c>
      <c r="DG9" s="12">
        <f ca="1"/>
        <v>0</v>
      </c>
      <c r="DH9" s="12">
        <f ca="1"/>
        <v>0</v>
      </c>
      <c r="DI9" s="12">
        <f ca="1"/>
        <v>0</v>
      </c>
      <c r="DJ9" s="12">
        <f ca="1"/>
        <v>0</v>
      </c>
      <c r="DK9" s="12">
        <f ca="1"/>
        <v>0</v>
      </c>
      <c r="DL9" s="12">
        <f ca="1"/>
        <v>0</v>
      </c>
      <c r="DM9" s="12">
        <f ca="1"/>
        <v>0</v>
      </c>
      <c r="DN9" s="12">
        <f ca="1"/>
        <v>0</v>
      </c>
      <c r="DO9" s="12">
        <f ca="1"/>
        <v>0</v>
      </c>
      <c r="DP9" s="12">
        <f ca="1"/>
        <v>0</v>
      </c>
      <c r="DQ9" s="12">
        <f ca="1"/>
        <v>0</v>
      </c>
      <c r="DR9" s="12">
        <f ca="1"/>
        <v>0</v>
      </c>
      <c r="DS9" s="12">
        <f ca="1"/>
        <v>0</v>
      </c>
      <c r="DT9" s="12">
        <f ca="1"/>
        <v>0</v>
      </c>
      <c r="DU9" s="12">
        <f ca="1"/>
        <v>0</v>
      </c>
      <c r="DV9" s="12">
        <f ca="1"/>
        <v>0</v>
      </c>
      <c r="DW9" s="12">
        <f ca="1"/>
        <v>0</v>
      </c>
      <c r="DX9" s="12">
        <f ca="1"/>
        <v>0</v>
      </c>
      <c r="DY9" s="12">
        <f ca="1"/>
        <v>0</v>
      </c>
      <c r="DZ9" s="12">
        <f ca="1"/>
        <v>0</v>
      </c>
      <c r="EA9" s="12">
        <f ca="1"/>
        <v>0</v>
      </c>
      <c r="EB9" s="12">
        <f ca="1"/>
        <v>0</v>
      </c>
      <c r="EC9" s="12">
        <f ca="1"/>
        <v>0</v>
      </c>
      <c r="ED9" s="12">
        <f ca="1"/>
        <v>0</v>
      </c>
      <c r="EE9" s="12">
        <f ca="1"/>
        <v>0</v>
      </c>
      <c r="EF9" s="12">
        <f ca="1"/>
        <v>0</v>
      </c>
      <c r="EG9" s="12">
        <f ca="1"/>
        <v>0</v>
      </c>
      <c r="EH9" s="12">
        <f ca="1"/>
        <v>0</v>
      </c>
      <c r="EI9" s="12">
        <f ca="1"/>
        <v>1075</v>
      </c>
      <c r="EJ9" s="12">
        <f ca="1"/>
        <v>0</v>
      </c>
      <c r="EK9" s="12">
        <f ca="1"/>
        <v>225</v>
      </c>
      <c r="EL9" s="12">
        <f ca="1"/>
        <v>0</v>
      </c>
      <c r="EM9" s="12">
        <f ca="1"/>
        <v>0</v>
      </c>
      <c r="EN9" s="12">
        <f ca="1"/>
        <v>325</v>
      </c>
      <c r="EO9" s="12">
        <f ca="1"/>
        <v>0</v>
      </c>
      <c r="EP9" s="12">
        <f ca="1"/>
        <v>0</v>
      </c>
      <c r="EQ9" s="12">
        <f ca="1"/>
        <v>0</v>
      </c>
      <c r="ER9" s="12">
        <f ca="1"/>
        <v>0</v>
      </c>
      <c r="ES9" s="12">
        <f ca="1"/>
        <v>0</v>
      </c>
      <c r="ET9" s="12">
        <f ca="1"/>
        <v>0</v>
      </c>
      <c r="EU9" s="12">
        <f ca="1"/>
        <v>0</v>
      </c>
      <c r="EV9" s="12">
        <f ca="1"/>
        <v>0</v>
      </c>
      <c r="EW9" s="12">
        <f ca="1"/>
        <v>0</v>
      </c>
      <c r="EX9" s="12">
        <f ca="1"/>
        <v>0</v>
      </c>
      <c r="EY9" s="12">
        <f ca="1"/>
        <v>0</v>
      </c>
      <c r="EZ9" s="12">
        <f ca="1"/>
        <v>0</v>
      </c>
      <c r="FA9" s="12">
        <f ca="1"/>
        <v>0</v>
      </c>
      <c r="FB9" s="12">
        <f ca="1"/>
        <v>0</v>
      </c>
      <c r="FC9" s="12">
        <f ca="1"/>
        <v>0</v>
      </c>
      <c r="FD9" s="12">
        <f ca="1"/>
        <v>0</v>
      </c>
      <c r="FE9" s="12">
        <f ca="1"/>
        <v>0</v>
      </c>
      <c r="FF9" s="12">
        <f ca="1"/>
        <v>0</v>
      </c>
      <c r="FG9" s="12">
        <f ca="1"/>
        <v>0</v>
      </c>
      <c r="FH9" s="12">
        <f ca="1"/>
        <v>0</v>
      </c>
      <c r="FI9" s="12">
        <f ca="1"/>
        <v>425</v>
      </c>
      <c r="FJ9" s="12">
        <f ca="1"/>
        <v>0</v>
      </c>
      <c r="FK9" s="12">
        <f ca="1"/>
        <v>0</v>
      </c>
      <c r="FL9" s="12">
        <f ca="1"/>
        <v>0</v>
      </c>
      <c r="FM9" s="12">
        <f ca="1"/>
        <v>0</v>
      </c>
      <c r="FN9" s="12">
        <f ca="1"/>
        <v>0</v>
      </c>
      <c r="FO9" s="12">
        <f ca="1"/>
        <v>0</v>
      </c>
      <c r="FP9" s="12">
        <f ca="1"/>
        <v>0</v>
      </c>
      <c r="FQ9" s="12">
        <f ca="1"/>
        <v>0</v>
      </c>
      <c r="FR9" s="12">
        <f ca="1"/>
        <v>0</v>
      </c>
      <c r="FS9" s="12">
        <f ca="1"/>
        <v>0</v>
      </c>
      <c r="FT9" s="12">
        <f ca="1"/>
        <v>0</v>
      </c>
      <c r="FU9" s="12">
        <f ca="1"/>
        <v>0</v>
      </c>
      <c r="FV9" s="12">
        <f ca="1"/>
        <v>0</v>
      </c>
      <c r="FW9" s="12">
        <f ca="1"/>
        <v>75</v>
      </c>
      <c r="FX9" s="12">
        <f ca="1"/>
        <v>0</v>
      </c>
      <c r="FY9" s="12">
        <f ca="1"/>
        <v>700</v>
      </c>
      <c r="FZ9" s="12">
        <f ca="1"/>
        <v>0</v>
      </c>
      <c r="GA9" s="12">
        <f ca="1"/>
        <v>0</v>
      </c>
      <c r="GB9" s="12">
        <f ca="1"/>
        <v>0</v>
      </c>
      <c r="GC9" s="12">
        <f ca="1"/>
        <v>0</v>
      </c>
      <c r="GD9" s="12">
        <f ca="1"/>
        <v>0</v>
      </c>
      <c r="GE9" s="12">
        <f ca="1"/>
        <v>0</v>
      </c>
      <c r="GF9" s="12">
        <f ca="1"/>
        <v>0</v>
      </c>
      <c r="GG9" s="12">
        <f ca="1"/>
        <v>0</v>
      </c>
      <c r="GH9" s="12">
        <f ca="1"/>
        <v>0</v>
      </c>
      <c r="GI9" s="12">
        <f ca="1"/>
        <v>0</v>
      </c>
      <c r="GJ9" s="12">
        <f ca="1"/>
        <v>0</v>
      </c>
      <c r="GK9" s="12">
        <f ca="1"/>
        <v>0</v>
      </c>
      <c r="GL9" s="12">
        <f ca="1"/>
        <v>0</v>
      </c>
      <c r="GM9" s="12">
        <f ca="1"/>
        <v>0</v>
      </c>
      <c r="GN9" s="12">
        <f ca="1"/>
        <v>0</v>
      </c>
      <c r="GO9" s="12">
        <f ca="1"/>
        <v>0</v>
      </c>
      <c r="GP9" s="12">
        <f ca="1"/>
        <v>0</v>
      </c>
      <c r="GQ9" s="12">
        <f ca="1"/>
        <v>1200</v>
      </c>
      <c r="GR9" s="12">
        <f ca="1"/>
        <v>0</v>
      </c>
      <c r="GS9" s="12">
        <f ca="1"/>
        <v>0</v>
      </c>
      <c r="GT9" s="12">
        <f ca="1"/>
        <v>0</v>
      </c>
      <c r="GU9" s="12">
        <f ca="1"/>
        <v>0</v>
      </c>
      <c r="GV9" s="12">
        <f ca="1"/>
        <v>0</v>
      </c>
      <c r="GW9" s="12">
        <f ca="1"/>
        <v>0</v>
      </c>
      <c r="GX9" s="12">
        <f ca="1"/>
        <v>125</v>
      </c>
      <c r="GY9" s="12">
        <f ca="1"/>
        <v>0</v>
      </c>
      <c r="GZ9" s="12">
        <f ca="1"/>
        <v>0</v>
      </c>
      <c r="HA9" s="12">
        <f ca="1"/>
        <v>0</v>
      </c>
      <c r="HB9" s="12">
        <f ca="1"/>
        <v>0</v>
      </c>
      <c r="HC9" s="12">
        <f ca="1"/>
        <v>0</v>
      </c>
      <c r="HD9" s="12">
        <f ca="1"/>
        <v>0</v>
      </c>
      <c r="HE9" s="12">
        <f ca="1"/>
        <v>0</v>
      </c>
      <c r="HF9" s="12">
        <f ca="1"/>
        <v>0</v>
      </c>
      <c r="HG9" s="12">
        <f ca="1"/>
        <v>0</v>
      </c>
      <c r="HH9" s="12">
        <f ca="1"/>
        <v>0</v>
      </c>
      <c r="HI9" s="12">
        <f ca="1"/>
        <v>0</v>
      </c>
      <c r="HJ9" s="12">
        <f ca="1"/>
        <v>0</v>
      </c>
      <c r="HK9" s="12">
        <f ca="1"/>
        <v>0</v>
      </c>
      <c r="HL9" s="12">
        <f ca="1"/>
        <v>0</v>
      </c>
      <c r="HM9" s="12">
        <f ca="1"/>
        <v>0</v>
      </c>
      <c r="HN9" s="12">
        <f ca="1"/>
        <v>0</v>
      </c>
      <c r="HO9" s="12">
        <f ca="1"/>
        <v>550</v>
      </c>
      <c r="HP9" s="12">
        <f ca="1"/>
        <v>0</v>
      </c>
      <c r="HQ9" s="12">
        <f ca="1"/>
        <v>0</v>
      </c>
      <c r="HR9" s="12">
        <f ca="1"/>
        <v>0</v>
      </c>
      <c r="HS9" s="12">
        <f ca="1"/>
        <v>0</v>
      </c>
      <c r="HT9" s="12">
        <f ca="1"/>
        <v>0</v>
      </c>
      <c r="HU9" s="12">
        <f ca="1"/>
        <v>0</v>
      </c>
      <c r="HV9" s="12">
        <f ca="1"/>
        <v>0</v>
      </c>
      <c r="HW9" s="12">
        <f ca="1"/>
        <v>0</v>
      </c>
      <c r="HX9" s="12">
        <f ca="1"/>
        <v>200</v>
      </c>
      <c r="HY9" s="12">
        <f ca="1"/>
        <v>750</v>
      </c>
      <c r="HZ9" s="12">
        <f ca="1"/>
        <v>0</v>
      </c>
      <c r="IA9" s="12">
        <f ca="1"/>
        <v>0</v>
      </c>
      <c r="IB9" s="12">
        <f ca="1"/>
        <v>0</v>
      </c>
      <c r="IC9" s="12">
        <f ca="1"/>
        <v>0</v>
      </c>
      <c r="ID9" s="12">
        <f ca="1"/>
        <v>0</v>
      </c>
      <c r="IE9" s="12">
        <f ca="1"/>
        <v>0</v>
      </c>
      <c r="IF9" s="12">
        <f ca="1"/>
        <v>0</v>
      </c>
      <c r="IG9" s="12">
        <f ca="1"/>
        <v>0</v>
      </c>
      <c r="IH9" s="12">
        <f ca="1"/>
        <v>0</v>
      </c>
      <c r="II9" s="12">
        <f ca="1"/>
        <v>0</v>
      </c>
      <c r="IJ9" s="12">
        <f ca="1"/>
        <v>0</v>
      </c>
      <c r="IK9" s="12">
        <f ca="1"/>
        <v>0</v>
      </c>
      <c r="IL9" s="12">
        <f ca="1"/>
        <v>0</v>
      </c>
      <c r="IM9" s="12">
        <f ca="1"/>
        <v>0</v>
      </c>
      <c r="IN9" s="12">
        <f ca="1"/>
        <v>150</v>
      </c>
    </row>
    <row r="10" spans="1:248" x14ac:dyDescent="0.25">
      <c r="A10" s="12" t="str">
        <f ca="1"/>
        <v>job rating based bonus</v>
      </c>
      <c r="B10" s="12">
        <f ca="1"/>
        <v>0</v>
      </c>
      <c r="C10" s="12">
        <f ca="1"/>
        <v>600</v>
      </c>
      <c r="D10" s="12">
        <f ca="1"/>
        <v>0</v>
      </c>
      <c r="E10" s="12">
        <f ca="1"/>
        <v>0</v>
      </c>
      <c r="F10" s="12">
        <f ca="1"/>
        <v>1100</v>
      </c>
      <c r="G10" s="12">
        <f ca="1"/>
        <v>1350</v>
      </c>
      <c r="H10" s="12">
        <f ca="1"/>
        <v>0</v>
      </c>
      <c r="I10" s="12">
        <f ca="1"/>
        <v>1800</v>
      </c>
      <c r="J10" s="12">
        <f ca="1"/>
        <v>0</v>
      </c>
      <c r="K10" s="12">
        <f ca="1"/>
        <v>0</v>
      </c>
      <c r="L10" s="12">
        <f ca="1"/>
        <v>2500</v>
      </c>
      <c r="M10" s="12">
        <f ca="1"/>
        <v>0</v>
      </c>
      <c r="N10" s="12">
        <f ca="1"/>
        <v>0</v>
      </c>
      <c r="O10" s="12">
        <f ca="1"/>
        <v>1550</v>
      </c>
      <c r="P10" s="12">
        <f ca="1"/>
        <v>600</v>
      </c>
      <c r="Q10" s="12">
        <f ca="1"/>
        <v>0</v>
      </c>
      <c r="R10" s="12">
        <f ca="1"/>
        <v>1400</v>
      </c>
      <c r="S10" s="12">
        <f ca="1"/>
        <v>0</v>
      </c>
      <c r="T10" s="12">
        <f ca="1"/>
        <v>1000</v>
      </c>
      <c r="U10" s="12">
        <f ca="1"/>
        <v>0</v>
      </c>
      <c r="V10" s="12">
        <f ca="1"/>
        <v>2150</v>
      </c>
      <c r="W10" s="12">
        <f ca="1"/>
        <v>200</v>
      </c>
      <c r="X10" s="12">
        <f ca="1"/>
        <v>200</v>
      </c>
      <c r="Y10" s="12">
        <f ca="1"/>
        <v>0</v>
      </c>
      <c r="Z10" s="12">
        <f ca="1"/>
        <v>0</v>
      </c>
      <c r="AA10" s="12">
        <f ca="1"/>
        <v>0</v>
      </c>
      <c r="AB10" s="12">
        <f ca="1"/>
        <v>1100</v>
      </c>
      <c r="AC10" s="12">
        <f ca="1"/>
        <v>0</v>
      </c>
      <c r="AD10" s="12">
        <f ca="1"/>
        <v>0</v>
      </c>
      <c r="AE10" s="12">
        <f ca="1"/>
        <v>1150</v>
      </c>
      <c r="AF10" s="12">
        <f ca="1"/>
        <v>0</v>
      </c>
      <c r="AG10" s="12">
        <f ca="1"/>
        <v>0</v>
      </c>
      <c r="AH10" s="12">
        <f ca="1"/>
        <v>200</v>
      </c>
      <c r="AI10" s="12">
        <f ca="1"/>
        <v>600</v>
      </c>
      <c r="AJ10" s="12">
        <f ca="1"/>
        <v>0</v>
      </c>
      <c r="AK10" s="12">
        <f ca="1"/>
        <v>0</v>
      </c>
      <c r="AL10" s="12">
        <f ca="1"/>
        <v>1550</v>
      </c>
      <c r="AM10" s="12">
        <f ca="1"/>
        <v>0</v>
      </c>
      <c r="AN10" s="12">
        <f ca="1"/>
        <v>0</v>
      </c>
      <c r="AO10" s="12">
        <f ca="1"/>
        <v>850</v>
      </c>
      <c r="AP10" s="12">
        <f ca="1"/>
        <v>0</v>
      </c>
      <c r="AQ10" s="12">
        <f ca="1"/>
        <v>1850</v>
      </c>
      <c r="AR10" s="12">
        <f ca="1"/>
        <v>0</v>
      </c>
      <c r="AS10" s="12">
        <f ca="1"/>
        <v>1050</v>
      </c>
      <c r="AT10" s="12">
        <f ca="1"/>
        <v>1200</v>
      </c>
      <c r="AU10" s="12">
        <f ca="1"/>
        <v>0</v>
      </c>
      <c r="AV10" s="12">
        <f ca="1"/>
        <v>250</v>
      </c>
      <c r="AW10" s="12">
        <f ca="1"/>
        <v>1650</v>
      </c>
      <c r="AX10" s="12">
        <f ca="1"/>
        <v>0</v>
      </c>
      <c r="AY10" s="12">
        <f ca="1"/>
        <v>0</v>
      </c>
      <c r="AZ10" s="12">
        <f ca="1"/>
        <v>0</v>
      </c>
      <c r="BA10" s="12">
        <f ca="1"/>
        <v>1300</v>
      </c>
      <c r="BB10" s="12">
        <f ca="1"/>
        <v>0</v>
      </c>
      <c r="BC10" s="12">
        <f ca="1"/>
        <v>0</v>
      </c>
      <c r="BD10" s="12">
        <f ca="1"/>
        <v>2350</v>
      </c>
      <c r="BE10" s="12">
        <f ca="1"/>
        <v>0</v>
      </c>
      <c r="BF10" s="12">
        <f ca="1"/>
        <v>1200</v>
      </c>
      <c r="BG10" s="12">
        <f ca="1"/>
        <v>1350</v>
      </c>
      <c r="BH10" s="12">
        <f ca="1"/>
        <v>0</v>
      </c>
      <c r="BI10" s="12">
        <f ca="1"/>
        <v>450</v>
      </c>
      <c r="BJ10" s="12">
        <f ca="1"/>
        <v>1300</v>
      </c>
      <c r="BK10" s="12">
        <f ca="1"/>
        <v>0</v>
      </c>
      <c r="BL10" s="12">
        <f ca="1"/>
        <v>0</v>
      </c>
      <c r="BM10" s="12">
        <f ca="1"/>
        <v>0</v>
      </c>
      <c r="BN10" s="12">
        <f ca="1"/>
        <v>0</v>
      </c>
      <c r="BO10" s="12">
        <f ca="1"/>
        <v>0</v>
      </c>
      <c r="BP10" s="12">
        <f ca="1"/>
        <v>0</v>
      </c>
      <c r="BQ10" s="12">
        <f ca="1"/>
        <v>1200</v>
      </c>
      <c r="BR10" s="12">
        <f ca="1"/>
        <v>0</v>
      </c>
      <c r="BS10" s="12">
        <f ca="1"/>
        <v>0</v>
      </c>
      <c r="BT10" s="12">
        <f ca="1"/>
        <v>0</v>
      </c>
      <c r="BU10" s="12">
        <f ca="1"/>
        <v>600</v>
      </c>
      <c r="BV10" s="12">
        <f ca="1"/>
        <v>0</v>
      </c>
      <c r="BW10" s="12">
        <f ca="1"/>
        <v>0</v>
      </c>
      <c r="BX10" s="12">
        <f ca="1"/>
        <v>450</v>
      </c>
      <c r="BY10" s="12">
        <f ca="1"/>
        <v>0</v>
      </c>
      <c r="BZ10" s="12">
        <f ca="1"/>
        <v>1150</v>
      </c>
      <c r="CA10" s="12">
        <f ca="1"/>
        <v>2150</v>
      </c>
      <c r="CB10" s="12">
        <f ca="1"/>
        <v>0</v>
      </c>
      <c r="CC10" s="12">
        <f ca="1"/>
        <v>0</v>
      </c>
      <c r="CD10" s="12">
        <f ca="1"/>
        <v>0</v>
      </c>
      <c r="CE10" s="12">
        <f ca="1"/>
        <v>0</v>
      </c>
      <c r="CF10" s="12">
        <f ca="1"/>
        <v>0</v>
      </c>
      <c r="CG10" s="12">
        <f ca="1"/>
        <v>0</v>
      </c>
      <c r="CH10" s="12">
        <f ca="1"/>
        <v>0</v>
      </c>
      <c r="CI10" s="12">
        <f ca="1"/>
        <v>0</v>
      </c>
      <c r="CJ10" s="12">
        <f ca="1"/>
        <v>2000</v>
      </c>
      <c r="CK10" s="12">
        <f ca="1"/>
        <v>0</v>
      </c>
      <c r="CL10" s="12">
        <f ca="1"/>
        <v>0</v>
      </c>
      <c r="CM10" s="12">
        <f ca="1"/>
        <v>900</v>
      </c>
      <c r="CN10" s="12">
        <f ca="1"/>
        <v>0</v>
      </c>
      <c r="CO10" s="12">
        <f ca="1"/>
        <v>1950</v>
      </c>
      <c r="CP10" s="12">
        <f ca="1"/>
        <v>0</v>
      </c>
      <c r="CQ10" s="12">
        <f ca="1"/>
        <v>0</v>
      </c>
      <c r="CR10" s="12">
        <f ca="1"/>
        <v>0</v>
      </c>
      <c r="CS10" s="12">
        <f ca="1"/>
        <v>1750</v>
      </c>
      <c r="CT10" s="12">
        <f ca="1"/>
        <v>0</v>
      </c>
      <c r="CU10" s="12">
        <f ca="1"/>
        <v>1050</v>
      </c>
      <c r="CV10" s="12">
        <f ca="1"/>
        <v>0</v>
      </c>
      <c r="CW10" s="12">
        <f ca="1"/>
        <v>2400</v>
      </c>
      <c r="CX10" s="12">
        <f ca="1"/>
        <v>0</v>
      </c>
      <c r="CY10" s="12">
        <f ca="1"/>
        <v>0</v>
      </c>
      <c r="CZ10" s="12">
        <f ca="1"/>
        <v>1250</v>
      </c>
      <c r="DA10" s="12">
        <f ca="1"/>
        <v>300</v>
      </c>
      <c r="DB10" s="12">
        <f ca="1"/>
        <v>0</v>
      </c>
      <c r="DC10" s="12">
        <f ca="1"/>
        <v>750</v>
      </c>
      <c r="DD10" s="12">
        <f ca="1"/>
        <v>1700</v>
      </c>
      <c r="DE10" s="12">
        <f ca="1"/>
        <v>2250</v>
      </c>
      <c r="DF10" s="12">
        <f ca="1"/>
        <v>1050</v>
      </c>
      <c r="DG10" s="12">
        <f ca="1"/>
        <v>0</v>
      </c>
      <c r="DH10" s="12">
        <f ca="1"/>
        <v>0</v>
      </c>
      <c r="DI10" s="12">
        <f ca="1"/>
        <v>550</v>
      </c>
      <c r="DJ10" s="12">
        <f ca="1"/>
        <v>1050</v>
      </c>
      <c r="DK10" s="12">
        <f ca="1"/>
        <v>2000</v>
      </c>
      <c r="DL10" s="12">
        <f ca="1"/>
        <v>1450</v>
      </c>
      <c r="DM10" s="12">
        <f ca="1"/>
        <v>1500</v>
      </c>
      <c r="DN10" s="12">
        <f ca="1"/>
        <v>0</v>
      </c>
      <c r="DO10" s="12">
        <f ca="1"/>
        <v>0</v>
      </c>
      <c r="DP10" s="12">
        <f ca="1"/>
        <v>500</v>
      </c>
      <c r="DQ10" s="12">
        <f ca="1"/>
        <v>0</v>
      </c>
      <c r="DR10" s="12">
        <f ca="1"/>
        <v>0</v>
      </c>
      <c r="DS10" s="12">
        <f ca="1"/>
        <v>1050</v>
      </c>
      <c r="DT10" s="12">
        <f ca="1"/>
        <v>650</v>
      </c>
      <c r="DU10" s="12">
        <f ca="1"/>
        <v>0</v>
      </c>
      <c r="DV10" s="12">
        <f ca="1"/>
        <v>1700</v>
      </c>
      <c r="DW10" s="12">
        <f ca="1"/>
        <v>850</v>
      </c>
      <c r="DX10" s="12">
        <f ca="1"/>
        <v>700</v>
      </c>
      <c r="DY10" s="12">
        <f ca="1"/>
        <v>0</v>
      </c>
      <c r="DZ10" s="12">
        <f ca="1"/>
        <v>2200</v>
      </c>
      <c r="EA10" s="12">
        <f ca="1"/>
        <v>900</v>
      </c>
      <c r="EB10" s="12">
        <f ca="1"/>
        <v>2350</v>
      </c>
      <c r="EC10" s="12">
        <f ca="1"/>
        <v>0</v>
      </c>
      <c r="ED10" s="12">
        <f ca="1"/>
        <v>300</v>
      </c>
      <c r="EE10" s="12">
        <f ca="1"/>
        <v>2100</v>
      </c>
      <c r="EF10" s="12">
        <f ca="1"/>
        <v>0</v>
      </c>
      <c r="EG10" s="12">
        <f ca="1"/>
        <v>1750</v>
      </c>
      <c r="EH10" s="12">
        <f ca="1"/>
        <v>2100</v>
      </c>
      <c r="EI10" s="12">
        <f ca="1"/>
        <v>2150</v>
      </c>
      <c r="EJ10" s="12">
        <f ca="1"/>
        <v>2100</v>
      </c>
      <c r="EK10" s="12">
        <f ca="1"/>
        <v>0</v>
      </c>
      <c r="EL10" s="12">
        <f ca="1"/>
        <v>0</v>
      </c>
      <c r="EM10" s="12">
        <f ca="1"/>
        <v>0</v>
      </c>
      <c r="EN10" s="12">
        <f ca="1"/>
        <v>0</v>
      </c>
      <c r="EO10" s="12">
        <f ca="1"/>
        <v>1200</v>
      </c>
      <c r="EP10" s="12">
        <f ca="1"/>
        <v>0</v>
      </c>
      <c r="EQ10" s="12">
        <f ca="1"/>
        <v>0</v>
      </c>
      <c r="ER10" s="12">
        <f ca="1"/>
        <v>2000</v>
      </c>
      <c r="ES10" s="12">
        <f ca="1"/>
        <v>1050</v>
      </c>
      <c r="ET10" s="12">
        <f ca="1"/>
        <v>0</v>
      </c>
      <c r="EU10" s="12">
        <f ca="1"/>
        <v>0</v>
      </c>
      <c r="EV10" s="12">
        <f ca="1"/>
        <v>0</v>
      </c>
      <c r="EW10" s="12">
        <f ca="1"/>
        <v>2250</v>
      </c>
      <c r="EX10" s="12">
        <f ca="1"/>
        <v>2000</v>
      </c>
      <c r="EY10" s="12">
        <f ca="1"/>
        <v>0</v>
      </c>
      <c r="EZ10" s="12">
        <f ca="1"/>
        <v>0</v>
      </c>
      <c r="FA10" s="12">
        <f ca="1"/>
        <v>1950</v>
      </c>
      <c r="FB10" s="12">
        <f ca="1"/>
        <v>850</v>
      </c>
      <c r="FC10" s="12">
        <f ca="1"/>
        <v>0</v>
      </c>
      <c r="FD10" s="12">
        <f ca="1"/>
        <v>0</v>
      </c>
      <c r="FE10" s="12">
        <f ca="1"/>
        <v>0</v>
      </c>
      <c r="FF10" s="12">
        <f ca="1"/>
        <v>1150</v>
      </c>
      <c r="FG10" s="12">
        <f ca="1"/>
        <v>1500</v>
      </c>
      <c r="FH10" s="12">
        <f ca="1"/>
        <v>0</v>
      </c>
      <c r="FI10" s="12">
        <f ca="1"/>
        <v>0</v>
      </c>
      <c r="FJ10" s="12">
        <f ca="1"/>
        <v>1300</v>
      </c>
      <c r="FK10" s="12">
        <f ca="1"/>
        <v>0</v>
      </c>
      <c r="FL10" s="12">
        <f ca="1"/>
        <v>0</v>
      </c>
      <c r="FM10" s="12">
        <f ca="1"/>
        <v>0</v>
      </c>
      <c r="FN10" s="12">
        <f ca="1"/>
        <v>1650</v>
      </c>
      <c r="FO10" s="12">
        <f ca="1"/>
        <v>2400</v>
      </c>
      <c r="FP10" s="12">
        <f ca="1"/>
        <v>1700</v>
      </c>
      <c r="FQ10" s="12">
        <f ca="1"/>
        <v>0</v>
      </c>
      <c r="FR10" s="12">
        <f ca="1"/>
        <v>0</v>
      </c>
      <c r="FS10" s="12">
        <f ca="1"/>
        <v>0</v>
      </c>
      <c r="FT10" s="12">
        <f ca="1"/>
        <v>600</v>
      </c>
      <c r="FU10" s="12">
        <f ca="1"/>
        <v>0</v>
      </c>
      <c r="FV10" s="12">
        <f ca="1"/>
        <v>0</v>
      </c>
      <c r="FW10" s="12">
        <f ca="1"/>
        <v>150</v>
      </c>
      <c r="FX10" s="12">
        <f ca="1"/>
        <v>0</v>
      </c>
      <c r="FY10" s="12">
        <f ca="1"/>
        <v>1400</v>
      </c>
      <c r="FZ10" s="12">
        <f ca="1"/>
        <v>0</v>
      </c>
      <c r="GA10" s="12">
        <f ca="1"/>
        <v>500</v>
      </c>
      <c r="GB10" s="12">
        <f ca="1"/>
        <v>200</v>
      </c>
      <c r="GC10" s="12">
        <f ca="1"/>
        <v>1550</v>
      </c>
      <c r="GD10" s="12">
        <f ca="1"/>
        <v>350</v>
      </c>
      <c r="GE10" s="12">
        <f ca="1"/>
        <v>850</v>
      </c>
      <c r="GF10" s="12">
        <f ca="1"/>
        <v>0</v>
      </c>
      <c r="GG10" s="12">
        <f ca="1"/>
        <v>0</v>
      </c>
      <c r="GH10" s="12">
        <f ca="1"/>
        <v>0</v>
      </c>
      <c r="GI10" s="12">
        <f ca="1"/>
        <v>0</v>
      </c>
      <c r="GJ10" s="12">
        <f ca="1"/>
        <v>0</v>
      </c>
      <c r="GK10" s="12">
        <f ca="1"/>
        <v>0</v>
      </c>
      <c r="GL10" s="12">
        <f ca="1"/>
        <v>1100</v>
      </c>
      <c r="GM10" s="12">
        <f ca="1"/>
        <v>550</v>
      </c>
      <c r="GN10" s="12">
        <f ca="1"/>
        <v>0</v>
      </c>
      <c r="GO10" s="12">
        <f ca="1"/>
        <v>0</v>
      </c>
      <c r="GP10" s="12">
        <f ca="1"/>
        <v>0</v>
      </c>
      <c r="GQ10" s="12">
        <f ca="1"/>
        <v>2400</v>
      </c>
      <c r="GR10" s="12">
        <f ca="1"/>
        <v>0</v>
      </c>
      <c r="GS10" s="12">
        <f ca="1"/>
        <v>1950</v>
      </c>
      <c r="GT10" s="12">
        <f ca="1"/>
        <v>450</v>
      </c>
      <c r="GU10" s="12">
        <f ca="1"/>
        <v>350</v>
      </c>
      <c r="GV10" s="12">
        <f ca="1"/>
        <v>0</v>
      </c>
      <c r="GW10" s="12">
        <f ca="1"/>
        <v>0</v>
      </c>
      <c r="GX10" s="12">
        <f ca="1"/>
        <v>250</v>
      </c>
      <c r="GY10" s="12">
        <f ca="1"/>
        <v>0</v>
      </c>
      <c r="GZ10" s="12">
        <f ca="1"/>
        <v>2000</v>
      </c>
      <c r="HA10" s="12">
        <f ca="1"/>
        <v>600</v>
      </c>
      <c r="HB10" s="12">
        <f ca="1"/>
        <v>1500</v>
      </c>
      <c r="HC10" s="12">
        <f ca="1"/>
        <v>0</v>
      </c>
      <c r="HD10" s="12">
        <f ca="1"/>
        <v>0</v>
      </c>
      <c r="HE10" s="12">
        <f ca="1"/>
        <v>0</v>
      </c>
      <c r="HF10" s="12">
        <f ca="1"/>
        <v>0</v>
      </c>
      <c r="HG10" s="12">
        <f ca="1"/>
        <v>650</v>
      </c>
      <c r="HH10" s="12">
        <f ca="1"/>
        <v>0</v>
      </c>
      <c r="HI10" s="12">
        <f ca="1"/>
        <v>1250</v>
      </c>
      <c r="HJ10" s="12">
        <f ca="1"/>
        <v>950</v>
      </c>
      <c r="HK10" s="12">
        <f ca="1"/>
        <v>100</v>
      </c>
      <c r="HL10" s="12">
        <f ca="1"/>
        <v>0</v>
      </c>
      <c r="HM10" s="12">
        <f ca="1"/>
        <v>0</v>
      </c>
      <c r="HN10" s="12">
        <f ca="1"/>
        <v>0</v>
      </c>
      <c r="HO10" s="12">
        <f ca="1"/>
        <v>1100</v>
      </c>
      <c r="HP10" s="12">
        <f ca="1"/>
        <v>0</v>
      </c>
      <c r="HQ10" s="12">
        <f ca="1"/>
        <v>0</v>
      </c>
      <c r="HR10" s="12">
        <f ca="1"/>
        <v>0</v>
      </c>
      <c r="HS10" s="12">
        <f ca="1"/>
        <v>0</v>
      </c>
      <c r="HT10" s="12">
        <f ca="1"/>
        <v>1150</v>
      </c>
      <c r="HU10" s="12">
        <f ca="1"/>
        <v>2200</v>
      </c>
      <c r="HV10" s="12">
        <f ca="1"/>
        <v>0</v>
      </c>
      <c r="HW10" s="12">
        <f ca="1"/>
        <v>900</v>
      </c>
      <c r="HX10" s="12">
        <f ca="1"/>
        <v>0</v>
      </c>
      <c r="HY10" s="12">
        <f ca="1"/>
        <v>0</v>
      </c>
      <c r="HZ10" s="12">
        <f ca="1"/>
        <v>850</v>
      </c>
      <c r="IA10" s="12">
        <f ca="1"/>
        <v>2350</v>
      </c>
      <c r="IB10" s="12">
        <f ca="1"/>
        <v>0</v>
      </c>
      <c r="IC10" s="12">
        <f ca="1"/>
        <v>0</v>
      </c>
      <c r="ID10" s="12">
        <f ca="1"/>
        <v>1450</v>
      </c>
      <c r="IE10" s="12">
        <f ca="1"/>
        <v>450</v>
      </c>
      <c r="IF10" s="12">
        <f ca="1"/>
        <v>800</v>
      </c>
      <c r="IG10" s="12">
        <f ca="1"/>
        <v>0</v>
      </c>
      <c r="IH10" s="12">
        <f ca="1"/>
        <v>100</v>
      </c>
      <c r="II10" s="12">
        <f ca="1"/>
        <v>0</v>
      </c>
      <c r="IJ10" s="12">
        <f ca="1"/>
        <v>1400</v>
      </c>
      <c r="IK10" s="12">
        <f ca="1"/>
        <v>2100</v>
      </c>
      <c r="IL10" s="12">
        <f ca="1"/>
        <v>650</v>
      </c>
      <c r="IM10" s="12">
        <f ca="1"/>
        <v>0</v>
      </c>
      <c r="IN10" s="12">
        <f ca="1"/>
        <v>0</v>
      </c>
    </row>
    <row r="11" spans="1:248" x14ac:dyDescent="0.25">
      <c r="A11" s="12" t="str">
        <f ca="1"/>
        <v>Years</v>
      </c>
      <c r="B11" s="12">
        <f ca="1"/>
        <v>29</v>
      </c>
      <c r="C11" s="12">
        <f ca="1"/>
        <v>37</v>
      </c>
      <c r="D11" s="12">
        <f ca="1"/>
        <v>18</v>
      </c>
      <c r="E11" s="12">
        <f ca="1"/>
        <v>31</v>
      </c>
      <c r="F11" s="12">
        <f ca="1"/>
        <v>23</v>
      </c>
      <c r="G11" s="12">
        <f ca="1"/>
        <v>34</v>
      </c>
      <c r="H11" s="12">
        <f ca="1"/>
        <v>28</v>
      </c>
      <c r="I11" s="12">
        <f ca="1"/>
        <v>27</v>
      </c>
      <c r="J11" s="12">
        <f ca="1"/>
        <v>24</v>
      </c>
      <c r="K11" s="12">
        <f ca="1"/>
        <v>18</v>
      </c>
      <c r="L11" s="12">
        <f ca="1"/>
        <v>27</v>
      </c>
      <c r="M11" s="12">
        <f ca="1"/>
        <v>35</v>
      </c>
      <c r="N11" s="12">
        <f ca="1"/>
        <v>36</v>
      </c>
      <c r="O11" s="12">
        <f ca="1"/>
        <v>31</v>
      </c>
      <c r="P11" s="12">
        <f ca="1"/>
        <v>26</v>
      </c>
      <c r="Q11" s="12">
        <f ca="1"/>
        <v>34</v>
      </c>
      <c r="R11" s="12">
        <f ca="1"/>
        <v>26</v>
      </c>
      <c r="S11" s="12">
        <f ca="1"/>
        <v>28</v>
      </c>
      <c r="T11" s="12">
        <f ca="1"/>
        <v>31</v>
      </c>
      <c r="U11" s="12">
        <f ca="1"/>
        <v>36</v>
      </c>
      <c r="V11" s="12">
        <f ca="1"/>
        <v>33</v>
      </c>
      <c r="W11" s="12">
        <f ca="1"/>
        <v>35</v>
      </c>
      <c r="X11" s="12">
        <f ca="1"/>
        <v>32</v>
      </c>
      <c r="Y11" s="12">
        <f ca="1"/>
        <v>21</v>
      </c>
      <c r="Z11" s="12">
        <f ca="1"/>
        <v>17</v>
      </c>
      <c r="AA11" s="12">
        <f ca="1"/>
        <v>30</v>
      </c>
      <c r="AB11" s="12">
        <f ca="1"/>
        <v>30</v>
      </c>
      <c r="AC11" s="12">
        <f ca="1"/>
        <v>29</v>
      </c>
      <c r="AD11" s="12">
        <f ca="1"/>
        <v>27</v>
      </c>
      <c r="AE11" s="12">
        <f ca="1"/>
        <v>18</v>
      </c>
      <c r="AF11" s="12">
        <f ca="1"/>
        <v>33</v>
      </c>
      <c r="AG11" s="12">
        <f ca="1"/>
        <v>29</v>
      </c>
      <c r="AH11" s="12">
        <f ca="1"/>
        <v>20</v>
      </c>
      <c r="AI11" s="12">
        <f ca="1"/>
        <v>18</v>
      </c>
      <c r="AJ11" s="12">
        <f ca="1"/>
        <v>24</v>
      </c>
      <c r="AK11" s="12">
        <f ca="1"/>
        <v>37</v>
      </c>
      <c r="AL11" s="12">
        <f ca="1"/>
        <v>21</v>
      </c>
      <c r="AM11" s="12">
        <f ca="1"/>
        <v>29</v>
      </c>
      <c r="AN11" s="12">
        <f ca="1"/>
        <v>25</v>
      </c>
      <c r="AO11" s="12">
        <f ca="1"/>
        <v>36</v>
      </c>
      <c r="AP11" s="12">
        <f ca="1"/>
        <v>29</v>
      </c>
      <c r="AQ11" s="12">
        <f ca="1"/>
        <v>36</v>
      </c>
      <c r="AR11" s="12">
        <f ca="1"/>
        <v>25</v>
      </c>
      <c r="AS11" s="12">
        <f ca="1"/>
        <v>29</v>
      </c>
      <c r="AT11" s="12">
        <f ca="1"/>
        <v>22</v>
      </c>
      <c r="AU11" s="12">
        <f ca="1"/>
        <v>31</v>
      </c>
      <c r="AV11" s="12">
        <f ca="1"/>
        <v>29</v>
      </c>
      <c r="AW11" s="12">
        <f ca="1"/>
        <v>28</v>
      </c>
      <c r="AX11" s="12">
        <f ca="1"/>
        <v>26</v>
      </c>
      <c r="AY11" s="12">
        <f ca="1"/>
        <v>19</v>
      </c>
      <c r="AZ11" s="12">
        <f ca="1"/>
        <v>36</v>
      </c>
      <c r="BA11" s="12">
        <f ca="1"/>
        <v>33</v>
      </c>
      <c r="BB11" s="12">
        <f ca="1"/>
        <v>34</v>
      </c>
      <c r="BC11" s="12">
        <f ca="1"/>
        <v>27</v>
      </c>
      <c r="BD11" s="12">
        <f ca="1"/>
        <v>31</v>
      </c>
      <c r="BE11" s="12">
        <f ca="1"/>
        <v>31</v>
      </c>
      <c r="BF11" s="12">
        <f ca="1"/>
        <v>22</v>
      </c>
      <c r="BG11" s="12">
        <f ca="1"/>
        <v>18</v>
      </c>
      <c r="BH11" s="12">
        <f ca="1"/>
        <v>32</v>
      </c>
      <c r="BI11" s="12">
        <f ca="1"/>
        <v>18</v>
      </c>
      <c r="BJ11" s="12">
        <f ca="1"/>
        <v>24</v>
      </c>
      <c r="BK11" s="12">
        <f ca="1"/>
        <v>36</v>
      </c>
      <c r="BL11" s="12">
        <f ca="1"/>
        <v>23</v>
      </c>
      <c r="BM11" s="12">
        <f ca="1"/>
        <v>21</v>
      </c>
      <c r="BN11" s="12">
        <f ca="1"/>
        <v>28</v>
      </c>
      <c r="BO11" s="12">
        <f ca="1"/>
        <v>29</v>
      </c>
      <c r="BP11" s="12">
        <f ca="1"/>
        <v>29</v>
      </c>
      <c r="BQ11" s="12">
        <f ca="1"/>
        <v>31</v>
      </c>
      <c r="BR11" s="12">
        <f ca="1"/>
        <v>25</v>
      </c>
      <c r="BS11" s="12">
        <f ca="1"/>
        <v>27</v>
      </c>
      <c r="BT11" s="12">
        <f ca="1"/>
        <v>34</v>
      </c>
      <c r="BU11" s="12">
        <f ca="1"/>
        <v>19</v>
      </c>
      <c r="BV11" s="12">
        <f ca="1"/>
        <v>23</v>
      </c>
      <c r="BW11" s="12">
        <f ca="1"/>
        <v>22</v>
      </c>
      <c r="BX11" s="12">
        <f ca="1"/>
        <v>19</v>
      </c>
      <c r="BY11" s="12">
        <f ca="1"/>
        <v>28</v>
      </c>
      <c r="BZ11" s="12">
        <f ca="1"/>
        <v>32</v>
      </c>
      <c r="CA11" s="12">
        <f ca="1"/>
        <v>17</v>
      </c>
      <c r="CB11" s="12">
        <f ca="1"/>
        <v>33</v>
      </c>
      <c r="CC11" s="12">
        <f ca="1"/>
        <v>23</v>
      </c>
      <c r="CD11" s="12">
        <f ca="1"/>
        <v>30</v>
      </c>
      <c r="CE11" s="12">
        <f ca="1"/>
        <v>28</v>
      </c>
      <c r="CF11" s="12">
        <f ca="1"/>
        <v>20</v>
      </c>
      <c r="CG11" s="12">
        <f ca="1"/>
        <v>30</v>
      </c>
      <c r="CH11" s="12">
        <f ca="1"/>
        <v>35</v>
      </c>
      <c r="CI11" s="12">
        <f ca="1"/>
        <v>35</v>
      </c>
      <c r="CJ11" s="12">
        <f ca="1"/>
        <v>29</v>
      </c>
      <c r="CK11" s="12">
        <f ca="1"/>
        <v>30</v>
      </c>
      <c r="CL11" s="12">
        <f ca="1"/>
        <v>28</v>
      </c>
      <c r="CM11" s="12">
        <f ca="1"/>
        <v>35</v>
      </c>
      <c r="CN11" s="12">
        <f ca="1"/>
        <v>26</v>
      </c>
      <c r="CO11" s="12">
        <f ca="1"/>
        <v>35</v>
      </c>
      <c r="CP11" s="12">
        <f ca="1"/>
        <v>33</v>
      </c>
      <c r="CQ11" s="12">
        <f ca="1"/>
        <v>21</v>
      </c>
      <c r="CR11" s="12">
        <f ca="1"/>
        <v>17</v>
      </c>
      <c r="CS11" s="12">
        <f ca="1"/>
        <v>34</v>
      </c>
      <c r="CT11" s="12">
        <f ca="1"/>
        <v>28</v>
      </c>
      <c r="CU11" s="12">
        <f ca="1"/>
        <v>31</v>
      </c>
      <c r="CV11" s="12">
        <f ca="1"/>
        <v>30</v>
      </c>
      <c r="CW11" s="12">
        <f ca="1"/>
        <v>26</v>
      </c>
      <c r="CX11" s="12">
        <f ca="1"/>
        <v>18</v>
      </c>
      <c r="CY11" s="12">
        <f ca="1"/>
        <v>31</v>
      </c>
      <c r="CZ11" s="12">
        <f ca="1"/>
        <v>24</v>
      </c>
      <c r="DA11" s="12">
        <f ca="1"/>
        <v>28</v>
      </c>
      <c r="DB11" s="12">
        <f ca="1"/>
        <v>35</v>
      </c>
      <c r="DC11" s="12">
        <f ca="1"/>
        <v>29</v>
      </c>
      <c r="DD11" s="12">
        <f ca="1"/>
        <v>30</v>
      </c>
      <c r="DE11" s="12">
        <f ca="1"/>
        <v>34</v>
      </c>
      <c r="DF11" s="12">
        <f ca="1"/>
        <v>36</v>
      </c>
      <c r="DG11" s="12">
        <f ca="1"/>
        <v>28</v>
      </c>
      <c r="DH11" s="12">
        <f ca="1"/>
        <v>26</v>
      </c>
      <c r="DI11" s="12">
        <f ca="1"/>
        <v>20</v>
      </c>
      <c r="DJ11" s="12">
        <f ca="1"/>
        <v>27</v>
      </c>
      <c r="DK11" s="12">
        <f ca="1"/>
        <v>25</v>
      </c>
      <c r="DL11" s="12">
        <f ca="1"/>
        <v>37</v>
      </c>
      <c r="DM11" s="12">
        <f ca="1"/>
        <v>26</v>
      </c>
      <c r="DN11" s="12">
        <f ca="1"/>
        <v>31</v>
      </c>
      <c r="DO11" s="12">
        <f ca="1"/>
        <v>29</v>
      </c>
      <c r="DP11" s="12">
        <f ca="1"/>
        <v>29</v>
      </c>
      <c r="DQ11" s="12">
        <f ca="1"/>
        <v>28</v>
      </c>
      <c r="DR11" s="12">
        <f ca="1"/>
        <v>30</v>
      </c>
      <c r="DS11" s="12">
        <f ca="1"/>
        <v>21</v>
      </c>
      <c r="DT11" s="12">
        <f ca="1"/>
        <v>34</v>
      </c>
      <c r="DU11" s="12">
        <f ca="1"/>
        <v>30</v>
      </c>
      <c r="DV11" s="12">
        <f ca="1"/>
        <v>31</v>
      </c>
      <c r="DW11" s="12">
        <f ca="1"/>
        <v>31</v>
      </c>
      <c r="DX11" s="12">
        <f ca="1"/>
        <v>27</v>
      </c>
      <c r="DY11" s="12">
        <f ca="1"/>
        <v>20</v>
      </c>
      <c r="DZ11" s="12">
        <f ca="1"/>
        <v>30</v>
      </c>
      <c r="EA11" s="12">
        <f ca="1"/>
        <v>37</v>
      </c>
      <c r="EB11" s="12">
        <f ca="1"/>
        <v>37</v>
      </c>
      <c r="EC11" s="12">
        <f ca="1"/>
        <v>26</v>
      </c>
      <c r="ED11" s="12">
        <f ca="1"/>
        <v>36</v>
      </c>
      <c r="EE11" s="12">
        <f ca="1"/>
        <v>17</v>
      </c>
      <c r="EF11" s="12">
        <f ca="1"/>
        <v>29</v>
      </c>
      <c r="EG11" s="12">
        <f ca="1"/>
        <v>28</v>
      </c>
      <c r="EH11" s="12">
        <f ca="1"/>
        <v>35</v>
      </c>
      <c r="EI11" s="12">
        <f ca="1"/>
        <v>29</v>
      </c>
      <c r="EJ11" s="12">
        <f ca="1"/>
        <v>30</v>
      </c>
      <c r="EK11" s="12">
        <f ca="1"/>
        <v>17</v>
      </c>
      <c r="EL11" s="12">
        <f ca="1"/>
        <v>35</v>
      </c>
      <c r="EM11" s="12">
        <f ca="1"/>
        <v>33</v>
      </c>
      <c r="EN11" s="12">
        <f ca="1"/>
        <v>25</v>
      </c>
      <c r="EO11" s="12">
        <f ca="1"/>
        <v>32</v>
      </c>
      <c r="EP11" s="12">
        <f ca="1"/>
        <v>19</v>
      </c>
      <c r="EQ11" s="12">
        <f ca="1"/>
        <v>19</v>
      </c>
      <c r="ER11" s="12">
        <f ca="1"/>
        <v>29</v>
      </c>
      <c r="ES11" s="12">
        <f ca="1"/>
        <v>17</v>
      </c>
      <c r="ET11" s="12">
        <f ca="1"/>
        <v>33</v>
      </c>
      <c r="EU11" s="12">
        <f ca="1"/>
        <v>23</v>
      </c>
      <c r="EV11" s="12">
        <f ca="1"/>
        <v>27</v>
      </c>
      <c r="EW11" s="12">
        <f ca="1"/>
        <v>31</v>
      </c>
      <c r="EX11" s="12">
        <f ca="1"/>
        <v>22</v>
      </c>
      <c r="EY11" s="12">
        <f ca="1"/>
        <v>35</v>
      </c>
      <c r="EZ11" s="12">
        <f ca="1"/>
        <v>36</v>
      </c>
      <c r="FA11" s="12">
        <f ca="1"/>
        <v>37</v>
      </c>
      <c r="FB11" s="12">
        <f ca="1"/>
        <v>37</v>
      </c>
      <c r="FC11" s="12">
        <f ca="1"/>
        <v>36</v>
      </c>
      <c r="FD11" s="12">
        <f ca="1"/>
        <v>36</v>
      </c>
      <c r="FE11" s="12">
        <f ca="1"/>
        <v>29</v>
      </c>
      <c r="FF11" s="12">
        <f ca="1"/>
        <v>29</v>
      </c>
      <c r="FG11" s="12">
        <f ca="1"/>
        <v>37</v>
      </c>
      <c r="FH11" s="12">
        <f ca="1"/>
        <v>25</v>
      </c>
      <c r="FI11" s="12">
        <f ca="1"/>
        <v>29</v>
      </c>
      <c r="FJ11" s="12">
        <f ca="1"/>
        <v>29</v>
      </c>
      <c r="FK11" s="12">
        <f ca="1"/>
        <v>25</v>
      </c>
      <c r="FL11" s="12">
        <f ca="1"/>
        <v>36</v>
      </c>
      <c r="FM11" s="12">
        <f ca="1"/>
        <v>32</v>
      </c>
      <c r="FN11" s="12">
        <f ca="1"/>
        <v>37</v>
      </c>
      <c r="FO11" s="12">
        <f ca="1"/>
        <v>30</v>
      </c>
      <c r="FP11" s="12">
        <f ca="1"/>
        <v>29</v>
      </c>
      <c r="FQ11" s="12">
        <f ca="1"/>
        <v>29</v>
      </c>
      <c r="FR11" s="12">
        <f ca="1"/>
        <v>18</v>
      </c>
      <c r="FS11" s="12">
        <f ca="1"/>
        <v>31</v>
      </c>
      <c r="FT11" s="12">
        <f ca="1"/>
        <v>19</v>
      </c>
      <c r="FU11" s="12">
        <f ca="1"/>
        <v>32</v>
      </c>
      <c r="FV11" s="12">
        <f ca="1"/>
        <v>36</v>
      </c>
      <c r="FW11" s="12">
        <f ca="1"/>
        <v>29</v>
      </c>
      <c r="FX11" s="12">
        <f ca="1"/>
        <v>34</v>
      </c>
      <c r="FY11" s="12">
        <f ca="1"/>
        <v>28</v>
      </c>
      <c r="FZ11" s="12">
        <f ca="1"/>
        <v>23</v>
      </c>
      <c r="GA11" s="12">
        <f ca="1"/>
        <v>37</v>
      </c>
      <c r="GB11" s="12">
        <f ca="1"/>
        <v>36</v>
      </c>
      <c r="GC11" s="12">
        <f ca="1"/>
        <v>32</v>
      </c>
      <c r="GD11" s="12">
        <f ca="1"/>
        <v>29</v>
      </c>
      <c r="GE11" s="12">
        <f ca="1"/>
        <v>18</v>
      </c>
      <c r="GF11" s="12">
        <f ca="1"/>
        <v>27</v>
      </c>
      <c r="GG11" s="12">
        <f ca="1"/>
        <v>36</v>
      </c>
      <c r="GH11" s="12">
        <f ca="1"/>
        <v>36</v>
      </c>
      <c r="GI11" s="12">
        <f ca="1"/>
        <v>29</v>
      </c>
      <c r="GJ11" s="12">
        <f ca="1"/>
        <v>36</v>
      </c>
      <c r="GK11" s="12">
        <f ca="1"/>
        <v>36</v>
      </c>
      <c r="GL11" s="12">
        <f ca="1"/>
        <v>35</v>
      </c>
      <c r="GM11" s="12">
        <f ca="1"/>
        <v>30</v>
      </c>
      <c r="GN11" s="12">
        <f ca="1"/>
        <v>35</v>
      </c>
      <c r="GO11" s="12">
        <f ca="1"/>
        <v>37</v>
      </c>
      <c r="GP11" s="12">
        <f ca="1"/>
        <v>31</v>
      </c>
      <c r="GQ11" s="12">
        <f ca="1"/>
        <v>30</v>
      </c>
      <c r="GR11" s="12">
        <f ca="1"/>
        <v>26</v>
      </c>
      <c r="GS11" s="12">
        <f ca="1"/>
        <v>24</v>
      </c>
      <c r="GT11" s="12">
        <f ca="1"/>
        <v>19</v>
      </c>
      <c r="GU11" s="12">
        <f ca="1"/>
        <v>24</v>
      </c>
      <c r="GV11" s="12">
        <f ca="1"/>
        <v>24</v>
      </c>
      <c r="GW11" s="12">
        <f ca="1"/>
        <v>32</v>
      </c>
      <c r="GX11" s="12">
        <f ca="1"/>
        <v>34</v>
      </c>
      <c r="GY11" s="12">
        <f ca="1"/>
        <v>29</v>
      </c>
      <c r="GZ11" s="12">
        <f ca="1"/>
        <v>33</v>
      </c>
      <c r="HA11" s="12">
        <f ca="1"/>
        <v>29</v>
      </c>
      <c r="HB11" s="12">
        <f ca="1"/>
        <v>29</v>
      </c>
      <c r="HC11" s="12">
        <f ca="1"/>
        <v>28</v>
      </c>
      <c r="HD11" s="12">
        <f ca="1"/>
        <v>36</v>
      </c>
      <c r="HE11" s="12">
        <f ca="1"/>
        <v>28</v>
      </c>
      <c r="HF11" s="12">
        <f ca="1"/>
        <v>21</v>
      </c>
      <c r="HG11" s="12">
        <f ca="1"/>
        <v>31</v>
      </c>
      <c r="HH11" s="12">
        <f ca="1"/>
        <v>35</v>
      </c>
      <c r="HI11" s="12">
        <f ca="1"/>
        <v>36</v>
      </c>
      <c r="HJ11" s="12">
        <f ca="1"/>
        <v>28</v>
      </c>
      <c r="HK11" s="12">
        <f ca="1"/>
        <v>26</v>
      </c>
      <c r="HL11" s="12">
        <f ca="1"/>
        <v>17</v>
      </c>
      <c r="HM11" s="12">
        <f ca="1"/>
        <v>35</v>
      </c>
      <c r="HN11" s="12">
        <f ca="1"/>
        <v>20</v>
      </c>
      <c r="HO11" s="12">
        <f ca="1"/>
        <v>32</v>
      </c>
      <c r="HP11" s="12">
        <f ca="1"/>
        <v>34</v>
      </c>
      <c r="HQ11" s="12">
        <f ca="1"/>
        <v>27</v>
      </c>
      <c r="HR11" s="12">
        <f ca="1"/>
        <v>33</v>
      </c>
      <c r="HS11" s="12">
        <f ca="1"/>
        <v>26</v>
      </c>
      <c r="HT11" s="12">
        <f ca="1"/>
        <v>27</v>
      </c>
      <c r="HU11" s="12">
        <f ca="1"/>
        <v>34</v>
      </c>
      <c r="HV11" s="12">
        <f ca="1"/>
        <v>35</v>
      </c>
      <c r="HW11" s="12">
        <f ca="1"/>
        <v>31</v>
      </c>
      <c r="HX11" s="12">
        <f ca="1"/>
        <v>22</v>
      </c>
      <c r="HY11" s="12">
        <f ca="1"/>
        <v>30</v>
      </c>
      <c r="HZ11" s="12">
        <f ca="1"/>
        <v>16</v>
      </c>
      <c r="IA11" s="12">
        <f ca="1"/>
        <v>37</v>
      </c>
      <c r="IB11" s="12">
        <f ca="1"/>
        <v>28</v>
      </c>
      <c r="IC11" s="12">
        <f ca="1"/>
        <v>20</v>
      </c>
      <c r="ID11" s="12">
        <f ca="1"/>
        <v>19</v>
      </c>
      <c r="IE11" s="12">
        <f ca="1"/>
        <v>36</v>
      </c>
      <c r="IF11" s="12">
        <f ca="1"/>
        <v>19</v>
      </c>
      <c r="IG11" s="12">
        <f ca="1"/>
        <v>16</v>
      </c>
      <c r="IH11" s="12">
        <f ca="1"/>
        <v>32</v>
      </c>
      <c r="II11" s="12">
        <f ca="1"/>
        <v>29</v>
      </c>
      <c r="IJ11" s="12">
        <f ca="1"/>
        <v>33</v>
      </c>
      <c r="IK11" s="12">
        <f ca="1"/>
        <v>26</v>
      </c>
      <c r="IL11" s="12">
        <f ca="1"/>
        <v>36</v>
      </c>
      <c r="IM11" s="12">
        <f ca="1"/>
        <v>35</v>
      </c>
      <c r="IN11" s="12">
        <f ca="1"/>
        <v>17</v>
      </c>
    </row>
    <row r="13" spans="1:248" x14ac:dyDescent="0.25">
      <c r="I13" s="16" t="s">
        <v>437</v>
      </c>
      <c r="J13" s="16"/>
    </row>
    <row r="14" spans="1:248" x14ac:dyDescent="0.25">
      <c r="I14" s="12" t="s">
        <v>433</v>
      </c>
      <c r="J14" s="12" t="s">
        <v>23</v>
      </c>
    </row>
    <row r="15" spans="1:248" x14ac:dyDescent="0.25">
      <c r="I15" s="12" t="s">
        <v>432</v>
      </c>
      <c r="J15" s="12" t="str">
        <f ca="1">HLOOKUP(J14,B2:IN11,2,0)</f>
        <v xml:space="preserve"> Yvonne</v>
      </c>
    </row>
    <row r="16" spans="1:248" x14ac:dyDescent="0.25">
      <c r="I16" s="12" t="s">
        <v>436</v>
      </c>
      <c r="J16" s="14">
        <f ca="1">HLOOKUP(J14,B2:IN11,3,0)</f>
        <v>34518</v>
      </c>
    </row>
    <row r="17" spans="9:10" x14ac:dyDescent="0.25">
      <c r="I17" s="12" t="s">
        <v>6</v>
      </c>
      <c r="J17" s="15">
        <f ca="1">HLOOKUP(J14,B2:IN11,6,0)</f>
        <v>17500</v>
      </c>
    </row>
    <row r="18" spans="9:10" x14ac:dyDescent="0.25">
      <c r="I18" s="12" t="s">
        <v>0</v>
      </c>
      <c r="J18" s="15">
        <f ca="1">HLOOKUP(J14,B2:IN11,10,0)</f>
        <v>31</v>
      </c>
    </row>
  </sheetData>
  <mergeCells count="1">
    <mergeCell ref="I13:J13"/>
  </mergeCells>
  <dataValidations count="1">
    <dataValidation type="list" allowBlank="1" showInputMessage="1" showErrorMessage="1" sqref="J14" xr:uid="{0819E4C5-2E47-4311-83D2-12436CF99F90}">
      <formula1>$B$2:$IN$2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Jamshaid Ali</dc:creator>
  <cp:lastModifiedBy>Farhan Rashid Habib Godil</cp:lastModifiedBy>
  <dcterms:created xsi:type="dcterms:W3CDTF">2025-08-25T04:47:12Z</dcterms:created>
  <dcterms:modified xsi:type="dcterms:W3CDTF">2025-08-28T11:45:17Z</dcterms:modified>
</cp:coreProperties>
</file>