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S\DATA STRUCTURE\EXCEL\"/>
    </mc:Choice>
  </mc:AlternateContent>
  <xr:revisionPtr revIDLastSave="0" documentId="13_ncr:1_{7F2EC59D-4E9F-4CDC-9F13-549E5A7DE314}" xr6:coauthVersionLast="47" xr6:coauthVersionMax="47" xr10:uidLastSave="{00000000-0000-0000-0000-000000000000}"/>
  <bookViews>
    <workbookView xWindow="2730" yWindow="2730" windowWidth="21600" windowHeight="11385" activeTab="1" xr2:uid="{56565FAB-D6A3-49AC-8196-8C0CF9BA9392}"/>
  </bookViews>
  <sheets>
    <sheet name="Sheet1" sheetId="1" r:id="rId1"/>
    <sheet name="Sheet2" sheetId="2" r:id="rId2"/>
  </sheets>
  <definedNames>
    <definedName name="_xlnm._FilterDatabase" localSheetId="0" hidden="1">Sheet1!$A$3:$H$13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82" i="1"/>
  <c r="F81" i="1"/>
  <c r="F80" i="1"/>
  <c r="F79" i="1"/>
  <c r="F78" i="1"/>
  <c r="F77" i="1"/>
  <c r="F76" i="1"/>
  <c r="F75" i="1"/>
  <c r="F74" i="1"/>
  <c r="B67" i="1"/>
  <c r="B66" i="1"/>
  <c r="E16" i="1"/>
  <c r="G16" i="1"/>
  <c r="D16" i="1"/>
  <c r="G15" i="1"/>
  <c r="E15" i="1"/>
  <c r="D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<sst xmlns="http://schemas.openxmlformats.org/spreadsheetml/2006/main" count="119" uniqueCount="86">
  <si>
    <t>RANK</t>
  </si>
  <si>
    <t>TITLE</t>
  </si>
  <si>
    <t>STUDIO</t>
  </si>
  <si>
    <t>OVERSEAS</t>
  </si>
  <si>
    <t>YEAR</t>
  </si>
  <si>
    <t>Avatar</t>
  </si>
  <si>
    <t>Titanice</t>
  </si>
  <si>
    <t>Star wars:the force awakens</t>
  </si>
  <si>
    <t>Jurrasic World</t>
  </si>
  <si>
    <t>Marvel's the Avengers</t>
  </si>
  <si>
    <t>Furious 7</t>
  </si>
  <si>
    <t>Avengers: Age of Ultron</t>
  </si>
  <si>
    <t>Harry Potter and the Deathly Hollows Part 2</t>
  </si>
  <si>
    <t>Last Jedi</t>
  </si>
  <si>
    <t>Frozen</t>
  </si>
  <si>
    <t>Fox</t>
  </si>
  <si>
    <t>Parmaount</t>
  </si>
  <si>
    <t>BV</t>
  </si>
  <si>
    <t>Universal Pictures</t>
  </si>
  <si>
    <t>Warner Bros</t>
  </si>
  <si>
    <t>Marvel studios</t>
  </si>
  <si>
    <t xml:space="preserve">WORLDWIDE </t>
  </si>
  <si>
    <t>DOMESTIC</t>
  </si>
  <si>
    <t>TOP GROSSING MOVIES OF ALL TIMES</t>
  </si>
  <si>
    <t>W/D PERCENTAGE</t>
  </si>
  <si>
    <t xml:space="preserve">             AVERAGE</t>
  </si>
  <si>
    <t xml:space="preserve">                  TOTAL</t>
  </si>
  <si>
    <t>Saturday</t>
  </si>
  <si>
    <t>Sunday</t>
  </si>
  <si>
    <t>Monday</t>
  </si>
  <si>
    <t>Tuesday</t>
  </si>
  <si>
    <t>Wednesday</t>
  </si>
  <si>
    <t>Thursday</t>
  </si>
  <si>
    <t>Friday</t>
  </si>
  <si>
    <t>Sat</t>
  </si>
  <si>
    <t>Sun</t>
  </si>
  <si>
    <t>Mon</t>
  </si>
  <si>
    <t>Tue</t>
  </si>
  <si>
    <t>Wed</t>
  </si>
  <si>
    <t>Thu</t>
  </si>
  <si>
    <t>Fri</t>
  </si>
  <si>
    <t>January</t>
  </si>
  <si>
    <t>February</t>
  </si>
  <si>
    <t>March</t>
  </si>
  <si>
    <t>April</t>
  </si>
  <si>
    <t>May</t>
  </si>
  <si>
    <t>June</t>
  </si>
  <si>
    <t>July</t>
  </si>
  <si>
    <t>use of roundup function using = roundup</t>
  </si>
  <si>
    <t>First name</t>
  </si>
  <si>
    <t>Middle name</t>
  </si>
  <si>
    <t>Last name</t>
  </si>
  <si>
    <t>Years worked</t>
  </si>
  <si>
    <t>Jamie</t>
  </si>
  <si>
    <t>Kathy</t>
  </si>
  <si>
    <t>Keegan</t>
  </si>
  <si>
    <t>Ashton</t>
  </si>
  <si>
    <t>Taden</t>
  </si>
  <si>
    <t>Landon</t>
  </si>
  <si>
    <t>Christina</t>
  </si>
  <si>
    <t>Carmen</t>
  </si>
  <si>
    <t>Kimberly</t>
  </si>
  <si>
    <t>Marie</t>
  </si>
  <si>
    <t>Joshua</t>
  </si>
  <si>
    <t>Gregory</t>
  </si>
  <si>
    <t>William</t>
  </si>
  <si>
    <t>Michael</t>
  </si>
  <si>
    <t>Lynn</t>
  </si>
  <si>
    <t>Bradley</t>
  </si>
  <si>
    <t>Scott</t>
  </si>
  <si>
    <t>Smith</t>
  </si>
  <si>
    <t>Allen</t>
  </si>
  <si>
    <t>Wolf</t>
  </si>
  <si>
    <t>James</t>
  </si>
  <si>
    <t>Davis</t>
  </si>
  <si>
    <t>Ford</t>
  </si>
  <si>
    <t>Kathy Smith</t>
  </si>
  <si>
    <t>Keegan Bradley</t>
  </si>
  <si>
    <t>Ashton Allen</t>
  </si>
  <si>
    <t>Taden Wolf</t>
  </si>
  <si>
    <t>Landon James</t>
  </si>
  <si>
    <t>Christina Davis</t>
  </si>
  <si>
    <t>Carmen Ford</t>
  </si>
  <si>
    <t xml:space="preserve">Jamie Scott </t>
  </si>
  <si>
    <t>Farhan Tahmid</t>
  </si>
  <si>
    <t>(if you click on it, it will take you to my facebook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</si>
</sst>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2" xfId="3" applyBorder="1" applyAlignment="1">
      <alignment vertical="center"/>
    </xf>
    <xf numFmtId="0" fontId="0" fillId="0" borderId="2" xfId="0" applyBorder="1"/>
    <xf numFmtId="44" fontId="0" fillId="0" borderId="2" xfId="1" applyFont="1" applyBorder="1"/>
    <xf numFmtId="165" fontId="0" fillId="0" borderId="2" xfId="1" applyNumberFormat="1" applyFont="1" applyBorder="1"/>
    <xf numFmtId="0" fontId="0" fillId="2" borderId="2" xfId="0" applyFill="1" applyBorder="1"/>
    <xf numFmtId="9" fontId="0" fillId="0" borderId="2" xfId="2" applyFont="1" applyBorder="1"/>
    <xf numFmtId="44" fontId="0" fillId="0" borderId="2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2" fillId="0" borderId="2" xfId="3" applyBorder="1" applyAlignment="1">
      <alignment horizontal="center"/>
    </xf>
    <xf numFmtId="0" fontId="4" fillId="0" borderId="2" xfId="4" applyBorder="1"/>
    <xf numFmtId="0" fontId="0" fillId="0" borderId="4" xfId="0" applyFill="1" applyBorder="1"/>
    <xf numFmtId="0" fontId="0" fillId="0" borderId="0" xfId="0" applyFill="1" applyBorder="1"/>
    <xf numFmtId="0" fontId="5" fillId="0" borderId="0" xfId="5"/>
  </cellXfs>
  <cellStyles count="6">
    <cellStyle name="Currency" xfId="1" builtinId="4"/>
    <cellStyle name="Heading 1" xfId="4" builtinId="16"/>
    <cellStyle name="Heading 2" xfId="3" builtinId="17"/>
    <cellStyle name="Hyperlink" xfId="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Avatar</c:v>
                </c:pt>
                <c:pt idx="1">
                  <c:v>Titanice</c:v>
                </c:pt>
                <c:pt idx="2">
                  <c:v>Star wars:the force awakens</c:v>
                </c:pt>
                <c:pt idx="3">
                  <c:v>Jurrasic World</c:v>
                </c:pt>
                <c:pt idx="4">
                  <c:v>Marvel's the Avengers</c:v>
                </c:pt>
                <c:pt idx="5">
                  <c:v>Furious 7</c:v>
                </c:pt>
                <c:pt idx="6">
                  <c:v>Avengers: Age of Ultron</c:v>
                </c:pt>
                <c:pt idx="7">
                  <c:v>Harry Potter and the Deathly Hollows Part 2</c:v>
                </c:pt>
                <c:pt idx="8">
                  <c:v>Last Jedi</c:v>
                </c:pt>
                <c:pt idx="9">
                  <c:v>Frozen</c:v>
                </c:pt>
              </c:strCache>
            </c:strRef>
          </c:cat>
          <c:val>
            <c:numRef>
              <c:f>Sheet1!$D$4:$D$13</c:f>
              <c:numCache>
                <c:formatCode>_("$"* #,##0.00_);_("$"* \(#,##0.00\);_("$"* "-"??_);_(@_)</c:formatCode>
                <c:ptCount val="10"/>
                <c:pt idx="0">
                  <c:v>278800</c:v>
                </c:pt>
                <c:pt idx="1">
                  <c:v>217550</c:v>
                </c:pt>
                <c:pt idx="2">
                  <c:v>206820</c:v>
                </c:pt>
                <c:pt idx="3">
                  <c:v>167170</c:v>
                </c:pt>
                <c:pt idx="4">
                  <c:v>151880</c:v>
                </c:pt>
                <c:pt idx="5">
                  <c:v>151680</c:v>
                </c:pt>
                <c:pt idx="6">
                  <c:v>140540</c:v>
                </c:pt>
                <c:pt idx="7">
                  <c:v>134150</c:v>
                </c:pt>
                <c:pt idx="8">
                  <c:v>133190</c:v>
                </c:pt>
                <c:pt idx="9">
                  <c:v>127650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E-4BAA-961E-059D41B78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157824"/>
        <c:axId val="1095155328"/>
      </c:barChart>
      <c:catAx>
        <c:axId val="1095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55328"/>
        <c:crosses val="autoZero"/>
        <c:auto val="1"/>
        <c:lblAlgn val="ctr"/>
        <c:lblOffset val="100"/>
        <c:noMultiLvlLbl val="0"/>
      </c:catAx>
      <c:valAx>
        <c:axId val="1095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1905000</xdr:colOff>
      <xdr:row>16</xdr:row>
      <xdr:rowOff>169208</xdr:rowOff>
    </xdr:from>
    <xdr:to>
      <xdr:col>6</xdr:col>
      <xdr:colOff>605117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FA4B2-634C-4AE7-B477-25BB466C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acebook.com/farhan.tahmid.1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A76-9723-4A8E-9904-8F1B28B09A9D}">
  <dimension ref="A1:H83"/>
  <sheetViews>
    <sheetView topLeftCell="A77" zoomScaleNormal="100" workbookViewId="0">
      <selection activeCell="B87" sqref="B87"/>
    </sheetView>
  </sheetViews>
  <sheetFormatPr defaultRowHeight="15" x14ac:dyDescent="0.25"/>
  <cols>
    <col min="2" max="2" width="39.140625" customWidth="1"/>
    <col min="3" max="3" width="17" bestFit="1" customWidth="1"/>
    <col min="4" max="4" width="15.42578125" bestFit="1" customWidth="1"/>
    <col min="5" max="5" width="13.85546875" customWidth="1"/>
    <col min="6" max="6" width="20" bestFit="1" customWidth="1"/>
    <col min="7" max="7" width="11.7109375" customWidth="1"/>
  </cols>
  <sheetData>
    <row r="1" spans="1:8" ht="17.25" x14ac:dyDescent="0.3">
      <c r="A1" s="10" t="s">
        <v>23</v>
      </c>
      <c r="B1" s="10"/>
      <c r="C1" s="10"/>
      <c r="D1" s="10"/>
      <c r="E1" s="10"/>
      <c r="F1" s="10"/>
      <c r="G1" s="10"/>
      <c r="H1" s="10"/>
    </row>
    <row r="2" spans="1:8" ht="17.25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22</v>
      </c>
      <c r="F2" s="1" t="s">
        <v>24</v>
      </c>
      <c r="G2" s="1" t="s">
        <v>3</v>
      </c>
      <c r="H2" s="1" t="s">
        <v>4</v>
      </c>
    </row>
    <row r="3" spans="1:8" ht="17.25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5">
        <v>1</v>
      </c>
      <c r="B4" s="2" t="s">
        <v>5</v>
      </c>
      <c r="C4" s="2" t="s">
        <v>15</v>
      </c>
      <c r="D4" s="3">
        <v>278800</v>
      </c>
      <c r="E4" s="3">
        <v>76050</v>
      </c>
      <c r="F4" s="6">
        <f t="shared" ref="F4:F13" si="0">E4/D4</f>
        <v>0.27277618364418937</v>
      </c>
      <c r="G4" s="4">
        <v>202750</v>
      </c>
      <c r="H4" s="2">
        <v>2009</v>
      </c>
    </row>
    <row r="5" spans="1:8" x14ac:dyDescent="0.25">
      <c r="A5" s="5">
        <v>2</v>
      </c>
      <c r="B5" s="2" t="s">
        <v>6</v>
      </c>
      <c r="C5" s="2" t="s">
        <v>16</v>
      </c>
      <c r="D5" s="3">
        <v>217550</v>
      </c>
      <c r="E5" s="3">
        <v>65940</v>
      </c>
      <c r="F5" s="6">
        <f t="shared" si="0"/>
        <v>0.30310273500344748</v>
      </c>
      <c r="G5" s="4">
        <v>152810</v>
      </c>
      <c r="H5" s="2">
        <v>1997</v>
      </c>
    </row>
    <row r="6" spans="1:8" ht="15.75" customHeight="1" x14ac:dyDescent="0.25">
      <c r="A6" s="5">
        <v>3</v>
      </c>
      <c r="B6" s="2" t="s">
        <v>7</v>
      </c>
      <c r="C6" s="2" t="s">
        <v>17</v>
      </c>
      <c r="D6" s="3">
        <v>206820</v>
      </c>
      <c r="E6" s="3">
        <v>93670</v>
      </c>
      <c r="F6" s="6">
        <f t="shared" si="0"/>
        <v>0.45290590851948553</v>
      </c>
      <c r="G6" s="4">
        <v>113160</v>
      </c>
      <c r="H6" s="2">
        <v>2015</v>
      </c>
    </row>
    <row r="7" spans="1:8" x14ac:dyDescent="0.25">
      <c r="A7" s="5">
        <v>4</v>
      </c>
      <c r="B7" s="2" t="s">
        <v>8</v>
      </c>
      <c r="C7" s="2" t="s">
        <v>18</v>
      </c>
      <c r="D7" s="3">
        <v>167170</v>
      </c>
      <c r="E7" s="3">
        <v>65230</v>
      </c>
      <c r="F7" s="6">
        <f t="shared" si="0"/>
        <v>0.39020159119459236</v>
      </c>
      <c r="G7" s="4">
        <v>101940</v>
      </c>
      <c r="H7" s="2">
        <v>2015</v>
      </c>
    </row>
    <row r="8" spans="1:8" x14ac:dyDescent="0.25">
      <c r="A8" s="5">
        <v>5</v>
      </c>
      <c r="B8" s="2" t="s">
        <v>9</v>
      </c>
      <c r="C8" s="2" t="s">
        <v>17</v>
      </c>
      <c r="D8" s="3">
        <v>151880</v>
      </c>
      <c r="E8" s="3">
        <v>62340</v>
      </c>
      <c r="F8" s="6">
        <f t="shared" si="0"/>
        <v>0.41045562286015275</v>
      </c>
      <c r="G8" s="4">
        <v>89550</v>
      </c>
      <c r="H8" s="2">
        <v>2012</v>
      </c>
    </row>
    <row r="9" spans="1:8" x14ac:dyDescent="0.25">
      <c r="A9" s="5">
        <v>6</v>
      </c>
      <c r="B9" s="2" t="s">
        <v>10</v>
      </c>
      <c r="C9" s="2" t="s">
        <v>19</v>
      </c>
      <c r="D9" s="3">
        <v>151680</v>
      </c>
      <c r="E9" s="3">
        <v>35300</v>
      </c>
      <c r="F9" s="6">
        <f t="shared" si="0"/>
        <v>0.23272679324894516</v>
      </c>
      <c r="G9" s="4">
        <v>116300</v>
      </c>
      <c r="H9" s="2">
        <v>2015</v>
      </c>
    </row>
    <row r="10" spans="1:8" x14ac:dyDescent="0.25">
      <c r="A10" s="5">
        <v>7</v>
      </c>
      <c r="B10" s="2" t="s">
        <v>11</v>
      </c>
      <c r="C10" s="2" t="s">
        <v>20</v>
      </c>
      <c r="D10" s="3">
        <v>140540</v>
      </c>
      <c r="E10" s="3">
        <v>45900</v>
      </c>
      <c r="F10" s="6">
        <f t="shared" si="0"/>
        <v>0.32659740999003845</v>
      </c>
      <c r="G10" s="4">
        <v>94640</v>
      </c>
      <c r="H10" s="2">
        <v>2015</v>
      </c>
    </row>
    <row r="11" spans="1:8" x14ac:dyDescent="0.25">
      <c r="A11" s="5">
        <v>8</v>
      </c>
      <c r="B11" s="2" t="s">
        <v>12</v>
      </c>
      <c r="C11" s="2" t="s">
        <v>17</v>
      </c>
      <c r="D11" s="3">
        <v>134150</v>
      </c>
      <c r="E11" s="3">
        <v>38100</v>
      </c>
      <c r="F11" s="6">
        <f t="shared" si="0"/>
        <v>0.28401043607901605</v>
      </c>
      <c r="G11" s="4">
        <v>96050</v>
      </c>
      <c r="H11" s="2">
        <v>2011</v>
      </c>
    </row>
    <row r="12" spans="1:8" x14ac:dyDescent="0.25">
      <c r="A12" s="5">
        <v>9</v>
      </c>
      <c r="B12" s="2" t="s">
        <v>13</v>
      </c>
      <c r="C12" s="2" t="s">
        <v>19</v>
      </c>
      <c r="D12" s="3">
        <v>133190</v>
      </c>
      <c r="E12" s="3">
        <v>61970</v>
      </c>
      <c r="F12" s="6">
        <f t="shared" si="0"/>
        <v>0.46527517080861924</v>
      </c>
      <c r="G12" s="4">
        <v>71220</v>
      </c>
      <c r="H12" s="2">
        <v>2017</v>
      </c>
    </row>
    <row r="13" spans="1:8" x14ac:dyDescent="0.25">
      <c r="A13" s="5">
        <v>10</v>
      </c>
      <c r="B13" s="2" t="s">
        <v>14</v>
      </c>
      <c r="C13" s="2" t="s">
        <v>17</v>
      </c>
      <c r="D13" s="3">
        <v>127650</v>
      </c>
      <c r="E13" s="3">
        <v>40070</v>
      </c>
      <c r="F13" s="6">
        <f t="shared" si="0"/>
        <v>0.31390520955738349</v>
      </c>
      <c r="G13" s="4">
        <v>87570</v>
      </c>
      <c r="H13" s="2">
        <v>2013</v>
      </c>
    </row>
    <row r="15" spans="1:8" x14ac:dyDescent="0.25">
      <c r="C15" s="2" t="s">
        <v>26</v>
      </c>
      <c r="D15" s="7">
        <f>SUM(D4:D13)</f>
        <v>1709430</v>
      </c>
      <c r="E15" s="7">
        <f>SUM(E4:E13)</f>
        <v>584570</v>
      </c>
      <c r="F15" s="7"/>
      <c r="G15" s="8">
        <f t="shared" ref="G15" si="1">SUM(G4:G13)</f>
        <v>1125990</v>
      </c>
    </row>
    <row r="16" spans="1:8" x14ac:dyDescent="0.25">
      <c r="C16" s="2" t="s">
        <v>25</v>
      </c>
      <c r="D16" s="7">
        <f>AVERAGE(D4:D13)</f>
        <v>170943</v>
      </c>
      <c r="E16" s="7">
        <f t="shared" ref="E16:G16" si="2">AVERAGE(E4:E13)</f>
        <v>58457</v>
      </c>
      <c r="F16" s="7"/>
      <c r="G16" s="9">
        <f t="shared" si="2"/>
        <v>112599</v>
      </c>
    </row>
    <row r="35" spans="1:5" x14ac:dyDescent="0.25">
      <c r="A35">
        <v>-5</v>
      </c>
    </row>
    <row r="36" spans="1:5" x14ac:dyDescent="0.25">
      <c r="A36">
        <v>-4</v>
      </c>
    </row>
    <row r="37" spans="1:5" x14ac:dyDescent="0.25">
      <c r="A37">
        <v>-3</v>
      </c>
    </row>
    <row r="38" spans="1:5" x14ac:dyDescent="0.25">
      <c r="A38">
        <v>-2</v>
      </c>
    </row>
    <row r="39" spans="1:5" x14ac:dyDescent="0.25">
      <c r="A39">
        <v>-1</v>
      </c>
    </row>
    <row r="40" spans="1:5" x14ac:dyDescent="0.25">
      <c r="A40">
        <v>0</v>
      </c>
    </row>
    <row r="41" spans="1:5" x14ac:dyDescent="0.25">
      <c r="A41">
        <v>1</v>
      </c>
    </row>
    <row r="43" spans="1:5" x14ac:dyDescent="0.25">
      <c r="A43">
        <v>1</v>
      </c>
      <c r="C43" t="s">
        <v>27</v>
      </c>
      <c r="D43" t="s">
        <v>34</v>
      </c>
      <c r="E43" t="s">
        <v>41</v>
      </c>
    </row>
    <row r="44" spans="1:5" x14ac:dyDescent="0.25">
      <c r="A44">
        <v>2</v>
      </c>
      <c r="C44" t="s">
        <v>28</v>
      </c>
      <c r="D44" t="s">
        <v>35</v>
      </c>
      <c r="E44" t="s">
        <v>42</v>
      </c>
    </row>
    <row r="45" spans="1:5" x14ac:dyDescent="0.25">
      <c r="A45">
        <v>3</v>
      </c>
      <c r="C45" t="s">
        <v>29</v>
      </c>
      <c r="D45" t="s">
        <v>36</v>
      </c>
      <c r="E45" t="s">
        <v>43</v>
      </c>
    </row>
    <row r="46" spans="1:5" x14ac:dyDescent="0.25">
      <c r="A46">
        <v>4</v>
      </c>
      <c r="C46" t="s">
        <v>30</v>
      </c>
      <c r="D46" t="s">
        <v>37</v>
      </c>
      <c r="E46" t="s">
        <v>44</v>
      </c>
    </row>
    <row r="47" spans="1:5" x14ac:dyDescent="0.25">
      <c r="A47">
        <v>5</v>
      </c>
      <c r="C47" t="s">
        <v>31</v>
      </c>
      <c r="D47" t="s">
        <v>38</v>
      </c>
      <c r="E47" t="s">
        <v>45</v>
      </c>
    </row>
    <row r="48" spans="1:5" x14ac:dyDescent="0.25">
      <c r="A48">
        <v>6</v>
      </c>
      <c r="C48" t="s">
        <v>32</v>
      </c>
      <c r="D48" t="s">
        <v>39</v>
      </c>
      <c r="E48" t="s">
        <v>46</v>
      </c>
    </row>
    <row r="49" spans="1:5" x14ac:dyDescent="0.25">
      <c r="A49">
        <v>7</v>
      </c>
      <c r="C49" t="s">
        <v>33</v>
      </c>
      <c r="D49" t="s">
        <v>40</v>
      </c>
      <c r="E49" t="s">
        <v>47</v>
      </c>
    </row>
    <row r="50" spans="1:5" x14ac:dyDescent="0.25">
      <c r="A50">
        <v>8</v>
      </c>
    </row>
    <row r="51" spans="1:5" x14ac:dyDescent="0.25">
      <c r="A51">
        <v>9</v>
      </c>
    </row>
    <row r="53" spans="1:5" x14ac:dyDescent="0.25">
      <c r="A53">
        <v>5</v>
      </c>
    </row>
    <row r="54" spans="1:5" x14ac:dyDescent="0.25">
      <c r="A54">
        <v>10</v>
      </c>
    </row>
    <row r="55" spans="1:5" x14ac:dyDescent="0.25">
      <c r="A55">
        <v>15</v>
      </c>
    </row>
    <row r="56" spans="1:5" x14ac:dyDescent="0.25">
      <c r="A56">
        <v>20</v>
      </c>
    </row>
    <row r="57" spans="1:5" x14ac:dyDescent="0.25">
      <c r="A57">
        <v>25</v>
      </c>
    </row>
    <row r="58" spans="1:5" x14ac:dyDescent="0.25">
      <c r="A58">
        <v>30</v>
      </c>
    </row>
    <row r="59" spans="1:5" x14ac:dyDescent="0.25">
      <c r="A59">
        <v>35</v>
      </c>
    </row>
    <row r="60" spans="1:5" x14ac:dyDescent="0.25">
      <c r="A60">
        <v>40</v>
      </c>
    </row>
    <row r="61" spans="1:5" x14ac:dyDescent="0.25">
      <c r="A61">
        <v>45</v>
      </c>
    </row>
    <row r="62" spans="1:5" x14ac:dyDescent="0.25">
      <c r="A62">
        <v>50</v>
      </c>
    </row>
    <row r="65" spans="1:8" x14ac:dyDescent="0.25">
      <c r="B65" t="s">
        <v>48</v>
      </c>
    </row>
    <row r="66" spans="1:8" x14ac:dyDescent="0.25">
      <c r="A66">
        <v>4.83</v>
      </c>
      <c r="B66">
        <f>ROUNDUP(A66,0)</f>
        <v>5</v>
      </c>
    </row>
    <row r="67" spans="1:8" x14ac:dyDescent="0.25">
      <c r="B67">
        <f>ROUNDUP(A66,1)</f>
        <v>4.8999999999999995</v>
      </c>
    </row>
    <row r="72" spans="1:8" ht="17.25" x14ac:dyDescent="0.25">
      <c r="A72" s="1" t="s">
        <v>0</v>
      </c>
      <c r="B72" s="1" t="s">
        <v>1</v>
      </c>
      <c r="C72" s="1" t="s">
        <v>2</v>
      </c>
      <c r="D72" s="1" t="s">
        <v>21</v>
      </c>
      <c r="E72" s="1" t="s">
        <v>22</v>
      </c>
      <c r="F72" s="1" t="s">
        <v>24</v>
      </c>
      <c r="G72" s="1" t="s">
        <v>3</v>
      </c>
      <c r="H72" s="1" t="s">
        <v>4</v>
      </c>
    </row>
    <row r="73" spans="1:8" ht="17.25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5">
        <v>1</v>
      </c>
      <c r="B74" s="2" t="s">
        <v>5</v>
      </c>
      <c r="C74" s="2" t="s">
        <v>15</v>
      </c>
      <c r="D74" s="3">
        <v>278800</v>
      </c>
      <c r="E74" s="3">
        <v>76050</v>
      </c>
      <c r="F74" s="6">
        <f t="shared" ref="F74:F83" si="3">E74/D74</f>
        <v>0.27277618364418937</v>
      </c>
      <c r="G74" s="4">
        <v>202750</v>
      </c>
      <c r="H74" s="2">
        <v>2009</v>
      </c>
    </row>
    <row r="75" spans="1:8" x14ac:dyDescent="0.25">
      <c r="A75" s="5">
        <v>2</v>
      </c>
      <c r="B75" s="2" t="s">
        <v>6</v>
      </c>
      <c r="C75" s="2" t="s">
        <v>16</v>
      </c>
      <c r="D75" s="3">
        <v>217550</v>
      </c>
      <c r="E75" s="3">
        <v>65940</v>
      </c>
      <c r="F75" s="6">
        <f t="shared" si="3"/>
        <v>0.30310273500344748</v>
      </c>
      <c r="G75" s="4">
        <v>152810</v>
      </c>
      <c r="H75" s="2">
        <v>1997</v>
      </c>
    </row>
    <row r="76" spans="1:8" x14ac:dyDescent="0.25">
      <c r="A76" s="5">
        <v>3</v>
      </c>
      <c r="B76" s="2" t="s">
        <v>7</v>
      </c>
      <c r="C76" s="2" t="s">
        <v>17</v>
      </c>
      <c r="D76" s="3">
        <v>206820</v>
      </c>
      <c r="E76" s="3">
        <v>93670</v>
      </c>
      <c r="F76" s="6">
        <f t="shared" si="3"/>
        <v>0.45290590851948553</v>
      </c>
      <c r="G76" s="4">
        <v>113160</v>
      </c>
      <c r="H76" s="2">
        <v>2015</v>
      </c>
    </row>
    <row r="77" spans="1:8" x14ac:dyDescent="0.25">
      <c r="A77" s="5">
        <v>4</v>
      </c>
      <c r="B77" s="2" t="s">
        <v>8</v>
      </c>
      <c r="C77" s="2" t="s">
        <v>18</v>
      </c>
      <c r="D77" s="3">
        <v>167170</v>
      </c>
      <c r="E77" s="3">
        <v>65230</v>
      </c>
      <c r="F77" s="6">
        <f t="shared" si="3"/>
        <v>0.39020159119459236</v>
      </c>
      <c r="G77" s="4">
        <v>101940</v>
      </c>
      <c r="H77" s="2">
        <v>2015</v>
      </c>
    </row>
    <row r="78" spans="1:8" x14ac:dyDescent="0.25">
      <c r="A78" s="5">
        <v>5</v>
      </c>
      <c r="B78" s="2" t="s">
        <v>9</v>
      </c>
      <c r="C78" s="2" t="s">
        <v>17</v>
      </c>
      <c r="D78" s="3">
        <v>151880</v>
      </c>
      <c r="E78" s="3">
        <v>62340</v>
      </c>
      <c r="F78" s="6">
        <f t="shared" si="3"/>
        <v>0.41045562286015275</v>
      </c>
      <c r="G78" s="4">
        <v>89550</v>
      </c>
      <c r="H78" s="2">
        <v>2012</v>
      </c>
    </row>
    <row r="79" spans="1:8" x14ac:dyDescent="0.25">
      <c r="A79" s="5">
        <v>6</v>
      </c>
      <c r="B79" s="2" t="s">
        <v>10</v>
      </c>
      <c r="C79" s="2" t="s">
        <v>19</v>
      </c>
      <c r="D79" s="3">
        <v>151680</v>
      </c>
      <c r="E79" s="3">
        <v>35300</v>
      </c>
      <c r="F79" s="6">
        <f t="shared" si="3"/>
        <v>0.23272679324894516</v>
      </c>
      <c r="G79" s="4">
        <v>116300</v>
      </c>
      <c r="H79" s="2">
        <v>2015</v>
      </c>
    </row>
    <row r="80" spans="1:8" x14ac:dyDescent="0.25">
      <c r="A80" s="5">
        <v>7</v>
      </c>
      <c r="B80" s="2" t="s">
        <v>11</v>
      </c>
      <c r="C80" s="2" t="s">
        <v>20</v>
      </c>
      <c r="D80" s="3">
        <v>140540</v>
      </c>
      <c r="E80" s="3">
        <v>45900</v>
      </c>
      <c r="F80" s="6">
        <f t="shared" si="3"/>
        <v>0.32659740999003845</v>
      </c>
      <c r="G80" s="4">
        <v>94640</v>
      </c>
      <c r="H80" s="2">
        <v>2015</v>
      </c>
    </row>
    <row r="81" spans="1:8" x14ac:dyDescent="0.25">
      <c r="A81" s="5">
        <v>8</v>
      </c>
      <c r="B81" s="2" t="s">
        <v>12</v>
      </c>
      <c r="C81" s="2" t="s">
        <v>17</v>
      </c>
      <c r="D81" s="3">
        <v>134150</v>
      </c>
      <c r="E81" s="3">
        <v>38100</v>
      </c>
      <c r="F81" s="6">
        <f t="shared" si="3"/>
        <v>0.28401043607901605</v>
      </c>
      <c r="G81" s="4">
        <v>96050</v>
      </c>
      <c r="H81" s="2">
        <v>2011</v>
      </c>
    </row>
    <row r="82" spans="1:8" x14ac:dyDescent="0.25">
      <c r="A82" s="5">
        <v>9</v>
      </c>
      <c r="B82" s="2" t="s">
        <v>13</v>
      </c>
      <c r="C82" s="2" t="s">
        <v>19</v>
      </c>
      <c r="D82" s="3">
        <v>133190</v>
      </c>
      <c r="E82" s="3">
        <v>61970</v>
      </c>
      <c r="F82" s="6">
        <f t="shared" si="3"/>
        <v>0.46527517080861924</v>
      </c>
      <c r="G82" s="4">
        <v>71220</v>
      </c>
      <c r="H82" s="2">
        <v>2017</v>
      </c>
    </row>
    <row r="83" spans="1:8" x14ac:dyDescent="0.25">
      <c r="A83" s="5">
        <v>10</v>
      </c>
      <c r="B83" s="2" t="s">
        <v>14</v>
      </c>
      <c r="C83" s="2" t="s">
        <v>17</v>
      </c>
      <c r="D83" s="3">
        <v>127650</v>
      </c>
      <c r="E83" s="3">
        <v>40070</v>
      </c>
      <c r="F83" s="6">
        <f t="shared" si="3"/>
        <v>0.31390520955738349</v>
      </c>
      <c r="G83" s="4">
        <v>87570</v>
      </c>
      <c r="H83" s="2">
        <v>2013</v>
      </c>
    </row>
  </sheetData>
  <autoFilter ref="A3:H13" xr:uid="{A8253A76-9723-4A8E-9904-8F1B28B09A9D}"/>
  <sortState xmlns:xlrd2="http://schemas.microsoft.com/office/spreadsheetml/2017/richdata2" ref="B3:H13">
    <sortCondition descending="1" ref="D4:D13"/>
    <sortCondition descending="1" ref="E4:E13"/>
  </sortState>
  <mergeCells count="1">
    <mergeCell ref="A1:H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34C3-3F22-4C56-88E3-BCF8EE0A85E9}">
  <dimension ref="A2:F17"/>
  <sheetViews>
    <sheetView tabSelected="1" workbookViewId="0">
      <selection activeCell="D23" sqref="D23"/>
    </sheetView>
  </sheetViews>
  <sheetFormatPr defaultRowHeight="15" x14ac:dyDescent="0.25"/>
  <cols>
    <col min="1" max="1" width="14" bestFit="1" customWidth="1"/>
    <col min="2" max="2" width="17.28515625" bestFit="1" customWidth="1"/>
    <col min="3" max="3" width="13.5703125" bestFit="1" customWidth="1"/>
    <col min="4" max="4" width="17.85546875" bestFit="1" customWidth="1"/>
  </cols>
  <sheetData>
    <row r="2" spans="1:6" ht="19.5" x14ac:dyDescent="0.3">
      <c r="A2" s="11" t="s">
        <v>49</v>
      </c>
      <c r="B2" s="11" t="s">
        <v>50</v>
      </c>
      <c r="C2" s="11" t="s">
        <v>51</v>
      </c>
      <c r="D2" s="11" t="s">
        <v>52</v>
      </c>
    </row>
    <row r="3" spans="1:6" x14ac:dyDescent="0.25">
      <c r="A3" s="2" t="s">
        <v>53</v>
      </c>
      <c r="B3" s="2" t="s">
        <v>68</v>
      </c>
      <c r="C3" s="2" t="s">
        <v>69</v>
      </c>
      <c r="D3" s="2">
        <v>5</v>
      </c>
      <c r="E3" s="12" t="s">
        <v>83</v>
      </c>
      <c r="F3" s="12"/>
    </row>
    <row r="4" spans="1:6" x14ac:dyDescent="0.25">
      <c r="A4" s="2" t="s">
        <v>54</v>
      </c>
      <c r="B4" s="2" t="s">
        <v>67</v>
      </c>
      <c r="C4" s="2" t="s">
        <v>70</v>
      </c>
      <c r="D4" s="2">
        <v>6</v>
      </c>
      <c r="E4" s="12" t="s">
        <v>76</v>
      </c>
    </row>
    <row r="5" spans="1:6" x14ac:dyDescent="0.25">
      <c r="A5" s="2" t="s">
        <v>55</v>
      </c>
      <c r="B5" s="2" t="s">
        <v>66</v>
      </c>
      <c r="C5" s="2" t="s">
        <v>68</v>
      </c>
      <c r="D5" s="2">
        <v>9</v>
      </c>
      <c r="E5" s="13" t="s">
        <v>77</v>
      </c>
    </row>
    <row r="6" spans="1:6" x14ac:dyDescent="0.25">
      <c r="A6" s="2" t="s">
        <v>56</v>
      </c>
      <c r="B6" s="2" t="s">
        <v>65</v>
      </c>
      <c r="C6" s="2" t="s">
        <v>71</v>
      </c>
      <c r="D6" s="2">
        <v>12</v>
      </c>
      <c r="E6" s="13" t="s">
        <v>78</v>
      </c>
    </row>
    <row r="7" spans="1:6" x14ac:dyDescent="0.25">
      <c r="A7" s="2" t="s">
        <v>57</v>
      </c>
      <c r="B7" s="2" t="s">
        <v>64</v>
      </c>
      <c r="C7" s="2" t="s">
        <v>72</v>
      </c>
      <c r="D7" s="2">
        <v>18</v>
      </c>
      <c r="E7" s="13" t="s">
        <v>79</v>
      </c>
    </row>
    <row r="8" spans="1:6" x14ac:dyDescent="0.25">
      <c r="A8" s="2" t="s">
        <v>58</v>
      </c>
      <c r="B8" s="2" t="s">
        <v>63</v>
      </c>
      <c r="C8" s="2" t="s">
        <v>73</v>
      </c>
      <c r="D8" s="2">
        <v>3</v>
      </c>
      <c r="E8" s="13" t="s">
        <v>80</v>
      </c>
    </row>
    <row r="9" spans="1:6" x14ac:dyDescent="0.25">
      <c r="A9" s="2" t="s">
        <v>59</v>
      </c>
      <c r="B9" s="2" t="s">
        <v>62</v>
      </c>
      <c r="C9" s="2" t="s">
        <v>74</v>
      </c>
      <c r="D9" s="2">
        <v>9</v>
      </c>
      <c r="E9" s="13" t="s">
        <v>81</v>
      </c>
    </row>
    <row r="10" spans="1:6" x14ac:dyDescent="0.25">
      <c r="A10" s="2" t="s">
        <v>60</v>
      </c>
      <c r="B10" s="2" t="s">
        <v>61</v>
      </c>
      <c r="C10" s="2" t="s">
        <v>75</v>
      </c>
      <c r="D10" s="2">
        <v>15</v>
      </c>
      <c r="E10" s="13" t="s">
        <v>82</v>
      </c>
    </row>
    <row r="17" spans="1:2" x14ac:dyDescent="0.25">
      <c r="A17" s="14" t="s">
        <v>84</v>
      </c>
      <c r="B17" t="s">
        <v>85</v>
      </c>
    </row>
  </sheetData>
  <phoneticPr fontId="3" type="noConversion"/>
  <hyperlinks>
    <hyperlink ref="A17" r:id="rId1" xr:uid="{AA3FE91D-0A93-4CD8-9457-D43BCDE64CE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tahmid</dc:creator>
  <cp:lastModifiedBy>farhan tahmid</cp:lastModifiedBy>
  <cp:lastPrinted>2021-06-06T17:25:18Z</cp:lastPrinted>
  <dcterms:created xsi:type="dcterms:W3CDTF">2021-06-06T15:09:18Z</dcterms:created>
  <dcterms:modified xsi:type="dcterms:W3CDTF">2021-06-10T06:25:12Z</dcterms:modified>
</cp:coreProperties>
</file>