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showVerticalScroll="0" xWindow="-105" yWindow="-45" windowWidth="20730" windowHeight="11700"/>
  </bookViews>
  <sheets>
    <sheet name="Data " sheetId="9" r:id="rId1"/>
    <sheet name="Dashboard" sheetId="2" r:id="rId2"/>
    <sheet name="working Sheet" sheetId="4" r:id="rId3"/>
    <sheet name="Sheet7" sheetId="10" state="hidden" r:id="rId4"/>
    <sheet name="Sheet5" sheetId="8" state="hidden" r:id="rId5"/>
  </sheets>
  <definedNames>
    <definedName name="Slicer_Day1">#N/A</definedName>
    <definedName name="Slicer_Month1">#N/A</definedName>
    <definedName name="Slicer_Product1">#N/A</definedName>
  </definedNames>
  <calcPr calcId="144525"/>
  <pivotCaches>
    <pivotCache cacheId="7"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4" i="8" l="1"/>
  <c r="B4" i="8"/>
  <c r="B4" i="4"/>
  <c r="B13" i="4"/>
</calcChain>
</file>

<file path=xl/sharedStrings.xml><?xml version="1.0" encoding="utf-8"?>
<sst xmlns="http://schemas.openxmlformats.org/spreadsheetml/2006/main" count="1013" uniqueCount="392">
  <si>
    <t>ABC Traders</t>
  </si>
  <si>
    <t>Mouse</t>
  </si>
  <si>
    <t>Online</t>
  </si>
  <si>
    <t>A002</t>
  </si>
  <si>
    <t>NN002</t>
  </si>
  <si>
    <t>Name 2</t>
  </si>
  <si>
    <t>Super Tech</t>
  </si>
  <si>
    <t>Monitor</t>
  </si>
  <si>
    <t>Cash</t>
  </si>
  <si>
    <t>RG Store</t>
  </si>
  <si>
    <t>Printer</t>
  </si>
  <si>
    <t>CCC Mart</t>
  </si>
  <si>
    <t>Scanner</t>
  </si>
  <si>
    <t>Keyboard</t>
  </si>
  <si>
    <t>SSD 256 GB</t>
  </si>
  <si>
    <t>HDD 256 GB</t>
  </si>
  <si>
    <t>A009</t>
  </si>
  <si>
    <t>NN009</t>
  </si>
  <si>
    <t>Name 9</t>
  </si>
  <si>
    <t>A016</t>
  </si>
  <si>
    <t>NN016</t>
  </si>
  <si>
    <t>Name 16</t>
  </si>
  <si>
    <t>A023</t>
  </si>
  <si>
    <t>NN023</t>
  </si>
  <si>
    <t>Name 23</t>
  </si>
  <si>
    <t>A030</t>
  </si>
  <si>
    <t>NN030</t>
  </si>
  <si>
    <t>Name 30</t>
  </si>
  <si>
    <t>A037</t>
  </si>
  <si>
    <t>NN037</t>
  </si>
  <si>
    <t>Name 37</t>
  </si>
  <si>
    <t>A044</t>
  </si>
  <si>
    <t>NN044</t>
  </si>
  <si>
    <t>Name 44</t>
  </si>
  <si>
    <t>A051</t>
  </si>
  <si>
    <t>NN051</t>
  </si>
  <si>
    <t>Name 51</t>
  </si>
  <si>
    <t>A058</t>
  </si>
  <si>
    <t>NN058</t>
  </si>
  <si>
    <t>Name 58</t>
  </si>
  <si>
    <t>A065</t>
  </si>
  <si>
    <t>NN065</t>
  </si>
  <si>
    <t>Name 65</t>
  </si>
  <si>
    <t>A072</t>
  </si>
  <si>
    <t>NN072</t>
  </si>
  <si>
    <t>Name 72</t>
  </si>
  <si>
    <t>A079</t>
  </si>
  <si>
    <t>NN079</t>
  </si>
  <si>
    <t>Name 79</t>
  </si>
  <si>
    <t>A086</t>
  </si>
  <si>
    <t>NN086</t>
  </si>
  <si>
    <t>Name 86</t>
  </si>
  <si>
    <t>A093</t>
  </si>
  <si>
    <t>NN093</t>
  </si>
  <si>
    <t>Name 93</t>
  </si>
  <si>
    <t>A100</t>
  </si>
  <si>
    <t>NN100</t>
  </si>
  <si>
    <t>Name 100</t>
  </si>
  <si>
    <t>A107</t>
  </si>
  <si>
    <t>NN107</t>
  </si>
  <si>
    <t>Name 107</t>
  </si>
  <si>
    <t>A114</t>
  </si>
  <si>
    <t>NN114</t>
  </si>
  <si>
    <t>Name 114</t>
  </si>
  <si>
    <t>A121</t>
  </si>
  <si>
    <t>NN121</t>
  </si>
  <si>
    <t>Name 121</t>
  </si>
  <si>
    <t>A128</t>
  </si>
  <si>
    <t>NN128</t>
  </si>
  <si>
    <t>Name 128</t>
  </si>
  <si>
    <t>A135</t>
  </si>
  <si>
    <t>NN135</t>
  </si>
  <si>
    <t>Name 135</t>
  </si>
  <si>
    <t>A142</t>
  </si>
  <si>
    <t>NN142</t>
  </si>
  <si>
    <t>Name 142</t>
  </si>
  <si>
    <t>A149</t>
  </si>
  <si>
    <t>NN149</t>
  </si>
  <si>
    <t>Name 149</t>
  </si>
  <si>
    <t>A156</t>
  </si>
  <si>
    <t>NN156</t>
  </si>
  <si>
    <t>Name 156</t>
  </si>
  <si>
    <t>A163</t>
  </si>
  <si>
    <t>NN163</t>
  </si>
  <si>
    <t>Name 163</t>
  </si>
  <si>
    <t>A170</t>
  </si>
  <si>
    <t>NN170</t>
  </si>
  <si>
    <t>Name 170</t>
  </si>
  <si>
    <t>A177</t>
  </si>
  <si>
    <t>NN177</t>
  </si>
  <si>
    <t>Name 177</t>
  </si>
  <si>
    <t>A184</t>
  </si>
  <si>
    <t>NN184</t>
  </si>
  <si>
    <t>Name 184</t>
  </si>
  <si>
    <t>A191</t>
  </si>
  <si>
    <t>NN191</t>
  </si>
  <si>
    <t>Name 191</t>
  </si>
  <si>
    <t>A198</t>
  </si>
  <si>
    <t>NN198</t>
  </si>
  <si>
    <t>Name 198</t>
  </si>
  <si>
    <t>A205</t>
  </si>
  <si>
    <t>NN205</t>
  </si>
  <si>
    <t>Name 205</t>
  </si>
  <si>
    <t>A212</t>
  </si>
  <si>
    <t>NN212</t>
  </si>
  <si>
    <t>Name 212</t>
  </si>
  <si>
    <t>A219</t>
  </si>
  <si>
    <t>NN219</t>
  </si>
  <si>
    <t>Name 219</t>
  </si>
  <si>
    <t>A226</t>
  </si>
  <si>
    <t>NN226</t>
  </si>
  <si>
    <t>Name 226</t>
  </si>
  <si>
    <t>A233</t>
  </si>
  <si>
    <t>NN233</t>
  </si>
  <si>
    <t>Name 233</t>
  </si>
  <si>
    <t>A240</t>
  </si>
  <si>
    <t>NN240</t>
  </si>
  <si>
    <t>Name 240</t>
  </si>
  <si>
    <t>A247</t>
  </si>
  <si>
    <t>NN247</t>
  </si>
  <si>
    <t>Name 247</t>
  </si>
  <si>
    <t>A254</t>
  </si>
  <si>
    <t>NN254</t>
  </si>
  <si>
    <t>Name 254</t>
  </si>
  <si>
    <t>A261</t>
  </si>
  <si>
    <t>NN261</t>
  </si>
  <si>
    <t>Name 261</t>
  </si>
  <si>
    <t>A268</t>
  </si>
  <si>
    <t>NN268</t>
  </si>
  <si>
    <t>Name 268</t>
  </si>
  <si>
    <t>A275</t>
  </si>
  <si>
    <t>NN275</t>
  </si>
  <si>
    <t>Name 275</t>
  </si>
  <si>
    <t>A282</t>
  </si>
  <si>
    <t>NN282</t>
  </si>
  <si>
    <t>Name 282</t>
  </si>
  <si>
    <t>A289</t>
  </si>
  <si>
    <t>NN289</t>
  </si>
  <si>
    <t>Name 289</t>
  </si>
  <si>
    <t>A296</t>
  </si>
  <si>
    <t>NN296</t>
  </si>
  <si>
    <t>Name 296</t>
  </si>
  <si>
    <t>A303</t>
  </si>
  <si>
    <t>NN303</t>
  </si>
  <si>
    <t>Name 303</t>
  </si>
  <si>
    <t>A310</t>
  </si>
  <si>
    <t>NN310</t>
  </si>
  <si>
    <t>Name 310</t>
  </si>
  <si>
    <t>A317</t>
  </si>
  <si>
    <t>NN317</t>
  </si>
  <si>
    <t>Name 317</t>
  </si>
  <si>
    <t>A324</t>
  </si>
  <si>
    <t>NN324</t>
  </si>
  <si>
    <t>Name 324</t>
  </si>
  <si>
    <t>A331</t>
  </si>
  <si>
    <t>NN331</t>
  </si>
  <si>
    <t>Name 331</t>
  </si>
  <si>
    <t>A338</t>
  </si>
  <si>
    <t>NN338</t>
  </si>
  <si>
    <t>Name 338</t>
  </si>
  <si>
    <t>A345</t>
  </si>
  <si>
    <t>NN345</t>
  </si>
  <si>
    <t>Name 345</t>
  </si>
  <si>
    <t>A352</t>
  </si>
  <si>
    <t>NN352</t>
  </si>
  <si>
    <t>Name 352</t>
  </si>
  <si>
    <t>A359</t>
  </si>
  <si>
    <t>NN359</t>
  </si>
  <si>
    <t>Name 359</t>
  </si>
  <si>
    <t>A366</t>
  </si>
  <si>
    <t>NN366</t>
  </si>
  <si>
    <t>Name 366</t>
  </si>
  <si>
    <t>A373</t>
  </si>
  <si>
    <t>NN373</t>
  </si>
  <si>
    <t>Name 373</t>
  </si>
  <si>
    <t>A380</t>
  </si>
  <si>
    <t>NN380</t>
  </si>
  <si>
    <t>Name 380</t>
  </si>
  <si>
    <t>A387</t>
  </si>
  <si>
    <t>NN387</t>
  </si>
  <si>
    <t>Name 387</t>
  </si>
  <si>
    <t>A394</t>
  </si>
  <si>
    <t>NN394</t>
  </si>
  <si>
    <t>Name 394</t>
  </si>
  <si>
    <t>A401</t>
  </si>
  <si>
    <t>NN401</t>
  </si>
  <si>
    <t>Name 401</t>
  </si>
  <si>
    <t>A408</t>
  </si>
  <si>
    <t>NN408</t>
  </si>
  <si>
    <t>Name 408</t>
  </si>
  <si>
    <t>A415</t>
  </si>
  <si>
    <t>NN415</t>
  </si>
  <si>
    <t>Name 415</t>
  </si>
  <si>
    <t>A422</t>
  </si>
  <si>
    <t>NN422</t>
  </si>
  <si>
    <t>Name 422</t>
  </si>
  <si>
    <t>A429</t>
  </si>
  <si>
    <t>NN429</t>
  </si>
  <si>
    <t>Name 429</t>
  </si>
  <si>
    <t>A436</t>
  </si>
  <si>
    <t>NN436</t>
  </si>
  <si>
    <t>Name 436</t>
  </si>
  <si>
    <t>A443</t>
  </si>
  <si>
    <t>NN443</t>
  </si>
  <si>
    <t>Name 443</t>
  </si>
  <si>
    <t>A450</t>
  </si>
  <si>
    <t>NN450</t>
  </si>
  <si>
    <t>Name 450</t>
  </si>
  <si>
    <t>A457</t>
  </si>
  <si>
    <t>NN457</t>
  </si>
  <si>
    <t>Name 457</t>
  </si>
  <si>
    <t>A464</t>
  </si>
  <si>
    <t>NN464</t>
  </si>
  <si>
    <t>Name 464</t>
  </si>
  <si>
    <t>A471</t>
  </si>
  <si>
    <t>NN471</t>
  </si>
  <si>
    <t>Name 471</t>
  </si>
  <si>
    <t>A478</t>
  </si>
  <si>
    <t>NN478</t>
  </si>
  <si>
    <t>Name 478</t>
  </si>
  <si>
    <t>A485</t>
  </si>
  <si>
    <t>NN485</t>
  </si>
  <si>
    <t>Name 485</t>
  </si>
  <si>
    <t>A492</t>
  </si>
  <si>
    <t>NN492</t>
  </si>
  <si>
    <t>Name 492</t>
  </si>
  <si>
    <t>A499</t>
  </si>
  <si>
    <t>NN499</t>
  </si>
  <si>
    <t>Name 499</t>
  </si>
  <si>
    <t>A506</t>
  </si>
  <si>
    <t>NN506</t>
  </si>
  <si>
    <t>Name 506</t>
  </si>
  <si>
    <t>A513</t>
  </si>
  <si>
    <t>NN513</t>
  </si>
  <si>
    <t>Name 513</t>
  </si>
  <si>
    <t>A520</t>
  </si>
  <si>
    <t>NN520</t>
  </si>
  <si>
    <t>Name 520</t>
  </si>
  <si>
    <t>A527</t>
  </si>
  <si>
    <t>NN527</t>
  </si>
  <si>
    <t>Name 527</t>
  </si>
  <si>
    <t>A534</t>
  </si>
  <si>
    <t>NN534</t>
  </si>
  <si>
    <t>Name 534</t>
  </si>
  <si>
    <t>A541</t>
  </si>
  <si>
    <t>NN541</t>
  </si>
  <si>
    <t>Name 541</t>
  </si>
  <si>
    <t>A548</t>
  </si>
  <si>
    <t>NN548</t>
  </si>
  <si>
    <t>Name 548</t>
  </si>
  <si>
    <t>A555</t>
  </si>
  <si>
    <t>NN555</t>
  </si>
  <si>
    <t>Name 555</t>
  </si>
  <si>
    <t>A562</t>
  </si>
  <si>
    <t>NN562</t>
  </si>
  <si>
    <t>Name 562</t>
  </si>
  <si>
    <t>A569</t>
  </si>
  <si>
    <t>NN569</t>
  </si>
  <si>
    <t>Name 569</t>
  </si>
  <si>
    <t>A576</t>
  </si>
  <si>
    <t>NN576</t>
  </si>
  <si>
    <t>Name 576</t>
  </si>
  <si>
    <t>A583</t>
  </si>
  <si>
    <t>NN583</t>
  </si>
  <si>
    <t>Name 583</t>
  </si>
  <si>
    <t>A590</t>
  </si>
  <si>
    <t>NN590</t>
  </si>
  <si>
    <t>Name 590</t>
  </si>
  <si>
    <t>A597</t>
  </si>
  <si>
    <t>NN597</t>
  </si>
  <si>
    <t>Name 597</t>
  </si>
  <si>
    <t>A604</t>
  </si>
  <si>
    <t>NN604</t>
  </si>
  <si>
    <t>Name 604</t>
  </si>
  <si>
    <t>A611</t>
  </si>
  <si>
    <t>NN611</t>
  </si>
  <si>
    <t>Name 611</t>
  </si>
  <si>
    <t>A618</t>
  </si>
  <si>
    <t>NN618</t>
  </si>
  <si>
    <t>Name 618</t>
  </si>
  <si>
    <t>A625</t>
  </si>
  <si>
    <t>NN625</t>
  </si>
  <si>
    <t>Name 625</t>
  </si>
  <si>
    <t>A632</t>
  </si>
  <si>
    <t>NN632</t>
  </si>
  <si>
    <t>Name 632</t>
  </si>
  <si>
    <t>A639</t>
  </si>
  <si>
    <t>NN639</t>
  </si>
  <si>
    <t>Name 639</t>
  </si>
  <si>
    <t>A646</t>
  </si>
  <si>
    <t>NN646</t>
  </si>
  <si>
    <t>Name 646</t>
  </si>
  <si>
    <t>A653</t>
  </si>
  <si>
    <t>NN653</t>
  </si>
  <si>
    <t>Name 653</t>
  </si>
  <si>
    <t>A660</t>
  </si>
  <si>
    <t>NN660</t>
  </si>
  <si>
    <t>Name 660</t>
  </si>
  <si>
    <t>A667</t>
  </si>
  <si>
    <t>NN667</t>
  </si>
  <si>
    <t>Name 667</t>
  </si>
  <si>
    <t>A674</t>
  </si>
  <si>
    <t>NN674</t>
  </si>
  <si>
    <t>Name 674</t>
  </si>
  <si>
    <t>A681</t>
  </si>
  <si>
    <t>NN681</t>
  </si>
  <si>
    <t>Name 681</t>
  </si>
  <si>
    <t>A688</t>
  </si>
  <si>
    <t>NN688</t>
  </si>
  <si>
    <t>Name 688</t>
  </si>
  <si>
    <t>A695</t>
  </si>
  <si>
    <t>NN695</t>
  </si>
  <si>
    <t>Name 695</t>
  </si>
  <si>
    <t>A702</t>
  </si>
  <si>
    <t>NN702</t>
  </si>
  <si>
    <t>Name 702</t>
  </si>
  <si>
    <t>A709</t>
  </si>
  <si>
    <t>NN709</t>
  </si>
  <si>
    <t>Name 709</t>
  </si>
  <si>
    <t>A716</t>
  </si>
  <si>
    <t>NN716</t>
  </si>
  <si>
    <t>Name 716</t>
  </si>
  <si>
    <t>A723</t>
  </si>
  <si>
    <t>NN723</t>
  </si>
  <si>
    <t>Name 723</t>
  </si>
  <si>
    <t>A730</t>
  </si>
  <si>
    <t>NN730</t>
  </si>
  <si>
    <t>Name 730</t>
  </si>
  <si>
    <t>A746</t>
  </si>
  <si>
    <t>A753</t>
  </si>
  <si>
    <t>A769</t>
  </si>
  <si>
    <t>A776</t>
  </si>
  <si>
    <t>A792</t>
  </si>
  <si>
    <t>A799</t>
  </si>
  <si>
    <t>A815</t>
  </si>
  <si>
    <t>A822</t>
  </si>
  <si>
    <t>A838</t>
  </si>
  <si>
    <t>A845</t>
  </si>
  <si>
    <t>A861</t>
  </si>
  <si>
    <t>A868</t>
  </si>
  <si>
    <t>A884</t>
  </si>
  <si>
    <t>A891</t>
  </si>
  <si>
    <t>A907</t>
  </si>
  <si>
    <t>A914</t>
  </si>
  <si>
    <t>A930</t>
  </si>
  <si>
    <t>A937</t>
  </si>
  <si>
    <t>A953</t>
  </si>
  <si>
    <t>A960</t>
  </si>
  <si>
    <t>A976</t>
  </si>
  <si>
    <t>A983</t>
  </si>
  <si>
    <t>A999</t>
  </si>
  <si>
    <t>A1006</t>
  </si>
  <si>
    <t>A1022</t>
  </si>
  <si>
    <t>A1029</t>
  </si>
  <si>
    <t>Order id</t>
  </si>
  <si>
    <t>Order Date</t>
  </si>
  <si>
    <t>Day</t>
  </si>
  <si>
    <t>Month</t>
  </si>
  <si>
    <t>Cust ID</t>
  </si>
  <si>
    <t>Cust Name</t>
  </si>
  <si>
    <t>Seller</t>
  </si>
  <si>
    <t>Product</t>
  </si>
  <si>
    <t>Price</t>
  </si>
  <si>
    <t>Qty</t>
  </si>
  <si>
    <t>Amount</t>
  </si>
  <si>
    <t>Payment Mode</t>
  </si>
  <si>
    <t>Previous 28 Days</t>
  </si>
  <si>
    <t>Last 28 Days</t>
  </si>
  <si>
    <t>Sum of Amount</t>
  </si>
  <si>
    <t>Sum of Qty</t>
  </si>
  <si>
    <t>Row Labels</t>
  </si>
  <si>
    <t>Grand Total</t>
  </si>
  <si>
    <t>TRUE</t>
  </si>
  <si>
    <t>Sep</t>
  </si>
  <si>
    <t>Apr</t>
  </si>
  <si>
    <t>Aug</t>
  </si>
  <si>
    <t>Jul</t>
  </si>
  <si>
    <t>Jun</t>
  </si>
  <si>
    <t>May</t>
  </si>
  <si>
    <t>Calculated Field</t>
  </si>
  <si>
    <t>Solve Order</t>
  </si>
  <si>
    <t>Field</t>
  </si>
  <si>
    <t>Formula</t>
  </si>
  <si>
    <t>Calculated Item</t>
  </si>
  <si>
    <t>Item</t>
  </si>
  <si>
    <t>Note:</t>
  </si>
  <si>
    <t>When a cell is updated by more than one formula,</t>
  </si>
  <si>
    <t>the value is set by the formula with the last solve order.</t>
  </si>
  <si>
    <t>To change the solve order for multiple calculated items or fields,</t>
  </si>
  <si>
    <t>on the Options tab, in the Calculations group, click Fields, Items, &amp; Sets, and then click Solve Order.</t>
  </si>
  <si>
    <t>24-Aug</t>
  </si>
  <si>
    <t>24-Jul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</si>
</sst>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 #,##0;&quot;₹&quot;\ \-#,##0"/>
    <numFmt numFmtId="165" formatCode="0.0000"/>
    <numFmt numFmtId="166" formatCode="&quot;Rs.&quot;\ #,##0"/>
  </numFmts>
  <fonts count="3" x14ac:knownFonts="1">
    <font>
      <sz val="11"/>
      <color theme="1"/>
      <name val="Calibri"/>
      <family val="2"/>
      <scheme val="minor"/>
    </font>
    <font>
      <b/>
      <sz val="11"/>
      <color theme="1"/>
      <name val="Calibri"/>
      <family val="2"/>
      <scheme val="minor"/>
    </font>
    <font>
      <b/>
      <i/>
      <sz val="11"/>
      <color theme="1"/>
      <name val="Calibri"/>
      <family val="2"/>
      <scheme val="minor"/>
    </font>
  </fonts>
  <fills count="2">
    <fill>
      <patternFill patternType="none"/>
    </fill>
    <fill>
      <patternFill patternType="gray125"/>
    </fill>
  </fills>
  <borders count="6">
    <border>
      <left/>
      <right/>
      <top/>
      <bottom/>
      <diagonal/>
    </border>
    <border>
      <left style="thin">
        <color rgb="FF00B050"/>
      </left>
      <right/>
      <top/>
      <bottom/>
      <diagonal/>
    </border>
    <border>
      <left/>
      <right style="thick">
        <color rgb="FF00B050"/>
      </right>
      <top/>
      <bottom/>
      <diagonal/>
    </border>
    <border>
      <left/>
      <right style="thick">
        <color rgb="FF00B050"/>
      </right>
      <top/>
      <bottom style="thick">
        <color rgb="FF00B050"/>
      </bottom>
      <diagonal/>
    </border>
    <border>
      <left style="thick">
        <color rgb="FF00B050"/>
      </left>
      <right/>
      <top/>
      <bottom/>
      <diagonal/>
    </border>
    <border>
      <left/>
      <right/>
      <top/>
      <bottom style="thin">
        <color indexed="8"/>
      </bottom>
      <diagonal/>
    </border>
  </borders>
  <cellStyleXfs count="1">
    <xf numFmtId="0" fontId="0" fillId="0" borderId="0"/>
  </cellStyleXfs>
  <cellXfs count="15">
    <xf numFmtId="0" fontId="0" fillId="0" borderId="0" xfId="0"/>
    <xf numFmtId="0" fontId="0" fillId="0" borderId="0" xfId="0" pivotButton="1"/>
    <xf numFmtId="0" fontId="0" fillId="0" borderId="0" xfId="0" applyAlignment="1">
      <alignment horizontal="left"/>
    </xf>
    <xf numFmtId="14" fontId="0" fillId="0" borderId="0" xfId="0" applyNumberFormat="1" applyAlignment="1">
      <alignment horizontal="left"/>
    </xf>
    <xf numFmtId="164" fontId="0" fillId="0" borderId="0" xfId="0" applyNumberFormat="1"/>
    <xf numFmtId="3"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0" xfId="0" applyNumberFormat="1"/>
    <xf numFmtId="166" fontId="0" fillId="0" borderId="0" xfId="0" applyNumberFormat="1"/>
    <xf numFmtId="14" fontId="0" fillId="0" borderId="0" xfId="0" applyNumberFormat="1"/>
    <xf numFmtId="0" fontId="2" fillId="0" borderId="0" xfId="0" applyFont="1"/>
    <xf numFmtId="0" fontId="1" fillId="0" borderId="5" xfId="0" applyFont="1" applyBorder="1"/>
  </cellXfs>
  <cellStyles count="1">
    <cellStyle name="Normal" xfId="0" builtinId="0"/>
  </cellStyles>
  <dxfs count="2">
    <dxf>
      <numFmt numFmtId="19" formatCode="dd/mm/yyyy"/>
    </dxf>
    <dxf>
      <font>
        <b/>
        <i val="0"/>
        <sz val="20"/>
      </font>
    </dxf>
  </dxfs>
  <tableStyles count="1" defaultTableStyle="TableStyleMedium2" defaultPivotStyle="PivotStyleLight16">
    <tableStyle name="Slicer Style 1" pivot="0" table="0" count="1">
      <tableStyleElement type="wholeTable" dxfId="1"/>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dashboard.xlsx]working Sheet!PivotTable12</c:name>
    <c:fmtId val="2"/>
  </c:pivotSource>
  <c:chart>
    <c:autoTitleDeleted val="1"/>
    <c:pivotFmts>
      <c:pivotFmt>
        <c:idx val="0"/>
        <c:marker>
          <c:symbol val="circle"/>
          <c:size val="6"/>
        </c:marker>
        <c:dLbl>
          <c:idx val="0"/>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1"/>
        <c:marker>
          <c:symbol val="none"/>
        </c:marker>
        <c:dLbl>
          <c:idx val="0"/>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2"/>
      </c:pivotFmt>
      <c:pivotFmt>
        <c:idx val="3"/>
      </c:pivotFmt>
      <c:pivotFmt>
        <c:idx val="4"/>
        <c:marker>
          <c:symbol val="none"/>
        </c:marker>
        <c:dLbl>
          <c:idx val="0"/>
          <c:layout/>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5"/>
      </c:pivotFmt>
      <c:pivotFmt>
        <c:idx val="6"/>
        <c:dLbl>
          <c:idx val="0"/>
          <c:layout/>
          <c:showLegendKey val="0"/>
          <c:showVal val="0"/>
          <c:showCatName val="0"/>
          <c:showSerName val="0"/>
          <c:showPercent val="1"/>
          <c:showBubbleSize val="0"/>
        </c:dLbl>
      </c:pivotFmt>
      <c:pivotFmt>
        <c:idx val="7"/>
      </c:pivotFmt>
    </c:pivotFmts>
    <c:plotArea>
      <c:layout>
        <c:manualLayout>
          <c:layoutTarget val="inner"/>
          <c:xMode val="edge"/>
          <c:yMode val="edge"/>
          <c:x val="0.20738115917799244"/>
          <c:y val="0.11342592592592593"/>
          <c:w val="0.57655791472466766"/>
          <c:h val="0.77314814814814814"/>
        </c:manualLayout>
      </c:layout>
      <c:doughnutChart>
        <c:varyColors val="1"/>
        <c:ser>
          <c:idx val="0"/>
          <c:order val="0"/>
          <c:tx>
            <c:strRef>
              <c:f>'working Sheet'!$E$3</c:f>
              <c:strCache>
                <c:ptCount val="1"/>
                <c:pt idx="0">
                  <c:v>Total</c:v>
                </c:pt>
              </c:strCache>
            </c:strRef>
          </c:tx>
          <c:dPt>
            <c:idx val="0"/>
            <c:bubble3D val="0"/>
            <c:extLst xmlns:c16r2="http://schemas.microsoft.com/office/drawing/2015/06/chart">
              <c:ext xmlns:c16="http://schemas.microsoft.com/office/drawing/2014/chart" uri="{C3380CC4-5D6E-409C-BE32-E72D297353CC}">
                <c16:uniqueId val="{00000001-3320-411C-8552-7F1BEF183CC3}"/>
              </c:ext>
            </c:extLst>
          </c:dPt>
          <c:dLbls>
            <c:spPr/>
            <c:txPr>
              <a:bodyPr/>
              <a:lstStyle/>
              <a:p>
                <a:pPr>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dLbls>
          <c:cat>
            <c:strRef>
              <c:f>'working Sheet'!$D$4:$D$5</c:f>
              <c:strCache>
                <c:ptCount val="1"/>
                <c:pt idx="0">
                  <c:v>Online</c:v>
                </c:pt>
              </c:strCache>
            </c:strRef>
          </c:cat>
          <c:val>
            <c:numRef>
              <c:f>'working Sheet'!$E$4:$E$5</c:f>
              <c:numCache>
                <c:formatCode>General</c:formatCode>
                <c:ptCount val="1"/>
                <c:pt idx="0">
                  <c:v>3</c:v>
                </c:pt>
              </c:numCache>
            </c:numRef>
          </c:val>
          <c:extLst xmlns:c16r2="http://schemas.microsoft.com/office/drawing/2015/06/chart">
            <c:ext xmlns:c16="http://schemas.microsoft.com/office/drawing/2014/chart" uri="{C3380CC4-5D6E-409C-BE32-E72D297353CC}">
              <c16:uniqueId val="{00000004-3320-411C-8552-7F1BEF183CC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56576930669181669"/>
          <c:y val="5.7815689705453398E-4"/>
          <c:w val="0.38594842775572274"/>
          <c:h val="0.1192140565762613"/>
        </c:manualLayout>
      </c:layout>
      <c:overlay val="0"/>
      <c:spPr>
        <a:noFill/>
        <a:ln>
          <a:noFill/>
        </a:ln>
        <a:effectLst/>
      </c:spPr>
      <c:txPr>
        <a:bodyPr rot="0" spcFirstLastPara="1" vertOverflow="ellipsis" vert="horz" wrap="square" anchor="ctr" anchorCtr="1"/>
        <a:lstStyle/>
        <a:p>
          <a:pPr>
            <a:defRPr sz="15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dashboard.xlsx]working Sheet!PivotTable13</c:name>
    <c:fmtId val="2"/>
  </c:pivotSource>
  <c:chart>
    <c:autoTitleDeleted val="1"/>
    <c:pivotFmts>
      <c:pivotFmt>
        <c:idx val="0"/>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bar"/>
        <c:grouping val="clustered"/>
        <c:varyColors val="0"/>
        <c:ser>
          <c:idx val="0"/>
          <c:order val="0"/>
          <c:tx>
            <c:strRef>
              <c:f>'working Sheet'!$I$3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showLeaderLines val="0"/>
          </c:dLbls>
          <c:cat>
            <c:strRef>
              <c:f>'working Sheet'!$H$4:$H$5</c:f>
              <c:strCache>
                <c:ptCount val="1"/>
                <c:pt idx="0">
                  <c:v>HDD 256 GB</c:v>
                </c:pt>
              </c:strCache>
            </c:strRef>
          </c:cat>
          <c:val>
            <c:numRef>
              <c:f>'working Sheet'!$I$4:$I$5</c:f>
              <c:numCache>
                <c:formatCode>General</c:formatCode>
                <c:ptCount val="1"/>
                <c:pt idx="0">
                  <c:v>3</c:v>
                </c:pt>
              </c:numCache>
            </c:numRef>
          </c:val>
          <c:extLst xmlns:c16r2="http://schemas.microsoft.com/office/drawing/2015/06/chart">
            <c:ext xmlns:c16="http://schemas.microsoft.com/office/drawing/2014/chart" uri="{C3380CC4-5D6E-409C-BE32-E72D297353CC}">
              <c16:uniqueId val="{00000000-2F38-4350-A16A-987760942523}"/>
            </c:ext>
          </c:extLst>
        </c:ser>
        <c:dLbls>
          <c:showLegendKey val="0"/>
          <c:showVal val="0"/>
          <c:showCatName val="0"/>
          <c:showSerName val="0"/>
          <c:showPercent val="0"/>
          <c:showBubbleSize val="0"/>
        </c:dLbls>
        <c:gapWidth val="182"/>
        <c:axId val="53274880"/>
        <c:axId val="53565696"/>
      </c:barChart>
      <c:catAx>
        <c:axId val="53274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tx1">
                    <a:lumMod val="65000"/>
                    <a:lumOff val="35000"/>
                  </a:schemeClr>
                </a:solidFill>
                <a:latin typeface="+mn-lt"/>
                <a:ea typeface="+mn-ea"/>
                <a:cs typeface="+mn-cs"/>
              </a:defRPr>
            </a:pPr>
            <a:endParaRPr lang="en-US"/>
          </a:p>
        </c:txPr>
        <c:crossAx val="53565696"/>
        <c:crosses val="autoZero"/>
        <c:auto val="1"/>
        <c:lblAlgn val="ctr"/>
        <c:lblOffset val="100"/>
        <c:noMultiLvlLbl val="0"/>
      </c:catAx>
      <c:valAx>
        <c:axId val="535656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7488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dashboard.xlsx]working Sheet!PivotTable14</c:name>
    <c:fmtId val="5"/>
  </c:pivotSource>
  <c:chart>
    <c:autoTitleDeleted val="1"/>
    <c:pivotFmts>
      <c:pivotFmt>
        <c:idx val="0"/>
        <c:spPr>
          <a:solidFill>
            <a:schemeClr val="accent1"/>
          </a:solidFill>
          <a:ln w="28575" cap="rnd">
            <a:solidFill>
              <a:schemeClr val="accent1"/>
            </a:solidFill>
            <a:round/>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
        <c:idx val="3"/>
        <c:spPr>
          <a:ln w="28575" cap="rnd">
            <a:solidFill>
              <a:srgbClr val="00B050"/>
            </a:solidFill>
            <a:round/>
          </a:ln>
          <a:effectLst/>
        </c:spPr>
        <c:marker>
          <c:symbol val="none"/>
        </c:marker>
      </c:pivotFmt>
    </c:pivotFmts>
    <c:plotArea>
      <c:layout>
        <c:manualLayout>
          <c:layoutTarget val="inner"/>
          <c:xMode val="edge"/>
          <c:yMode val="edge"/>
          <c:x val="7.0967994672307758E-2"/>
          <c:y val="5.7213746719160102E-2"/>
          <c:w val="0.90166882124809022"/>
          <c:h val="0.88557250656167974"/>
        </c:manualLayout>
      </c:layout>
      <c:lineChart>
        <c:grouping val="standard"/>
        <c:varyColors val="0"/>
        <c:ser>
          <c:idx val="0"/>
          <c:order val="0"/>
          <c:tx>
            <c:strRef>
              <c:f>'working Sheet'!$L$3</c:f>
              <c:strCache>
                <c:ptCount val="1"/>
                <c:pt idx="0">
                  <c:v>Total</c:v>
                </c:pt>
              </c:strCache>
            </c:strRef>
          </c:tx>
          <c:spPr>
            <a:ln w="28575" cap="rnd">
              <a:solidFill>
                <a:schemeClr val="accent1"/>
              </a:solidFill>
              <a:round/>
            </a:ln>
            <a:effectLst/>
          </c:spPr>
          <c:marker>
            <c:symbol val="none"/>
          </c:marker>
          <c:cat>
            <c:strRef>
              <c:f>'working Sheet'!$K$4</c:f>
              <c:strCache>
                <c:ptCount val="1"/>
                <c:pt idx="0">
                  <c:v>Grand Total</c:v>
                </c:pt>
              </c:strCache>
            </c:strRef>
          </c:cat>
          <c:val>
            <c:numRef>
              <c:f>'working Sheet'!$L$4</c:f>
              <c:numCache>
                <c:formatCode>General</c:formatCode>
                <c:ptCount val="1"/>
              </c:numCache>
            </c:numRef>
          </c:val>
          <c:smooth val="0"/>
          <c:extLst xmlns:c16r2="http://schemas.microsoft.com/office/drawing/2015/06/chart">
            <c:ext xmlns:c16="http://schemas.microsoft.com/office/drawing/2014/chart" uri="{C3380CC4-5D6E-409C-BE32-E72D297353CC}">
              <c16:uniqueId val="{00000000-4C19-4DAE-BAFE-F35092343D22}"/>
            </c:ext>
          </c:extLst>
        </c:ser>
        <c:dLbls>
          <c:showLegendKey val="0"/>
          <c:showVal val="0"/>
          <c:showCatName val="0"/>
          <c:showSerName val="0"/>
          <c:showPercent val="0"/>
          <c:showBubbleSize val="0"/>
        </c:dLbls>
        <c:marker val="1"/>
        <c:smooth val="0"/>
        <c:axId val="53917952"/>
        <c:axId val="54071296"/>
      </c:lineChart>
      <c:catAx>
        <c:axId val="53917952"/>
        <c:scaling>
          <c:orientation val="minMax"/>
        </c:scaling>
        <c:delete val="1"/>
        <c:axPos val="b"/>
        <c:numFmt formatCode="General" sourceLinked="1"/>
        <c:majorTickMark val="none"/>
        <c:minorTickMark val="none"/>
        <c:tickLblPos val="nextTo"/>
        <c:crossAx val="54071296"/>
        <c:crosses val="autoZero"/>
        <c:auto val="1"/>
        <c:lblAlgn val="ctr"/>
        <c:lblOffset val="100"/>
        <c:noMultiLvlLbl val="0"/>
      </c:catAx>
      <c:valAx>
        <c:axId val="54071296"/>
        <c:scaling>
          <c:orientation val="minMax"/>
        </c:scaling>
        <c:delete val="0"/>
        <c:axPos val="l"/>
        <c:majorGridlines>
          <c:spPr>
            <a:ln w="9525" cap="flat" cmpd="sng" algn="ctr">
              <a:solidFill>
                <a:schemeClr val="bg1">
                  <a:lumMod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1795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dashboard.xlsx]working Sheet!PivotTable15</c:name>
    <c:fmtId val="5"/>
  </c:pivotSource>
  <c:chart>
    <c:autoTitleDeleted val="1"/>
    <c:pivotFmts>
      <c:pivotFmt>
        <c:idx val="0"/>
        <c:spPr>
          <a:solidFill>
            <a:schemeClr val="accent1"/>
          </a:solidFill>
          <a:ln w="28575" cap="rnd">
            <a:solidFill>
              <a:schemeClr val="accent1"/>
            </a:solidFill>
            <a:round/>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'working Sheet'!$O$3</c:f>
              <c:strCache>
                <c:ptCount val="1"/>
                <c:pt idx="0">
                  <c:v>Total</c:v>
                </c:pt>
              </c:strCache>
            </c:strRef>
          </c:tx>
          <c:spPr>
            <a:ln w="28575" cap="rnd">
              <a:solidFill>
                <a:schemeClr val="accent1"/>
              </a:solidFill>
              <a:round/>
            </a:ln>
            <a:effectLst/>
          </c:spPr>
          <c:marker>
            <c:symbol val="none"/>
          </c:marker>
          <c:cat>
            <c:strRef>
              <c:f>'working Sheet'!$N$4</c:f>
              <c:strCache>
                <c:ptCount val="1"/>
                <c:pt idx="0">
                  <c:v>Grand Total</c:v>
                </c:pt>
              </c:strCache>
            </c:strRef>
          </c:cat>
          <c:val>
            <c:numRef>
              <c:f>'working Sheet'!$O$4</c:f>
              <c:numCache>
                <c:formatCode>General</c:formatCode>
                <c:ptCount val="1"/>
              </c:numCache>
            </c:numRef>
          </c:val>
          <c:smooth val="0"/>
          <c:extLst xmlns:c16r2="http://schemas.microsoft.com/office/drawing/2015/06/chart">
            <c:ext xmlns:c16="http://schemas.microsoft.com/office/drawing/2014/chart" uri="{C3380CC4-5D6E-409C-BE32-E72D297353CC}">
              <c16:uniqueId val="{00000000-F492-442A-9997-46E6EA789400}"/>
            </c:ext>
          </c:extLst>
        </c:ser>
        <c:dLbls>
          <c:showLegendKey val="0"/>
          <c:showVal val="0"/>
          <c:showCatName val="0"/>
          <c:showSerName val="0"/>
          <c:showPercent val="0"/>
          <c:showBubbleSize val="0"/>
        </c:dLbls>
        <c:marker val="1"/>
        <c:smooth val="0"/>
        <c:axId val="122441088"/>
        <c:axId val="122643968"/>
      </c:lineChart>
      <c:catAx>
        <c:axId val="122441088"/>
        <c:scaling>
          <c:orientation val="minMax"/>
        </c:scaling>
        <c:delete val="1"/>
        <c:axPos val="b"/>
        <c:numFmt formatCode="General" sourceLinked="1"/>
        <c:majorTickMark val="none"/>
        <c:minorTickMark val="none"/>
        <c:tickLblPos val="nextTo"/>
        <c:crossAx val="122643968"/>
        <c:crosses val="autoZero"/>
        <c:auto val="1"/>
        <c:lblAlgn val="ctr"/>
        <c:lblOffset val="100"/>
        <c:noMultiLvlLbl val="0"/>
      </c:catAx>
      <c:valAx>
        <c:axId val="122643968"/>
        <c:scaling>
          <c:orientation val="minMax"/>
        </c:scaling>
        <c:delete val="0"/>
        <c:axPos val="l"/>
        <c:majorGridlines>
          <c:spPr>
            <a:ln w="9525" cap="flat" cmpd="sng" algn="ctr">
              <a:solidFill>
                <a:schemeClr val="bg1">
                  <a:lumMod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4108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dashboard.xlsx]working Sheet!PivotTable16</c:name>
    <c:fmtId val="5"/>
  </c:pivotSource>
  <c:chart>
    <c:autoTitleDeleted val="1"/>
    <c:pivotFmts>
      <c:pivotFmt>
        <c:idx val="0"/>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manualLayout>
          <c:layoutTarget val="inner"/>
          <c:xMode val="edge"/>
          <c:yMode val="edge"/>
          <c:x val="0.27156610815584448"/>
          <c:y val="3.5746191904697841E-2"/>
          <c:w val="0.69030895120116764"/>
          <c:h val="0.91420913942872517"/>
        </c:manualLayout>
      </c:layout>
      <c:barChart>
        <c:barDir val="bar"/>
        <c:grouping val="clustered"/>
        <c:varyColors val="0"/>
        <c:ser>
          <c:idx val="0"/>
          <c:order val="0"/>
          <c:tx>
            <c:strRef>
              <c:f>'working Sheet'!$R$3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dLbls>
          <c:cat>
            <c:strRef>
              <c:f>'working Sheet'!$Q$4:$Q$5</c:f>
              <c:strCache>
                <c:ptCount val="1"/>
                <c:pt idx="0">
                  <c:v>RG Store</c:v>
                </c:pt>
              </c:strCache>
            </c:strRef>
          </c:cat>
          <c:val>
            <c:numRef>
              <c:f>'working Sheet'!$R$4:$R$5</c:f>
              <c:numCache>
                <c:formatCode>General</c:formatCode>
                <c:ptCount val="1"/>
                <c:pt idx="0">
                  <c:v>3</c:v>
                </c:pt>
              </c:numCache>
            </c:numRef>
          </c:val>
          <c:extLst xmlns:c16r2="http://schemas.microsoft.com/office/drawing/2015/06/chart">
            <c:ext xmlns:c16="http://schemas.microsoft.com/office/drawing/2014/chart" uri="{C3380CC4-5D6E-409C-BE32-E72D297353CC}">
              <c16:uniqueId val="{00000000-11C5-4285-887E-153919CA31CA}"/>
            </c:ext>
          </c:extLst>
        </c:ser>
        <c:dLbls>
          <c:showLegendKey val="0"/>
          <c:showVal val="0"/>
          <c:showCatName val="0"/>
          <c:showSerName val="0"/>
          <c:showPercent val="0"/>
          <c:showBubbleSize val="0"/>
        </c:dLbls>
        <c:gapWidth val="182"/>
        <c:axId val="123189888"/>
        <c:axId val="126280448"/>
      </c:barChart>
      <c:catAx>
        <c:axId val="123189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6280448"/>
        <c:crosses val="autoZero"/>
        <c:auto val="1"/>
        <c:lblAlgn val="ctr"/>
        <c:lblOffset val="100"/>
        <c:noMultiLvlLbl val="0"/>
      </c:catAx>
      <c:valAx>
        <c:axId val="126280448"/>
        <c:scaling>
          <c:orientation val="minMax"/>
        </c:scaling>
        <c:delete val="1"/>
        <c:axPos val="b"/>
        <c:numFmt formatCode="General" sourceLinked="1"/>
        <c:majorTickMark val="none"/>
        <c:minorTickMark val="none"/>
        <c:tickLblPos val="nextTo"/>
        <c:crossAx val="12318988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dashboard.xlsx]working Sheet!PivotTable17</c:name>
    <c:fmtId val="8"/>
  </c:pivotSource>
  <c:chart>
    <c:autoTitleDeleted val="1"/>
    <c:pivotFmts>
      <c:pivotFmt>
        <c:idx val="0"/>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manualLayout>
          <c:layoutTarget val="inner"/>
          <c:xMode val="edge"/>
          <c:yMode val="edge"/>
          <c:x val="0.27384214551797376"/>
          <c:y val="7.6388888888888895E-2"/>
          <c:w val="0.68772319340585575"/>
          <c:h val="0.875"/>
        </c:manualLayout>
      </c:layout>
      <c:barChart>
        <c:barDir val="bar"/>
        <c:grouping val="clustered"/>
        <c:varyColors val="0"/>
        <c:ser>
          <c:idx val="0"/>
          <c:order val="0"/>
          <c:tx>
            <c:strRef>
              <c:f>'working Sheet'!$U$3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dLbls>
          <c:cat>
            <c:strRef>
              <c:f>'working Sheet'!$T$4:$T$8</c:f>
              <c:strCache>
                <c:ptCount val="4"/>
                <c:pt idx="0">
                  <c:v>HDD 256 GB</c:v>
                </c:pt>
                <c:pt idx="1">
                  <c:v>Monitor</c:v>
                </c:pt>
                <c:pt idx="2">
                  <c:v>Printer</c:v>
                </c:pt>
                <c:pt idx="3">
                  <c:v>Scanner</c:v>
                </c:pt>
              </c:strCache>
            </c:strRef>
          </c:cat>
          <c:val>
            <c:numRef>
              <c:f>'working Sheet'!$U$4:$U$8</c:f>
              <c:numCache>
                <c:formatCode>General</c:formatCode>
                <c:ptCount val="4"/>
                <c:pt idx="0">
                  <c:v>3</c:v>
                </c:pt>
                <c:pt idx="1">
                  <c:v>3</c:v>
                </c:pt>
                <c:pt idx="2">
                  <c:v>5</c:v>
                </c:pt>
                <c:pt idx="3">
                  <c:v>3</c:v>
                </c:pt>
              </c:numCache>
            </c:numRef>
          </c:val>
          <c:extLst xmlns:c16r2="http://schemas.microsoft.com/office/drawing/2015/06/chart">
            <c:ext xmlns:c16="http://schemas.microsoft.com/office/drawing/2014/chart" uri="{C3380CC4-5D6E-409C-BE32-E72D297353CC}">
              <c16:uniqueId val="{00000000-99A1-4FC8-8CF5-88402CA84B3D}"/>
            </c:ext>
          </c:extLst>
        </c:ser>
        <c:dLbls>
          <c:showLegendKey val="0"/>
          <c:showVal val="0"/>
          <c:showCatName val="0"/>
          <c:showSerName val="0"/>
          <c:showPercent val="0"/>
          <c:showBubbleSize val="0"/>
        </c:dLbls>
        <c:gapWidth val="182"/>
        <c:axId val="126317696"/>
        <c:axId val="126319616"/>
      </c:barChart>
      <c:catAx>
        <c:axId val="126317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6319616"/>
        <c:crosses val="autoZero"/>
        <c:auto val="1"/>
        <c:lblAlgn val="ctr"/>
        <c:lblOffset val="100"/>
        <c:noMultiLvlLbl val="0"/>
      </c:catAx>
      <c:valAx>
        <c:axId val="12631961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2631769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dashboard.xlsx]Sheet5!PivotTable5</c:name>
    <c:fmtId val="0"/>
  </c:pivotSource>
  <c:chart>
    <c:title>
      <c:tx>
        <c:rich>
          <a:bodyPr/>
          <a:lstStyle/>
          <a:p>
            <a:pPr>
              <a:defRPr/>
            </a:pPr>
            <a:r>
              <a:rPr lang="en-US"/>
              <a:t>Mode</a:t>
            </a:r>
            <a:r>
              <a:rPr lang="en-US" baseline="0"/>
              <a:t> of payment</a:t>
            </a:r>
            <a:endParaRPr lang="en-US"/>
          </a:p>
        </c:rich>
      </c:tx>
      <c:layout>
        <c:manualLayout>
          <c:xMode val="edge"/>
          <c:yMode val="edge"/>
          <c:x val="0.25757142857142856"/>
          <c:y val="0"/>
        </c:manualLayout>
      </c:layout>
      <c:overlay val="0"/>
    </c:title>
    <c:autoTitleDeleted val="0"/>
    <c:pivotFmts>
      <c:pivotFmt>
        <c:idx val="0"/>
        <c:marker>
          <c:symbol val="none"/>
        </c:marker>
        <c:dLbl>
          <c:idx val="0"/>
          <c:layout/>
          <c:spPr>
            <a:ln>
              <a:prstDash val="sysDot"/>
            </a:ln>
            <a:effectLst>
              <a:outerShdw blurRad="50800" dist="50800" dir="5400000" algn="ctr" rotWithShape="0">
                <a:schemeClr val="tx1"/>
              </a:outerShdw>
            </a:effectLst>
          </c:spPr>
          <c:txPr>
            <a:bodyPr/>
            <a:lstStyle/>
            <a:p>
              <a:pPr>
                <a:defRPr/>
              </a:pPr>
              <a:endParaRPr lang="en-US"/>
            </a:p>
          </c:txPr>
          <c:showLegendKey val="0"/>
          <c:showVal val="0"/>
          <c:showCatName val="0"/>
          <c:showSerName val="0"/>
          <c:showPercent val="1"/>
          <c:showBubbleSize val="0"/>
        </c:dLbl>
      </c:pivotFmt>
    </c:pivotFmts>
    <c:plotArea>
      <c:layout/>
      <c:doughnutChart>
        <c:varyColors val="1"/>
        <c:ser>
          <c:idx val="0"/>
          <c:order val="0"/>
          <c:tx>
            <c:strRef>
              <c:f>Sheet5!$E$4</c:f>
              <c:strCache>
                <c:ptCount val="1"/>
                <c:pt idx="0">
                  <c:v>Total</c:v>
                </c:pt>
              </c:strCache>
            </c:strRef>
          </c:tx>
          <c:dLbls>
            <c:spPr>
              <a:ln>
                <a:prstDash val="sysDot"/>
              </a:ln>
              <a:effectLst>
                <a:outerShdw blurRad="50800" dist="50800" dir="5400000" algn="ctr" rotWithShape="0">
                  <a:schemeClr val="tx1"/>
                </a:outerShdw>
              </a:effectLst>
            </c:spPr>
            <c:txPr>
              <a:bodyPr/>
              <a:lstStyle/>
              <a:p>
                <a:pPr>
                  <a:defRPr/>
                </a:pPr>
                <a:endParaRPr lang="en-US"/>
              </a:p>
            </c:txPr>
            <c:showLegendKey val="0"/>
            <c:showVal val="0"/>
            <c:showCatName val="0"/>
            <c:showSerName val="0"/>
            <c:showPercent val="1"/>
            <c:showBubbleSize val="0"/>
            <c:showLeaderLines val="1"/>
          </c:dLbls>
          <c:cat>
            <c:strRef>
              <c:f>Sheet5!$D$5:$D$7</c:f>
              <c:strCache>
                <c:ptCount val="2"/>
                <c:pt idx="0">
                  <c:v>Cash</c:v>
                </c:pt>
                <c:pt idx="1">
                  <c:v>Online</c:v>
                </c:pt>
              </c:strCache>
            </c:strRef>
          </c:cat>
          <c:val>
            <c:numRef>
              <c:f>Sheet5!$E$5:$E$7</c:f>
              <c:numCache>
                <c:formatCode>General</c:formatCode>
                <c:ptCount val="2"/>
                <c:pt idx="0">
                  <c:v>93</c:v>
                </c:pt>
                <c:pt idx="1">
                  <c:v>97</c:v>
                </c:pt>
              </c:numCache>
            </c:numRef>
          </c:val>
        </c:ser>
        <c:dLbls>
          <c:showLegendKey val="0"/>
          <c:showVal val="0"/>
          <c:showCatName val="0"/>
          <c:showSerName val="0"/>
          <c:showPercent val="1"/>
          <c:showBubbleSize val="0"/>
          <c:showLeaderLines val="1"/>
        </c:dLbls>
        <c:firstSliceAng val="0"/>
        <c:holeSize val="50"/>
      </c:doughnutChart>
    </c:plotArea>
    <c:legend>
      <c:legendPos val="r"/>
      <c:layout/>
      <c:overlay val="0"/>
    </c:legend>
    <c:plotVisOnly val="1"/>
    <c:dispBlanksAs val="gap"/>
    <c:showDLblsOverMax val="0"/>
  </c:chart>
  <c:spPr>
    <a:scene3d>
      <a:camera prst="orthographicFront"/>
      <a:lightRig rig="threePt" dir="t">
        <a:rot lat="0" lon="0" rev="1800000"/>
      </a:lightRig>
    </a:scene3d>
    <a:sp3d prstMaterial="metal"/>
  </c:sp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4"/>
    </mc:Choice>
    <mc:Fallback>
      <c:style val="4"/>
    </mc:Fallback>
  </mc:AlternateContent>
  <c:pivotSource>
    <c:name>[final dashboard.xlsx]Sheet5!PivotTable6</c:name>
    <c:fmtId val="7"/>
  </c:pivotSource>
  <c:chart>
    <c:title>
      <c:tx>
        <c:rich>
          <a:bodyPr/>
          <a:lstStyle/>
          <a:p>
            <a:pPr>
              <a:defRPr/>
            </a:pPr>
            <a:r>
              <a:rPr lang="en-US"/>
              <a:t>Product Qty sale</a:t>
            </a:r>
          </a:p>
        </c:rich>
      </c:tx>
      <c:layout/>
      <c:overlay val="0"/>
    </c:title>
    <c:autoTitleDeleted val="0"/>
    <c:pivotFmts>
      <c:pivotFmt>
        <c:idx val="0"/>
        <c:marker>
          <c:symbol val="none"/>
        </c:marker>
        <c:dLbl>
          <c:idx val="0"/>
          <c:layout/>
          <c:showLegendKey val="0"/>
          <c:showVal val="1"/>
          <c:showCatName val="0"/>
          <c:showSerName val="0"/>
          <c:showPercent val="0"/>
          <c:showBubbleSize val="0"/>
        </c:dLbl>
      </c:pivotFmt>
      <c:pivotFmt>
        <c:idx val="1"/>
      </c:pivotFmt>
      <c:pivotFmt>
        <c:idx val="2"/>
      </c:pivotFmt>
    </c:pivotFmts>
    <c:plotArea>
      <c:layout>
        <c:manualLayout>
          <c:layoutTarget val="inner"/>
          <c:xMode val="edge"/>
          <c:yMode val="edge"/>
          <c:x val="0.20189549582164298"/>
          <c:y val="0.31243303723288923"/>
          <c:w val="0.62520603674540687"/>
          <c:h val="0.58320975503062122"/>
        </c:manualLayout>
      </c:layout>
      <c:barChart>
        <c:barDir val="bar"/>
        <c:grouping val="clustered"/>
        <c:varyColors val="1"/>
        <c:ser>
          <c:idx val="0"/>
          <c:order val="0"/>
          <c:tx>
            <c:strRef>
              <c:f>Sheet5!$E$12</c:f>
              <c:strCache>
                <c:ptCount val="1"/>
                <c:pt idx="0">
                  <c:v>Total</c:v>
                </c:pt>
              </c:strCache>
            </c:strRef>
          </c:tx>
          <c:invertIfNegative val="1"/>
          <c:dLbls>
            <c:spPr/>
            <c:txPr>
              <a:bodyPr/>
              <a:lstStyle/>
              <a:p>
                <a:pPr>
                  <a:defRPr/>
                </a:pPr>
                <a:endParaRPr lang="en-US"/>
              </a:p>
            </c:txPr>
            <c:showLegendKey val="0"/>
            <c:showVal val="1"/>
            <c:showCatName val="0"/>
            <c:showSerName val="0"/>
            <c:showPercent val="0"/>
            <c:showBubbleSize val="0"/>
            <c:showLeaderLines val="0"/>
          </c:dLbls>
          <c:cat>
            <c:strRef>
              <c:f>Sheet5!$D$13:$D$20</c:f>
              <c:strCache>
                <c:ptCount val="7"/>
                <c:pt idx="0">
                  <c:v>Keyboard</c:v>
                </c:pt>
                <c:pt idx="1">
                  <c:v>SSD 256 GB</c:v>
                </c:pt>
                <c:pt idx="2">
                  <c:v>Monitor</c:v>
                </c:pt>
                <c:pt idx="3">
                  <c:v>Scanner</c:v>
                </c:pt>
                <c:pt idx="4">
                  <c:v>Printer</c:v>
                </c:pt>
                <c:pt idx="5">
                  <c:v>HDD 256 GB</c:v>
                </c:pt>
                <c:pt idx="6">
                  <c:v>Mouse</c:v>
                </c:pt>
              </c:strCache>
            </c:strRef>
          </c:cat>
          <c:val>
            <c:numRef>
              <c:f>Sheet5!$E$13:$E$20</c:f>
              <c:numCache>
                <c:formatCode>General</c:formatCode>
                <c:ptCount val="7"/>
                <c:pt idx="0">
                  <c:v>38</c:v>
                </c:pt>
                <c:pt idx="1">
                  <c:v>37</c:v>
                </c:pt>
                <c:pt idx="2">
                  <c:v>30</c:v>
                </c:pt>
                <c:pt idx="3">
                  <c:v>29</c:v>
                </c:pt>
                <c:pt idx="4">
                  <c:v>29</c:v>
                </c:pt>
                <c:pt idx="5">
                  <c:v>14</c:v>
                </c:pt>
                <c:pt idx="6">
                  <c:v>13</c:v>
                </c:pt>
              </c:numCache>
            </c:numRef>
          </c:val>
        </c:ser>
        <c:dLbls>
          <c:showLegendKey val="0"/>
          <c:showVal val="0"/>
          <c:showCatName val="0"/>
          <c:showSerName val="0"/>
          <c:showPercent val="0"/>
          <c:showBubbleSize val="0"/>
        </c:dLbls>
        <c:gapWidth val="49"/>
        <c:overlap val="35"/>
        <c:axId val="131294720"/>
        <c:axId val="131301376"/>
      </c:barChart>
      <c:catAx>
        <c:axId val="131294720"/>
        <c:scaling>
          <c:orientation val="minMax"/>
        </c:scaling>
        <c:delete val="0"/>
        <c:axPos val="l"/>
        <c:majorTickMark val="out"/>
        <c:minorTickMark val="none"/>
        <c:tickLblPos val="nextTo"/>
        <c:crossAx val="131301376"/>
        <c:crosses val="autoZero"/>
        <c:auto val="1"/>
        <c:lblAlgn val="ctr"/>
        <c:lblOffset val="100"/>
        <c:noMultiLvlLbl val="0"/>
      </c:catAx>
      <c:valAx>
        <c:axId val="131301376"/>
        <c:scaling>
          <c:orientation val="minMax"/>
        </c:scaling>
        <c:delete val="1"/>
        <c:axPos val="b"/>
        <c:numFmt formatCode="General" sourceLinked="1"/>
        <c:majorTickMark val="out"/>
        <c:minorTickMark val="none"/>
        <c:tickLblPos val="nextTo"/>
        <c:crossAx val="131294720"/>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0</xdr:col>
      <xdr:colOff>297180</xdr:colOff>
      <xdr:row>1</xdr:row>
      <xdr:rowOff>38100</xdr:rowOff>
    </xdr:from>
    <xdr:to>
      <xdr:col>23</xdr:col>
      <xdr:colOff>335280</xdr:colOff>
      <xdr:row>41</xdr:row>
      <xdr:rowOff>99536</xdr:rowOff>
    </xdr:to>
    <xdr:pic>
      <xdr:nvPicPr>
        <xdr:cNvPr id="3" name="Picture 2">
          <a:extLst>
            <a:ext uri="{FF2B5EF4-FFF2-40B4-BE49-F238E27FC236}">
              <a16:creationId xmlns:a16="http://schemas.microsoft.com/office/drawing/2014/main" xmlns="" id="{216B807C-DEF5-39D6-476F-1BB314C512C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97180" y="220980"/>
          <a:ext cx="14058900" cy="7376636"/>
        </a:xfrm>
        <a:prstGeom prst="rect">
          <a:avLst/>
        </a:prstGeom>
      </xdr:spPr>
    </xdr:pic>
    <xdr:clientData/>
  </xdr:twoCellAnchor>
  <xdr:twoCellAnchor>
    <xdr:from>
      <xdr:col>7</xdr:col>
      <xdr:colOff>394335</xdr:colOff>
      <xdr:row>8</xdr:row>
      <xdr:rowOff>53340</xdr:rowOff>
    </xdr:from>
    <xdr:to>
      <xdr:col>10</xdr:col>
      <xdr:colOff>295275</xdr:colOff>
      <xdr:row>10</xdr:row>
      <xdr:rowOff>91440</xdr:rowOff>
    </xdr:to>
    <xdr:sp macro="" textlink="'working Sheet'!B4">
      <xdr:nvSpPr>
        <xdr:cNvPr id="4" name="Rectangle 3">
          <a:extLst>
            <a:ext uri="{FF2B5EF4-FFF2-40B4-BE49-F238E27FC236}">
              <a16:creationId xmlns:a16="http://schemas.microsoft.com/office/drawing/2014/main" xmlns="" id="{F30F0905-0D2C-AB0B-7C31-E3505F8E1219}"/>
            </a:ext>
          </a:extLst>
        </xdr:cNvPr>
        <xdr:cNvSpPr/>
      </xdr:nvSpPr>
      <xdr:spPr>
        <a:xfrm>
          <a:off x="4661535" y="1501140"/>
          <a:ext cx="1729740" cy="4000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26ED3453-9E3B-4D4B-B721-A1B9FB2400E4}" type="TxLink">
            <a:rPr lang="en-US" sz="2000" b="1" i="0" u="none" strike="noStrike">
              <a:solidFill>
                <a:schemeClr val="accent1">
                  <a:lumMod val="75000"/>
                </a:schemeClr>
              </a:solidFill>
              <a:latin typeface="Calibri"/>
              <a:cs typeface="Calibri"/>
            </a:rPr>
            <a:t>₹ 4,500</a:t>
          </a:fld>
          <a:endParaRPr lang="en-IN" sz="2000" b="1">
            <a:solidFill>
              <a:schemeClr val="accent1">
                <a:lumMod val="75000"/>
              </a:schemeClr>
            </a:solidFill>
          </a:endParaRPr>
        </a:p>
      </xdr:txBody>
    </xdr:sp>
    <xdr:clientData/>
  </xdr:twoCellAnchor>
  <xdr:twoCellAnchor>
    <xdr:from>
      <xdr:col>10</xdr:col>
      <xdr:colOff>518160</xdr:colOff>
      <xdr:row>8</xdr:row>
      <xdr:rowOff>38100</xdr:rowOff>
    </xdr:from>
    <xdr:to>
      <xdr:col>13</xdr:col>
      <xdr:colOff>243840</xdr:colOff>
      <xdr:row>10</xdr:row>
      <xdr:rowOff>76200</xdr:rowOff>
    </xdr:to>
    <xdr:sp macro="" textlink="'working Sheet'!B13">
      <xdr:nvSpPr>
        <xdr:cNvPr id="5" name="Rectangle 4">
          <a:extLst>
            <a:ext uri="{FF2B5EF4-FFF2-40B4-BE49-F238E27FC236}">
              <a16:creationId xmlns:a16="http://schemas.microsoft.com/office/drawing/2014/main" xmlns="" id="{33A74808-CF58-C57D-A9B5-65BF81FE313E}"/>
            </a:ext>
          </a:extLst>
        </xdr:cNvPr>
        <xdr:cNvSpPr/>
      </xdr:nvSpPr>
      <xdr:spPr>
        <a:xfrm>
          <a:off x="6614160" y="1501140"/>
          <a:ext cx="1554480" cy="4038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01C3792B-E10D-437E-8093-C0AD548D1BA5}" type="TxLink">
            <a:rPr lang="en-US" sz="2000" b="1" i="0" u="none" strike="noStrike">
              <a:solidFill>
                <a:schemeClr val="accent1">
                  <a:lumMod val="75000"/>
                </a:schemeClr>
              </a:solidFill>
              <a:latin typeface="Calibri"/>
              <a:cs typeface="Calibri"/>
            </a:rPr>
            <a:pPr algn="l"/>
            <a:t>3</a:t>
          </a:fld>
          <a:endParaRPr lang="en-IN" sz="2000" b="1">
            <a:solidFill>
              <a:schemeClr val="accent1">
                <a:lumMod val="75000"/>
              </a:schemeClr>
            </a:solidFill>
          </a:endParaRPr>
        </a:p>
      </xdr:txBody>
    </xdr:sp>
    <xdr:clientData/>
  </xdr:twoCellAnchor>
  <xdr:twoCellAnchor editAs="oneCell">
    <xdr:from>
      <xdr:col>1</xdr:col>
      <xdr:colOff>144780</xdr:colOff>
      <xdr:row>8</xdr:row>
      <xdr:rowOff>175261</xdr:rowOff>
    </xdr:from>
    <xdr:to>
      <xdr:col>4</xdr:col>
      <xdr:colOff>121920</xdr:colOff>
      <xdr:row>18</xdr:row>
      <xdr:rowOff>99060</xdr:rowOff>
    </xdr:to>
    <mc:AlternateContent xmlns:mc="http://schemas.openxmlformats.org/markup-compatibility/2006" xmlns:a14="http://schemas.microsoft.com/office/drawing/2010/main">
      <mc:Choice Requires="a14">
        <xdr:graphicFrame macro="">
          <xdr:nvGraphicFramePr>
            <xdr:cNvPr id="6" name="Day 1">
              <a:extLst>
                <a:ext uri="{FF2B5EF4-FFF2-40B4-BE49-F238E27FC236}">
                  <a16:creationId xmlns:a16="http://schemas.microsoft.com/office/drawing/2014/main" xmlns="" id="{29748907-41CD-490A-BFC1-06076759A4BE}"/>
                </a:ext>
              </a:extLst>
            </xdr:cNvPr>
            <xdr:cNvGraphicFramePr/>
          </xdr:nvGraphicFramePr>
          <xdr:xfrm>
            <a:off x="0" y="0"/>
            <a:ext cx="0" cy="0"/>
          </xdr:xfrm>
          <a:graphic>
            <a:graphicData uri="http://schemas.microsoft.com/office/drawing/2010/slicer">
              <sle:slicer xmlns:sle="http://schemas.microsoft.com/office/drawing/2010/slicer" name="Day 1"/>
            </a:graphicData>
          </a:graphic>
        </xdr:graphicFrame>
      </mc:Choice>
      <mc:Fallback xmlns="">
        <xdr:sp macro="" textlink="">
          <xdr:nvSpPr>
            <xdr:cNvPr id="0" name=""/>
            <xdr:cNvSpPr>
              <a:spLocks noTextEdit="1"/>
            </xdr:cNvSpPr>
          </xdr:nvSpPr>
          <xdr:spPr>
            <a:xfrm>
              <a:off x="754380" y="1638301"/>
              <a:ext cx="1805940" cy="17525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137160</xdr:colOff>
      <xdr:row>21</xdr:row>
      <xdr:rowOff>132399</xdr:rowOff>
    </xdr:from>
    <xdr:to>
      <xdr:col>4</xdr:col>
      <xdr:colOff>129540</xdr:colOff>
      <xdr:row>25</xdr:row>
      <xdr:rowOff>114300</xdr:rowOff>
    </xdr:to>
    <mc:AlternateContent xmlns:mc="http://schemas.openxmlformats.org/markup-compatibility/2006" xmlns:a14="http://schemas.microsoft.com/office/drawing/2010/main">
      <mc:Choice Requires="a14">
        <xdr:graphicFrame macro="">
          <xdr:nvGraphicFramePr>
            <xdr:cNvPr id="7" name="Month 1">
              <a:extLst>
                <a:ext uri="{FF2B5EF4-FFF2-40B4-BE49-F238E27FC236}">
                  <a16:creationId xmlns:a16="http://schemas.microsoft.com/office/drawing/2014/main" xmlns="" id="{12835829-0FA3-4742-9102-2EDEA60A8891}"/>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746760" y="3972879"/>
              <a:ext cx="1874520" cy="7134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503872</xdr:colOff>
      <xdr:row>8</xdr:row>
      <xdr:rowOff>175260</xdr:rowOff>
    </xdr:from>
    <xdr:to>
      <xdr:col>7</xdr:col>
      <xdr:colOff>45720</xdr:colOff>
      <xdr:row>25</xdr:row>
      <xdr:rowOff>129539</xdr:rowOff>
    </xdr:to>
    <mc:AlternateContent xmlns:mc="http://schemas.openxmlformats.org/markup-compatibility/2006" xmlns:a14="http://schemas.microsoft.com/office/drawing/2010/main">
      <mc:Choice Requires="a14">
        <xdr:graphicFrame macro="">
          <xdr:nvGraphicFramePr>
            <xdr:cNvPr id="8" name="Product 1">
              <a:extLst>
                <a:ext uri="{FF2B5EF4-FFF2-40B4-BE49-F238E27FC236}">
                  <a16:creationId xmlns:a16="http://schemas.microsoft.com/office/drawing/2014/main" xmlns="" id="{027C88E2-303D-4FCE-993A-A191575747B0}"/>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2942272" y="1705927"/>
              <a:ext cx="1370648" cy="29498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419100</xdr:colOff>
      <xdr:row>12</xdr:row>
      <xdr:rowOff>68580</xdr:rowOff>
    </xdr:from>
    <xdr:to>
      <xdr:col>13</xdr:col>
      <xdr:colOff>440055</xdr:colOff>
      <xdr:row>27</xdr:row>
      <xdr:rowOff>68580</xdr:rowOff>
    </xdr:to>
    <xdr:graphicFrame macro="">
      <xdr:nvGraphicFramePr>
        <xdr:cNvPr id="9" name="Chart 8">
          <a:extLst>
            <a:ext uri="{FF2B5EF4-FFF2-40B4-BE49-F238E27FC236}">
              <a16:creationId xmlns:a16="http://schemas.microsoft.com/office/drawing/2014/main" xmlns="" id="{784BF048-EA60-44B3-9128-BB1BA0965C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99060</xdr:colOff>
      <xdr:row>8</xdr:row>
      <xdr:rowOff>76200</xdr:rowOff>
    </xdr:from>
    <xdr:to>
      <xdr:col>22</xdr:col>
      <xdr:colOff>342900</xdr:colOff>
      <xdr:row>20</xdr:row>
      <xdr:rowOff>38100</xdr:rowOff>
    </xdr:to>
    <xdr:graphicFrame macro="">
      <xdr:nvGraphicFramePr>
        <xdr:cNvPr id="10" name="Chart 9">
          <a:extLst>
            <a:ext uri="{FF2B5EF4-FFF2-40B4-BE49-F238E27FC236}">
              <a16:creationId xmlns:a16="http://schemas.microsoft.com/office/drawing/2014/main" xmlns="" id="{AA09AAAC-53B6-47BF-BBA6-6D58DF51DB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121920</xdr:colOff>
      <xdr:row>22</xdr:row>
      <xdr:rowOff>160020</xdr:rowOff>
    </xdr:from>
    <xdr:to>
      <xdr:col>22</xdr:col>
      <xdr:colOff>350520</xdr:colOff>
      <xdr:row>29</xdr:row>
      <xdr:rowOff>99060</xdr:rowOff>
    </xdr:to>
    <xdr:graphicFrame macro="">
      <xdr:nvGraphicFramePr>
        <xdr:cNvPr id="11" name="Chart 10">
          <a:extLst>
            <a:ext uri="{FF2B5EF4-FFF2-40B4-BE49-F238E27FC236}">
              <a16:creationId xmlns:a16="http://schemas.microsoft.com/office/drawing/2014/main" xmlns="" id="{6EB37E67-8B29-4B16-A8F6-5ED6A3334C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99060</xdr:colOff>
      <xdr:row>32</xdr:row>
      <xdr:rowOff>114300</xdr:rowOff>
    </xdr:from>
    <xdr:to>
      <xdr:col>22</xdr:col>
      <xdr:colOff>419100</xdr:colOff>
      <xdr:row>39</xdr:row>
      <xdr:rowOff>45720</xdr:rowOff>
    </xdr:to>
    <xdr:graphicFrame macro="">
      <xdr:nvGraphicFramePr>
        <xdr:cNvPr id="12" name="Chart 11">
          <a:extLst>
            <a:ext uri="{FF2B5EF4-FFF2-40B4-BE49-F238E27FC236}">
              <a16:creationId xmlns:a16="http://schemas.microsoft.com/office/drawing/2014/main" xmlns="" id="{1B5F58D3-32AA-40CA-93B5-9BA9681BE9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100012</xdr:colOff>
      <xdr:row>29</xdr:row>
      <xdr:rowOff>98107</xdr:rowOff>
    </xdr:from>
    <xdr:to>
      <xdr:col>7</xdr:col>
      <xdr:colOff>106680</xdr:colOff>
      <xdr:row>39</xdr:row>
      <xdr:rowOff>45720</xdr:rowOff>
    </xdr:to>
    <xdr:graphicFrame macro="">
      <xdr:nvGraphicFramePr>
        <xdr:cNvPr id="13" name="Chart 12">
          <a:extLst>
            <a:ext uri="{FF2B5EF4-FFF2-40B4-BE49-F238E27FC236}">
              <a16:creationId xmlns:a16="http://schemas.microsoft.com/office/drawing/2014/main" xmlns="" id="{F9637765-2BBD-435F-99A6-3399A412FA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518160</xdr:colOff>
      <xdr:row>1</xdr:row>
      <xdr:rowOff>22860</xdr:rowOff>
    </xdr:from>
    <xdr:to>
      <xdr:col>12</xdr:col>
      <xdr:colOff>236220</xdr:colOff>
      <xdr:row>4</xdr:row>
      <xdr:rowOff>99060</xdr:rowOff>
    </xdr:to>
    <xdr:sp macro="" textlink="">
      <xdr:nvSpPr>
        <xdr:cNvPr id="14" name="Rectangle: Rounded Corners 13">
          <a:extLst>
            <a:ext uri="{FF2B5EF4-FFF2-40B4-BE49-F238E27FC236}">
              <a16:creationId xmlns:a16="http://schemas.microsoft.com/office/drawing/2014/main" xmlns="" id="{35BCF5EA-ACDC-0DB1-7FB1-18978EEA15E2}"/>
            </a:ext>
          </a:extLst>
        </xdr:cNvPr>
        <xdr:cNvSpPr/>
      </xdr:nvSpPr>
      <xdr:spPr>
        <a:xfrm>
          <a:off x="518160" y="205740"/>
          <a:ext cx="7033260" cy="62484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200"/>
            <a:t>SALE PERFORMANCE DASHBOARD 2022</a:t>
          </a:r>
        </a:p>
      </xdr:txBody>
    </xdr:sp>
    <xdr:clientData/>
  </xdr:twoCellAnchor>
  <xdr:twoCellAnchor>
    <xdr:from>
      <xdr:col>17</xdr:col>
      <xdr:colOff>45720</xdr:colOff>
      <xdr:row>1</xdr:row>
      <xdr:rowOff>45720</xdr:rowOff>
    </xdr:from>
    <xdr:to>
      <xdr:col>23</xdr:col>
      <xdr:colOff>586740</xdr:colOff>
      <xdr:row>4</xdr:row>
      <xdr:rowOff>30480</xdr:rowOff>
    </xdr:to>
    <xdr:sp macro="" textlink="">
      <xdr:nvSpPr>
        <xdr:cNvPr id="15" name="Rectangle: Rounded Corners 14">
          <a:extLst>
            <a:ext uri="{FF2B5EF4-FFF2-40B4-BE49-F238E27FC236}">
              <a16:creationId xmlns:a16="http://schemas.microsoft.com/office/drawing/2014/main" xmlns="" id="{8721A28B-FC5A-B87F-1ED5-C3C8FB3712E1}"/>
            </a:ext>
          </a:extLst>
        </xdr:cNvPr>
        <xdr:cNvSpPr/>
      </xdr:nvSpPr>
      <xdr:spPr>
        <a:xfrm>
          <a:off x="10408920" y="228600"/>
          <a:ext cx="4198620" cy="5334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3200">
            <a:solidFill>
              <a:schemeClr val="lt1"/>
            </a:solidFill>
            <a:latin typeface="+mn-lt"/>
            <a:ea typeface="+mn-ea"/>
            <a:cs typeface="+mn-cs"/>
          </a:endParaRPr>
        </a:p>
      </xdr:txBody>
    </xdr:sp>
    <xdr:clientData/>
  </xdr:twoCellAnchor>
  <xdr:twoCellAnchor>
    <xdr:from>
      <xdr:col>0</xdr:col>
      <xdr:colOff>335280</xdr:colOff>
      <xdr:row>4</xdr:row>
      <xdr:rowOff>129540</xdr:rowOff>
    </xdr:from>
    <xdr:to>
      <xdr:col>23</xdr:col>
      <xdr:colOff>327660</xdr:colOff>
      <xdr:row>4</xdr:row>
      <xdr:rowOff>137160</xdr:rowOff>
    </xdr:to>
    <xdr:cxnSp macro="">
      <xdr:nvCxnSpPr>
        <xdr:cNvPr id="18" name="Straight Connector 17">
          <a:extLst>
            <a:ext uri="{FF2B5EF4-FFF2-40B4-BE49-F238E27FC236}">
              <a16:creationId xmlns:a16="http://schemas.microsoft.com/office/drawing/2014/main" xmlns="" id="{9CB4E99F-E041-A25E-9F8E-4BB40C0E1521}"/>
            </a:ext>
          </a:extLst>
        </xdr:cNvPr>
        <xdr:cNvCxnSpPr/>
      </xdr:nvCxnSpPr>
      <xdr:spPr>
        <a:xfrm>
          <a:off x="335280" y="861060"/>
          <a:ext cx="14013180" cy="7620"/>
        </a:xfrm>
        <a:prstGeom prst="line">
          <a:avLst/>
        </a:prstGeom>
        <a:ln w="7620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419100</xdr:colOff>
      <xdr:row>29</xdr:row>
      <xdr:rowOff>22860</xdr:rowOff>
    </xdr:from>
    <xdr:to>
      <xdr:col>13</xdr:col>
      <xdr:colOff>396240</xdr:colOff>
      <xdr:row>39</xdr:row>
      <xdr:rowOff>22860</xdr:rowOff>
    </xdr:to>
    <xdr:graphicFrame macro="">
      <xdr:nvGraphicFramePr>
        <xdr:cNvPr id="20" name="Chart 19">
          <a:extLst>
            <a:ext uri="{FF2B5EF4-FFF2-40B4-BE49-F238E27FC236}">
              <a16:creationId xmlns:a16="http://schemas.microsoft.com/office/drawing/2014/main" xmlns="" id="{4743C4EA-FA85-4441-9A75-2129310271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247651</xdr:colOff>
      <xdr:row>3</xdr:row>
      <xdr:rowOff>0</xdr:rowOff>
    </xdr:from>
    <xdr:to>
      <xdr:col>10</xdr:col>
      <xdr:colOff>476251</xdr:colOff>
      <xdr:row>13</xdr:row>
      <xdr:rowOff>176212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504825</xdr:colOff>
      <xdr:row>10</xdr:row>
      <xdr:rowOff>14286</xdr:rowOff>
    </xdr:from>
    <xdr:to>
      <xdr:col>15</xdr:col>
      <xdr:colOff>161925</xdr:colOff>
      <xdr:row>20</xdr:row>
      <xdr:rowOff>152399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ep" refreshedDate="44816.861649768522" createdVersion="8" refreshedVersion="8" minRefreshableVersion="3" recordCount="1036">
  <cacheSource type="worksheet">
    <worksheetSource name="Table2"/>
  </cacheSource>
  <cacheFields count="15">
    <cacheField name="Order id" numFmtId="0">
      <sharedItems/>
    </cacheField>
    <cacheField name="Order Date" numFmtId="14">
      <sharedItems containsSemiMixedTypes="0" containsNonDate="0" containsDate="1" containsString="0" minDate="2022-04-01T00:00:00" maxDate="2022-09-13T00:00:00" count="165">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sharedItems>
      <fieldGroup par="14" base="1">
        <rangePr groupBy="days" startDate="2022-04-01T00:00:00" endDate="2022-09-13T00:00:00"/>
        <groupItems count="368">
          <s v="&lt;01-04-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3-09-2022"/>
        </groupItems>
      </fieldGroup>
    </cacheField>
    <cacheField name="Day" numFmtId="0">
      <sharedItems containsSemiMixedTypes="0" containsString="0" containsNumber="1" containsInteger="1" minValue="1" maxValue="31" count="31">
        <n v="1"/>
        <n v="2"/>
        <n v="3"/>
        <n v="4"/>
        <n v="5"/>
        <n v="6"/>
        <n v="7"/>
        <n v="8"/>
        <n v="9"/>
        <n v="10"/>
        <n v="11"/>
        <n v="12"/>
        <n v="13"/>
        <n v="14"/>
        <n v="15"/>
        <n v="16"/>
        <n v="17"/>
        <n v="18"/>
        <n v="19"/>
        <n v="20"/>
        <n v="21"/>
        <n v="22"/>
        <n v="23"/>
        <n v="24"/>
        <n v="25"/>
        <n v="26"/>
        <n v="27"/>
        <n v="28"/>
        <n v="29"/>
        <n v="30"/>
        <n v="31"/>
      </sharedItems>
    </cacheField>
    <cacheField name="Month" numFmtId="0">
      <sharedItems count="6">
        <s v="Apr"/>
        <s v="May"/>
        <s v="Jun"/>
        <s v="Jul"/>
        <s v="Aug"/>
        <s v="Sep"/>
      </sharedItems>
    </cacheField>
    <cacheField name="Cust ID" numFmtId="0">
      <sharedItems/>
    </cacheField>
    <cacheField name="Cust Name" numFmtId="0">
      <sharedItems/>
    </cacheField>
    <cacheField name="Seller" numFmtId="0">
      <sharedItems count="4">
        <s v="ABC Traders"/>
        <s v="Super Tech"/>
        <s v="RG Store"/>
        <s v="CCC Mart"/>
      </sharedItems>
    </cacheField>
    <cacheField name="Product" numFmtId="0">
      <sharedItems count="7">
        <s v="Mouse"/>
        <s v="Monitor"/>
        <s v="Printer"/>
        <s v="Scanner"/>
        <s v="Keyboard"/>
        <s v="SSD 256 GB"/>
        <s v="HDD 256 GB"/>
      </sharedItems>
    </cacheField>
    <cacheField name="Price" numFmtId="1">
      <sharedItems containsSemiMixedTypes="0" containsString="0" containsNumber="1" containsInteger="1" minValue="190" maxValue="4000"/>
    </cacheField>
    <cacheField name="Qty" numFmtId="2">
      <sharedItems containsSemiMixedTypes="0" containsString="0" containsNumber="1" containsInteger="1" minValue="1" maxValue="65"/>
    </cacheField>
    <cacheField name="Amount" numFmtId="165">
      <sharedItems containsSemiMixedTypes="0" containsString="0" containsNumber="1" containsInteger="1" minValue="190" maxValue="260000"/>
    </cacheField>
    <cacheField name="Payment Mode" numFmtId="0">
      <sharedItems count="2">
        <s v="Online"/>
        <s v="Cash"/>
      </sharedItems>
    </cacheField>
    <cacheField name="Last 28 Days" numFmtId="0">
      <sharedItems count="2">
        <b v="0"/>
        <b v="1"/>
      </sharedItems>
    </cacheField>
    <cacheField name="Previous 28 Days" numFmtId="0">
      <sharedItems count="2">
        <b v="0"/>
        <b v="1"/>
      </sharedItems>
    </cacheField>
    <cacheField name="Months" numFmtId="0" databaseField="0">
      <fieldGroup base="1">
        <rangePr groupBy="months" startDate="2022-04-01T00:00:00" endDate="2022-09-13T00:00:00"/>
        <groupItems count="14">
          <s v="&lt;01-04-2022"/>
          <s v="Jan"/>
          <s v="Feb"/>
          <s v="Mar"/>
          <s v="Apr"/>
          <s v="May"/>
          <s v="Jun"/>
          <s v="Jul"/>
          <s v="Aug"/>
          <s v="Sep"/>
          <s v="Oct"/>
          <s v="Nov"/>
          <s v="Dec"/>
          <s v="&gt;13-09-2022"/>
        </groupItems>
      </fieldGroup>
    </cacheField>
  </cacheFields>
  <extLst>
    <ext xmlns:x14="http://schemas.microsoft.com/office/spreadsheetml/2009/9/main" uri="{725AE2AE-9491-48be-B2B4-4EB974FC3084}">
      <x14:pivotCacheDefinition pivotCacheId="1783925029"/>
    </ext>
  </extLst>
</pivotCacheDefinition>
</file>

<file path=xl/pivotCache/pivotCacheRecords1.xml><?xml version="1.0" encoding="utf-8"?>
<pivotCacheRecords xmlns="http://schemas.openxmlformats.org/spreadsheetml/2006/main" xmlns:r="http://schemas.openxmlformats.org/officeDocument/2006/relationships" count="1036">
  <r>
    <s v="A001"/>
    <x v="0"/>
    <x v="0"/>
    <x v="0"/>
    <s v="NN001"/>
    <s v="Name 1"/>
    <x v="0"/>
    <x v="0"/>
    <n v="210"/>
    <n v="2"/>
    <n v="420"/>
    <x v="0"/>
    <x v="0"/>
    <x v="0"/>
  </r>
  <r>
    <s v="A002"/>
    <x v="0"/>
    <x v="0"/>
    <x v="0"/>
    <s v="NN002"/>
    <s v="Name 2"/>
    <x v="1"/>
    <x v="1"/>
    <n v="4000"/>
    <n v="3"/>
    <n v="12000"/>
    <x v="1"/>
    <x v="0"/>
    <x v="0"/>
  </r>
  <r>
    <s v="A003"/>
    <x v="0"/>
    <x v="0"/>
    <x v="0"/>
    <s v="NN003"/>
    <s v="Name 3"/>
    <x v="2"/>
    <x v="2"/>
    <n v="3200"/>
    <n v="5"/>
    <n v="16000"/>
    <x v="0"/>
    <x v="0"/>
    <x v="0"/>
  </r>
  <r>
    <s v="A004"/>
    <x v="0"/>
    <x v="0"/>
    <x v="0"/>
    <s v="NN004"/>
    <s v="Name 4"/>
    <x v="3"/>
    <x v="3"/>
    <n v="2900"/>
    <n v="3"/>
    <n v="8700"/>
    <x v="1"/>
    <x v="0"/>
    <x v="0"/>
  </r>
  <r>
    <s v="A005"/>
    <x v="0"/>
    <x v="0"/>
    <x v="0"/>
    <s v="NN005"/>
    <s v="Name 5"/>
    <x v="0"/>
    <x v="4"/>
    <n v="190"/>
    <n v="1"/>
    <n v="190"/>
    <x v="0"/>
    <x v="0"/>
    <x v="0"/>
  </r>
  <r>
    <s v="A006"/>
    <x v="0"/>
    <x v="0"/>
    <x v="0"/>
    <s v="NN006"/>
    <s v="Name 6"/>
    <x v="1"/>
    <x v="5"/>
    <n v="4000"/>
    <n v="2"/>
    <n v="8000"/>
    <x v="1"/>
    <x v="0"/>
    <x v="0"/>
  </r>
  <r>
    <s v="A007"/>
    <x v="0"/>
    <x v="0"/>
    <x v="0"/>
    <s v="NN007"/>
    <s v="Name 7"/>
    <x v="2"/>
    <x v="6"/>
    <n v="1500"/>
    <n v="3"/>
    <n v="4500"/>
    <x v="0"/>
    <x v="0"/>
    <x v="0"/>
  </r>
  <r>
    <s v="A008"/>
    <x v="1"/>
    <x v="1"/>
    <x v="0"/>
    <s v="NN008"/>
    <s v="Name 8"/>
    <x v="3"/>
    <x v="0"/>
    <n v="210"/>
    <n v="7"/>
    <n v="1470"/>
    <x v="1"/>
    <x v="0"/>
    <x v="0"/>
  </r>
  <r>
    <s v="A009"/>
    <x v="1"/>
    <x v="1"/>
    <x v="0"/>
    <s v="NN009"/>
    <s v="Name 9"/>
    <x v="0"/>
    <x v="1"/>
    <n v="4000"/>
    <n v="6"/>
    <n v="24000"/>
    <x v="0"/>
    <x v="0"/>
    <x v="0"/>
  </r>
  <r>
    <s v="A010"/>
    <x v="1"/>
    <x v="1"/>
    <x v="0"/>
    <s v="NN010"/>
    <s v="Name 10"/>
    <x v="1"/>
    <x v="2"/>
    <n v="3200"/>
    <n v="1"/>
    <n v="3200"/>
    <x v="1"/>
    <x v="0"/>
    <x v="0"/>
  </r>
  <r>
    <s v="A011"/>
    <x v="1"/>
    <x v="1"/>
    <x v="0"/>
    <s v="NN011"/>
    <s v="Name 11"/>
    <x v="2"/>
    <x v="3"/>
    <n v="2900"/>
    <n v="3"/>
    <n v="8700"/>
    <x v="0"/>
    <x v="0"/>
    <x v="0"/>
  </r>
  <r>
    <s v="A012"/>
    <x v="1"/>
    <x v="1"/>
    <x v="0"/>
    <s v="NN012"/>
    <s v="Name 12"/>
    <x v="3"/>
    <x v="4"/>
    <n v="190"/>
    <n v="4"/>
    <n v="760"/>
    <x v="1"/>
    <x v="0"/>
    <x v="0"/>
  </r>
  <r>
    <s v="A013"/>
    <x v="1"/>
    <x v="1"/>
    <x v="0"/>
    <s v="NN013"/>
    <s v="Name 13"/>
    <x v="0"/>
    <x v="5"/>
    <n v="4000"/>
    <n v="2"/>
    <n v="8000"/>
    <x v="0"/>
    <x v="0"/>
    <x v="0"/>
  </r>
  <r>
    <s v="A014"/>
    <x v="1"/>
    <x v="1"/>
    <x v="0"/>
    <s v="NN014"/>
    <s v="Name 14"/>
    <x v="1"/>
    <x v="6"/>
    <n v="1500"/>
    <n v="3"/>
    <n v="4500"/>
    <x v="1"/>
    <x v="0"/>
    <x v="0"/>
  </r>
  <r>
    <s v="A015"/>
    <x v="2"/>
    <x v="2"/>
    <x v="0"/>
    <s v="NN015"/>
    <s v="Name 15"/>
    <x v="2"/>
    <x v="0"/>
    <n v="210"/>
    <n v="4"/>
    <n v="840"/>
    <x v="0"/>
    <x v="0"/>
    <x v="0"/>
  </r>
  <r>
    <s v="A016"/>
    <x v="2"/>
    <x v="2"/>
    <x v="0"/>
    <s v="NN016"/>
    <s v="Name 16"/>
    <x v="3"/>
    <x v="1"/>
    <n v="4000"/>
    <n v="5"/>
    <n v="20000"/>
    <x v="1"/>
    <x v="0"/>
    <x v="0"/>
  </r>
  <r>
    <s v="A017"/>
    <x v="2"/>
    <x v="2"/>
    <x v="0"/>
    <s v="NN017"/>
    <s v="Name 17"/>
    <x v="0"/>
    <x v="2"/>
    <n v="3200"/>
    <n v="6"/>
    <n v="19200"/>
    <x v="0"/>
    <x v="0"/>
    <x v="0"/>
  </r>
  <r>
    <s v="A018"/>
    <x v="2"/>
    <x v="2"/>
    <x v="0"/>
    <s v="NN018"/>
    <s v="Name 18"/>
    <x v="1"/>
    <x v="3"/>
    <n v="2900"/>
    <n v="5"/>
    <n v="14500"/>
    <x v="1"/>
    <x v="0"/>
    <x v="0"/>
  </r>
  <r>
    <s v="A019"/>
    <x v="2"/>
    <x v="2"/>
    <x v="0"/>
    <s v="NN019"/>
    <s v="Name 19"/>
    <x v="2"/>
    <x v="4"/>
    <n v="190"/>
    <n v="4"/>
    <n v="760"/>
    <x v="0"/>
    <x v="0"/>
    <x v="0"/>
  </r>
  <r>
    <s v="A020"/>
    <x v="2"/>
    <x v="2"/>
    <x v="0"/>
    <s v="NN020"/>
    <s v="Name 20"/>
    <x v="3"/>
    <x v="5"/>
    <n v="4000"/>
    <n v="10"/>
    <n v="40000"/>
    <x v="1"/>
    <x v="0"/>
    <x v="0"/>
  </r>
  <r>
    <s v="A021"/>
    <x v="2"/>
    <x v="2"/>
    <x v="0"/>
    <s v="NN021"/>
    <s v="Name 21"/>
    <x v="0"/>
    <x v="6"/>
    <n v="1500"/>
    <n v="3"/>
    <n v="4500"/>
    <x v="0"/>
    <x v="0"/>
    <x v="0"/>
  </r>
  <r>
    <s v="A022"/>
    <x v="3"/>
    <x v="3"/>
    <x v="0"/>
    <s v="NN022"/>
    <s v="Name 22"/>
    <x v="1"/>
    <x v="0"/>
    <n v="210"/>
    <n v="4"/>
    <n v="840"/>
    <x v="1"/>
    <x v="0"/>
    <x v="0"/>
  </r>
  <r>
    <s v="A023"/>
    <x v="3"/>
    <x v="3"/>
    <x v="0"/>
    <s v="NN023"/>
    <s v="Name 23"/>
    <x v="2"/>
    <x v="1"/>
    <n v="4000"/>
    <n v="5"/>
    <n v="20000"/>
    <x v="0"/>
    <x v="0"/>
    <x v="0"/>
  </r>
  <r>
    <s v="A024"/>
    <x v="3"/>
    <x v="3"/>
    <x v="0"/>
    <s v="NN024"/>
    <s v="Name 24"/>
    <x v="3"/>
    <x v="2"/>
    <n v="3200"/>
    <n v="6"/>
    <n v="19200"/>
    <x v="1"/>
    <x v="0"/>
    <x v="0"/>
  </r>
  <r>
    <s v="A025"/>
    <x v="3"/>
    <x v="3"/>
    <x v="0"/>
    <s v="NN025"/>
    <s v="Name 25"/>
    <x v="0"/>
    <x v="3"/>
    <n v="2900"/>
    <n v="5"/>
    <n v="14500"/>
    <x v="0"/>
    <x v="0"/>
    <x v="0"/>
  </r>
  <r>
    <s v="A026"/>
    <x v="3"/>
    <x v="3"/>
    <x v="0"/>
    <s v="NN026"/>
    <s v="Name 26"/>
    <x v="1"/>
    <x v="4"/>
    <n v="190"/>
    <n v="6"/>
    <n v="1140"/>
    <x v="1"/>
    <x v="0"/>
    <x v="0"/>
  </r>
  <r>
    <s v="A027"/>
    <x v="3"/>
    <x v="3"/>
    <x v="0"/>
    <s v="NN027"/>
    <s v="Name 27"/>
    <x v="2"/>
    <x v="5"/>
    <n v="4000"/>
    <n v="5"/>
    <n v="20000"/>
    <x v="0"/>
    <x v="0"/>
    <x v="0"/>
  </r>
  <r>
    <s v="A028"/>
    <x v="3"/>
    <x v="3"/>
    <x v="0"/>
    <s v="NN028"/>
    <s v="Name 28"/>
    <x v="3"/>
    <x v="6"/>
    <n v="1500"/>
    <n v="6"/>
    <n v="9000"/>
    <x v="1"/>
    <x v="0"/>
    <x v="0"/>
  </r>
  <r>
    <s v="A029"/>
    <x v="4"/>
    <x v="4"/>
    <x v="0"/>
    <s v="NN029"/>
    <s v="Name 29"/>
    <x v="0"/>
    <x v="0"/>
    <n v="210"/>
    <n v="2"/>
    <n v="420"/>
    <x v="0"/>
    <x v="0"/>
    <x v="0"/>
  </r>
  <r>
    <s v="A030"/>
    <x v="4"/>
    <x v="4"/>
    <x v="0"/>
    <s v="NN030"/>
    <s v="Name 30"/>
    <x v="1"/>
    <x v="1"/>
    <n v="4000"/>
    <n v="3"/>
    <n v="12000"/>
    <x v="1"/>
    <x v="0"/>
    <x v="0"/>
  </r>
  <r>
    <s v="A031"/>
    <x v="4"/>
    <x v="4"/>
    <x v="0"/>
    <s v="NN031"/>
    <s v="Name 31"/>
    <x v="2"/>
    <x v="2"/>
    <n v="3200"/>
    <n v="5"/>
    <n v="16000"/>
    <x v="0"/>
    <x v="0"/>
    <x v="0"/>
  </r>
  <r>
    <s v="A032"/>
    <x v="4"/>
    <x v="4"/>
    <x v="0"/>
    <s v="NN032"/>
    <s v="Name 32"/>
    <x v="3"/>
    <x v="3"/>
    <n v="2900"/>
    <n v="3"/>
    <n v="8700"/>
    <x v="1"/>
    <x v="0"/>
    <x v="0"/>
  </r>
  <r>
    <s v="A033"/>
    <x v="4"/>
    <x v="4"/>
    <x v="0"/>
    <s v="NN033"/>
    <s v="Name 33"/>
    <x v="0"/>
    <x v="4"/>
    <n v="190"/>
    <n v="1"/>
    <n v="190"/>
    <x v="0"/>
    <x v="0"/>
    <x v="0"/>
  </r>
  <r>
    <s v="A034"/>
    <x v="4"/>
    <x v="4"/>
    <x v="0"/>
    <s v="NN034"/>
    <s v="Name 34"/>
    <x v="1"/>
    <x v="5"/>
    <n v="4000"/>
    <n v="2"/>
    <n v="8000"/>
    <x v="1"/>
    <x v="0"/>
    <x v="0"/>
  </r>
  <r>
    <s v="A035"/>
    <x v="4"/>
    <x v="4"/>
    <x v="0"/>
    <s v="NN035"/>
    <s v="Name 35"/>
    <x v="2"/>
    <x v="6"/>
    <n v="1500"/>
    <n v="3"/>
    <n v="4500"/>
    <x v="0"/>
    <x v="0"/>
    <x v="0"/>
  </r>
  <r>
    <s v="A036"/>
    <x v="5"/>
    <x v="5"/>
    <x v="0"/>
    <s v="NN036"/>
    <s v="Name 36"/>
    <x v="3"/>
    <x v="0"/>
    <n v="210"/>
    <n v="7"/>
    <n v="1470"/>
    <x v="1"/>
    <x v="0"/>
    <x v="0"/>
  </r>
  <r>
    <s v="A037"/>
    <x v="5"/>
    <x v="5"/>
    <x v="0"/>
    <s v="NN037"/>
    <s v="Name 37"/>
    <x v="0"/>
    <x v="1"/>
    <n v="4000"/>
    <n v="6"/>
    <n v="24000"/>
    <x v="0"/>
    <x v="0"/>
    <x v="0"/>
  </r>
  <r>
    <s v="A038"/>
    <x v="5"/>
    <x v="5"/>
    <x v="0"/>
    <s v="NN038"/>
    <s v="Name 38"/>
    <x v="1"/>
    <x v="2"/>
    <n v="3200"/>
    <n v="1"/>
    <n v="3200"/>
    <x v="1"/>
    <x v="0"/>
    <x v="0"/>
  </r>
  <r>
    <s v="A039"/>
    <x v="5"/>
    <x v="5"/>
    <x v="0"/>
    <s v="NN039"/>
    <s v="Name 39"/>
    <x v="2"/>
    <x v="3"/>
    <n v="2900"/>
    <n v="3"/>
    <n v="8700"/>
    <x v="0"/>
    <x v="0"/>
    <x v="0"/>
  </r>
  <r>
    <s v="A040"/>
    <x v="5"/>
    <x v="5"/>
    <x v="0"/>
    <s v="NN040"/>
    <s v="Name 40"/>
    <x v="3"/>
    <x v="4"/>
    <n v="190"/>
    <n v="4"/>
    <n v="760"/>
    <x v="1"/>
    <x v="0"/>
    <x v="0"/>
  </r>
  <r>
    <s v="A041"/>
    <x v="5"/>
    <x v="5"/>
    <x v="0"/>
    <s v="NN041"/>
    <s v="Name 41"/>
    <x v="0"/>
    <x v="5"/>
    <n v="4000"/>
    <n v="2"/>
    <n v="8000"/>
    <x v="0"/>
    <x v="0"/>
    <x v="0"/>
  </r>
  <r>
    <s v="A042"/>
    <x v="5"/>
    <x v="5"/>
    <x v="0"/>
    <s v="NN042"/>
    <s v="Name 42"/>
    <x v="1"/>
    <x v="6"/>
    <n v="1500"/>
    <n v="3"/>
    <n v="4500"/>
    <x v="1"/>
    <x v="0"/>
    <x v="0"/>
  </r>
  <r>
    <s v="A043"/>
    <x v="6"/>
    <x v="6"/>
    <x v="0"/>
    <s v="NN043"/>
    <s v="Name 43"/>
    <x v="2"/>
    <x v="0"/>
    <n v="210"/>
    <n v="4"/>
    <n v="840"/>
    <x v="0"/>
    <x v="0"/>
    <x v="0"/>
  </r>
  <r>
    <s v="A044"/>
    <x v="6"/>
    <x v="6"/>
    <x v="0"/>
    <s v="NN044"/>
    <s v="Name 44"/>
    <x v="3"/>
    <x v="1"/>
    <n v="4000"/>
    <n v="5"/>
    <n v="20000"/>
    <x v="1"/>
    <x v="0"/>
    <x v="0"/>
  </r>
  <r>
    <s v="A045"/>
    <x v="6"/>
    <x v="6"/>
    <x v="0"/>
    <s v="NN045"/>
    <s v="Name 45"/>
    <x v="0"/>
    <x v="2"/>
    <n v="3200"/>
    <n v="6"/>
    <n v="19200"/>
    <x v="0"/>
    <x v="0"/>
    <x v="0"/>
  </r>
  <r>
    <s v="A046"/>
    <x v="6"/>
    <x v="6"/>
    <x v="0"/>
    <s v="NN046"/>
    <s v="Name 46"/>
    <x v="1"/>
    <x v="3"/>
    <n v="2900"/>
    <n v="5"/>
    <n v="14500"/>
    <x v="1"/>
    <x v="0"/>
    <x v="0"/>
  </r>
  <r>
    <s v="A047"/>
    <x v="6"/>
    <x v="6"/>
    <x v="0"/>
    <s v="NN047"/>
    <s v="Name 47"/>
    <x v="2"/>
    <x v="4"/>
    <n v="190"/>
    <n v="4"/>
    <n v="760"/>
    <x v="0"/>
    <x v="0"/>
    <x v="0"/>
  </r>
  <r>
    <s v="A048"/>
    <x v="6"/>
    <x v="6"/>
    <x v="0"/>
    <s v="NN048"/>
    <s v="Name 48"/>
    <x v="3"/>
    <x v="5"/>
    <n v="4000"/>
    <n v="10"/>
    <n v="40000"/>
    <x v="1"/>
    <x v="0"/>
    <x v="0"/>
  </r>
  <r>
    <s v="A049"/>
    <x v="6"/>
    <x v="6"/>
    <x v="0"/>
    <s v="NN049"/>
    <s v="Name 49"/>
    <x v="0"/>
    <x v="6"/>
    <n v="1500"/>
    <n v="3"/>
    <n v="4500"/>
    <x v="0"/>
    <x v="0"/>
    <x v="0"/>
  </r>
  <r>
    <s v="A050"/>
    <x v="7"/>
    <x v="7"/>
    <x v="0"/>
    <s v="NN050"/>
    <s v="Name 50"/>
    <x v="1"/>
    <x v="0"/>
    <n v="210"/>
    <n v="4"/>
    <n v="840"/>
    <x v="1"/>
    <x v="0"/>
    <x v="0"/>
  </r>
  <r>
    <s v="A051"/>
    <x v="7"/>
    <x v="7"/>
    <x v="0"/>
    <s v="NN051"/>
    <s v="Name 51"/>
    <x v="2"/>
    <x v="1"/>
    <n v="4000"/>
    <n v="5"/>
    <n v="20000"/>
    <x v="0"/>
    <x v="0"/>
    <x v="0"/>
  </r>
  <r>
    <s v="A052"/>
    <x v="7"/>
    <x v="7"/>
    <x v="0"/>
    <s v="NN052"/>
    <s v="Name 52"/>
    <x v="3"/>
    <x v="2"/>
    <n v="3200"/>
    <n v="6"/>
    <n v="19200"/>
    <x v="1"/>
    <x v="0"/>
    <x v="0"/>
  </r>
  <r>
    <s v="A053"/>
    <x v="7"/>
    <x v="7"/>
    <x v="0"/>
    <s v="NN053"/>
    <s v="Name 53"/>
    <x v="0"/>
    <x v="3"/>
    <n v="2900"/>
    <n v="5"/>
    <n v="14500"/>
    <x v="0"/>
    <x v="0"/>
    <x v="0"/>
  </r>
  <r>
    <s v="A054"/>
    <x v="7"/>
    <x v="7"/>
    <x v="0"/>
    <s v="NN054"/>
    <s v="Name 54"/>
    <x v="1"/>
    <x v="4"/>
    <n v="190"/>
    <n v="6"/>
    <n v="1140"/>
    <x v="1"/>
    <x v="0"/>
    <x v="0"/>
  </r>
  <r>
    <s v="A055"/>
    <x v="7"/>
    <x v="7"/>
    <x v="0"/>
    <s v="NN055"/>
    <s v="Name 55"/>
    <x v="2"/>
    <x v="5"/>
    <n v="4000"/>
    <n v="5"/>
    <n v="20000"/>
    <x v="0"/>
    <x v="0"/>
    <x v="0"/>
  </r>
  <r>
    <s v="A056"/>
    <x v="7"/>
    <x v="7"/>
    <x v="0"/>
    <s v="NN056"/>
    <s v="Name 56"/>
    <x v="3"/>
    <x v="6"/>
    <n v="1500"/>
    <n v="6"/>
    <n v="9000"/>
    <x v="1"/>
    <x v="0"/>
    <x v="0"/>
  </r>
  <r>
    <s v="A057"/>
    <x v="8"/>
    <x v="8"/>
    <x v="0"/>
    <s v="NN057"/>
    <s v="Name 57"/>
    <x v="0"/>
    <x v="0"/>
    <n v="210"/>
    <n v="2"/>
    <n v="420"/>
    <x v="0"/>
    <x v="0"/>
    <x v="0"/>
  </r>
  <r>
    <s v="A058"/>
    <x v="8"/>
    <x v="8"/>
    <x v="0"/>
    <s v="NN058"/>
    <s v="Name 58"/>
    <x v="1"/>
    <x v="1"/>
    <n v="4000"/>
    <n v="3"/>
    <n v="12000"/>
    <x v="1"/>
    <x v="0"/>
    <x v="0"/>
  </r>
  <r>
    <s v="A059"/>
    <x v="8"/>
    <x v="8"/>
    <x v="0"/>
    <s v="NN059"/>
    <s v="Name 59"/>
    <x v="2"/>
    <x v="2"/>
    <n v="3200"/>
    <n v="5"/>
    <n v="16000"/>
    <x v="0"/>
    <x v="0"/>
    <x v="0"/>
  </r>
  <r>
    <s v="A060"/>
    <x v="8"/>
    <x v="8"/>
    <x v="0"/>
    <s v="NN060"/>
    <s v="Name 60"/>
    <x v="3"/>
    <x v="3"/>
    <n v="2900"/>
    <n v="3"/>
    <n v="8700"/>
    <x v="1"/>
    <x v="0"/>
    <x v="0"/>
  </r>
  <r>
    <s v="A061"/>
    <x v="8"/>
    <x v="8"/>
    <x v="0"/>
    <s v="NN061"/>
    <s v="Name 61"/>
    <x v="0"/>
    <x v="4"/>
    <n v="190"/>
    <n v="1"/>
    <n v="190"/>
    <x v="0"/>
    <x v="0"/>
    <x v="0"/>
  </r>
  <r>
    <s v="A062"/>
    <x v="8"/>
    <x v="8"/>
    <x v="0"/>
    <s v="NN062"/>
    <s v="Name 62"/>
    <x v="1"/>
    <x v="5"/>
    <n v="4000"/>
    <n v="2"/>
    <n v="8000"/>
    <x v="1"/>
    <x v="0"/>
    <x v="0"/>
  </r>
  <r>
    <s v="A063"/>
    <x v="8"/>
    <x v="8"/>
    <x v="0"/>
    <s v="NN063"/>
    <s v="Name 63"/>
    <x v="2"/>
    <x v="6"/>
    <n v="1500"/>
    <n v="3"/>
    <n v="4500"/>
    <x v="0"/>
    <x v="0"/>
    <x v="0"/>
  </r>
  <r>
    <s v="A064"/>
    <x v="9"/>
    <x v="9"/>
    <x v="0"/>
    <s v="NN064"/>
    <s v="Name 64"/>
    <x v="3"/>
    <x v="0"/>
    <n v="210"/>
    <n v="7"/>
    <n v="1470"/>
    <x v="1"/>
    <x v="0"/>
    <x v="0"/>
  </r>
  <r>
    <s v="A065"/>
    <x v="9"/>
    <x v="9"/>
    <x v="0"/>
    <s v="NN065"/>
    <s v="Name 65"/>
    <x v="0"/>
    <x v="1"/>
    <n v="4000"/>
    <n v="6"/>
    <n v="24000"/>
    <x v="0"/>
    <x v="0"/>
    <x v="0"/>
  </r>
  <r>
    <s v="A066"/>
    <x v="9"/>
    <x v="9"/>
    <x v="0"/>
    <s v="NN066"/>
    <s v="Name 66"/>
    <x v="1"/>
    <x v="2"/>
    <n v="3200"/>
    <n v="1"/>
    <n v="3200"/>
    <x v="1"/>
    <x v="0"/>
    <x v="0"/>
  </r>
  <r>
    <s v="A067"/>
    <x v="9"/>
    <x v="9"/>
    <x v="0"/>
    <s v="NN067"/>
    <s v="Name 67"/>
    <x v="2"/>
    <x v="3"/>
    <n v="2900"/>
    <n v="3"/>
    <n v="8700"/>
    <x v="0"/>
    <x v="0"/>
    <x v="0"/>
  </r>
  <r>
    <s v="A068"/>
    <x v="9"/>
    <x v="9"/>
    <x v="0"/>
    <s v="NN068"/>
    <s v="Name 68"/>
    <x v="3"/>
    <x v="4"/>
    <n v="190"/>
    <n v="4"/>
    <n v="760"/>
    <x v="1"/>
    <x v="0"/>
    <x v="0"/>
  </r>
  <r>
    <s v="A069"/>
    <x v="9"/>
    <x v="9"/>
    <x v="0"/>
    <s v="NN069"/>
    <s v="Name 69"/>
    <x v="0"/>
    <x v="5"/>
    <n v="4000"/>
    <n v="2"/>
    <n v="8000"/>
    <x v="0"/>
    <x v="0"/>
    <x v="0"/>
  </r>
  <r>
    <s v="A070"/>
    <x v="9"/>
    <x v="9"/>
    <x v="0"/>
    <s v="NN070"/>
    <s v="Name 70"/>
    <x v="1"/>
    <x v="6"/>
    <n v="1500"/>
    <n v="3"/>
    <n v="4500"/>
    <x v="1"/>
    <x v="0"/>
    <x v="0"/>
  </r>
  <r>
    <s v="A071"/>
    <x v="10"/>
    <x v="10"/>
    <x v="0"/>
    <s v="NN071"/>
    <s v="Name 71"/>
    <x v="2"/>
    <x v="0"/>
    <n v="210"/>
    <n v="4"/>
    <n v="840"/>
    <x v="0"/>
    <x v="0"/>
    <x v="0"/>
  </r>
  <r>
    <s v="A072"/>
    <x v="10"/>
    <x v="10"/>
    <x v="0"/>
    <s v="NN072"/>
    <s v="Name 72"/>
    <x v="3"/>
    <x v="1"/>
    <n v="4000"/>
    <n v="5"/>
    <n v="20000"/>
    <x v="1"/>
    <x v="0"/>
    <x v="0"/>
  </r>
  <r>
    <s v="A073"/>
    <x v="10"/>
    <x v="10"/>
    <x v="0"/>
    <s v="NN073"/>
    <s v="Name 73"/>
    <x v="0"/>
    <x v="2"/>
    <n v="3200"/>
    <n v="6"/>
    <n v="19200"/>
    <x v="0"/>
    <x v="0"/>
    <x v="0"/>
  </r>
  <r>
    <s v="A074"/>
    <x v="10"/>
    <x v="10"/>
    <x v="0"/>
    <s v="NN074"/>
    <s v="Name 74"/>
    <x v="1"/>
    <x v="3"/>
    <n v="2900"/>
    <n v="5"/>
    <n v="14500"/>
    <x v="1"/>
    <x v="0"/>
    <x v="0"/>
  </r>
  <r>
    <s v="A075"/>
    <x v="10"/>
    <x v="10"/>
    <x v="0"/>
    <s v="NN075"/>
    <s v="Name 75"/>
    <x v="2"/>
    <x v="4"/>
    <n v="190"/>
    <n v="4"/>
    <n v="760"/>
    <x v="0"/>
    <x v="0"/>
    <x v="0"/>
  </r>
  <r>
    <s v="A076"/>
    <x v="10"/>
    <x v="10"/>
    <x v="0"/>
    <s v="NN076"/>
    <s v="Name 76"/>
    <x v="3"/>
    <x v="5"/>
    <n v="4000"/>
    <n v="10"/>
    <n v="40000"/>
    <x v="1"/>
    <x v="0"/>
    <x v="0"/>
  </r>
  <r>
    <s v="A077"/>
    <x v="10"/>
    <x v="10"/>
    <x v="0"/>
    <s v="NN077"/>
    <s v="Name 77"/>
    <x v="0"/>
    <x v="6"/>
    <n v="1500"/>
    <n v="3"/>
    <n v="4500"/>
    <x v="0"/>
    <x v="0"/>
    <x v="0"/>
  </r>
  <r>
    <s v="A078"/>
    <x v="11"/>
    <x v="11"/>
    <x v="0"/>
    <s v="NN078"/>
    <s v="Name 78"/>
    <x v="1"/>
    <x v="0"/>
    <n v="210"/>
    <n v="4"/>
    <n v="840"/>
    <x v="1"/>
    <x v="0"/>
    <x v="0"/>
  </r>
  <r>
    <s v="A079"/>
    <x v="11"/>
    <x v="11"/>
    <x v="0"/>
    <s v="NN079"/>
    <s v="Name 79"/>
    <x v="2"/>
    <x v="1"/>
    <n v="4000"/>
    <n v="5"/>
    <n v="20000"/>
    <x v="0"/>
    <x v="0"/>
    <x v="0"/>
  </r>
  <r>
    <s v="A080"/>
    <x v="11"/>
    <x v="11"/>
    <x v="0"/>
    <s v="NN080"/>
    <s v="Name 80"/>
    <x v="3"/>
    <x v="2"/>
    <n v="3200"/>
    <n v="6"/>
    <n v="19200"/>
    <x v="1"/>
    <x v="0"/>
    <x v="0"/>
  </r>
  <r>
    <s v="A081"/>
    <x v="11"/>
    <x v="11"/>
    <x v="0"/>
    <s v="NN081"/>
    <s v="Name 81"/>
    <x v="0"/>
    <x v="3"/>
    <n v="2900"/>
    <n v="5"/>
    <n v="14500"/>
    <x v="0"/>
    <x v="0"/>
    <x v="0"/>
  </r>
  <r>
    <s v="A082"/>
    <x v="11"/>
    <x v="11"/>
    <x v="0"/>
    <s v="NN082"/>
    <s v="Name 82"/>
    <x v="1"/>
    <x v="4"/>
    <n v="190"/>
    <n v="6"/>
    <n v="1140"/>
    <x v="1"/>
    <x v="0"/>
    <x v="0"/>
  </r>
  <r>
    <s v="A083"/>
    <x v="11"/>
    <x v="11"/>
    <x v="0"/>
    <s v="NN083"/>
    <s v="Name 83"/>
    <x v="2"/>
    <x v="5"/>
    <n v="4000"/>
    <n v="5"/>
    <n v="20000"/>
    <x v="0"/>
    <x v="0"/>
    <x v="0"/>
  </r>
  <r>
    <s v="A084"/>
    <x v="11"/>
    <x v="11"/>
    <x v="0"/>
    <s v="NN084"/>
    <s v="Name 84"/>
    <x v="3"/>
    <x v="6"/>
    <n v="1500"/>
    <n v="6"/>
    <n v="9000"/>
    <x v="1"/>
    <x v="0"/>
    <x v="0"/>
  </r>
  <r>
    <s v="A085"/>
    <x v="12"/>
    <x v="12"/>
    <x v="0"/>
    <s v="NN085"/>
    <s v="Name 85"/>
    <x v="0"/>
    <x v="0"/>
    <n v="210"/>
    <n v="2"/>
    <n v="420"/>
    <x v="0"/>
    <x v="0"/>
    <x v="0"/>
  </r>
  <r>
    <s v="A086"/>
    <x v="12"/>
    <x v="12"/>
    <x v="0"/>
    <s v="NN086"/>
    <s v="Name 86"/>
    <x v="1"/>
    <x v="1"/>
    <n v="4000"/>
    <n v="3"/>
    <n v="12000"/>
    <x v="1"/>
    <x v="0"/>
    <x v="0"/>
  </r>
  <r>
    <s v="A087"/>
    <x v="12"/>
    <x v="12"/>
    <x v="0"/>
    <s v="NN087"/>
    <s v="Name 87"/>
    <x v="2"/>
    <x v="2"/>
    <n v="3200"/>
    <n v="5"/>
    <n v="16000"/>
    <x v="0"/>
    <x v="0"/>
    <x v="0"/>
  </r>
  <r>
    <s v="A088"/>
    <x v="12"/>
    <x v="12"/>
    <x v="0"/>
    <s v="NN088"/>
    <s v="Name 88"/>
    <x v="3"/>
    <x v="3"/>
    <n v="2900"/>
    <n v="3"/>
    <n v="8700"/>
    <x v="1"/>
    <x v="0"/>
    <x v="0"/>
  </r>
  <r>
    <s v="A089"/>
    <x v="12"/>
    <x v="12"/>
    <x v="0"/>
    <s v="NN089"/>
    <s v="Name 89"/>
    <x v="0"/>
    <x v="4"/>
    <n v="190"/>
    <n v="1"/>
    <n v="190"/>
    <x v="0"/>
    <x v="0"/>
    <x v="0"/>
  </r>
  <r>
    <s v="A090"/>
    <x v="12"/>
    <x v="12"/>
    <x v="0"/>
    <s v="NN090"/>
    <s v="Name 90"/>
    <x v="1"/>
    <x v="5"/>
    <n v="4000"/>
    <n v="2"/>
    <n v="8000"/>
    <x v="1"/>
    <x v="0"/>
    <x v="0"/>
  </r>
  <r>
    <s v="A091"/>
    <x v="12"/>
    <x v="12"/>
    <x v="0"/>
    <s v="NN091"/>
    <s v="Name 91"/>
    <x v="2"/>
    <x v="6"/>
    <n v="1500"/>
    <n v="3"/>
    <n v="4500"/>
    <x v="0"/>
    <x v="0"/>
    <x v="0"/>
  </r>
  <r>
    <s v="A092"/>
    <x v="13"/>
    <x v="13"/>
    <x v="0"/>
    <s v="NN092"/>
    <s v="Name 92"/>
    <x v="3"/>
    <x v="0"/>
    <n v="210"/>
    <n v="7"/>
    <n v="1470"/>
    <x v="1"/>
    <x v="0"/>
    <x v="0"/>
  </r>
  <r>
    <s v="A093"/>
    <x v="13"/>
    <x v="13"/>
    <x v="0"/>
    <s v="NN093"/>
    <s v="Name 93"/>
    <x v="0"/>
    <x v="1"/>
    <n v="4000"/>
    <n v="6"/>
    <n v="24000"/>
    <x v="0"/>
    <x v="0"/>
    <x v="0"/>
  </r>
  <r>
    <s v="A094"/>
    <x v="13"/>
    <x v="13"/>
    <x v="0"/>
    <s v="NN094"/>
    <s v="Name 94"/>
    <x v="1"/>
    <x v="2"/>
    <n v="3200"/>
    <n v="1"/>
    <n v="3200"/>
    <x v="1"/>
    <x v="0"/>
    <x v="0"/>
  </r>
  <r>
    <s v="A095"/>
    <x v="13"/>
    <x v="13"/>
    <x v="0"/>
    <s v="NN095"/>
    <s v="Name 95"/>
    <x v="2"/>
    <x v="3"/>
    <n v="2900"/>
    <n v="3"/>
    <n v="8700"/>
    <x v="0"/>
    <x v="0"/>
    <x v="0"/>
  </r>
  <r>
    <s v="A096"/>
    <x v="13"/>
    <x v="13"/>
    <x v="0"/>
    <s v="NN096"/>
    <s v="Name 96"/>
    <x v="3"/>
    <x v="4"/>
    <n v="190"/>
    <n v="4"/>
    <n v="760"/>
    <x v="1"/>
    <x v="0"/>
    <x v="0"/>
  </r>
  <r>
    <s v="A097"/>
    <x v="13"/>
    <x v="13"/>
    <x v="0"/>
    <s v="NN097"/>
    <s v="Name 97"/>
    <x v="0"/>
    <x v="5"/>
    <n v="4000"/>
    <n v="2"/>
    <n v="8000"/>
    <x v="0"/>
    <x v="0"/>
    <x v="0"/>
  </r>
  <r>
    <s v="A098"/>
    <x v="13"/>
    <x v="13"/>
    <x v="0"/>
    <s v="NN098"/>
    <s v="Name 98"/>
    <x v="1"/>
    <x v="6"/>
    <n v="1500"/>
    <n v="3"/>
    <n v="4500"/>
    <x v="1"/>
    <x v="0"/>
    <x v="0"/>
  </r>
  <r>
    <s v="A099"/>
    <x v="14"/>
    <x v="14"/>
    <x v="0"/>
    <s v="NN099"/>
    <s v="Name 99"/>
    <x v="2"/>
    <x v="0"/>
    <n v="210"/>
    <n v="4"/>
    <n v="840"/>
    <x v="0"/>
    <x v="0"/>
    <x v="0"/>
  </r>
  <r>
    <s v="A100"/>
    <x v="14"/>
    <x v="14"/>
    <x v="0"/>
    <s v="NN100"/>
    <s v="Name 100"/>
    <x v="3"/>
    <x v="1"/>
    <n v="4000"/>
    <n v="5"/>
    <n v="20000"/>
    <x v="1"/>
    <x v="0"/>
    <x v="0"/>
  </r>
  <r>
    <s v="A101"/>
    <x v="14"/>
    <x v="14"/>
    <x v="0"/>
    <s v="NN101"/>
    <s v="Name 101"/>
    <x v="0"/>
    <x v="2"/>
    <n v="3200"/>
    <n v="6"/>
    <n v="19200"/>
    <x v="0"/>
    <x v="0"/>
    <x v="0"/>
  </r>
  <r>
    <s v="A102"/>
    <x v="14"/>
    <x v="14"/>
    <x v="0"/>
    <s v="NN102"/>
    <s v="Name 102"/>
    <x v="1"/>
    <x v="3"/>
    <n v="2900"/>
    <n v="5"/>
    <n v="14500"/>
    <x v="1"/>
    <x v="0"/>
    <x v="0"/>
  </r>
  <r>
    <s v="A103"/>
    <x v="14"/>
    <x v="14"/>
    <x v="0"/>
    <s v="NN103"/>
    <s v="Name 103"/>
    <x v="2"/>
    <x v="4"/>
    <n v="190"/>
    <n v="4"/>
    <n v="760"/>
    <x v="0"/>
    <x v="0"/>
    <x v="0"/>
  </r>
  <r>
    <s v="A104"/>
    <x v="14"/>
    <x v="14"/>
    <x v="0"/>
    <s v="NN104"/>
    <s v="Name 104"/>
    <x v="3"/>
    <x v="5"/>
    <n v="4000"/>
    <n v="10"/>
    <n v="40000"/>
    <x v="1"/>
    <x v="0"/>
    <x v="0"/>
  </r>
  <r>
    <s v="A105"/>
    <x v="14"/>
    <x v="14"/>
    <x v="0"/>
    <s v="NN105"/>
    <s v="Name 105"/>
    <x v="0"/>
    <x v="6"/>
    <n v="1500"/>
    <n v="3"/>
    <n v="4500"/>
    <x v="0"/>
    <x v="0"/>
    <x v="0"/>
  </r>
  <r>
    <s v="A106"/>
    <x v="15"/>
    <x v="15"/>
    <x v="0"/>
    <s v="NN106"/>
    <s v="Name 106"/>
    <x v="1"/>
    <x v="0"/>
    <n v="210"/>
    <n v="4"/>
    <n v="840"/>
    <x v="1"/>
    <x v="0"/>
    <x v="0"/>
  </r>
  <r>
    <s v="A107"/>
    <x v="15"/>
    <x v="15"/>
    <x v="0"/>
    <s v="NN107"/>
    <s v="Name 107"/>
    <x v="2"/>
    <x v="1"/>
    <n v="4000"/>
    <n v="5"/>
    <n v="20000"/>
    <x v="0"/>
    <x v="0"/>
    <x v="0"/>
  </r>
  <r>
    <s v="A108"/>
    <x v="15"/>
    <x v="15"/>
    <x v="0"/>
    <s v="NN108"/>
    <s v="Name 108"/>
    <x v="3"/>
    <x v="2"/>
    <n v="3200"/>
    <n v="6"/>
    <n v="19200"/>
    <x v="1"/>
    <x v="0"/>
    <x v="0"/>
  </r>
  <r>
    <s v="A109"/>
    <x v="15"/>
    <x v="15"/>
    <x v="0"/>
    <s v="NN109"/>
    <s v="Name 109"/>
    <x v="0"/>
    <x v="3"/>
    <n v="2900"/>
    <n v="5"/>
    <n v="14500"/>
    <x v="0"/>
    <x v="0"/>
    <x v="0"/>
  </r>
  <r>
    <s v="A110"/>
    <x v="15"/>
    <x v="15"/>
    <x v="0"/>
    <s v="NN110"/>
    <s v="Name 110"/>
    <x v="1"/>
    <x v="4"/>
    <n v="190"/>
    <n v="6"/>
    <n v="1140"/>
    <x v="1"/>
    <x v="0"/>
    <x v="0"/>
  </r>
  <r>
    <s v="A111"/>
    <x v="15"/>
    <x v="15"/>
    <x v="0"/>
    <s v="NN111"/>
    <s v="Name 111"/>
    <x v="2"/>
    <x v="5"/>
    <n v="4000"/>
    <n v="5"/>
    <n v="20000"/>
    <x v="0"/>
    <x v="0"/>
    <x v="0"/>
  </r>
  <r>
    <s v="A112"/>
    <x v="15"/>
    <x v="15"/>
    <x v="0"/>
    <s v="NN112"/>
    <s v="Name 112"/>
    <x v="3"/>
    <x v="6"/>
    <n v="1500"/>
    <n v="6"/>
    <n v="9000"/>
    <x v="1"/>
    <x v="0"/>
    <x v="0"/>
  </r>
  <r>
    <s v="A113"/>
    <x v="16"/>
    <x v="16"/>
    <x v="0"/>
    <s v="NN113"/>
    <s v="Name 113"/>
    <x v="0"/>
    <x v="0"/>
    <n v="210"/>
    <n v="2"/>
    <n v="420"/>
    <x v="0"/>
    <x v="0"/>
    <x v="0"/>
  </r>
  <r>
    <s v="A114"/>
    <x v="16"/>
    <x v="16"/>
    <x v="0"/>
    <s v="NN114"/>
    <s v="Name 114"/>
    <x v="1"/>
    <x v="1"/>
    <n v="4000"/>
    <n v="3"/>
    <n v="12000"/>
    <x v="1"/>
    <x v="0"/>
    <x v="0"/>
  </r>
  <r>
    <s v="A115"/>
    <x v="16"/>
    <x v="16"/>
    <x v="0"/>
    <s v="NN115"/>
    <s v="Name 115"/>
    <x v="2"/>
    <x v="2"/>
    <n v="3200"/>
    <n v="5"/>
    <n v="16000"/>
    <x v="0"/>
    <x v="0"/>
    <x v="0"/>
  </r>
  <r>
    <s v="A116"/>
    <x v="16"/>
    <x v="16"/>
    <x v="0"/>
    <s v="NN116"/>
    <s v="Name 116"/>
    <x v="3"/>
    <x v="3"/>
    <n v="2900"/>
    <n v="3"/>
    <n v="8700"/>
    <x v="1"/>
    <x v="0"/>
    <x v="0"/>
  </r>
  <r>
    <s v="A117"/>
    <x v="16"/>
    <x v="16"/>
    <x v="0"/>
    <s v="NN117"/>
    <s v="Name 117"/>
    <x v="0"/>
    <x v="4"/>
    <n v="190"/>
    <n v="1"/>
    <n v="190"/>
    <x v="0"/>
    <x v="0"/>
    <x v="0"/>
  </r>
  <r>
    <s v="A118"/>
    <x v="16"/>
    <x v="16"/>
    <x v="0"/>
    <s v="NN118"/>
    <s v="Name 118"/>
    <x v="1"/>
    <x v="5"/>
    <n v="4000"/>
    <n v="2"/>
    <n v="8000"/>
    <x v="1"/>
    <x v="0"/>
    <x v="0"/>
  </r>
  <r>
    <s v="A119"/>
    <x v="16"/>
    <x v="16"/>
    <x v="0"/>
    <s v="NN119"/>
    <s v="Name 119"/>
    <x v="2"/>
    <x v="6"/>
    <n v="1500"/>
    <n v="3"/>
    <n v="4500"/>
    <x v="0"/>
    <x v="0"/>
    <x v="0"/>
  </r>
  <r>
    <s v="A120"/>
    <x v="17"/>
    <x v="17"/>
    <x v="0"/>
    <s v="NN120"/>
    <s v="Name 120"/>
    <x v="3"/>
    <x v="0"/>
    <n v="210"/>
    <n v="7"/>
    <n v="1470"/>
    <x v="1"/>
    <x v="0"/>
    <x v="0"/>
  </r>
  <r>
    <s v="A121"/>
    <x v="17"/>
    <x v="17"/>
    <x v="0"/>
    <s v="NN121"/>
    <s v="Name 121"/>
    <x v="0"/>
    <x v="1"/>
    <n v="4000"/>
    <n v="6"/>
    <n v="24000"/>
    <x v="0"/>
    <x v="0"/>
    <x v="0"/>
  </r>
  <r>
    <s v="A122"/>
    <x v="17"/>
    <x v="17"/>
    <x v="0"/>
    <s v="NN122"/>
    <s v="Name 122"/>
    <x v="1"/>
    <x v="2"/>
    <n v="3200"/>
    <n v="1"/>
    <n v="3200"/>
    <x v="1"/>
    <x v="0"/>
    <x v="0"/>
  </r>
  <r>
    <s v="A123"/>
    <x v="17"/>
    <x v="17"/>
    <x v="0"/>
    <s v="NN123"/>
    <s v="Name 123"/>
    <x v="2"/>
    <x v="3"/>
    <n v="2900"/>
    <n v="3"/>
    <n v="8700"/>
    <x v="0"/>
    <x v="0"/>
    <x v="0"/>
  </r>
  <r>
    <s v="A124"/>
    <x v="17"/>
    <x v="17"/>
    <x v="0"/>
    <s v="NN124"/>
    <s v="Name 124"/>
    <x v="3"/>
    <x v="4"/>
    <n v="190"/>
    <n v="4"/>
    <n v="760"/>
    <x v="1"/>
    <x v="0"/>
    <x v="0"/>
  </r>
  <r>
    <s v="A125"/>
    <x v="17"/>
    <x v="17"/>
    <x v="0"/>
    <s v="NN125"/>
    <s v="Name 125"/>
    <x v="0"/>
    <x v="5"/>
    <n v="4000"/>
    <n v="2"/>
    <n v="8000"/>
    <x v="0"/>
    <x v="0"/>
    <x v="0"/>
  </r>
  <r>
    <s v="A126"/>
    <x v="17"/>
    <x v="17"/>
    <x v="0"/>
    <s v="NN126"/>
    <s v="Name 126"/>
    <x v="1"/>
    <x v="6"/>
    <n v="1500"/>
    <n v="3"/>
    <n v="4500"/>
    <x v="1"/>
    <x v="0"/>
    <x v="0"/>
  </r>
  <r>
    <s v="A127"/>
    <x v="18"/>
    <x v="18"/>
    <x v="0"/>
    <s v="NN127"/>
    <s v="Name 127"/>
    <x v="2"/>
    <x v="0"/>
    <n v="210"/>
    <n v="4"/>
    <n v="840"/>
    <x v="0"/>
    <x v="0"/>
    <x v="0"/>
  </r>
  <r>
    <s v="A128"/>
    <x v="18"/>
    <x v="18"/>
    <x v="0"/>
    <s v="NN128"/>
    <s v="Name 128"/>
    <x v="3"/>
    <x v="1"/>
    <n v="4000"/>
    <n v="5"/>
    <n v="20000"/>
    <x v="1"/>
    <x v="0"/>
    <x v="0"/>
  </r>
  <r>
    <s v="A129"/>
    <x v="18"/>
    <x v="18"/>
    <x v="0"/>
    <s v="NN129"/>
    <s v="Name 129"/>
    <x v="0"/>
    <x v="2"/>
    <n v="3200"/>
    <n v="6"/>
    <n v="19200"/>
    <x v="0"/>
    <x v="0"/>
    <x v="0"/>
  </r>
  <r>
    <s v="A130"/>
    <x v="18"/>
    <x v="18"/>
    <x v="0"/>
    <s v="NN130"/>
    <s v="Name 130"/>
    <x v="1"/>
    <x v="3"/>
    <n v="2900"/>
    <n v="5"/>
    <n v="14500"/>
    <x v="1"/>
    <x v="0"/>
    <x v="0"/>
  </r>
  <r>
    <s v="A131"/>
    <x v="18"/>
    <x v="18"/>
    <x v="0"/>
    <s v="NN131"/>
    <s v="Name 131"/>
    <x v="2"/>
    <x v="4"/>
    <n v="190"/>
    <n v="4"/>
    <n v="760"/>
    <x v="0"/>
    <x v="0"/>
    <x v="0"/>
  </r>
  <r>
    <s v="A132"/>
    <x v="18"/>
    <x v="18"/>
    <x v="0"/>
    <s v="NN132"/>
    <s v="Name 132"/>
    <x v="3"/>
    <x v="5"/>
    <n v="4000"/>
    <n v="10"/>
    <n v="40000"/>
    <x v="1"/>
    <x v="0"/>
    <x v="0"/>
  </r>
  <r>
    <s v="A133"/>
    <x v="18"/>
    <x v="18"/>
    <x v="0"/>
    <s v="NN133"/>
    <s v="Name 133"/>
    <x v="0"/>
    <x v="6"/>
    <n v="1500"/>
    <n v="3"/>
    <n v="4500"/>
    <x v="0"/>
    <x v="0"/>
    <x v="0"/>
  </r>
  <r>
    <s v="A134"/>
    <x v="19"/>
    <x v="19"/>
    <x v="0"/>
    <s v="NN134"/>
    <s v="Name 134"/>
    <x v="1"/>
    <x v="0"/>
    <n v="210"/>
    <n v="4"/>
    <n v="840"/>
    <x v="1"/>
    <x v="0"/>
    <x v="0"/>
  </r>
  <r>
    <s v="A135"/>
    <x v="19"/>
    <x v="19"/>
    <x v="0"/>
    <s v="NN135"/>
    <s v="Name 135"/>
    <x v="2"/>
    <x v="1"/>
    <n v="4000"/>
    <n v="5"/>
    <n v="20000"/>
    <x v="0"/>
    <x v="0"/>
    <x v="0"/>
  </r>
  <r>
    <s v="A136"/>
    <x v="19"/>
    <x v="19"/>
    <x v="0"/>
    <s v="NN136"/>
    <s v="Name 136"/>
    <x v="3"/>
    <x v="2"/>
    <n v="3200"/>
    <n v="6"/>
    <n v="19200"/>
    <x v="1"/>
    <x v="0"/>
    <x v="0"/>
  </r>
  <r>
    <s v="A137"/>
    <x v="19"/>
    <x v="19"/>
    <x v="0"/>
    <s v="NN137"/>
    <s v="Name 137"/>
    <x v="0"/>
    <x v="3"/>
    <n v="2900"/>
    <n v="5"/>
    <n v="14500"/>
    <x v="0"/>
    <x v="0"/>
    <x v="0"/>
  </r>
  <r>
    <s v="A138"/>
    <x v="19"/>
    <x v="19"/>
    <x v="0"/>
    <s v="NN138"/>
    <s v="Name 138"/>
    <x v="1"/>
    <x v="4"/>
    <n v="190"/>
    <n v="6"/>
    <n v="1140"/>
    <x v="1"/>
    <x v="0"/>
    <x v="0"/>
  </r>
  <r>
    <s v="A139"/>
    <x v="19"/>
    <x v="19"/>
    <x v="0"/>
    <s v="NN139"/>
    <s v="Name 139"/>
    <x v="2"/>
    <x v="5"/>
    <n v="4000"/>
    <n v="5"/>
    <n v="20000"/>
    <x v="0"/>
    <x v="0"/>
    <x v="0"/>
  </r>
  <r>
    <s v="A140"/>
    <x v="19"/>
    <x v="19"/>
    <x v="0"/>
    <s v="NN140"/>
    <s v="Name 140"/>
    <x v="3"/>
    <x v="6"/>
    <n v="1500"/>
    <n v="6"/>
    <n v="9000"/>
    <x v="1"/>
    <x v="0"/>
    <x v="0"/>
  </r>
  <r>
    <s v="A141"/>
    <x v="20"/>
    <x v="20"/>
    <x v="0"/>
    <s v="NN141"/>
    <s v="Name 141"/>
    <x v="0"/>
    <x v="0"/>
    <n v="210"/>
    <n v="2"/>
    <n v="420"/>
    <x v="0"/>
    <x v="0"/>
    <x v="0"/>
  </r>
  <r>
    <s v="A142"/>
    <x v="20"/>
    <x v="20"/>
    <x v="0"/>
    <s v="NN142"/>
    <s v="Name 142"/>
    <x v="1"/>
    <x v="1"/>
    <n v="4000"/>
    <n v="3"/>
    <n v="12000"/>
    <x v="1"/>
    <x v="0"/>
    <x v="0"/>
  </r>
  <r>
    <s v="A143"/>
    <x v="20"/>
    <x v="20"/>
    <x v="0"/>
    <s v="NN143"/>
    <s v="Name 143"/>
    <x v="2"/>
    <x v="2"/>
    <n v="3200"/>
    <n v="5"/>
    <n v="16000"/>
    <x v="0"/>
    <x v="0"/>
    <x v="0"/>
  </r>
  <r>
    <s v="A144"/>
    <x v="20"/>
    <x v="20"/>
    <x v="0"/>
    <s v="NN144"/>
    <s v="Name 144"/>
    <x v="3"/>
    <x v="3"/>
    <n v="2900"/>
    <n v="3"/>
    <n v="8700"/>
    <x v="1"/>
    <x v="0"/>
    <x v="0"/>
  </r>
  <r>
    <s v="A145"/>
    <x v="20"/>
    <x v="20"/>
    <x v="0"/>
    <s v="NN145"/>
    <s v="Name 145"/>
    <x v="0"/>
    <x v="4"/>
    <n v="190"/>
    <n v="1"/>
    <n v="190"/>
    <x v="0"/>
    <x v="0"/>
    <x v="0"/>
  </r>
  <r>
    <s v="A146"/>
    <x v="20"/>
    <x v="20"/>
    <x v="0"/>
    <s v="NN146"/>
    <s v="Name 146"/>
    <x v="1"/>
    <x v="5"/>
    <n v="4000"/>
    <n v="2"/>
    <n v="8000"/>
    <x v="1"/>
    <x v="0"/>
    <x v="0"/>
  </r>
  <r>
    <s v="A147"/>
    <x v="20"/>
    <x v="20"/>
    <x v="0"/>
    <s v="NN147"/>
    <s v="Name 147"/>
    <x v="2"/>
    <x v="6"/>
    <n v="1500"/>
    <n v="3"/>
    <n v="4500"/>
    <x v="0"/>
    <x v="0"/>
    <x v="0"/>
  </r>
  <r>
    <s v="A148"/>
    <x v="21"/>
    <x v="21"/>
    <x v="0"/>
    <s v="NN148"/>
    <s v="Name 148"/>
    <x v="3"/>
    <x v="0"/>
    <n v="210"/>
    <n v="7"/>
    <n v="1470"/>
    <x v="1"/>
    <x v="0"/>
    <x v="0"/>
  </r>
  <r>
    <s v="A149"/>
    <x v="21"/>
    <x v="21"/>
    <x v="0"/>
    <s v="NN149"/>
    <s v="Name 149"/>
    <x v="0"/>
    <x v="1"/>
    <n v="4000"/>
    <n v="6"/>
    <n v="24000"/>
    <x v="0"/>
    <x v="0"/>
    <x v="0"/>
  </r>
  <r>
    <s v="A150"/>
    <x v="21"/>
    <x v="21"/>
    <x v="0"/>
    <s v="NN150"/>
    <s v="Name 150"/>
    <x v="1"/>
    <x v="2"/>
    <n v="3200"/>
    <n v="1"/>
    <n v="3200"/>
    <x v="1"/>
    <x v="0"/>
    <x v="0"/>
  </r>
  <r>
    <s v="A151"/>
    <x v="21"/>
    <x v="21"/>
    <x v="0"/>
    <s v="NN151"/>
    <s v="Name 151"/>
    <x v="2"/>
    <x v="3"/>
    <n v="2900"/>
    <n v="3"/>
    <n v="8700"/>
    <x v="0"/>
    <x v="0"/>
    <x v="0"/>
  </r>
  <r>
    <s v="A152"/>
    <x v="21"/>
    <x v="21"/>
    <x v="0"/>
    <s v="NN152"/>
    <s v="Name 152"/>
    <x v="3"/>
    <x v="4"/>
    <n v="190"/>
    <n v="4"/>
    <n v="760"/>
    <x v="1"/>
    <x v="0"/>
    <x v="0"/>
  </r>
  <r>
    <s v="A153"/>
    <x v="21"/>
    <x v="21"/>
    <x v="0"/>
    <s v="NN153"/>
    <s v="Name 153"/>
    <x v="0"/>
    <x v="5"/>
    <n v="4000"/>
    <n v="2"/>
    <n v="8000"/>
    <x v="0"/>
    <x v="0"/>
    <x v="0"/>
  </r>
  <r>
    <s v="A154"/>
    <x v="21"/>
    <x v="21"/>
    <x v="0"/>
    <s v="NN154"/>
    <s v="Name 154"/>
    <x v="1"/>
    <x v="6"/>
    <n v="1500"/>
    <n v="3"/>
    <n v="4500"/>
    <x v="1"/>
    <x v="0"/>
    <x v="0"/>
  </r>
  <r>
    <s v="A155"/>
    <x v="22"/>
    <x v="22"/>
    <x v="0"/>
    <s v="NN155"/>
    <s v="Name 155"/>
    <x v="2"/>
    <x v="0"/>
    <n v="210"/>
    <n v="4"/>
    <n v="840"/>
    <x v="0"/>
    <x v="0"/>
    <x v="0"/>
  </r>
  <r>
    <s v="A156"/>
    <x v="22"/>
    <x v="22"/>
    <x v="0"/>
    <s v="NN156"/>
    <s v="Name 156"/>
    <x v="3"/>
    <x v="1"/>
    <n v="4000"/>
    <n v="5"/>
    <n v="20000"/>
    <x v="1"/>
    <x v="0"/>
    <x v="0"/>
  </r>
  <r>
    <s v="A157"/>
    <x v="22"/>
    <x v="22"/>
    <x v="0"/>
    <s v="NN157"/>
    <s v="Name 157"/>
    <x v="0"/>
    <x v="2"/>
    <n v="3200"/>
    <n v="6"/>
    <n v="19200"/>
    <x v="0"/>
    <x v="0"/>
    <x v="0"/>
  </r>
  <r>
    <s v="A158"/>
    <x v="22"/>
    <x v="22"/>
    <x v="0"/>
    <s v="NN158"/>
    <s v="Name 158"/>
    <x v="1"/>
    <x v="3"/>
    <n v="2900"/>
    <n v="5"/>
    <n v="14500"/>
    <x v="1"/>
    <x v="0"/>
    <x v="0"/>
  </r>
  <r>
    <s v="A159"/>
    <x v="22"/>
    <x v="22"/>
    <x v="0"/>
    <s v="NN159"/>
    <s v="Name 159"/>
    <x v="2"/>
    <x v="4"/>
    <n v="190"/>
    <n v="4"/>
    <n v="760"/>
    <x v="0"/>
    <x v="0"/>
    <x v="0"/>
  </r>
  <r>
    <s v="A160"/>
    <x v="22"/>
    <x v="22"/>
    <x v="0"/>
    <s v="NN160"/>
    <s v="Name 160"/>
    <x v="3"/>
    <x v="5"/>
    <n v="4000"/>
    <n v="10"/>
    <n v="40000"/>
    <x v="1"/>
    <x v="0"/>
    <x v="0"/>
  </r>
  <r>
    <s v="A161"/>
    <x v="22"/>
    <x v="22"/>
    <x v="0"/>
    <s v="NN161"/>
    <s v="Name 161"/>
    <x v="0"/>
    <x v="6"/>
    <n v="1500"/>
    <n v="3"/>
    <n v="4500"/>
    <x v="0"/>
    <x v="0"/>
    <x v="0"/>
  </r>
  <r>
    <s v="A162"/>
    <x v="23"/>
    <x v="23"/>
    <x v="0"/>
    <s v="NN162"/>
    <s v="Name 162"/>
    <x v="1"/>
    <x v="0"/>
    <n v="210"/>
    <n v="4"/>
    <n v="840"/>
    <x v="1"/>
    <x v="0"/>
    <x v="0"/>
  </r>
  <r>
    <s v="A163"/>
    <x v="23"/>
    <x v="23"/>
    <x v="0"/>
    <s v="NN163"/>
    <s v="Name 163"/>
    <x v="2"/>
    <x v="1"/>
    <n v="4000"/>
    <n v="5"/>
    <n v="20000"/>
    <x v="0"/>
    <x v="0"/>
    <x v="0"/>
  </r>
  <r>
    <s v="A164"/>
    <x v="23"/>
    <x v="23"/>
    <x v="0"/>
    <s v="NN164"/>
    <s v="Name 164"/>
    <x v="3"/>
    <x v="2"/>
    <n v="3200"/>
    <n v="6"/>
    <n v="19200"/>
    <x v="1"/>
    <x v="0"/>
    <x v="0"/>
  </r>
  <r>
    <s v="A165"/>
    <x v="23"/>
    <x v="23"/>
    <x v="0"/>
    <s v="NN165"/>
    <s v="Name 165"/>
    <x v="0"/>
    <x v="3"/>
    <n v="2900"/>
    <n v="5"/>
    <n v="14500"/>
    <x v="0"/>
    <x v="0"/>
    <x v="0"/>
  </r>
  <r>
    <s v="A166"/>
    <x v="23"/>
    <x v="23"/>
    <x v="0"/>
    <s v="NN166"/>
    <s v="Name 166"/>
    <x v="1"/>
    <x v="4"/>
    <n v="190"/>
    <n v="6"/>
    <n v="1140"/>
    <x v="1"/>
    <x v="0"/>
    <x v="0"/>
  </r>
  <r>
    <s v="A167"/>
    <x v="23"/>
    <x v="23"/>
    <x v="0"/>
    <s v="NN167"/>
    <s v="Name 167"/>
    <x v="2"/>
    <x v="5"/>
    <n v="4000"/>
    <n v="5"/>
    <n v="20000"/>
    <x v="0"/>
    <x v="0"/>
    <x v="0"/>
  </r>
  <r>
    <s v="A168"/>
    <x v="23"/>
    <x v="23"/>
    <x v="0"/>
    <s v="NN168"/>
    <s v="Name 168"/>
    <x v="3"/>
    <x v="6"/>
    <n v="1500"/>
    <n v="6"/>
    <n v="9000"/>
    <x v="1"/>
    <x v="0"/>
    <x v="0"/>
  </r>
  <r>
    <s v="A169"/>
    <x v="24"/>
    <x v="24"/>
    <x v="0"/>
    <s v="NN169"/>
    <s v="Name 169"/>
    <x v="0"/>
    <x v="0"/>
    <n v="210"/>
    <n v="2"/>
    <n v="420"/>
    <x v="0"/>
    <x v="0"/>
    <x v="0"/>
  </r>
  <r>
    <s v="A170"/>
    <x v="24"/>
    <x v="24"/>
    <x v="0"/>
    <s v="NN170"/>
    <s v="Name 170"/>
    <x v="1"/>
    <x v="1"/>
    <n v="4000"/>
    <n v="3"/>
    <n v="12000"/>
    <x v="1"/>
    <x v="0"/>
    <x v="0"/>
  </r>
  <r>
    <s v="A171"/>
    <x v="24"/>
    <x v="24"/>
    <x v="0"/>
    <s v="NN171"/>
    <s v="Name 171"/>
    <x v="2"/>
    <x v="2"/>
    <n v="3200"/>
    <n v="5"/>
    <n v="16000"/>
    <x v="0"/>
    <x v="0"/>
    <x v="0"/>
  </r>
  <r>
    <s v="A172"/>
    <x v="24"/>
    <x v="24"/>
    <x v="0"/>
    <s v="NN172"/>
    <s v="Name 172"/>
    <x v="3"/>
    <x v="3"/>
    <n v="2900"/>
    <n v="3"/>
    <n v="8700"/>
    <x v="1"/>
    <x v="0"/>
    <x v="0"/>
  </r>
  <r>
    <s v="A173"/>
    <x v="24"/>
    <x v="24"/>
    <x v="0"/>
    <s v="NN173"/>
    <s v="Name 173"/>
    <x v="0"/>
    <x v="4"/>
    <n v="190"/>
    <n v="1"/>
    <n v="190"/>
    <x v="0"/>
    <x v="0"/>
    <x v="0"/>
  </r>
  <r>
    <s v="A174"/>
    <x v="24"/>
    <x v="24"/>
    <x v="0"/>
    <s v="NN174"/>
    <s v="Name 174"/>
    <x v="1"/>
    <x v="5"/>
    <n v="4000"/>
    <n v="2"/>
    <n v="8000"/>
    <x v="1"/>
    <x v="0"/>
    <x v="0"/>
  </r>
  <r>
    <s v="A175"/>
    <x v="24"/>
    <x v="24"/>
    <x v="0"/>
    <s v="NN175"/>
    <s v="Name 175"/>
    <x v="2"/>
    <x v="6"/>
    <n v="1500"/>
    <n v="3"/>
    <n v="4500"/>
    <x v="0"/>
    <x v="0"/>
    <x v="0"/>
  </r>
  <r>
    <s v="A176"/>
    <x v="25"/>
    <x v="25"/>
    <x v="0"/>
    <s v="NN176"/>
    <s v="Name 176"/>
    <x v="3"/>
    <x v="0"/>
    <n v="210"/>
    <n v="7"/>
    <n v="1470"/>
    <x v="1"/>
    <x v="0"/>
    <x v="0"/>
  </r>
  <r>
    <s v="A177"/>
    <x v="25"/>
    <x v="25"/>
    <x v="0"/>
    <s v="NN177"/>
    <s v="Name 177"/>
    <x v="0"/>
    <x v="1"/>
    <n v="4000"/>
    <n v="6"/>
    <n v="24000"/>
    <x v="0"/>
    <x v="0"/>
    <x v="0"/>
  </r>
  <r>
    <s v="A178"/>
    <x v="25"/>
    <x v="25"/>
    <x v="0"/>
    <s v="NN178"/>
    <s v="Name 178"/>
    <x v="1"/>
    <x v="2"/>
    <n v="3200"/>
    <n v="1"/>
    <n v="3200"/>
    <x v="1"/>
    <x v="0"/>
    <x v="0"/>
  </r>
  <r>
    <s v="A179"/>
    <x v="25"/>
    <x v="25"/>
    <x v="0"/>
    <s v="NN179"/>
    <s v="Name 179"/>
    <x v="2"/>
    <x v="3"/>
    <n v="2900"/>
    <n v="3"/>
    <n v="8700"/>
    <x v="0"/>
    <x v="0"/>
    <x v="0"/>
  </r>
  <r>
    <s v="A180"/>
    <x v="25"/>
    <x v="25"/>
    <x v="0"/>
    <s v="NN180"/>
    <s v="Name 180"/>
    <x v="3"/>
    <x v="4"/>
    <n v="190"/>
    <n v="4"/>
    <n v="760"/>
    <x v="1"/>
    <x v="0"/>
    <x v="0"/>
  </r>
  <r>
    <s v="A181"/>
    <x v="25"/>
    <x v="25"/>
    <x v="0"/>
    <s v="NN181"/>
    <s v="Name 181"/>
    <x v="0"/>
    <x v="5"/>
    <n v="4000"/>
    <n v="2"/>
    <n v="8000"/>
    <x v="0"/>
    <x v="0"/>
    <x v="0"/>
  </r>
  <r>
    <s v="A182"/>
    <x v="25"/>
    <x v="25"/>
    <x v="0"/>
    <s v="NN182"/>
    <s v="Name 182"/>
    <x v="1"/>
    <x v="6"/>
    <n v="1500"/>
    <n v="3"/>
    <n v="4500"/>
    <x v="1"/>
    <x v="0"/>
    <x v="0"/>
  </r>
  <r>
    <s v="A183"/>
    <x v="26"/>
    <x v="26"/>
    <x v="0"/>
    <s v="NN183"/>
    <s v="Name 183"/>
    <x v="2"/>
    <x v="0"/>
    <n v="210"/>
    <n v="4"/>
    <n v="840"/>
    <x v="0"/>
    <x v="0"/>
    <x v="0"/>
  </r>
  <r>
    <s v="A184"/>
    <x v="26"/>
    <x v="26"/>
    <x v="0"/>
    <s v="NN184"/>
    <s v="Name 184"/>
    <x v="3"/>
    <x v="1"/>
    <n v="4000"/>
    <n v="5"/>
    <n v="20000"/>
    <x v="1"/>
    <x v="0"/>
    <x v="0"/>
  </r>
  <r>
    <s v="A185"/>
    <x v="26"/>
    <x v="26"/>
    <x v="0"/>
    <s v="NN185"/>
    <s v="Name 185"/>
    <x v="0"/>
    <x v="2"/>
    <n v="3200"/>
    <n v="6"/>
    <n v="19200"/>
    <x v="0"/>
    <x v="0"/>
    <x v="0"/>
  </r>
  <r>
    <s v="A186"/>
    <x v="26"/>
    <x v="26"/>
    <x v="0"/>
    <s v="NN186"/>
    <s v="Name 186"/>
    <x v="1"/>
    <x v="3"/>
    <n v="2900"/>
    <n v="5"/>
    <n v="14500"/>
    <x v="1"/>
    <x v="0"/>
    <x v="0"/>
  </r>
  <r>
    <s v="A187"/>
    <x v="26"/>
    <x v="26"/>
    <x v="0"/>
    <s v="NN187"/>
    <s v="Name 187"/>
    <x v="2"/>
    <x v="4"/>
    <n v="190"/>
    <n v="4"/>
    <n v="760"/>
    <x v="0"/>
    <x v="0"/>
    <x v="0"/>
  </r>
  <r>
    <s v="A188"/>
    <x v="26"/>
    <x v="26"/>
    <x v="0"/>
    <s v="NN188"/>
    <s v="Name 188"/>
    <x v="3"/>
    <x v="5"/>
    <n v="4000"/>
    <n v="10"/>
    <n v="40000"/>
    <x v="1"/>
    <x v="0"/>
    <x v="0"/>
  </r>
  <r>
    <s v="A189"/>
    <x v="26"/>
    <x v="26"/>
    <x v="0"/>
    <s v="NN189"/>
    <s v="Name 189"/>
    <x v="0"/>
    <x v="6"/>
    <n v="1500"/>
    <n v="3"/>
    <n v="4500"/>
    <x v="0"/>
    <x v="0"/>
    <x v="0"/>
  </r>
  <r>
    <s v="A190"/>
    <x v="27"/>
    <x v="27"/>
    <x v="0"/>
    <s v="NN190"/>
    <s v="Name 190"/>
    <x v="1"/>
    <x v="0"/>
    <n v="210"/>
    <n v="4"/>
    <n v="840"/>
    <x v="1"/>
    <x v="0"/>
    <x v="0"/>
  </r>
  <r>
    <s v="A191"/>
    <x v="27"/>
    <x v="27"/>
    <x v="0"/>
    <s v="NN191"/>
    <s v="Name 191"/>
    <x v="2"/>
    <x v="1"/>
    <n v="4000"/>
    <n v="5"/>
    <n v="20000"/>
    <x v="0"/>
    <x v="0"/>
    <x v="0"/>
  </r>
  <r>
    <s v="A192"/>
    <x v="27"/>
    <x v="27"/>
    <x v="0"/>
    <s v="NN192"/>
    <s v="Name 192"/>
    <x v="3"/>
    <x v="2"/>
    <n v="3200"/>
    <n v="6"/>
    <n v="19200"/>
    <x v="1"/>
    <x v="0"/>
    <x v="0"/>
  </r>
  <r>
    <s v="A193"/>
    <x v="27"/>
    <x v="27"/>
    <x v="0"/>
    <s v="NN193"/>
    <s v="Name 193"/>
    <x v="0"/>
    <x v="3"/>
    <n v="2900"/>
    <n v="5"/>
    <n v="14500"/>
    <x v="0"/>
    <x v="0"/>
    <x v="0"/>
  </r>
  <r>
    <s v="A194"/>
    <x v="27"/>
    <x v="27"/>
    <x v="0"/>
    <s v="NN194"/>
    <s v="Name 194"/>
    <x v="1"/>
    <x v="4"/>
    <n v="190"/>
    <n v="6"/>
    <n v="1140"/>
    <x v="1"/>
    <x v="0"/>
    <x v="0"/>
  </r>
  <r>
    <s v="A195"/>
    <x v="27"/>
    <x v="27"/>
    <x v="0"/>
    <s v="NN195"/>
    <s v="Name 195"/>
    <x v="2"/>
    <x v="5"/>
    <n v="4000"/>
    <n v="5"/>
    <n v="20000"/>
    <x v="0"/>
    <x v="0"/>
    <x v="0"/>
  </r>
  <r>
    <s v="A196"/>
    <x v="27"/>
    <x v="27"/>
    <x v="0"/>
    <s v="NN196"/>
    <s v="Name 196"/>
    <x v="3"/>
    <x v="6"/>
    <n v="1500"/>
    <n v="6"/>
    <n v="9000"/>
    <x v="1"/>
    <x v="0"/>
    <x v="0"/>
  </r>
  <r>
    <s v="A197"/>
    <x v="28"/>
    <x v="28"/>
    <x v="0"/>
    <s v="NN197"/>
    <s v="Name 197"/>
    <x v="0"/>
    <x v="0"/>
    <n v="210"/>
    <n v="2"/>
    <n v="420"/>
    <x v="0"/>
    <x v="0"/>
    <x v="0"/>
  </r>
  <r>
    <s v="A198"/>
    <x v="28"/>
    <x v="28"/>
    <x v="0"/>
    <s v="NN198"/>
    <s v="Name 198"/>
    <x v="1"/>
    <x v="1"/>
    <n v="4000"/>
    <n v="3"/>
    <n v="12000"/>
    <x v="1"/>
    <x v="0"/>
    <x v="0"/>
  </r>
  <r>
    <s v="A199"/>
    <x v="28"/>
    <x v="28"/>
    <x v="0"/>
    <s v="NN199"/>
    <s v="Name 199"/>
    <x v="2"/>
    <x v="2"/>
    <n v="3200"/>
    <n v="5"/>
    <n v="16000"/>
    <x v="0"/>
    <x v="0"/>
    <x v="0"/>
  </r>
  <r>
    <s v="A200"/>
    <x v="28"/>
    <x v="28"/>
    <x v="0"/>
    <s v="NN200"/>
    <s v="Name 200"/>
    <x v="3"/>
    <x v="3"/>
    <n v="2900"/>
    <n v="3"/>
    <n v="8700"/>
    <x v="1"/>
    <x v="0"/>
    <x v="0"/>
  </r>
  <r>
    <s v="A201"/>
    <x v="28"/>
    <x v="28"/>
    <x v="0"/>
    <s v="NN201"/>
    <s v="Name 201"/>
    <x v="0"/>
    <x v="4"/>
    <n v="190"/>
    <n v="1"/>
    <n v="190"/>
    <x v="0"/>
    <x v="0"/>
    <x v="0"/>
  </r>
  <r>
    <s v="A202"/>
    <x v="28"/>
    <x v="28"/>
    <x v="0"/>
    <s v="NN202"/>
    <s v="Name 202"/>
    <x v="1"/>
    <x v="5"/>
    <n v="4000"/>
    <n v="2"/>
    <n v="8000"/>
    <x v="1"/>
    <x v="0"/>
    <x v="0"/>
  </r>
  <r>
    <s v="A203"/>
    <x v="28"/>
    <x v="28"/>
    <x v="0"/>
    <s v="NN203"/>
    <s v="Name 203"/>
    <x v="2"/>
    <x v="6"/>
    <n v="1500"/>
    <n v="3"/>
    <n v="4500"/>
    <x v="0"/>
    <x v="0"/>
    <x v="0"/>
  </r>
  <r>
    <s v="A204"/>
    <x v="29"/>
    <x v="29"/>
    <x v="0"/>
    <s v="NN204"/>
    <s v="Name 204"/>
    <x v="3"/>
    <x v="0"/>
    <n v="210"/>
    <n v="7"/>
    <n v="1470"/>
    <x v="1"/>
    <x v="0"/>
    <x v="0"/>
  </r>
  <r>
    <s v="A205"/>
    <x v="29"/>
    <x v="29"/>
    <x v="0"/>
    <s v="NN205"/>
    <s v="Name 205"/>
    <x v="0"/>
    <x v="1"/>
    <n v="4000"/>
    <n v="6"/>
    <n v="24000"/>
    <x v="0"/>
    <x v="0"/>
    <x v="0"/>
  </r>
  <r>
    <s v="A206"/>
    <x v="29"/>
    <x v="29"/>
    <x v="0"/>
    <s v="NN206"/>
    <s v="Name 206"/>
    <x v="1"/>
    <x v="2"/>
    <n v="3200"/>
    <n v="1"/>
    <n v="3200"/>
    <x v="1"/>
    <x v="0"/>
    <x v="0"/>
  </r>
  <r>
    <s v="A207"/>
    <x v="29"/>
    <x v="29"/>
    <x v="0"/>
    <s v="NN207"/>
    <s v="Name 207"/>
    <x v="2"/>
    <x v="3"/>
    <n v="2900"/>
    <n v="3"/>
    <n v="8700"/>
    <x v="0"/>
    <x v="0"/>
    <x v="0"/>
  </r>
  <r>
    <s v="A208"/>
    <x v="29"/>
    <x v="29"/>
    <x v="0"/>
    <s v="NN208"/>
    <s v="Name 208"/>
    <x v="3"/>
    <x v="4"/>
    <n v="190"/>
    <n v="4"/>
    <n v="760"/>
    <x v="1"/>
    <x v="0"/>
    <x v="0"/>
  </r>
  <r>
    <s v="A209"/>
    <x v="29"/>
    <x v="29"/>
    <x v="0"/>
    <s v="NN209"/>
    <s v="Name 209"/>
    <x v="0"/>
    <x v="5"/>
    <n v="4000"/>
    <n v="2"/>
    <n v="8000"/>
    <x v="0"/>
    <x v="0"/>
    <x v="0"/>
  </r>
  <r>
    <s v="A210"/>
    <x v="29"/>
    <x v="29"/>
    <x v="0"/>
    <s v="NN210"/>
    <s v="Name 210"/>
    <x v="1"/>
    <x v="6"/>
    <n v="1500"/>
    <n v="3"/>
    <n v="4500"/>
    <x v="1"/>
    <x v="0"/>
    <x v="0"/>
  </r>
  <r>
    <s v="A211"/>
    <x v="30"/>
    <x v="0"/>
    <x v="1"/>
    <s v="NN211"/>
    <s v="Name 211"/>
    <x v="2"/>
    <x v="0"/>
    <n v="210"/>
    <n v="4"/>
    <n v="840"/>
    <x v="0"/>
    <x v="0"/>
    <x v="0"/>
  </r>
  <r>
    <s v="A212"/>
    <x v="30"/>
    <x v="0"/>
    <x v="1"/>
    <s v="NN212"/>
    <s v="Name 212"/>
    <x v="3"/>
    <x v="1"/>
    <n v="4000"/>
    <n v="5"/>
    <n v="20000"/>
    <x v="1"/>
    <x v="0"/>
    <x v="0"/>
  </r>
  <r>
    <s v="A213"/>
    <x v="30"/>
    <x v="0"/>
    <x v="1"/>
    <s v="NN213"/>
    <s v="Name 213"/>
    <x v="0"/>
    <x v="2"/>
    <n v="3200"/>
    <n v="6"/>
    <n v="19200"/>
    <x v="0"/>
    <x v="0"/>
    <x v="0"/>
  </r>
  <r>
    <s v="A214"/>
    <x v="30"/>
    <x v="0"/>
    <x v="1"/>
    <s v="NN214"/>
    <s v="Name 214"/>
    <x v="1"/>
    <x v="3"/>
    <n v="2900"/>
    <n v="5"/>
    <n v="14500"/>
    <x v="1"/>
    <x v="0"/>
    <x v="0"/>
  </r>
  <r>
    <s v="A215"/>
    <x v="30"/>
    <x v="0"/>
    <x v="1"/>
    <s v="NN215"/>
    <s v="Name 215"/>
    <x v="2"/>
    <x v="4"/>
    <n v="190"/>
    <n v="4"/>
    <n v="760"/>
    <x v="0"/>
    <x v="0"/>
    <x v="0"/>
  </r>
  <r>
    <s v="A216"/>
    <x v="30"/>
    <x v="0"/>
    <x v="1"/>
    <s v="NN216"/>
    <s v="Name 216"/>
    <x v="3"/>
    <x v="5"/>
    <n v="4000"/>
    <n v="10"/>
    <n v="40000"/>
    <x v="1"/>
    <x v="0"/>
    <x v="0"/>
  </r>
  <r>
    <s v="A217"/>
    <x v="30"/>
    <x v="0"/>
    <x v="1"/>
    <s v="NN217"/>
    <s v="Name 217"/>
    <x v="0"/>
    <x v="6"/>
    <n v="1500"/>
    <n v="3"/>
    <n v="4500"/>
    <x v="0"/>
    <x v="0"/>
    <x v="0"/>
  </r>
  <r>
    <s v="A218"/>
    <x v="31"/>
    <x v="1"/>
    <x v="1"/>
    <s v="NN218"/>
    <s v="Name 218"/>
    <x v="1"/>
    <x v="0"/>
    <n v="210"/>
    <n v="4"/>
    <n v="840"/>
    <x v="1"/>
    <x v="0"/>
    <x v="0"/>
  </r>
  <r>
    <s v="A219"/>
    <x v="31"/>
    <x v="1"/>
    <x v="1"/>
    <s v="NN219"/>
    <s v="Name 219"/>
    <x v="2"/>
    <x v="1"/>
    <n v="4000"/>
    <n v="5"/>
    <n v="20000"/>
    <x v="0"/>
    <x v="0"/>
    <x v="0"/>
  </r>
  <r>
    <s v="A220"/>
    <x v="31"/>
    <x v="1"/>
    <x v="1"/>
    <s v="NN220"/>
    <s v="Name 220"/>
    <x v="3"/>
    <x v="2"/>
    <n v="3200"/>
    <n v="6"/>
    <n v="19200"/>
    <x v="1"/>
    <x v="0"/>
    <x v="0"/>
  </r>
  <r>
    <s v="A221"/>
    <x v="31"/>
    <x v="1"/>
    <x v="1"/>
    <s v="NN221"/>
    <s v="Name 221"/>
    <x v="0"/>
    <x v="3"/>
    <n v="2900"/>
    <n v="5"/>
    <n v="14500"/>
    <x v="0"/>
    <x v="0"/>
    <x v="0"/>
  </r>
  <r>
    <s v="A222"/>
    <x v="31"/>
    <x v="1"/>
    <x v="1"/>
    <s v="NN222"/>
    <s v="Name 222"/>
    <x v="1"/>
    <x v="4"/>
    <n v="190"/>
    <n v="6"/>
    <n v="1140"/>
    <x v="1"/>
    <x v="0"/>
    <x v="0"/>
  </r>
  <r>
    <s v="A223"/>
    <x v="31"/>
    <x v="1"/>
    <x v="1"/>
    <s v="NN223"/>
    <s v="Name 223"/>
    <x v="2"/>
    <x v="5"/>
    <n v="4000"/>
    <n v="5"/>
    <n v="20000"/>
    <x v="0"/>
    <x v="0"/>
    <x v="0"/>
  </r>
  <r>
    <s v="A224"/>
    <x v="31"/>
    <x v="1"/>
    <x v="1"/>
    <s v="NN224"/>
    <s v="Name 224"/>
    <x v="3"/>
    <x v="6"/>
    <n v="1500"/>
    <n v="6"/>
    <n v="9000"/>
    <x v="1"/>
    <x v="0"/>
    <x v="0"/>
  </r>
  <r>
    <s v="A225"/>
    <x v="32"/>
    <x v="2"/>
    <x v="1"/>
    <s v="NN225"/>
    <s v="Name 225"/>
    <x v="0"/>
    <x v="0"/>
    <n v="210"/>
    <n v="2"/>
    <n v="420"/>
    <x v="0"/>
    <x v="0"/>
    <x v="0"/>
  </r>
  <r>
    <s v="A226"/>
    <x v="32"/>
    <x v="2"/>
    <x v="1"/>
    <s v="NN226"/>
    <s v="Name 226"/>
    <x v="1"/>
    <x v="1"/>
    <n v="4000"/>
    <n v="3"/>
    <n v="12000"/>
    <x v="1"/>
    <x v="0"/>
    <x v="0"/>
  </r>
  <r>
    <s v="A227"/>
    <x v="32"/>
    <x v="2"/>
    <x v="1"/>
    <s v="NN227"/>
    <s v="Name 227"/>
    <x v="2"/>
    <x v="2"/>
    <n v="3200"/>
    <n v="5"/>
    <n v="16000"/>
    <x v="0"/>
    <x v="0"/>
    <x v="0"/>
  </r>
  <r>
    <s v="A228"/>
    <x v="32"/>
    <x v="2"/>
    <x v="1"/>
    <s v="NN228"/>
    <s v="Name 228"/>
    <x v="3"/>
    <x v="3"/>
    <n v="2900"/>
    <n v="3"/>
    <n v="8700"/>
    <x v="1"/>
    <x v="0"/>
    <x v="0"/>
  </r>
  <r>
    <s v="A229"/>
    <x v="32"/>
    <x v="2"/>
    <x v="1"/>
    <s v="NN229"/>
    <s v="Name 229"/>
    <x v="0"/>
    <x v="4"/>
    <n v="190"/>
    <n v="1"/>
    <n v="190"/>
    <x v="0"/>
    <x v="0"/>
    <x v="0"/>
  </r>
  <r>
    <s v="A230"/>
    <x v="32"/>
    <x v="2"/>
    <x v="1"/>
    <s v="NN230"/>
    <s v="Name 230"/>
    <x v="1"/>
    <x v="5"/>
    <n v="4000"/>
    <n v="2"/>
    <n v="8000"/>
    <x v="1"/>
    <x v="0"/>
    <x v="0"/>
  </r>
  <r>
    <s v="A231"/>
    <x v="32"/>
    <x v="2"/>
    <x v="1"/>
    <s v="NN231"/>
    <s v="Name 231"/>
    <x v="2"/>
    <x v="6"/>
    <n v="1500"/>
    <n v="3"/>
    <n v="4500"/>
    <x v="0"/>
    <x v="0"/>
    <x v="0"/>
  </r>
  <r>
    <s v="A232"/>
    <x v="33"/>
    <x v="3"/>
    <x v="1"/>
    <s v="NN232"/>
    <s v="Name 232"/>
    <x v="3"/>
    <x v="0"/>
    <n v="210"/>
    <n v="7"/>
    <n v="1470"/>
    <x v="1"/>
    <x v="0"/>
    <x v="0"/>
  </r>
  <r>
    <s v="A233"/>
    <x v="33"/>
    <x v="3"/>
    <x v="1"/>
    <s v="NN233"/>
    <s v="Name 233"/>
    <x v="0"/>
    <x v="1"/>
    <n v="4000"/>
    <n v="6"/>
    <n v="24000"/>
    <x v="0"/>
    <x v="0"/>
    <x v="0"/>
  </r>
  <r>
    <s v="A234"/>
    <x v="33"/>
    <x v="3"/>
    <x v="1"/>
    <s v="NN234"/>
    <s v="Name 234"/>
    <x v="1"/>
    <x v="2"/>
    <n v="3200"/>
    <n v="1"/>
    <n v="3200"/>
    <x v="1"/>
    <x v="0"/>
    <x v="0"/>
  </r>
  <r>
    <s v="A235"/>
    <x v="33"/>
    <x v="3"/>
    <x v="1"/>
    <s v="NN235"/>
    <s v="Name 235"/>
    <x v="2"/>
    <x v="3"/>
    <n v="2900"/>
    <n v="3"/>
    <n v="8700"/>
    <x v="0"/>
    <x v="0"/>
    <x v="0"/>
  </r>
  <r>
    <s v="A236"/>
    <x v="33"/>
    <x v="3"/>
    <x v="1"/>
    <s v="NN236"/>
    <s v="Name 236"/>
    <x v="3"/>
    <x v="4"/>
    <n v="190"/>
    <n v="4"/>
    <n v="760"/>
    <x v="1"/>
    <x v="0"/>
    <x v="0"/>
  </r>
  <r>
    <s v="A237"/>
    <x v="33"/>
    <x v="3"/>
    <x v="1"/>
    <s v="NN237"/>
    <s v="Name 237"/>
    <x v="0"/>
    <x v="5"/>
    <n v="4000"/>
    <n v="2"/>
    <n v="8000"/>
    <x v="0"/>
    <x v="0"/>
    <x v="0"/>
  </r>
  <r>
    <s v="A238"/>
    <x v="33"/>
    <x v="3"/>
    <x v="1"/>
    <s v="NN238"/>
    <s v="Name 238"/>
    <x v="1"/>
    <x v="6"/>
    <n v="1500"/>
    <n v="3"/>
    <n v="4500"/>
    <x v="1"/>
    <x v="0"/>
    <x v="0"/>
  </r>
  <r>
    <s v="A239"/>
    <x v="34"/>
    <x v="4"/>
    <x v="1"/>
    <s v="NN239"/>
    <s v="Name 239"/>
    <x v="2"/>
    <x v="0"/>
    <n v="210"/>
    <n v="4"/>
    <n v="840"/>
    <x v="0"/>
    <x v="0"/>
    <x v="0"/>
  </r>
  <r>
    <s v="A240"/>
    <x v="34"/>
    <x v="4"/>
    <x v="1"/>
    <s v="NN240"/>
    <s v="Name 240"/>
    <x v="3"/>
    <x v="1"/>
    <n v="4000"/>
    <n v="5"/>
    <n v="20000"/>
    <x v="1"/>
    <x v="0"/>
    <x v="0"/>
  </r>
  <r>
    <s v="A241"/>
    <x v="34"/>
    <x v="4"/>
    <x v="1"/>
    <s v="NN241"/>
    <s v="Name 241"/>
    <x v="0"/>
    <x v="2"/>
    <n v="3200"/>
    <n v="6"/>
    <n v="19200"/>
    <x v="0"/>
    <x v="0"/>
    <x v="0"/>
  </r>
  <r>
    <s v="A242"/>
    <x v="34"/>
    <x v="4"/>
    <x v="1"/>
    <s v="NN242"/>
    <s v="Name 242"/>
    <x v="1"/>
    <x v="3"/>
    <n v="2900"/>
    <n v="5"/>
    <n v="14500"/>
    <x v="1"/>
    <x v="0"/>
    <x v="0"/>
  </r>
  <r>
    <s v="A243"/>
    <x v="34"/>
    <x v="4"/>
    <x v="1"/>
    <s v="NN243"/>
    <s v="Name 243"/>
    <x v="2"/>
    <x v="4"/>
    <n v="190"/>
    <n v="4"/>
    <n v="760"/>
    <x v="0"/>
    <x v="0"/>
    <x v="0"/>
  </r>
  <r>
    <s v="A244"/>
    <x v="34"/>
    <x v="4"/>
    <x v="1"/>
    <s v="NN244"/>
    <s v="Name 244"/>
    <x v="3"/>
    <x v="5"/>
    <n v="4000"/>
    <n v="10"/>
    <n v="40000"/>
    <x v="1"/>
    <x v="0"/>
    <x v="0"/>
  </r>
  <r>
    <s v="A245"/>
    <x v="34"/>
    <x v="4"/>
    <x v="1"/>
    <s v="NN245"/>
    <s v="Name 245"/>
    <x v="0"/>
    <x v="6"/>
    <n v="1500"/>
    <n v="3"/>
    <n v="4500"/>
    <x v="0"/>
    <x v="0"/>
    <x v="0"/>
  </r>
  <r>
    <s v="A246"/>
    <x v="35"/>
    <x v="5"/>
    <x v="1"/>
    <s v="NN246"/>
    <s v="Name 246"/>
    <x v="1"/>
    <x v="0"/>
    <n v="210"/>
    <n v="4"/>
    <n v="840"/>
    <x v="1"/>
    <x v="0"/>
    <x v="0"/>
  </r>
  <r>
    <s v="A247"/>
    <x v="35"/>
    <x v="5"/>
    <x v="1"/>
    <s v="NN247"/>
    <s v="Name 247"/>
    <x v="2"/>
    <x v="1"/>
    <n v="4000"/>
    <n v="5"/>
    <n v="20000"/>
    <x v="0"/>
    <x v="0"/>
    <x v="0"/>
  </r>
  <r>
    <s v="A248"/>
    <x v="35"/>
    <x v="5"/>
    <x v="1"/>
    <s v="NN248"/>
    <s v="Name 248"/>
    <x v="3"/>
    <x v="2"/>
    <n v="3200"/>
    <n v="6"/>
    <n v="19200"/>
    <x v="1"/>
    <x v="0"/>
    <x v="0"/>
  </r>
  <r>
    <s v="A249"/>
    <x v="35"/>
    <x v="5"/>
    <x v="1"/>
    <s v="NN249"/>
    <s v="Name 249"/>
    <x v="0"/>
    <x v="3"/>
    <n v="2900"/>
    <n v="5"/>
    <n v="14500"/>
    <x v="0"/>
    <x v="0"/>
    <x v="0"/>
  </r>
  <r>
    <s v="A250"/>
    <x v="35"/>
    <x v="5"/>
    <x v="1"/>
    <s v="NN250"/>
    <s v="Name 250"/>
    <x v="1"/>
    <x v="4"/>
    <n v="190"/>
    <n v="6"/>
    <n v="1140"/>
    <x v="1"/>
    <x v="0"/>
    <x v="0"/>
  </r>
  <r>
    <s v="A251"/>
    <x v="35"/>
    <x v="5"/>
    <x v="1"/>
    <s v="NN251"/>
    <s v="Name 251"/>
    <x v="2"/>
    <x v="5"/>
    <n v="4000"/>
    <n v="5"/>
    <n v="20000"/>
    <x v="0"/>
    <x v="0"/>
    <x v="0"/>
  </r>
  <r>
    <s v="A252"/>
    <x v="35"/>
    <x v="5"/>
    <x v="1"/>
    <s v="NN252"/>
    <s v="Name 252"/>
    <x v="3"/>
    <x v="6"/>
    <n v="1500"/>
    <n v="6"/>
    <n v="9000"/>
    <x v="1"/>
    <x v="0"/>
    <x v="0"/>
  </r>
  <r>
    <s v="A253"/>
    <x v="36"/>
    <x v="6"/>
    <x v="1"/>
    <s v="NN253"/>
    <s v="Name 253"/>
    <x v="0"/>
    <x v="0"/>
    <n v="210"/>
    <n v="2"/>
    <n v="420"/>
    <x v="0"/>
    <x v="0"/>
    <x v="0"/>
  </r>
  <r>
    <s v="A254"/>
    <x v="36"/>
    <x v="6"/>
    <x v="1"/>
    <s v="NN254"/>
    <s v="Name 254"/>
    <x v="1"/>
    <x v="1"/>
    <n v="4000"/>
    <n v="3"/>
    <n v="12000"/>
    <x v="1"/>
    <x v="0"/>
    <x v="0"/>
  </r>
  <r>
    <s v="A255"/>
    <x v="36"/>
    <x v="6"/>
    <x v="1"/>
    <s v="NN255"/>
    <s v="Name 255"/>
    <x v="2"/>
    <x v="2"/>
    <n v="3200"/>
    <n v="5"/>
    <n v="16000"/>
    <x v="0"/>
    <x v="0"/>
    <x v="0"/>
  </r>
  <r>
    <s v="A256"/>
    <x v="36"/>
    <x v="6"/>
    <x v="1"/>
    <s v="NN256"/>
    <s v="Name 256"/>
    <x v="3"/>
    <x v="3"/>
    <n v="2900"/>
    <n v="3"/>
    <n v="8700"/>
    <x v="1"/>
    <x v="0"/>
    <x v="0"/>
  </r>
  <r>
    <s v="A257"/>
    <x v="36"/>
    <x v="6"/>
    <x v="1"/>
    <s v="NN257"/>
    <s v="Name 257"/>
    <x v="0"/>
    <x v="4"/>
    <n v="190"/>
    <n v="1"/>
    <n v="190"/>
    <x v="0"/>
    <x v="0"/>
    <x v="0"/>
  </r>
  <r>
    <s v="A258"/>
    <x v="36"/>
    <x v="6"/>
    <x v="1"/>
    <s v="NN258"/>
    <s v="Name 258"/>
    <x v="1"/>
    <x v="5"/>
    <n v="4000"/>
    <n v="2"/>
    <n v="8000"/>
    <x v="1"/>
    <x v="0"/>
    <x v="0"/>
  </r>
  <r>
    <s v="A259"/>
    <x v="36"/>
    <x v="6"/>
    <x v="1"/>
    <s v="NN259"/>
    <s v="Name 259"/>
    <x v="2"/>
    <x v="6"/>
    <n v="1500"/>
    <n v="3"/>
    <n v="4500"/>
    <x v="0"/>
    <x v="0"/>
    <x v="0"/>
  </r>
  <r>
    <s v="A260"/>
    <x v="37"/>
    <x v="7"/>
    <x v="1"/>
    <s v="NN260"/>
    <s v="Name 260"/>
    <x v="3"/>
    <x v="0"/>
    <n v="210"/>
    <n v="7"/>
    <n v="1470"/>
    <x v="1"/>
    <x v="0"/>
    <x v="0"/>
  </r>
  <r>
    <s v="A261"/>
    <x v="37"/>
    <x v="7"/>
    <x v="1"/>
    <s v="NN261"/>
    <s v="Name 261"/>
    <x v="0"/>
    <x v="1"/>
    <n v="4000"/>
    <n v="6"/>
    <n v="24000"/>
    <x v="0"/>
    <x v="0"/>
    <x v="0"/>
  </r>
  <r>
    <s v="A262"/>
    <x v="37"/>
    <x v="7"/>
    <x v="1"/>
    <s v="NN262"/>
    <s v="Name 262"/>
    <x v="1"/>
    <x v="2"/>
    <n v="3200"/>
    <n v="1"/>
    <n v="3200"/>
    <x v="1"/>
    <x v="0"/>
    <x v="0"/>
  </r>
  <r>
    <s v="A263"/>
    <x v="37"/>
    <x v="7"/>
    <x v="1"/>
    <s v="NN263"/>
    <s v="Name 263"/>
    <x v="2"/>
    <x v="3"/>
    <n v="2900"/>
    <n v="3"/>
    <n v="8700"/>
    <x v="0"/>
    <x v="0"/>
    <x v="0"/>
  </r>
  <r>
    <s v="A264"/>
    <x v="37"/>
    <x v="7"/>
    <x v="1"/>
    <s v="NN264"/>
    <s v="Name 264"/>
    <x v="3"/>
    <x v="4"/>
    <n v="190"/>
    <n v="4"/>
    <n v="760"/>
    <x v="1"/>
    <x v="0"/>
    <x v="0"/>
  </r>
  <r>
    <s v="A265"/>
    <x v="37"/>
    <x v="7"/>
    <x v="1"/>
    <s v="NN265"/>
    <s v="Name 265"/>
    <x v="0"/>
    <x v="5"/>
    <n v="4000"/>
    <n v="2"/>
    <n v="8000"/>
    <x v="0"/>
    <x v="0"/>
    <x v="0"/>
  </r>
  <r>
    <s v="A266"/>
    <x v="37"/>
    <x v="7"/>
    <x v="1"/>
    <s v="NN266"/>
    <s v="Name 266"/>
    <x v="1"/>
    <x v="6"/>
    <n v="1500"/>
    <n v="3"/>
    <n v="4500"/>
    <x v="1"/>
    <x v="0"/>
    <x v="0"/>
  </r>
  <r>
    <s v="A267"/>
    <x v="38"/>
    <x v="8"/>
    <x v="1"/>
    <s v="NN267"/>
    <s v="Name 267"/>
    <x v="2"/>
    <x v="0"/>
    <n v="210"/>
    <n v="4"/>
    <n v="840"/>
    <x v="0"/>
    <x v="0"/>
    <x v="0"/>
  </r>
  <r>
    <s v="A268"/>
    <x v="38"/>
    <x v="8"/>
    <x v="1"/>
    <s v="NN268"/>
    <s v="Name 268"/>
    <x v="3"/>
    <x v="1"/>
    <n v="4000"/>
    <n v="5"/>
    <n v="20000"/>
    <x v="1"/>
    <x v="0"/>
    <x v="0"/>
  </r>
  <r>
    <s v="A269"/>
    <x v="38"/>
    <x v="8"/>
    <x v="1"/>
    <s v="NN269"/>
    <s v="Name 269"/>
    <x v="0"/>
    <x v="2"/>
    <n v="3200"/>
    <n v="6"/>
    <n v="19200"/>
    <x v="0"/>
    <x v="0"/>
    <x v="0"/>
  </r>
  <r>
    <s v="A270"/>
    <x v="38"/>
    <x v="8"/>
    <x v="1"/>
    <s v="NN270"/>
    <s v="Name 270"/>
    <x v="1"/>
    <x v="3"/>
    <n v="2900"/>
    <n v="5"/>
    <n v="14500"/>
    <x v="1"/>
    <x v="0"/>
    <x v="0"/>
  </r>
  <r>
    <s v="A271"/>
    <x v="38"/>
    <x v="8"/>
    <x v="1"/>
    <s v="NN271"/>
    <s v="Name 271"/>
    <x v="2"/>
    <x v="4"/>
    <n v="190"/>
    <n v="4"/>
    <n v="760"/>
    <x v="0"/>
    <x v="0"/>
    <x v="0"/>
  </r>
  <r>
    <s v="A272"/>
    <x v="38"/>
    <x v="8"/>
    <x v="1"/>
    <s v="NN272"/>
    <s v="Name 272"/>
    <x v="3"/>
    <x v="5"/>
    <n v="4000"/>
    <n v="10"/>
    <n v="40000"/>
    <x v="1"/>
    <x v="0"/>
    <x v="0"/>
  </r>
  <r>
    <s v="A273"/>
    <x v="38"/>
    <x v="8"/>
    <x v="1"/>
    <s v="NN273"/>
    <s v="Name 273"/>
    <x v="0"/>
    <x v="6"/>
    <n v="1500"/>
    <n v="3"/>
    <n v="4500"/>
    <x v="0"/>
    <x v="0"/>
    <x v="0"/>
  </r>
  <r>
    <s v="A274"/>
    <x v="39"/>
    <x v="9"/>
    <x v="1"/>
    <s v="NN274"/>
    <s v="Name 274"/>
    <x v="1"/>
    <x v="0"/>
    <n v="210"/>
    <n v="4"/>
    <n v="840"/>
    <x v="1"/>
    <x v="0"/>
    <x v="0"/>
  </r>
  <r>
    <s v="A275"/>
    <x v="39"/>
    <x v="9"/>
    <x v="1"/>
    <s v="NN275"/>
    <s v="Name 275"/>
    <x v="2"/>
    <x v="1"/>
    <n v="4000"/>
    <n v="5"/>
    <n v="20000"/>
    <x v="0"/>
    <x v="0"/>
    <x v="0"/>
  </r>
  <r>
    <s v="A276"/>
    <x v="39"/>
    <x v="9"/>
    <x v="1"/>
    <s v="NN276"/>
    <s v="Name 276"/>
    <x v="3"/>
    <x v="2"/>
    <n v="3200"/>
    <n v="6"/>
    <n v="19200"/>
    <x v="1"/>
    <x v="0"/>
    <x v="0"/>
  </r>
  <r>
    <s v="A277"/>
    <x v="39"/>
    <x v="9"/>
    <x v="1"/>
    <s v="NN277"/>
    <s v="Name 277"/>
    <x v="0"/>
    <x v="3"/>
    <n v="2900"/>
    <n v="5"/>
    <n v="14500"/>
    <x v="0"/>
    <x v="0"/>
    <x v="0"/>
  </r>
  <r>
    <s v="A278"/>
    <x v="39"/>
    <x v="9"/>
    <x v="1"/>
    <s v="NN278"/>
    <s v="Name 278"/>
    <x v="1"/>
    <x v="4"/>
    <n v="190"/>
    <n v="6"/>
    <n v="1140"/>
    <x v="1"/>
    <x v="0"/>
    <x v="0"/>
  </r>
  <r>
    <s v="A279"/>
    <x v="39"/>
    <x v="9"/>
    <x v="1"/>
    <s v="NN279"/>
    <s v="Name 279"/>
    <x v="2"/>
    <x v="5"/>
    <n v="4000"/>
    <n v="5"/>
    <n v="20000"/>
    <x v="0"/>
    <x v="0"/>
    <x v="0"/>
  </r>
  <r>
    <s v="A280"/>
    <x v="39"/>
    <x v="9"/>
    <x v="1"/>
    <s v="NN280"/>
    <s v="Name 280"/>
    <x v="3"/>
    <x v="6"/>
    <n v="1500"/>
    <n v="6"/>
    <n v="9000"/>
    <x v="1"/>
    <x v="0"/>
    <x v="0"/>
  </r>
  <r>
    <s v="A281"/>
    <x v="40"/>
    <x v="10"/>
    <x v="1"/>
    <s v="NN281"/>
    <s v="Name 281"/>
    <x v="0"/>
    <x v="0"/>
    <n v="210"/>
    <n v="2"/>
    <n v="420"/>
    <x v="0"/>
    <x v="0"/>
    <x v="0"/>
  </r>
  <r>
    <s v="A282"/>
    <x v="40"/>
    <x v="10"/>
    <x v="1"/>
    <s v="NN282"/>
    <s v="Name 282"/>
    <x v="1"/>
    <x v="1"/>
    <n v="4000"/>
    <n v="3"/>
    <n v="12000"/>
    <x v="1"/>
    <x v="0"/>
    <x v="0"/>
  </r>
  <r>
    <s v="A283"/>
    <x v="40"/>
    <x v="10"/>
    <x v="1"/>
    <s v="NN283"/>
    <s v="Name 283"/>
    <x v="2"/>
    <x v="2"/>
    <n v="3200"/>
    <n v="5"/>
    <n v="16000"/>
    <x v="0"/>
    <x v="0"/>
    <x v="0"/>
  </r>
  <r>
    <s v="A284"/>
    <x v="40"/>
    <x v="10"/>
    <x v="1"/>
    <s v="NN284"/>
    <s v="Name 284"/>
    <x v="3"/>
    <x v="3"/>
    <n v="2900"/>
    <n v="3"/>
    <n v="8700"/>
    <x v="1"/>
    <x v="0"/>
    <x v="0"/>
  </r>
  <r>
    <s v="A285"/>
    <x v="40"/>
    <x v="10"/>
    <x v="1"/>
    <s v="NN285"/>
    <s v="Name 285"/>
    <x v="0"/>
    <x v="4"/>
    <n v="190"/>
    <n v="1"/>
    <n v="190"/>
    <x v="0"/>
    <x v="0"/>
    <x v="0"/>
  </r>
  <r>
    <s v="A286"/>
    <x v="40"/>
    <x v="10"/>
    <x v="1"/>
    <s v="NN286"/>
    <s v="Name 286"/>
    <x v="1"/>
    <x v="5"/>
    <n v="4000"/>
    <n v="2"/>
    <n v="8000"/>
    <x v="1"/>
    <x v="0"/>
    <x v="0"/>
  </r>
  <r>
    <s v="A287"/>
    <x v="40"/>
    <x v="10"/>
    <x v="1"/>
    <s v="NN287"/>
    <s v="Name 287"/>
    <x v="2"/>
    <x v="6"/>
    <n v="1500"/>
    <n v="3"/>
    <n v="4500"/>
    <x v="0"/>
    <x v="0"/>
    <x v="0"/>
  </r>
  <r>
    <s v="A288"/>
    <x v="41"/>
    <x v="11"/>
    <x v="1"/>
    <s v="NN288"/>
    <s v="Name 288"/>
    <x v="3"/>
    <x v="0"/>
    <n v="210"/>
    <n v="7"/>
    <n v="1470"/>
    <x v="1"/>
    <x v="0"/>
    <x v="0"/>
  </r>
  <r>
    <s v="A289"/>
    <x v="41"/>
    <x v="11"/>
    <x v="1"/>
    <s v="NN289"/>
    <s v="Name 289"/>
    <x v="0"/>
    <x v="1"/>
    <n v="4000"/>
    <n v="6"/>
    <n v="24000"/>
    <x v="0"/>
    <x v="0"/>
    <x v="0"/>
  </r>
  <r>
    <s v="A290"/>
    <x v="41"/>
    <x v="11"/>
    <x v="1"/>
    <s v="NN290"/>
    <s v="Name 290"/>
    <x v="1"/>
    <x v="2"/>
    <n v="3200"/>
    <n v="1"/>
    <n v="3200"/>
    <x v="1"/>
    <x v="0"/>
    <x v="0"/>
  </r>
  <r>
    <s v="A291"/>
    <x v="41"/>
    <x v="11"/>
    <x v="1"/>
    <s v="NN291"/>
    <s v="Name 291"/>
    <x v="2"/>
    <x v="3"/>
    <n v="2900"/>
    <n v="3"/>
    <n v="8700"/>
    <x v="0"/>
    <x v="0"/>
    <x v="0"/>
  </r>
  <r>
    <s v="A292"/>
    <x v="41"/>
    <x v="11"/>
    <x v="1"/>
    <s v="NN292"/>
    <s v="Name 292"/>
    <x v="3"/>
    <x v="4"/>
    <n v="190"/>
    <n v="4"/>
    <n v="760"/>
    <x v="1"/>
    <x v="0"/>
    <x v="0"/>
  </r>
  <r>
    <s v="A293"/>
    <x v="41"/>
    <x v="11"/>
    <x v="1"/>
    <s v="NN293"/>
    <s v="Name 293"/>
    <x v="0"/>
    <x v="5"/>
    <n v="4000"/>
    <n v="2"/>
    <n v="8000"/>
    <x v="0"/>
    <x v="0"/>
    <x v="0"/>
  </r>
  <r>
    <s v="A294"/>
    <x v="41"/>
    <x v="11"/>
    <x v="1"/>
    <s v="NN294"/>
    <s v="Name 294"/>
    <x v="1"/>
    <x v="6"/>
    <n v="1500"/>
    <n v="3"/>
    <n v="4500"/>
    <x v="1"/>
    <x v="0"/>
    <x v="0"/>
  </r>
  <r>
    <s v="A295"/>
    <x v="42"/>
    <x v="12"/>
    <x v="1"/>
    <s v="NN295"/>
    <s v="Name 295"/>
    <x v="2"/>
    <x v="0"/>
    <n v="210"/>
    <n v="4"/>
    <n v="840"/>
    <x v="0"/>
    <x v="0"/>
    <x v="0"/>
  </r>
  <r>
    <s v="A296"/>
    <x v="42"/>
    <x v="12"/>
    <x v="1"/>
    <s v="NN296"/>
    <s v="Name 296"/>
    <x v="3"/>
    <x v="1"/>
    <n v="4000"/>
    <n v="5"/>
    <n v="20000"/>
    <x v="1"/>
    <x v="0"/>
    <x v="0"/>
  </r>
  <r>
    <s v="A297"/>
    <x v="42"/>
    <x v="12"/>
    <x v="1"/>
    <s v="NN297"/>
    <s v="Name 297"/>
    <x v="0"/>
    <x v="2"/>
    <n v="3200"/>
    <n v="6"/>
    <n v="19200"/>
    <x v="0"/>
    <x v="0"/>
    <x v="0"/>
  </r>
  <r>
    <s v="A298"/>
    <x v="42"/>
    <x v="12"/>
    <x v="1"/>
    <s v="NN298"/>
    <s v="Name 298"/>
    <x v="1"/>
    <x v="3"/>
    <n v="2900"/>
    <n v="5"/>
    <n v="14500"/>
    <x v="1"/>
    <x v="0"/>
    <x v="0"/>
  </r>
  <r>
    <s v="A299"/>
    <x v="42"/>
    <x v="12"/>
    <x v="1"/>
    <s v="NN299"/>
    <s v="Name 299"/>
    <x v="2"/>
    <x v="4"/>
    <n v="190"/>
    <n v="4"/>
    <n v="760"/>
    <x v="0"/>
    <x v="0"/>
    <x v="0"/>
  </r>
  <r>
    <s v="A300"/>
    <x v="42"/>
    <x v="12"/>
    <x v="1"/>
    <s v="NN300"/>
    <s v="Name 300"/>
    <x v="3"/>
    <x v="5"/>
    <n v="4000"/>
    <n v="10"/>
    <n v="40000"/>
    <x v="1"/>
    <x v="0"/>
    <x v="0"/>
  </r>
  <r>
    <s v="A301"/>
    <x v="42"/>
    <x v="12"/>
    <x v="1"/>
    <s v="NN301"/>
    <s v="Name 301"/>
    <x v="0"/>
    <x v="6"/>
    <n v="1500"/>
    <n v="3"/>
    <n v="4500"/>
    <x v="0"/>
    <x v="0"/>
    <x v="0"/>
  </r>
  <r>
    <s v="A302"/>
    <x v="43"/>
    <x v="13"/>
    <x v="1"/>
    <s v="NN302"/>
    <s v="Name 302"/>
    <x v="1"/>
    <x v="0"/>
    <n v="210"/>
    <n v="4"/>
    <n v="840"/>
    <x v="1"/>
    <x v="0"/>
    <x v="0"/>
  </r>
  <r>
    <s v="A303"/>
    <x v="43"/>
    <x v="13"/>
    <x v="1"/>
    <s v="NN303"/>
    <s v="Name 303"/>
    <x v="2"/>
    <x v="1"/>
    <n v="4000"/>
    <n v="5"/>
    <n v="20000"/>
    <x v="0"/>
    <x v="0"/>
    <x v="0"/>
  </r>
  <r>
    <s v="A304"/>
    <x v="43"/>
    <x v="13"/>
    <x v="1"/>
    <s v="NN304"/>
    <s v="Name 304"/>
    <x v="3"/>
    <x v="2"/>
    <n v="3200"/>
    <n v="6"/>
    <n v="19200"/>
    <x v="1"/>
    <x v="0"/>
    <x v="0"/>
  </r>
  <r>
    <s v="A305"/>
    <x v="43"/>
    <x v="13"/>
    <x v="1"/>
    <s v="NN305"/>
    <s v="Name 305"/>
    <x v="0"/>
    <x v="3"/>
    <n v="2900"/>
    <n v="5"/>
    <n v="14500"/>
    <x v="0"/>
    <x v="0"/>
    <x v="0"/>
  </r>
  <r>
    <s v="A306"/>
    <x v="43"/>
    <x v="13"/>
    <x v="1"/>
    <s v="NN306"/>
    <s v="Name 306"/>
    <x v="1"/>
    <x v="4"/>
    <n v="190"/>
    <n v="6"/>
    <n v="1140"/>
    <x v="1"/>
    <x v="0"/>
    <x v="0"/>
  </r>
  <r>
    <s v="A307"/>
    <x v="43"/>
    <x v="13"/>
    <x v="1"/>
    <s v="NN307"/>
    <s v="Name 307"/>
    <x v="2"/>
    <x v="5"/>
    <n v="4000"/>
    <n v="5"/>
    <n v="20000"/>
    <x v="0"/>
    <x v="0"/>
    <x v="0"/>
  </r>
  <r>
    <s v="A308"/>
    <x v="43"/>
    <x v="13"/>
    <x v="1"/>
    <s v="NN308"/>
    <s v="Name 308"/>
    <x v="3"/>
    <x v="6"/>
    <n v="1500"/>
    <n v="6"/>
    <n v="9000"/>
    <x v="1"/>
    <x v="0"/>
    <x v="0"/>
  </r>
  <r>
    <s v="A309"/>
    <x v="44"/>
    <x v="14"/>
    <x v="1"/>
    <s v="NN309"/>
    <s v="Name 309"/>
    <x v="0"/>
    <x v="0"/>
    <n v="210"/>
    <n v="2"/>
    <n v="420"/>
    <x v="0"/>
    <x v="0"/>
    <x v="0"/>
  </r>
  <r>
    <s v="A310"/>
    <x v="44"/>
    <x v="14"/>
    <x v="1"/>
    <s v="NN310"/>
    <s v="Name 310"/>
    <x v="1"/>
    <x v="1"/>
    <n v="4000"/>
    <n v="3"/>
    <n v="12000"/>
    <x v="1"/>
    <x v="0"/>
    <x v="0"/>
  </r>
  <r>
    <s v="A311"/>
    <x v="44"/>
    <x v="14"/>
    <x v="1"/>
    <s v="NN311"/>
    <s v="Name 311"/>
    <x v="2"/>
    <x v="2"/>
    <n v="3200"/>
    <n v="5"/>
    <n v="16000"/>
    <x v="0"/>
    <x v="0"/>
    <x v="0"/>
  </r>
  <r>
    <s v="A312"/>
    <x v="44"/>
    <x v="14"/>
    <x v="1"/>
    <s v="NN312"/>
    <s v="Name 312"/>
    <x v="3"/>
    <x v="3"/>
    <n v="2900"/>
    <n v="3"/>
    <n v="8700"/>
    <x v="1"/>
    <x v="0"/>
    <x v="0"/>
  </r>
  <r>
    <s v="A313"/>
    <x v="44"/>
    <x v="14"/>
    <x v="1"/>
    <s v="NN313"/>
    <s v="Name 313"/>
    <x v="0"/>
    <x v="4"/>
    <n v="190"/>
    <n v="1"/>
    <n v="190"/>
    <x v="0"/>
    <x v="0"/>
    <x v="0"/>
  </r>
  <r>
    <s v="A314"/>
    <x v="44"/>
    <x v="14"/>
    <x v="1"/>
    <s v="NN314"/>
    <s v="Name 314"/>
    <x v="1"/>
    <x v="5"/>
    <n v="4000"/>
    <n v="2"/>
    <n v="8000"/>
    <x v="1"/>
    <x v="0"/>
    <x v="0"/>
  </r>
  <r>
    <s v="A315"/>
    <x v="44"/>
    <x v="14"/>
    <x v="1"/>
    <s v="NN315"/>
    <s v="Name 315"/>
    <x v="2"/>
    <x v="6"/>
    <n v="1500"/>
    <n v="3"/>
    <n v="4500"/>
    <x v="0"/>
    <x v="0"/>
    <x v="0"/>
  </r>
  <r>
    <s v="A316"/>
    <x v="45"/>
    <x v="15"/>
    <x v="1"/>
    <s v="NN316"/>
    <s v="Name 316"/>
    <x v="3"/>
    <x v="0"/>
    <n v="210"/>
    <n v="7"/>
    <n v="1470"/>
    <x v="1"/>
    <x v="0"/>
    <x v="0"/>
  </r>
  <r>
    <s v="A317"/>
    <x v="45"/>
    <x v="15"/>
    <x v="1"/>
    <s v="NN317"/>
    <s v="Name 317"/>
    <x v="0"/>
    <x v="1"/>
    <n v="4000"/>
    <n v="6"/>
    <n v="24000"/>
    <x v="0"/>
    <x v="0"/>
    <x v="0"/>
  </r>
  <r>
    <s v="A318"/>
    <x v="45"/>
    <x v="15"/>
    <x v="1"/>
    <s v="NN318"/>
    <s v="Name 318"/>
    <x v="1"/>
    <x v="2"/>
    <n v="3200"/>
    <n v="1"/>
    <n v="3200"/>
    <x v="1"/>
    <x v="0"/>
    <x v="0"/>
  </r>
  <r>
    <s v="A319"/>
    <x v="45"/>
    <x v="15"/>
    <x v="1"/>
    <s v="NN319"/>
    <s v="Name 319"/>
    <x v="2"/>
    <x v="3"/>
    <n v="2900"/>
    <n v="3"/>
    <n v="8700"/>
    <x v="0"/>
    <x v="0"/>
    <x v="0"/>
  </r>
  <r>
    <s v="A320"/>
    <x v="45"/>
    <x v="15"/>
    <x v="1"/>
    <s v="NN320"/>
    <s v="Name 320"/>
    <x v="3"/>
    <x v="4"/>
    <n v="190"/>
    <n v="4"/>
    <n v="760"/>
    <x v="1"/>
    <x v="0"/>
    <x v="0"/>
  </r>
  <r>
    <s v="A321"/>
    <x v="45"/>
    <x v="15"/>
    <x v="1"/>
    <s v="NN321"/>
    <s v="Name 321"/>
    <x v="0"/>
    <x v="5"/>
    <n v="4000"/>
    <n v="2"/>
    <n v="8000"/>
    <x v="0"/>
    <x v="0"/>
    <x v="0"/>
  </r>
  <r>
    <s v="A322"/>
    <x v="45"/>
    <x v="15"/>
    <x v="1"/>
    <s v="NN322"/>
    <s v="Name 322"/>
    <x v="1"/>
    <x v="6"/>
    <n v="1500"/>
    <n v="3"/>
    <n v="4500"/>
    <x v="1"/>
    <x v="0"/>
    <x v="0"/>
  </r>
  <r>
    <s v="A323"/>
    <x v="46"/>
    <x v="16"/>
    <x v="1"/>
    <s v="NN323"/>
    <s v="Name 323"/>
    <x v="2"/>
    <x v="0"/>
    <n v="210"/>
    <n v="4"/>
    <n v="840"/>
    <x v="0"/>
    <x v="0"/>
    <x v="0"/>
  </r>
  <r>
    <s v="A324"/>
    <x v="46"/>
    <x v="16"/>
    <x v="1"/>
    <s v="NN324"/>
    <s v="Name 324"/>
    <x v="3"/>
    <x v="1"/>
    <n v="4000"/>
    <n v="5"/>
    <n v="20000"/>
    <x v="1"/>
    <x v="0"/>
    <x v="0"/>
  </r>
  <r>
    <s v="A325"/>
    <x v="46"/>
    <x v="16"/>
    <x v="1"/>
    <s v="NN325"/>
    <s v="Name 325"/>
    <x v="0"/>
    <x v="2"/>
    <n v="3200"/>
    <n v="6"/>
    <n v="19200"/>
    <x v="0"/>
    <x v="0"/>
    <x v="0"/>
  </r>
  <r>
    <s v="A326"/>
    <x v="46"/>
    <x v="16"/>
    <x v="1"/>
    <s v="NN326"/>
    <s v="Name 326"/>
    <x v="1"/>
    <x v="3"/>
    <n v="2900"/>
    <n v="5"/>
    <n v="14500"/>
    <x v="1"/>
    <x v="0"/>
    <x v="0"/>
  </r>
  <r>
    <s v="A327"/>
    <x v="46"/>
    <x v="16"/>
    <x v="1"/>
    <s v="NN327"/>
    <s v="Name 327"/>
    <x v="2"/>
    <x v="4"/>
    <n v="190"/>
    <n v="4"/>
    <n v="760"/>
    <x v="0"/>
    <x v="0"/>
    <x v="0"/>
  </r>
  <r>
    <s v="A328"/>
    <x v="46"/>
    <x v="16"/>
    <x v="1"/>
    <s v="NN328"/>
    <s v="Name 328"/>
    <x v="3"/>
    <x v="5"/>
    <n v="4000"/>
    <n v="10"/>
    <n v="40000"/>
    <x v="1"/>
    <x v="0"/>
    <x v="0"/>
  </r>
  <r>
    <s v="A329"/>
    <x v="46"/>
    <x v="16"/>
    <x v="1"/>
    <s v="NN329"/>
    <s v="Name 329"/>
    <x v="0"/>
    <x v="6"/>
    <n v="1500"/>
    <n v="3"/>
    <n v="4500"/>
    <x v="0"/>
    <x v="0"/>
    <x v="0"/>
  </r>
  <r>
    <s v="A330"/>
    <x v="47"/>
    <x v="17"/>
    <x v="1"/>
    <s v="NN330"/>
    <s v="Name 330"/>
    <x v="1"/>
    <x v="0"/>
    <n v="210"/>
    <n v="4"/>
    <n v="840"/>
    <x v="1"/>
    <x v="0"/>
    <x v="0"/>
  </r>
  <r>
    <s v="A331"/>
    <x v="47"/>
    <x v="17"/>
    <x v="1"/>
    <s v="NN331"/>
    <s v="Name 331"/>
    <x v="2"/>
    <x v="1"/>
    <n v="4000"/>
    <n v="5"/>
    <n v="20000"/>
    <x v="0"/>
    <x v="0"/>
    <x v="0"/>
  </r>
  <r>
    <s v="A332"/>
    <x v="47"/>
    <x v="17"/>
    <x v="1"/>
    <s v="NN332"/>
    <s v="Name 332"/>
    <x v="3"/>
    <x v="2"/>
    <n v="3200"/>
    <n v="6"/>
    <n v="19200"/>
    <x v="1"/>
    <x v="0"/>
    <x v="0"/>
  </r>
  <r>
    <s v="A333"/>
    <x v="47"/>
    <x v="17"/>
    <x v="1"/>
    <s v="NN333"/>
    <s v="Name 333"/>
    <x v="0"/>
    <x v="3"/>
    <n v="2900"/>
    <n v="5"/>
    <n v="14500"/>
    <x v="0"/>
    <x v="0"/>
    <x v="0"/>
  </r>
  <r>
    <s v="A334"/>
    <x v="47"/>
    <x v="17"/>
    <x v="1"/>
    <s v="NN334"/>
    <s v="Name 334"/>
    <x v="1"/>
    <x v="4"/>
    <n v="190"/>
    <n v="6"/>
    <n v="1140"/>
    <x v="1"/>
    <x v="0"/>
    <x v="0"/>
  </r>
  <r>
    <s v="A335"/>
    <x v="47"/>
    <x v="17"/>
    <x v="1"/>
    <s v="NN335"/>
    <s v="Name 335"/>
    <x v="2"/>
    <x v="5"/>
    <n v="4000"/>
    <n v="5"/>
    <n v="20000"/>
    <x v="0"/>
    <x v="0"/>
    <x v="0"/>
  </r>
  <r>
    <s v="A336"/>
    <x v="47"/>
    <x v="17"/>
    <x v="1"/>
    <s v="NN336"/>
    <s v="Name 336"/>
    <x v="3"/>
    <x v="6"/>
    <n v="1500"/>
    <n v="6"/>
    <n v="9000"/>
    <x v="1"/>
    <x v="0"/>
    <x v="0"/>
  </r>
  <r>
    <s v="A337"/>
    <x v="48"/>
    <x v="18"/>
    <x v="1"/>
    <s v="NN337"/>
    <s v="Name 337"/>
    <x v="0"/>
    <x v="0"/>
    <n v="210"/>
    <n v="2"/>
    <n v="420"/>
    <x v="0"/>
    <x v="0"/>
    <x v="0"/>
  </r>
  <r>
    <s v="A338"/>
    <x v="48"/>
    <x v="18"/>
    <x v="1"/>
    <s v="NN338"/>
    <s v="Name 338"/>
    <x v="1"/>
    <x v="1"/>
    <n v="4000"/>
    <n v="3"/>
    <n v="12000"/>
    <x v="1"/>
    <x v="0"/>
    <x v="0"/>
  </r>
  <r>
    <s v="A339"/>
    <x v="48"/>
    <x v="18"/>
    <x v="1"/>
    <s v="NN339"/>
    <s v="Name 339"/>
    <x v="2"/>
    <x v="2"/>
    <n v="3200"/>
    <n v="5"/>
    <n v="16000"/>
    <x v="0"/>
    <x v="0"/>
    <x v="0"/>
  </r>
  <r>
    <s v="A340"/>
    <x v="48"/>
    <x v="18"/>
    <x v="1"/>
    <s v="NN340"/>
    <s v="Name 340"/>
    <x v="3"/>
    <x v="3"/>
    <n v="2900"/>
    <n v="3"/>
    <n v="8700"/>
    <x v="1"/>
    <x v="0"/>
    <x v="0"/>
  </r>
  <r>
    <s v="A341"/>
    <x v="48"/>
    <x v="18"/>
    <x v="1"/>
    <s v="NN341"/>
    <s v="Name 341"/>
    <x v="0"/>
    <x v="4"/>
    <n v="190"/>
    <n v="1"/>
    <n v="190"/>
    <x v="0"/>
    <x v="0"/>
    <x v="0"/>
  </r>
  <r>
    <s v="A342"/>
    <x v="48"/>
    <x v="18"/>
    <x v="1"/>
    <s v="NN342"/>
    <s v="Name 342"/>
    <x v="1"/>
    <x v="5"/>
    <n v="4000"/>
    <n v="2"/>
    <n v="8000"/>
    <x v="1"/>
    <x v="0"/>
    <x v="0"/>
  </r>
  <r>
    <s v="A343"/>
    <x v="48"/>
    <x v="18"/>
    <x v="1"/>
    <s v="NN343"/>
    <s v="Name 343"/>
    <x v="2"/>
    <x v="6"/>
    <n v="1500"/>
    <n v="3"/>
    <n v="4500"/>
    <x v="0"/>
    <x v="0"/>
    <x v="0"/>
  </r>
  <r>
    <s v="A344"/>
    <x v="49"/>
    <x v="19"/>
    <x v="1"/>
    <s v="NN344"/>
    <s v="Name 344"/>
    <x v="3"/>
    <x v="0"/>
    <n v="210"/>
    <n v="7"/>
    <n v="1470"/>
    <x v="1"/>
    <x v="0"/>
    <x v="0"/>
  </r>
  <r>
    <s v="A345"/>
    <x v="49"/>
    <x v="19"/>
    <x v="1"/>
    <s v="NN345"/>
    <s v="Name 345"/>
    <x v="0"/>
    <x v="1"/>
    <n v="4000"/>
    <n v="6"/>
    <n v="24000"/>
    <x v="0"/>
    <x v="0"/>
    <x v="0"/>
  </r>
  <r>
    <s v="A346"/>
    <x v="49"/>
    <x v="19"/>
    <x v="1"/>
    <s v="NN346"/>
    <s v="Name 346"/>
    <x v="1"/>
    <x v="2"/>
    <n v="3200"/>
    <n v="1"/>
    <n v="3200"/>
    <x v="1"/>
    <x v="0"/>
    <x v="0"/>
  </r>
  <r>
    <s v="A347"/>
    <x v="49"/>
    <x v="19"/>
    <x v="1"/>
    <s v="NN347"/>
    <s v="Name 347"/>
    <x v="2"/>
    <x v="3"/>
    <n v="2900"/>
    <n v="3"/>
    <n v="8700"/>
    <x v="0"/>
    <x v="0"/>
    <x v="0"/>
  </r>
  <r>
    <s v="A348"/>
    <x v="49"/>
    <x v="19"/>
    <x v="1"/>
    <s v="NN348"/>
    <s v="Name 348"/>
    <x v="3"/>
    <x v="4"/>
    <n v="190"/>
    <n v="4"/>
    <n v="760"/>
    <x v="1"/>
    <x v="0"/>
    <x v="0"/>
  </r>
  <r>
    <s v="A349"/>
    <x v="49"/>
    <x v="19"/>
    <x v="1"/>
    <s v="NN349"/>
    <s v="Name 349"/>
    <x v="0"/>
    <x v="5"/>
    <n v="4000"/>
    <n v="2"/>
    <n v="8000"/>
    <x v="0"/>
    <x v="0"/>
    <x v="0"/>
  </r>
  <r>
    <s v="A350"/>
    <x v="49"/>
    <x v="19"/>
    <x v="1"/>
    <s v="NN350"/>
    <s v="Name 350"/>
    <x v="1"/>
    <x v="6"/>
    <n v="1500"/>
    <n v="3"/>
    <n v="4500"/>
    <x v="1"/>
    <x v="0"/>
    <x v="0"/>
  </r>
  <r>
    <s v="A351"/>
    <x v="50"/>
    <x v="20"/>
    <x v="1"/>
    <s v="NN351"/>
    <s v="Name 351"/>
    <x v="2"/>
    <x v="0"/>
    <n v="210"/>
    <n v="4"/>
    <n v="840"/>
    <x v="0"/>
    <x v="0"/>
    <x v="0"/>
  </r>
  <r>
    <s v="A352"/>
    <x v="50"/>
    <x v="20"/>
    <x v="1"/>
    <s v="NN352"/>
    <s v="Name 352"/>
    <x v="3"/>
    <x v="1"/>
    <n v="4000"/>
    <n v="5"/>
    <n v="20000"/>
    <x v="1"/>
    <x v="0"/>
    <x v="0"/>
  </r>
  <r>
    <s v="A353"/>
    <x v="50"/>
    <x v="20"/>
    <x v="1"/>
    <s v="NN353"/>
    <s v="Name 353"/>
    <x v="0"/>
    <x v="2"/>
    <n v="3200"/>
    <n v="6"/>
    <n v="19200"/>
    <x v="0"/>
    <x v="0"/>
    <x v="0"/>
  </r>
  <r>
    <s v="A354"/>
    <x v="50"/>
    <x v="20"/>
    <x v="1"/>
    <s v="NN354"/>
    <s v="Name 354"/>
    <x v="1"/>
    <x v="3"/>
    <n v="2900"/>
    <n v="5"/>
    <n v="14500"/>
    <x v="1"/>
    <x v="0"/>
    <x v="0"/>
  </r>
  <r>
    <s v="A355"/>
    <x v="50"/>
    <x v="20"/>
    <x v="1"/>
    <s v="NN355"/>
    <s v="Name 355"/>
    <x v="2"/>
    <x v="4"/>
    <n v="190"/>
    <n v="4"/>
    <n v="760"/>
    <x v="0"/>
    <x v="0"/>
    <x v="0"/>
  </r>
  <r>
    <s v="A356"/>
    <x v="50"/>
    <x v="20"/>
    <x v="1"/>
    <s v="NN356"/>
    <s v="Name 356"/>
    <x v="3"/>
    <x v="5"/>
    <n v="4000"/>
    <n v="10"/>
    <n v="40000"/>
    <x v="1"/>
    <x v="0"/>
    <x v="0"/>
  </r>
  <r>
    <s v="A357"/>
    <x v="50"/>
    <x v="20"/>
    <x v="1"/>
    <s v="NN357"/>
    <s v="Name 357"/>
    <x v="0"/>
    <x v="6"/>
    <n v="1500"/>
    <n v="3"/>
    <n v="4500"/>
    <x v="0"/>
    <x v="0"/>
    <x v="0"/>
  </r>
  <r>
    <s v="A358"/>
    <x v="51"/>
    <x v="21"/>
    <x v="1"/>
    <s v="NN358"/>
    <s v="Name 358"/>
    <x v="1"/>
    <x v="0"/>
    <n v="210"/>
    <n v="4"/>
    <n v="840"/>
    <x v="1"/>
    <x v="0"/>
    <x v="0"/>
  </r>
  <r>
    <s v="A359"/>
    <x v="51"/>
    <x v="21"/>
    <x v="1"/>
    <s v="NN359"/>
    <s v="Name 359"/>
    <x v="2"/>
    <x v="1"/>
    <n v="4000"/>
    <n v="5"/>
    <n v="20000"/>
    <x v="0"/>
    <x v="0"/>
    <x v="0"/>
  </r>
  <r>
    <s v="A360"/>
    <x v="51"/>
    <x v="21"/>
    <x v="1"/>
    <s v="NN360"/>
    <s v="Name 360"/>
    <x v="3"/>
    <x v="2"/>
    <n v="3200"/>
    <n v="6"/>
    <n v="19200"/>
    <x v="1"/>
    <x v="0"/>
    <x v="0"/>
  </r>
  <r>
    <s v="A361"/>
    <x v="51"/>
    <x v="21"/>
    <x v="1"/>
    <s v="NN361"/>
    <s v="Name 361"/>
    <x v="0"/>
    <x v="3"/>
    <n v="2900"/>
    <n v="5"/>
    <n v="14500"/>
    <x v="0"/>
    <x v="0"/>
    <x v="0"/>
  </r>
  <r>
    <s v="A362"/>
    <x v="51"/>
    <x v="21"/>
    <x v="1"/>
    <s v="NN362"/>
    <s v="Name 362"/>
    <x v="1"/>
    <x v="4"/>
    <n v="190"/>
    <n v="6"/>
    <n v="1140"/>
    <x v="1"/>
    <x v="0"/>
    <x v="0"/>
  </r>
  <r>
    <s v="A363"/>
    <x v="51"/>
    <x v="21"/>
    <x v="1"/>
    <s v="NN363"/>
    <s v="Name 363"/>
    <x v="2"/>
    <x v="5"/>
    <n v="4000"/>
    <n v="5"/>
    <n v="20000"/>
    <x v="0"/>
    <x v="0"/>
    <x v="0"/>
  </r>
  <r>
    <s v="A364"/>
    <x v="51"/>
    <x v="21"/>
    <x v="1"/>
    <s v="NN364"/>
    <s v="Name 364"/>
    <x v="3"/>
    <x v="6"/>
    <n v="1500"/>
    <n v="6"/>
    <n v="9000"/>
    <x v="1"/>
    <x v="0"/>
    <x v="0"/>
  </r>
  <r>
    <s v="A365"/>
    <x v="52"/>
    <x v="22"/>
    <x v="1"/>
    <s v="NN365"/>
    <s v="Name 365"/>
    <x v="0"/>
    <x v="0"/>
    <n v="210"/>
    <n v="2"/>
    <n v="420"/>
    <x v="0"/>
    <x v="0"/>
    <x v="0"/>
  </r>
  <r>
    <s v="A366"/>
    <x v="52"/>
    <x v="22"/>
    <x v="1"/>
    <s v="NN366"/>
    <s v="Name 366"/>
    <x v="1"/>
    <x v="1"/>
    <n v="4000"/>
    <n v="3"/>
    <n v="12000"/>
    <x v="1"/>
    <x v="0"/>
    <x v="0"/>
  </r>
  <r>
    <s v="A367"/>
    <x v="52"/>
    <x v="22"/>
    <x v="1"/>
    <s v="NN367"/>
    <s v="Name 367"/>
    <x v="2"/>
    <x v="2"/>
    <n v="3200"/>
    <n v="5"/>
    <n v="16000"/>
    <x v="0"/>
    <x v="0"/>
    <x v="0"/>
  </r>
  <r>
    <s v="A368"/>
    <x v="52"/>
    <x v="22"/>
    <x v="1"/>
    <s v="NN368"/>
    <s v="Name 368"/>
    <x v="3"/>
    <x v="3"/>
    <n v="2900"/>
    <n v="3"/>
    <n v="8700"/>
    <x v="1"/>
    <x v="0"/>
    <x v="0"/>
  </r>
  <r>
    <s v="A369"/>
    <x v="52"/>
    <x v="22"/>
    <x v="1"/>
    <s v="NN369"/>
    <s v="Name 369"/>
    <x v="0"/>
    <x v="4"/>
    <n v="190"/>
    <n v="1"/>
    <n v="190"/>
    <x v="0"/>
    <x v="0"/>
    <x v="0"/>
  </r>
  <r>
    <s v="A370"/>
    <x v="52"/>
    <x v="22"/>
    <x v="1"/>
    <s v="NN370"/>
    <s v="Name 370"/>
    <x v="1"/>
    <x v="5"/>
    <n v="4000"/>
    <n v="2"/>
    <n v="8000"/>
    <x v="1"/>
    <x v="0"/>
    <x v="0"/>
  </r>
  <r>
    <s v="A371"/>
    <x v="52"/>
    <x v="22"/>
    <x v="1"/>
    <s v="NN371"/>
    <s v="Name 371"/>
    <x v="2"/>
    <x v="6"/>
    <n v="1500"/>
    <n v="3"/>
    <n v="4500"/>
    <x v="0"/>
    <x v="0"/>
    <x v="0"/>
  </r>
  <r>
    <s v="A372"/>
    <x v="53"/>
    <x v="23"/>
    <x v="1"/>
    <s v="NN372"/>
    <s v="Name 372"/>
    <x v="3"/>
    <x v="0"/>
    <n v="210"/>
    <n v="7"/>
    <n v="1470"/>
    <x v="1"/>
    <x v="0"/>
    <x v="0"/>
  </r>
  <r>
    <s v="A373"/>
    <x v="53"/>
    <x v="23"/>
    <x v="1"/>
    <s v="NN373"/>
    <s v="Name 373"/>
    <x v="0"/>
    <x v="1"/>
    <n v="4000"/>
    <n v="6"/>
    <n v="24000"/>
    <x v="0"/>
    <x v="0"/>
    <x v="0"/>
  </r>
  <r>
    <s v="A374"/>
    <x v="53"/>
    <x v="23"/>
    <x v="1"/>
    <s v="NN374"/>
    <s v="Name 374"/>
    <x v="1"/>
    <x v="2"/>
    <n v="3200"/>
    <n v="1"/>
    <n v="3200"/>
    <x v="1"/>
    <x v="0"/>
    <x v="0"/>
  </r>
  <r>
    <s v="A375"/>
    <x v="53"/>
    <x v="23"/>
    <x v="1"/>
    <s v="NN375"/>
    <s v="Name 375"/>
    <x v="2"/>
    <x v="3"/>
    <n v="2900"/>
    <n v="3"/>
    <n v="8700"/>
    <x v="0"/>
    <x v="0"/>
    <x v="0"/>
  </r>
  <r>
    <s v="A376"/>
    <x v="53"/>
    <x v="23"/>
    <x v="1"/>
    <s v="NN376"/>
    <s v="Name 376"/>
    <x v="3"/>
    <x v="4"/>
    <n v="190"/>
    <n v="4"/>
    <n v="760"/>
    <x v="1"/>
    <x v="0"/>
    <x v="0"/>
  </r>
  <r>
    <s v="A377"/>
    <x v="53"/>
    <x v="23"/>
    <x v="1"/>
    <s v="NN377"/>
    <s v="Name 377"/>
    <x v="0"/>
    <x v="5"/>
    <n v="4000"/>
    <n v="2"/>
    <n v="8000"/>
    <x v="0"/>
    <x v="0"/>
    <x v="0"/>
  </r>
  <r>
    <s v="A378"/>
    <x v="53"/>
    <x v="23"/>
    <x v="1"/>
    <s v="NN378"/>
    <s v="Name 378"/>
    <x v="1"/>
    <x v="6"/>
    <n v="1500"/>
    <n v="3"/>
    <n v="4500"/>
    <x v="1"/>
    <x v="0"/>
    <x v="0"/>
  </r>
  <r>
    <s v="A379"/>
    <x v="54"/>
    <x v="24"/>
    <x v="1"/>
    <s v="NN379"/>
    <s v="Name 379"/>
    <x v="2"/>
    <x v="0"/>
    <n v="210"/>
    <n v="4"/>
    <n v="840"/>
    <x v="0"/>
    <x v="0"/>
    <x v="0"/>
  </r>
  <r>
    <s v="A380"/>
    <x v="54"/>
    <x v="24"/>
    <x v="1"/>
    <s v="NN380"/>
    <s v="Name 380"/>
    <x v="3"/>
    <x v="1"/>
    <n v="4000"/>
    <n v="5"/>
    <n v="20000"/>
    <x v="1"/>
    <x v="0"/>
    <x v="0"/>
  </r>
  <r>
    <s v="A381"/>
    <x v="54"/>
    <x v="24"/>
    <x v="1"/>
    <s v="NN381"/>
    <s v="Name 381"/>
    <x v="0"/>
    <x v="2"/>
    <n v="3200"/>
    <n v="6"/>
    <n v="19200"/>
    <x v="0"/>
    <x v="0"/>
    <x v="0"/>
  </r>
  <r>
    <s v="A382"/>
    <x v="54"/>
    <x v="24"/>
    <x v="1"/>
    <s v="NN382"/>
    <s v="Name 382"/>
    <x v="1"/>
    <x v="3"/>
    <n v="2900"/>
    <n v="5"/>
    <n v="14500"/>
    <x v="1"/>
    <x v="0"/>
    <x v="0"/>
  </r>
  <r>
    <s v="A383"/>
    <x v="54"/>
    <x v="24"/>
    <x v="1"/>
    <s v="NN383"/>
    <s v="Name 383"/>
    <x v="2"/>
    <x v="4"/>
    <n v="190"/>
    <n v="4"/>
    <n v="760"/>
    <x v="0"/>
    <x v="0"/>
    <x v="0"/>
  </r>
  <r>
    <s v="A384"/>
    <x v="54"/>
    <x v="24"/>
    <x v="1"/>
    <s v="NN384"/>
    <s v="Name 384"/>
    <x v="3"/>
    <x v="5"/>
    <n v="4000"/>
    <n v="10"/>
    <n v="40000"/>
    <x v="1"/>
    <x v="0"/>
    <x v="0"/>
  </r>
  <r>
    <s v="A385"/>
    <x v="54"/>
    <x v="24"/>
    <x v="1"/>
    <s v="NN385"/>
    <s v="Name 385"/>
    <x v="0"/>
    <x v="6"/>
    <n v="1500"/>
    <n v="3"/>
    <n v="4500"/>
    <x v="0"/>
    <x v="0"/>
    <x v="0"/>
  </r>
  <r>
    <s v="A386"/>
    <x v="55"/>
    <x v="25"/>
    <x v="1"/>
    <s v="NN386"/>
    <s v="Name 386"/>
    <x v="1"/>
    <x v="0"/>
    <n v="210"/>
    <n v="4"/>
    <n v="840"/>
    <x v="1"/>
    <x v="0"/>
    <x v="0"/>
  </r>
  <r>
    <s v="A387"/>
    <x v="55"/>
    <x v="25"/>
    <x v="1"/>
    <s v="NN387"/>
    <s v="Name 387"/>
    <x v="2"/>
    <x v="1"/>
    <n v="4000"/>
    <n v="5"/>
    <n v="20000"/>
    <x v="0"/>
    <x v="0"/>
    <x v="0"/>
  </r>
  <r>
    <s v="A388"/>
    <x v="55"/>
    <x v="25"/>
    <x v="1"/>
    <s v="NN388"/>
    <s v="Name 388"/>
    <x v="3"/>
    <x v="2"/>
    <n v="3200"/>
    <n v="6"/>
    <n v="19200"/>
    <x v="1"/>
    <x v="0"/>
    <x v="0"/>
  </r>
  <r>
    <s v="A389"/>
    <x v="55"/>
    <x v="25"/>
    <x v="1"/>
    <s v="NN389"/>
    <s v="Name 389"/>
    <x v="0"/>
    <x v="3"/>
    <n v="2900"/>
    <n v="5"/>
    <n v="14500"/>
    <x v="0"/>
    <x v="0"/>
    <x v="0"/>
  </r>
  <r>
    <s v="A390"/>
    <x v="55"/>
    <x v="25"/>
    <x v="1"/>
    <s v="NN390"/>
    <s v="Name 390"/>
    <x v="1"/>
    <x v="4"/>
    <n v="190"/>
    <n v="6"/>
    <n v="1140"/>
    <x v="1"/>
    <x v="0"/>
    <x v="0"/>
  </r>
  <r>
    <s v="A391"/>
    <x v="55"/>
    <x v="25"/>
    <x v="1"/>
    <s v="NN391"/>
    <s v="Name 391"/>
    <x v="2"/>
    <x v="5"/>
    <n v="4000"/>
    <n v="5"/>
    <n v="20000"/>
    <x v="0"/>
    <x v="0"/>
    <x v="0"/>
  </r>
  <r>
    <s v="A392"/>
    <x v="55"/>
    <x v="25"/>
    <x v="1"/>
    <s v="NN392"/>
    <s v="Name 392"/>
    <x v="3"/>
    <x v="6"/>
    <n v="1500"/>
    <n v="6"/>
    <n v="9000"/>
    <x v="1"/>
    <x v="0"/>
    <x v="0"/>
  </r>
  <r>
    <s v="A393"/>
    <x v="56"/>
    <x v="26"/>
    <x v="1"/>
    <s v="NN393"/>
    <s v="Name 393"/>
    <x v="0"/>
    <x v="0"/>
    <n v="210"/>
    <n v="2"/>
    <n v="420"/>
    <x v="0"/>
    <x v="0"/>
    <x v="0"/>
  </r>
  <r>
    <s v="A394"/>
    <x v="56"/>
    <x v="26"/>
    <x v="1"/>
    <s v="NN394"/>
    <s v="Name 394"/>
    <x v="1"/>
    <x v="1"/>
    <n v="4000"/>
    <n v="3"/>
    <n v="12000"/>
    <x v="1"/>
    <x v="0"/>
    <x v="0"/>
  </r>
  <r>
    <s v="A395"/>
    <x v="56"/>
    <x v="26"/>
    <x v="1"/>
    <s v="NN395"/>
    <s v="Name 395"/>
    <x v="2"/>
    <x v="2"/>
    <n v="3200"/>
    <n v="5"/>
    <n v="16000"/>
    <x v="0"/>
    <x v="0"/>
    <x v="0"/>
  </r>
  <r>
    <s v="A396"/>
    <x v="56"/>
    <x v="26"/>
    <x v="1"/>
    <s v="NN396"/>
    <s v="Name 396"/>
    <x v="3"/>
    <x v="3"/>
    <n v="2900"/>
    <n v="3"/>
    <n v="8700"/>
    <x v="1"/>
    <x v="0"/>
    <x v="0"/>
  </r>
  <r>
    <s v="A397"/>
    <x v="56"/>
    <x v="26"/>
    <x v="1"/>
    <s v="NN397"/>
    <s v="Name 397"/>
    <x v="0"/>
    <x v="4"/>
    <n v="190"/>
    <n v="1"/>
    <n v="190"/>
    <x v="0"/>
    <x v="0"/>
    <x v="0"/>
  </r>
  <r>
    <s v="A398"/>
    <x v="56"/>
    <x v="26"/>
    <x v="1"/>
    <s v="NN398"/>
    <s v="Name 398"/>
    <x v="1"/>
    <x v="5"/>
    <n v="4000"/>
    <n v="2"/>
    <n v="8000"/>
    <x v="1"/>
    <x v="0"/>
    <x v="0"/>
  </r>
  <r>
    <s v="A399"/>
    <x v="56"/>
    <x v="26"/>
    <x v="1"/>
    <s v="NN399"/>
    <s v="Name 399"/>
    <x v="2"/>
    <x v="6"/>
    <n v="1500"/>
    <n v="3"/>
    <n v="4500"/>
    <x v="0"/>
    <x v="0"/>
    <x v="0"/>
  </r>
  <r>
    <s v="A400"/>
    <x v="57"/>
    <x v="27"/>
    <x v="1"/>
    <s v="NN400"/>
    <s v="Name 400"/>
    <x v="3"/>
    <x v="0"/>
    <n v="210"/>
    <n v="7"/>
    <n v="1470"/>
    <x v="1"/>
    <x v="0"/>
    <x v="0"/>
  </r>
  <r>
    <s v="A401"/>
    <x v="57"/>
    <x v="27"/>
    <x v="1"/>
    <s v="NN401"/>
    <s v="Name 401"/>
    <x v="0"/>
    <x v="1"/>
    <n v="4000"/>
    <n v="6"/>
    <n v="24000"/>
    <x v="0"/>
    <x v="0"/>
    <x v="0"/>
  </r>
  <r>
    <s v="A402"/>
    <x v="57"/>
    <x v="27"/>
    <x v="1"/>
    <s v="NN402"/>
    <s v="Name 402"/>
    <x v="1"/>
    <x v="2"/>
    <n v="3200"/>
    <n v="1"/>
    <n v="3200"/>
    <x v="1"/>
    <x v="0"/>
    <x v="0"/>
  </r>
  <r>
    <s v="A403"/>
    <x v="57"/>
    <x v="27"/>
    <x v="1"/>
    <s v="NN403"/>
    <s v="Name 403"/>
    <x v="2"/>
    <x v="3"/>
    <n v="2900"/>
    <n v="3"/>
    <n v="8700"/>
    <x v="0"/>
    <x v="0"/>
    <x v="0"/>
  </r>
  <r>
    <s v="A404"/>
    <x v="57"/>
    <x v="27"/>
    <x v="1"/>
    <s v="NN404"/>
    <s v="Name 404"/>
    <x v="3"/>
    <x v="4"/>
    <n v="190"/>
    <n v="4"/>
    <n v="760"/>
    <x v="1"/>
    <x v="0"/>
    <x v="0"/>
  </r>
  <r>
    <s v="A405"/>
    <x v="57"/>
    <x v="27"/>
    <x v="1"/>
    <s v="NN405"/>
    <s v="Name 405"/>
    <x v="0"/>
    <x v="5"/>
    <n v="4000"/>
    <n v="2"/>
    <n v="8000"/>
    <x v="0"/>
    <x v="0"/>
    <x v="0"/>
  </r>
  <r>
    <s v="A406"/>
    <x v="57"/>
    <x v="27"/>
    <x v="1"/>
    <s v="NN406"/>
    <s v="Name 406"/>
    <x v="1"/>
    <x v="6"/>
    <n v="1500"/>
    <n v="3"/>
    <n v="4500"/>
    <x v="1"/>
    <x v="0"/>
    <x v="0"/>
  </r>
  <r>
    <s v="A407"/>
    <x v="58"/>
    <x v="28"/>
    <x v="1"/>
    <s v="NN407"/>
    <s v="Name 407"/>
    <x v="2"/>
    <x v="0"/>
    <n v="210"/>
    <n v="4"/>
    <n v="840"/>
    <x v="0"/>
    <x v="0"/>
    <x v="0"/>
  </r>
  <r>
    <s v="A408"/>
    <x v="58"/>
    <x v="28"/>
    <x v="1"/>
    <s v="NN408"/>
    <s v="Name 408"/>
    <x v="3"/>
    <x v="1"/>
    <n v="4000"/>
    <n v="5"/>
    <n v="20000"/>
    <x v="1"/>
    <x v="0"/>
    <x v="0"/>
  </r>
  <r>
    <s v="A409"/>
    <x v="58"/>
    <x v="28"/>
    <x v="1"/>
    <s v="NN409"/>
    <s v="Name 409"/>
    <x v="0"/>
    <x v="2"/>
    <n v="3200"/>
    <n v="6"/>
    <n v="19200"/>
    <x v="0"/>
    <x v="0"/>
    <x v="0"/>
  </r>
  <r>
    <s v="A410"/>
    <x v="58"/>
    <x v="28"/>
    <x v="1"/>
    <s v="NN410"/>
    <s v="Name 410"/>
    <x v="1"/>
    <x v="3"/>
    <n v="2900"/>
    <n v="5"/>
    <n v="14500"/>
    <x v="1"/>
    <x v="0"/>
    <x v="0"/>
  </r>
  <r>
    <s v="A411"/>
    <x v="58"/>
    <x v="28"/>
    <x v="1"/>
    <s v="NN411"/>
    <s v="Name 411"/>
    <x v="2"/>
    <x v="4"/>
    <n v="190"/>
    <n v="4"/>
    <n v="760"/>
    <x v="0"/>
    <x v="0"/>
    <x v="0"/>
  </r>
  <r>
    <s v="A412"/>
    <x v="58"/>
    <x v="28"/>
    <x v="1"/>
    <s v="NN412"/>
    <s v="Name 412"/>
    <x v="3"/>
    <x v="5"/>
    <n v="4000"/>
    <n v="10"/>
    <n v="40000"/>
    <x v="1"/>
    <x v="0"/>
    <x v="0"/>
  </r>
  <r>
    <s v="A413"/>
    <x v="58"/>
    <x v="28"/>
    <x v="1"/>
    <s v="NN413"/>
    <s v="Name 413"/>
    <x v="0"/>
    <x v="6"/>
    <n v="1500"/>
    <n v="3"/>
    <n v="4500"/>
    <x v="0"/>
    <x v="0"/>
    <x v="0"/>
  </r>
  <r>
    <s v="A414"/>
    <x v="59"/>
    <x v="29"/>
    <x v="1"/>
    <s v="NN414"/>
    <s v="Name 414"/>
    <x v="1"/>
    <x v="0"/>
    <n v="210"/>
    <n v="4"/>
    <n v="840"/>
    <x v="1"/>
    <x v="0"/>
    <x v="0"/>
  </r>
  <r>
    <s v="A415"/>
    <x v="59"/>
    <x v="29"/>
    <x v="1"/>
    <s v="NN415"/>
    <s v="Name 415"/>
    <x v="2"/>
    <x v="1"/>
    <n v="4000"/>
    <n v="5"/>
    <n v="20000"/>
    <x v="0"/>
    <x v="0"/>
    <x v="0"/>
  </r>
  <r>
    <s v="A416"/>
    <x v="59"/>
    <x v="29"/>
    <x v="1"/>
    <s v="NN416"/>
    <s v="Name 416"/>
    <x v="3"/>
    <x v="2"/>
    <n v="3200"/>
    <n v="6"/>
    <n v="19200"/>
    <x v="1"/>
    <x v="0"/>
    <x v="0"/>
  </r>
  <r>
    <s v="A417"/>
    <x v="59"/>
    <x v="29"/>
    <x v="1"/>
    <s v="NN417"/>
    <s v="Name 417"/>
    <x v="0"/>
    <x v="3"/>
    <n v="2900"/>
    <n v="5"/>
    <n v="14500"/>
    <x v="0"/>
    <x v="0"/>
    <x v="0"/>
  </r>
  <r>
    <s v="A418"/>
    <x v="59"/>
    <x v="29"/>
    <x v="1"/>
    <s v="NN418"/>
    <s v="Name 418"/>
    <x v="1"/>
    <x v="4"/>
    <n v="190"/>
    <n v="6"/>
    <n v="1140"/>
    <x v="1"/>
    <x v="0"/>
    <x v="0"/>
  </r>
  <r>
    <s v="A419"/>
    <x v="59"/>
    <x v="29"/>
    <x v="1"/>
    <s v="NN419"/>
    <s v="Name 419"/>
    <x v="2"/>
    <x v="5"/>
    <n v="4000"/>
    <n v="5"/>
    <n v="20000"/>
    <x v="0"/>
    <x v="0"/>
    <x v="0"/>
  </r>
  <r>
    <s v="A420"/>
    <x v="59"/>
    <x v="29"/>
    <x v="1"/>
    <s v="NN420"/>
    <s v="Name 420"/>
    <x v="3"/>
    <x v="6"/>
    <n v="1500"/>
    <n v="6"/>
    <n v="9000"/>
    <x v="1"/>
    <x v="0"/>
    <x v="0"/>
  </r>
  <r>
    <s v="A421"/>
    <x v="60"/>
    <x v="30"/>
    <x v="1"/>
    <s v="NN421"/>
    <s v="Name 421"/>
    <x v="0"/>
    <x v="0"/>
    <n v="210"/>
    <n v="2"/>
    <n v="420"/>
    <x v="0"/>
    <x v="0"/>
    <x v="0"/>
  </r>
  <r>
    <s v="A422"/>
    <x v="60"/>
    <x v="30"/>
    <x v="1"/>
    <s v="NN422"/>
    <s v="Name 422"/>
    <x v="1"/>
    <x v="1"/>
    <n v="4000"/>
    <n v="3"/>
    <n v="12000"/>
    <x v="1"/>
    <x v="0"/>
    <x v="0"/>
  </r>
  <r>
    <s v="A423"/>
    <x v="60"/>
    <x v="30"/>
    <x v="1"/>
    <s v="NN423"/>
    <s v="Name 423"/>
    <x v="2"/>
    <x v="2"/>
    <n v="3200"/>
    <n v="5"/>
    <n v="16000"/>
    <x v="0"/>
    <x v="0"/>
    <x v="0"/>
  </r>
  <r>
    <s v="A424"/>
    <x v="60"/>
    <x v="30"/>
    <x v="1"/>
    <s v="NN424"/>
    <s v="Name 424"/>
    <x v="3"/>
    <x v="3"/>
    <n v="2900"/>
    <n v="3"/>
    <n v="8700"/>
    <x v="1"/>
    <x v="0"/>
    <x v="0"/>
  </r>
  <r>
    <s v="A425"/>
    <x v="60"/>
    <x v="30"/>
    <x v="1"/>
    <s v="NN425"/>
    <s v="Name 425"/>
    <x v="0"/>
    <x v="4"/>
    <n v="190"/>
    <n v="1"/>
    <n v="190"/>
    <x v="0"/>
    <x v="0"/>
    <x v="0"/>
  </r>
  <r>
    <s v="A426"/>
    <x v="60"/>
    <x v="30"/>
    <x v="1"/>
    <s v="NN426"/>
    <s v="Name 426"/>
    <x v="1"/>
    <x v="5"/>
    <n v="4000"/>
    <n v="2"/>
    <n v="8000"/>
    <x v="1"/>
    <x v="0"/>
    <x v="0"/>
  </r>
  <r>
    <s v="A427"/>
    <x v="60"/>
    <x v="30"/>
    <x v="1"/>
    <s v="NN427"/>
    <s v="Name 427"/>
    <x v="2"/>
    <x v="6"/>
    <n v="1500"/>
    <n v="3"/>
    <n v="4500"/>
    <x v="0"/>
    <x v="0"/>
    <x v="0"/>
  </r>
  <r>
    <s v="A428"/>
    <x v="61"/>
    <x v="0"/>
    <x v="2"/>
    <s v="NN428"/>
    <s v="Name 428"/>
    <x v="3"/>
    <x v="0"/>
    <n v="210"/>
    <n v="7"/>
    <n v="1470"/>
    <x v="1"/>
    <x v="0"/>
    <x v="0"/>
  </r>
  <r>
    <s v="A429"/>
    <x v="61"/>
    <x v="0"/>
    <x v="2"/>
    <s v="NN429"/>
    <s v="Name 429"/>
    <x v="0"/>
    <x v="1"/>
    <n v="4000"/>
    <n v="6"/>
    <n v="24000"/>
    <x v="0"/>
    <x v="0"/>
    <x v="0"/>
  </r>
  <r>
    <s v="A430"/>
    <x v="61"/>
    <x v="0"/>
    <x v="2"/>
    <s v="NN430"/>
    <s v="Name 430"/>
    <x v="1"/>
    <x v="2"/>
    <n v="3200"/>
    <n v="1"/>
    <n v="3200"/>
    <x v="1"/>
    <x v="0"/>
    <x v="0"/>
  </r>
  <r>
    <s v="A431"/>
    <x v="61"/>
    <x v="0"/>
    <x v="2"/>
    <s v="NN431"/>
    <s v="Name 431"/>
    <x v="2"/>
    <x v="3"/>
    <n v="2900"/>
    <n v="3"/>
    <n v="8700"/>
    <x v="0"/>
    <x v="0"/>
    <x v="0"/>
  </r>
  <r>
    <s v="A432"/>
    <x v="61"/>
    <x v="0"/>
    <x v="2"/>
    <s v="NN432"/>
    <s v="Name 432"/>
    <x v="3"/>
    <x v="4"/>
    <n v="190"/>
    <n v="4"/>
    <n v="760"/>
    <x v="1"/>
    <x v="0"/>
    <x v="0"/>
  </r>
  <r>
    <s v="A433"/>
    <x v="61"/>
    <x v="0"/>
    <x v="2"/>
    <s v="NN433"/>
    <s v="Name 433"/>
    <x v="0"/>
    <x v="5"/>
    <n v="4000"/>
    <n v="2"/>
    <n v="8000"/>
    <x v="0"/>
    <x v="0"/>
    <x v="0"/>
  </r>
  <r>
    <s v="A434"/>
    <x v="61"/>
    <x v="0"/>
    <x v="2"/>
    <s v="NN434"/>
    <s v="Name 434"/>
    <x v="1"/>
    <x v="6"/>
    <n v="1500"/>
    <n v="3"/>
    <n v="4500"/>
    <x v="1"/>
    <x v="0"/>
    <x v="0"/>
  </r>
  <r>
    <s v="A435"/>
    <x v="62"/>
    <x v="1"/>
    <x v="2"/>
    <s v="NN435"/>
    <s v="Name 435"/>
    <x v="2"/>
    <x v="0"/>
    <n v="210"/>
    <n v="4"/>
    <n v="840"/>
    <x v="0"/>
    <x v="0"/>
    <x v="0"/>
  </r>
  <r>
    <s v="A436"/>
    <x v="62"/>
    <x v="1"/>
    <x v="2"/>
    <s v="NN436"/>
    <s v="Name 436"/>
    <x v="3"/>
    <x v="1"/>
    <n v="4000"/>
    <n v="5"/>
    <n v="20000"/>
    <x v="1"/>
    <x v="0"/>
    <x v="0"/>
  </r>
  <r>
    <s v="A437"/>
    <x v="62"/>
    <x v="1"/>
    <x v="2"/>
    <s v="NN437"/>
    <s v="Name 437"/>
    <x v="0"/>
    <x v="2"/>
    <n v="3200"/>
    <n v="6"/>
    <n v="19200"/>
    <x v="0"/>
    <x v="0"/>
    <x v="0"/>
  </r>
  <r>
    <s v="A438"/>
    <x v="62"/>
    <x v="1"/>
    <x v="2"/>
    <s v="NN438"/>
    <s v="Name 438"/>
    <x v="1"/>
    <x v="3"/>
    <n v="2900"/>
    <n v="5"/>
    <n v="14500"/>
    <x v="1"/>
    <x v="0"/>
    <x v="0"/>
  </r>
  <r>
    <s v="A439"/>
    <x v="62"/>
    <x v="1"/>
    <x v="2"/>
    <s v="NN439"/>
    <s v="Name 439"/>
    <x v="2"/>
    <x v="4"/>
    <n v="190"/>
    <n v="4"/>
    <n v="760"/>
    <x v="0"/>
    <x v="0"/>
    <x v="0"/>
  </r>
  <r>
    <s v="A440"/>
    <x v="62"/>
    <x v="1"/>
    <x v="2"/>
    <s v="NN440"/>
    <s v="Name 440"/>
    <x v="3"/>
    <x v="5"/>
    <n v="4000"/>
    <n v="10"/>
    <n v="40000"/>
    <x v="1"/>
    <x v="0"/>
    <x v="0"/>
  </r>
  <r>
    <s v="A441"/>
    <x v="62"/>
    <x v="1"/>
    <x v="2"/>
    <s v="NN441"/>
    <s v="Name 441"/>
    <x v="0"/>
    <x v="6"/>
    <n v="1500"/>
    <n v="3"/>
    <n v="4500"/>
    <x v="0"/>
    <x v="0"/>
    <x v="0"/>
  </r>
  <r>
    <s v="A442"/>
    <x v="63"/>
    <x v="2"/>
    <x v="2"/>
    <s v="NN442"/>
    <s v="Name 442"/>
    <x v="1"/>
    <x v="0"/>
    <n v="210"/>
    <n v="4"/>
    <n v="840"/>
    <x v="1"/>
    <x v="0"/>
    <x v="0"/>
  </r>
  <r>
    <s v="A443"/>
    <x v="63"/>
    <x v="2"/>
    <x v="2"/>
    <s v="NN443"/>
    <s v="Name 443"/>
    <x v="2"/>
    <x v="1"/>
    <n v="4000"/>
    <n v="5"/>
    <n v="20000"/>
    <x v="0"/>
    <x v="0"/>
    <x v="0"/>
  </r>
  <r>
    <s v="A444"/>
    <x v="63"/>
    <x v="2"/>
    <x v="2"/>
    <s v="NN444"/>
    <s v="Name 444"/>
    <x v="3"/>
    <x v="2"/>
    <n v="3200"/>
    <n v="6"/>
    <n v="19200"/>
    <x v="1"/>
    <x v="0"/>
    <x v="0"/>
  </r>
  <r>
    <s v="A445"/>
    <x v="63"/>
    <x v="2"/>
    <x v="2"/>
    <s v="NN445"/>
    <s v="Name 445"/>
    <x v="0"/>
    <x v="3"/>
    <n v="2900"/>
    <n v="5"/>
    <n v="14500"/>
    <x v="0"/>
    <x v="0"/>
    <x v="0"/>
  </r>
  <r>
    <s v="A446"/>
    <x v="63"/>
    <x v="2"/>
    <x v="2"/>
    <s v="NN446"/>
    <s v="Name 446"/>
    <x v="1"/>
    <x v="4"/>
    <n v="190"/>
    <n v="6"/>
    <n v="1140"/>
    <x v="1"/>
    <x v="0"/>
    <x v="0"/>
  </r>
  <r>
    <s v="A447"/>
    <x v="63"/>
    <x v="2"/>
    <x v="2"/>
    <s v="NN447"/>
    <s v="Name 447"/>
    <x v="2"/>
    <x v="5"/>
    <n v="4000"/>
    <n v="5"/>
    <n v="20000"/>
    <x v="0"/>
    <x v="0"/>
    <x v="0"/>
  </r>
  <r>
    <s v="A448"/>
    <x v="63"/>
    <x v="2"/>
    <x v="2"/>
    <s v="NN448"/>
    <s v="Name 448"/>
    <x v="3"/>
    <x v="6"/>
    <n v="1500"/>
    <n v="6"/>
    <n v="9000"/>
    <x v="1"/>
    <x v="0"/>
    <x v="0"/>
  </r>
  <r>
    <s v="A449"/>
    <x v="64"/>
    <x v="3"/>
    <x v="2"/>
    <s v="NN449"/>
    <s v="Name 449"/>
    <x v="0"/>
    <x v="0"/>
    <n v="210"/>
    <n v="2"/>
    <n v="420"/>
    <x v="0"/>
    <x v="0"/>
    <x v="0"/>
  </r>
  <r>
    <s v="A450"/>
    <x v="64"/>
    <x v="3"/>
    <x v="2"/>
    <s v="NN450"/>
    <s v="Name 450"/>
    <x v="1"/>
    <x v="1"/>
    <n v="4000"/>
    <n v="3"/>
    <n v="12000"/>
    <x v="1"/>
    <x v="0"/>
    <x v="0"/>
  </r>
  <r>
    <s v="A451"/>
    <x v="64"/>
    <x v="3"/>
    <x v="2"/>
    <s v="NN451"/>
    <s v="Name 451"/>
    <x v="2"/>
    <x v="2"/>
    <n v="3200"/>
    <n v="5"/>
    <n v="16000"/>
    <x v="0"/>
    <x v="0"/>
    <x v="0"/>
  </r>
  <r>
    <s v="A452"/>
    <x v="64"/>
    <x v="3"/>
    <x v="2"/>
    <s v="NN452"/>
    <s v="Name 452"/>
    <x v="3"/>
    <x v="3"/>
    <n v="2900"/>
    <n v="3"/>
    <n v="8700"/>
    <x v="1"/>
    <x v="0"/>
    <x v="0"/>
  </r>
  <r>
    <s v="A453"/>
    <x v="64"/>
    <x v="3"/>
    <x v="2"/>
    <s v="NN453"/>
    <s v="Name 453"/>
    <x v="0"/>
    <x v="4"/>
    <n v="190"/>
    <n v="1"/>
    <n v="190"/>
    <x v="0"/>
    <x v="0"/>
    <x v="0"/>
  </r>
  <r>
    <s v="A454"/>
    <x v="64"/>
    <x v="3"/>
    <x v="2"/>
    <s v="NN454"/>
    <s v="Name 454"/>
    <x v="1"/>
    <x v="5"/>
    <n v="4000"/>
    <n v="2"/>
    <n v="8000"/>
    <x v="1"/>
    <x v="0"/>
    <x v="0"/>
  </r>
  <r>
    <s v="A455"/>
    <x v="64"/>
    <x v="3"/>
    <x v="2"/>
    <s v="NN455"/>
    <s v="Name 455"/>
    <x v="2"/>
    <x v="6"/>
    <n v="1500"/>
    <n v="3"/>
    <n v="4500"/>
    <x v="0"/>
    <x v="0"/>
    <x v="0"/>
  </r>
  <r>
    <s v="A456"/>
    <x v="65"/>
    <x v="4"/>
    <x v="2"/>
    <s v="NN456"/>
    <s v="Name 456"/>
    <x v="3"/>
    <x v="0"/>
    <n v="210"/>
    <n v="7"/>
    <n v="1470"/>
    <x v="1"/>
    <x v="0"/>
    <x v="0"/>
  </r>
  <r>
    <s v="A457"/>
    <x v="65"/>
    <x v="4"/>
    <x v="2"/>
    <s v="NN457"/>
    <s v="Name 457"/>
    <x v="0"/>
    <x v="1"/>
    <n v="4000"/>
    <n v="6"/>
    <n v="24000"/>
    <x v="0"/>
    <x v="0"/>
    <x v="0"/>
  </r>
  <r>
    <s v="A458"/>
    <x v="65"/>
    <x v="4"/>
    <x v="2"/>
    <s v="NN458"/>
    <s v="Name 458"/>
    <x v="1"/>
    <x v="2"/>
    <n v="3200"/>
    <n v="1"/>
    <n v="3200"/>
    <x v="1"/>
    <x v="0"/>
    <x v="0"/>
  </r>
  <r>
    <s v="A459"/>
    <x v="65"/>
    <x v="4"/>
    <x v="2"/>
    <s v="NN459"/>
    <s v="Name 459"/>
    <x v="2"/>
    <x v="3"/>
    <n v="2900"/>
    <n v="3"/>
    <n v="8700"/>
    <x v="0"/>
    <x v="0"/>
    <x v="0"/>
  </r>
  <r>
    <s v="A460"/>
    <x v="65"/>
    <x v="4"/>
    <x v="2"/>
    <s v="NN460"/>
    <s v="Name 460"/>
    <x v="3"/>
    <x v="4"/>
    <n v="190"/>
    <n v="4"/>
    <n v="760"/>
    <x v="1"/>
    <x v="0"/>
    <x v="0"/>
  </r>
  <r>
    <s v="A461"/>
    <x v="65"/>
    <x v="4"/>
    <x v="2"/>
    <s v="NN461"/>
    <s v="Name 461"/>
    <x v="0"/>
    <x v="5"/>
    <n v="4000"/>
    <n v="2"/>
    <n v="8000"/>
    <x v="0"/>
    <x v="0"/>
    <x v="0"/>
  </r>
  <r>
    <s v="A462"/>
    <x v="65"/>
    <x v="4"/>
    <x v="2"/>
    <s v="NN462"/>
    <s v="Name 462"/>
    <x v="1"/>
    <x v="6"/>
    <n v="1500"/>
    <n v="3"/>
    <n v="4500"/>
    <x v="1"/>
    <x v="0"/>
    <x v="0"/>
  </r>
  <r>
    <s v="A463"/>
    <x v="66"/>
    <x v="5"/>
    <x v="2"/>
    <s v="NN463"/>
    <s v="Name 463"/>
    <x v="2"/>
    <x v="0"/>
    <n v="210"/>
    <n v="4"/>
    <n v="840"/>
    <x v="0"/>
    <x v="0"/>
    <x v="0"/>
  </r>
  <r>
    <s v="A464"/>
    <x v="66"/>
    <x v="5"/>
    <x v="2"/>
    <s v="NN464"/>
    <s v="Name 464"/>
    <x v="3"/>
    <x v="1"/>
    <n v="4000"/>
    <n v="5"/>
    <n v="20000"/>
    <x v="1"/>
    <x v="0"/>
    <x v="0"/>
  </r>
  <r>
    <s v="A465"/>
    <x v="66"/>
    <x v="5"/>
    <x v="2"/>
    <s v="NN465"/>
    <s v="Name 465"/>
    <x v="0"/>
    <x v="2"/>
    <n v="3200"/>
    <n v="6"/>
    <n v="19200"/>
    <x v="0"/>
    <x v="0"/>
    <x v="0"/>
  </r>
  <r>
    <s v="A466"/>
    <x v="66"/>
    <x v="5"/>
    <x v="2"/>
    <s v="NN466"/>
    <s v="Name 466"/>
    <x v="1"/>
    <x v="3"/>
    <n v="2900"/>
    <n v="5"/>
    <n v="14500"/>
    <x v="1"/>
    <x v="0"/>
    <x v="0"/>
  </r>
  <r>
    <s v="A467"/>
    <x v="66"/>
    <x v="5"/>
    <x v="2"/>
    <s v="NN467"/>
    <s v="Name 467"/>
    <x v="2"/>
    <x v="4"/>
    <n v="190"/>
    <n v="4"/>
    <n v="760"/>
    <x v="0"/>
    <x v="0"/>
    <x v="0"/>
  </r>
  <r>
    <s v="A468"/>
    <x v="66"/>
    <x v="5"/>
    <x v="2"/>
    <s v="NN468"/>
    <s v="Name 468"/>
    <x v="3"/>
    <x v="5"/>
    <n v="4000"/>
    <n v="10"/>
    <n v="40000"/>
    <x v="1"/>
    <x v="0"/>
    <x v="0"/>
  </r>
  <r>
    <s v="A469"/>
    <x v="66"/>
    <x v="5"/>
    <x v="2"/>
    <s v="NN469"/>
    <s v="Name 469"/>
    <x v="0"/>
    <x v="6"/>
    <n v="1500"/>
    <n v="3"/>
    <n v="4500"/>
    <x v="0"/>
    <x v="0"/>
    <x v="0"/>
  </r>
  <r>
    <s v="A470"/>
    <x v="67"/>
    <x v="6"/>
    <x v="2"/>
    <s v="NN470"/>
    <s v="Name 470"/>
    <x v="1"/>
    <x v="0"/>
    <n v="210"/>
    <n v="4"/>
    <n v="840"/>
    <x v="1"/>
    <x v="0"/>
    <x v="0"/>
  </r>
  <r>
    <s v="A471"/>
    <x v="67"/>
    <x v="6"/>
    <x v="2"/>
    <s v="NN471"/>
    <s v="Name 471"/>
    <x v="2"/>
    <x v="1"/>
    <n v="4000"/>
    <n v="5"/>
    <n v="20000"/>
    <x v="0"/>
    <x v="0"/>
    <x v="0"/>
  </r>
  <r>
    <s v="A472"/>
    <x v="67"/>
    <x v="6"/>
    <x v="2"/>
    <s v="NN472"/>
    <s v="Name 472"/>
    <x v="3"/>
    <x v="2"/>
    <n v="3200"/>
    <n v="6"/>
    <n v="19200"/>
    <x v="1"/>
    <x v="0"/>
    <x v="0"/>
  </r>
  <r>
    <s v="A473"/>
    <x v="67"/>
    <x v="6"/>
    <x v="2"/>
    <s v="NN473"/>
    <s v="Name 473"/>
    <x v="0"/>
    <x v="3"/>
    <n v="2900"/>
    <n v="5"/>
    <n v="14500"/>
    <x v="0"/>
    <x v="0"/>
    <x v="0"/>
  </r>
  <r>
    <s v="A474"/>
    <x v="67"/>
    <x v="6"/>
    <x v="2"/>
    <s v="NN474"/>
    <s v="Name 474"/>
    <x v="1"/>
    <x v="4"/>
    <n v="190"/>
    <n v="6"/>
    <n v="1140"/>
    <x v="1"/>
    <x v="0"/>
    <x v="0"/>
  </r>
  <r>
    <s v="A475"/>
    <x v="67"/>
    <x v="6"/>
    <x v="2"/>
    <s v="NN475"/>
    <s v="Name 475"/>
    <x v="2"/>
    <x v="5"/>
    <n v="4000"/>
    <n v="5"/>
    <n v="20000"/>
    <x v="0"/>
    <x v="0"/>
    <x v="0"/>
  </r>
  <r>
    <s v="A476"/>
    <x v="67"/>
    <x v="6"/>
    <x v="2"/>
    <s v="NN476"/>
    <s v="Name 476"/>
    <x v="3"/>
    <x v="6"/>
    <n v="1500"/>
    <n v="6"/>
    <n v="9000"/>
    <x v="1"/>
    <x v="0"/>
    <x v="0"/>
  </r>
  <r>
    <s v="A477"/>
    <x v="68"/>
    <x v="7"/>
    <x v="2"/>
    <s v="NN477"/>
    <s v="Name 477"/>
    <x v="0"/>
    <x v="0"/>
    <n v="210"/>
    <n v="2"/>
    <n v="420"/>
    <x v="0"/>
    <x v="0"/>
    <x v="0"/>
  </r>
  <r>
    <s v="A478"/>
    <x v="68"/>
    <x v="7"/>
    <x v="2"/>
    <s v="NN478"/>
    <s v="Name 478"/>
    <x v="1"/>
    <x v="1"/>
    <n v="4000"/>
    <n v="3"/>
    <n v="12000"/>
    <x v="1"/>
    <x v="0"/>
    <x v="0"/>
  </r>
  <r>
    <s v="A479"/>
    <x v="68"/>
    <x v="7"/>
    <x v="2"/>
    <s v="NN479"/>
    <s v="Name 479"/>
    <x v="2"/>
    <x v="2"/>
    <n v="3200"/>
    <n v="5"/>
    <n v="16000"/>
    <x v="0"/>
    <x v="0"/>
    <x v="0"/>
  </r>
  <r>
    <s v="A480"/>
    <x v="68"/>
    <x v="7"/>
    <x v="2"/>
    <s v="NN480"/>
    <s v="Name 480"/>
    <x v="3"/>
    <x v="3"/>
    <n v="2900"/>
    <n v="3"/>
    <n v="8700"/>
    <x v="1"/>
    <x v="0"/>
    <x v="0"/>
  </r>
  <r>
    <s v="A481"/>
    <x v="68"/>
    <x v="7"/>
    <x v="2"/>
    <s v="NN481"/>
    <s v="Name 481"/>
    <x v="0"/>
    <x v="4"/>
    <n v="190"/>
    <n v="1"/>
    <n v="190"/>
    <x v="0"/>
    <x v="0"/>
    <x v="0"/>
  </r>
  <r>
    <s v="A482"/>
    <x v="68"/>
    <x v="7"/>
    <x v="2"/>
    <s v="NN482"/>
    <s v="Name 482"/>
    <x v="1"/>
    <x v="5"/>
    <n v="4000"/>
    <n v="2"/>
    <n v="8000"/>
    <x v="1"/>
    <x v="0"/>
    <x v="0"/>
  </r>
  <r>
    <s v="A483"/>
    <x v="68"/>
    <x v="7"/>
    <x v="2"/>
    <s v="NN483"/>
    <s v="Name 483"/>
    <x v="2"/>
    <x v="6"/>
    <n v="1500"/>
    <n v="3"/>
    <n v="4500"/>
    <x v="0"/>
    <x v="0"/>
    <x v="0"/>
  </r>
  <r>
    <s v="A484"/>
    <x v="69"/>
    <x v="8"/>
    <x v="2"/>
    <s v="NN484"/>
    <s v="Name 484"/>
    <x v="3"/>
    <x v="0"/>
    <n v="210"/>
    <n v="7"/>
    <n v="1470"/>
    <x v="1"/>
    <x v="0"/>
    <x v="0"/>
  </r>
  <r>
    <s v="A485"/>
    <x v="69"/>
    <x v="8"/>
    <x v="2"/>
    <s v="NN485"/>
    <s v="Name 485"/>
    <x v="0"/>
    <x v="1"/>
    <n v="4000"/>
    <n v="6"/>
    <n v="24000"/>
    <x v="0"/>
    <x v="0"/>
    <x v="0"/>
  </r>
  <r>
    <s v="A486"/>
    <x v="69"/>
    <x v="8"/>
    <x v="2"/>
    <s v="NN486"/>
    <s v="Name 486"/>
    <x v="1"/>
    <x v="2"/>
    <n v="3200"/>
    <n v="1"/>
    <n v="3200"/>
    <x v="1"/>
    <x v="0"/>
    <x v="0"/>
  </r>
  <r>
    <s v="A487"/>
    <x v="69"/>
    <x v="8"/>
    <x v="2"/>
    <s v="NN487"/>
    <s v="Name 487"/>
    <x v="2"/>
    <x v="3"/>
    <n v="2900"/>
    <n v="3"/>
    <n v="8700"/>
    <x v="0"/>
    <x v="0"/>
    <x v="0"/>
  </r>
  <r>
    <s v="A488"/>
    <x v="69"/>
    <x v="8"/>
    <x v="2"/>
    <s v="NN488"/>
    <s v="Name 488"/>
    <x v="3"/>
    <x v="4"/>
    <n v="190"/>
    <n v="4"/>
    <n v="760"/>
    <x v="1"/>
    <x v="0"/>
    <x v="0"/>
  </r>
  <r>
    <s v="A489"/>
    <x v="69"/>
    <x v="8"/>
    <x v="2"/>
    <s v="NN489"/>
    <s v="Name 489"/>
    <x v="0"/>
    <x v="5"/>
    <n v="4000"/>
    <n v="2"/>
    <n v="8000"/>
    <x v="0"/>
    <x v="0"/>
    <x v="0"/>
  </r>
  <r>
    <s v="A490"/>
    <x v="69"/>
    <x v="8"/>
    <x v="2"/>
    <s v="NN490"/>
    <s v="Name 490"/>
    <x v="1"/>
    <x v="6"/>
    <n v="1500"/>
    <n v="3"/>
    <n v="4500"/>
    <x v="1"/>
    <x v="0"/>
    <x v="0"/>
  </r>
  <r>
    <s v="A491"/>
    <x v="70"/>
    <x v="9"/>
    <x v="2"/>
    <s v="NN491"/>
    <s v="Name 491"/>
    <x v="2"/>
    <x v="0"/>
    <n v="210"/>
    <n v="4"/>
    <n v="840"/>
    <x v="0"/>
    <x v="0"/>
    <x v="0"/>
  </r>
  <r>
    <s v="A492"/>
    <x v="70"/>
    <x v="9"/>
    <x v="2"/>
    <s v="NN492"/>
    <s v="Name 492"/>
    <x v="3"/>
    <x v="1"/>
    <n v="4000"/>
    <n v="5"/>
    <n v="20000"/>
    <x v="1"/>
    <x v="0"/>
    <x v="0"/>
  </r>
  <r>
    <s v="A493"/>
    <x v="70"/>
    <x v="9"/>
    <x v="2"/>
    <s v="NN493"/>
    <s v="Name 493"/>
    <x v="0"/>
    <x v="2"/>
    <n v="3200"/>
    <n v="6"/>
    <n v="19200"/>
    <x v="0"/>
    <x v="0"/>
    <x v="0"/>
  </r>
  <r>
    <s v="A494"/>
    <x v="70"/>
    <x v="9"/>
    <x v="2"/>
    <s v="NN494"/>
    <s v="Name 494"/>
    <x v="1"/>
    <x v="3"/>
    <n v="2900"/>
    <n v="5"/>
    <n v="14500"/>
    <x v="1"/>
    <x v="0"/>
    <x v="0"/>
  </r>
  <r>
    <s v="A495"/>
    <x v="70"/>
    <x v="9"/>
    <x v="2"/>
    <s v="NN495"/>
    <s v="Name 495"/>
    <x v="2"/>
    <x v="4"/>
    <n v="190"/>
    <n v="4"/>
    <n v="760"/>
    <x v="0"/>
    <x v="0"/>
    <x v="0"/>
  </r>
  <r>
    <s v="A496"/>
    <x v="70"/>
    <x v="9"/>
    <x v="2"/>
    <s v="NN496"/>
    <s v="Name 496"/>
    <x v="3"/>
    <x v="5"/>
    <n v="4000"/>
    <n v="10"/>
    <n v="40000"/>
    <x v="1"/>
    <x v="0"/>
    <x v="0"/>
  </r>
  <r>
    <s v="A497"/>
    <x v="70"/>
    <x v="9"/>
    <x v="2"/>
    <s v="NN497"/>
    <s v="Name 497"/>
    <x v="0"/>
    <x v="6"/>
    <n v="1500"/>
    <n v="3"/>
    <n v="4500"/>
    <x v="0"/>
    <x v="0"/>
    <x v="0"/>
  </r>
  <r>
    <s v="A498"/>
    <x v="71"/>
    <x v="10"/>
    <x v="2"/>
    <s v="NN498"/>
    <s v="Name 498"/>
    <x v="1"/>
    <x v="0"/>
    <n v="210"/>
    <n v="4"/>
    <n v="840"/>
    <x v="1"/>
    <x v="0"/>
    <x v="0"/>
  </r>
  <r>
    <s v="A499"/>
    <x v="71"/>
    <x v="10"/>
    <x v="2"/>
    <s v="NN499"/>
    <s v="Name 499"/>
    <x v="2"/>
    <x v="1"/>
    <n v="4000"/>
    <n v="5"/>
    <n v="20000"/>
    <x v="0"/>
    <x v="0"/>
    <x v="0"/>
  </r>
  <r>
    <s v="A500"/>
    <x v="71"/>
    <x v="10"/>
    <x v="2"/>
    <s v="NN500"/>
    <s v="Name 500"/>
    <x v="3"/>
    <x v="2"/>
    <n v="3200"/>
    <n v="6"/>
    <n v="19200"/>
    <x v="1"/>
    <x v="0"/>
    <x v="0"/>
  </r>
  <r>
    <s v="A501"/>
    <x v="71"/>
    <x v="10"/>
    <x v="2"/>
    <s v="NN501"/>
    <s v="Name 501"/>
    <x v="0"/>
    <x v="3"/>
    <n v="2900"/>
    <n v="5"/>
    <n v="14500"/>
    <x v="0"/>
    <x v="0"/>
    <x v="0"/>
  </r>
  <r>
    <s v="A502"/>
    <x v="71"/>
    <x v="10"/>
    <x v="2"/>
    <s v="NN502"/>
    <s v="Name 502"/>
    <x v="1"/>
    <x v="4"/>
    <n v="190"/>
    <n v="6"/>
    <n v="1140"/>
    <x v="1"/>
    <x v="0"/>
    <x v="0"/>
  </r>
  <r>
    <s v="A503"/>
    <x v="71"/>
    <x v="10"/>
    <x v="2"/>
    <s v="NN503"/>
    <s v="Name 503"/>
    <x v="2"/>
    <x v="5"/>
    <n v="4000"/>
    <n v="5"/>
    <n v="20000"/>
    <x v="0"/>
    <x v="0"/>
    <x v="0"/>
  </r>
  <r>
    <s v="A504"/>
    <x v="71"/>
    <x v="10"/>
    <x v="2"/>
    <s v="NN504"/>
    <s v="Name 504"/>
    <x v="3"/>
    <x v="6"/>
    <n v="1500"/>
    <n v="6"/>
    <n v="9000"/>
    <x v="1"/>
    <x v="0"/>
    <x v="0"/>
  </r>
  <r>
    <s v="A505"/>
    <x v="72"/>
    <x v="11"/>
    <x v="2"/>
    <s v="NN505"/>
    <s v="Name 505"/>
    <x v="0"/>
    <x v="0"/>
    <n v="210"/>
    <n v="2"/>
    <n v="420"/>
    <x v="0"/>
    <x v="0"/>
    <x v="0"/>
  </r>
  <r>
    <s v="A506"/>
    <x v="72"/>
    <x v="11"/>
    <x v="2"/>
    <s v="NN506"/>
    <s v="Name 506"/>
    <x v="1"/>
    <x v="1"/>
    <n v="4000"/>
    <n v="3"/>
    <n v="12000"/>
    <x v="1"/>
    <x v="0"/>
    <x v="0"/>
  </r>
  <r>
    <s v="A507"/>
    <x v="72"/>
    <x v="11"/>
    <x v="2"/>
    <s v="NN507"/>
    <s v="Name 507"/>
    <x v="2"/>
    <x v="2"/>
    <n v="3200"/>
    <n v="5"/>
    <n v="16000"/>
    <x v="0"/>
    <x v="0"/>
    <x v="0"/>
  </r>
  <r>
    <s v="A508"/>
    <x v="72"/>
    <x v="11"/>
    <x v="2"/>
    <s v="NN508"/>
    <s v="Name 508"/>
    <x v="3"/>
    <x v="3"/>
    <n v="2900"/>
    <n v="3"/>
    <n v="8700"/>
    <x v="1"/>
    <x v="0"/>
    <x v="0"/>
  </r>
  <r>
    <s v="A509"/>
    <x v="72"/>
    <x v="11"/>
    <x v="2"/>
    <s v="NN509"/>
    <s v="Name 509"/>
    <x v="0"/>
    <x v="4"/>
    <n v="190"/>
    <n v="1"/>
    <n v="190"/>
    <x v="0"/>
    <x v="0"/>
    <x v="0"/>
  </r>
  <r>
    <s v="A510"/>
    <x v="72"/>
    <x v="11"/>
    <x v="2"/>
    <s v="NN510"/>
    <s v="Name 510"/>
    <x v="1"/>
    <x v="5"/>
    <n v="4000"/>
    <n v="2"/>
    <n v="8000"/>
    <x v="1"/>
    <x v="0"/>
    <x v="0"/>
  </r>
  <r>
    <s v="A511"/>
    <x v="72"/>
    <x v="11"/>
    <x v="2"/>
    <s v="NN511"/>
    <s v="Name 511"/>
    <x v="2"/>
    <x v="6"/>
    <n v="1500"/>
    <n v="3"/>
    <n v="4500"/>
    <x v="0"/>
    <x v="0"/>
    <x v="0"/>
  </r>
  <r>
    <s v="A512"/>
    <x v="73"/>
    <x v="12"/>
    <x v="2"/>
    <s v="NN512"/>
    <s v="Name 512"/>
    <x v="3"/>
    <x v="0"/>
    <n v="210"/>
    <n v="7"/>
    <n v="1470"/>
    <x v="1"/>
    <x v="0"/>
    <x v="0"/>
  </r>
  <r>
    <s v="A513"/>
    <x v="73"/>
    <x v="12"/>
    <x v="2"/>
    <s v="NN513"/>
    <s v="Name 513"/>
    <x v="0"/>
    <x v="1"/>
    <n v="4000"/>
    <n v="6"/>
    <n v="24000"/>
    <x v="0"/>
    <x v="0"/>
    <x v="0"/>
  </r>
  <r>
    <s v="A514"/>
    <x v="73"/>
    <x v="12"/>
    <x v="2"/>
    <s v="NN514"/>
    <s v="Name 514"/>
    <x v="1"/>
    <x v="2"/>
    <n v="3200"/>
    <n v="1"/>
    <n v="3200"/>
    <x v="1"/>
    <x v="0"/>
    <x v="0"/>
  </r>
  <r>
    <s v="A515"/>
    <x v="73"/>
    <x v="12"/>
    <x v="2"/>
    <s v="NN515"/>
    <s v="Name 515"/>
    <x v="2"/>
    <x v="3"/>
    <n v="2900"/>
    <n v="3"/>
    <n v="8700"/>
    <x v="0"/>
    <x v="0"/>
    <x v="0"/>
  </r>
  <r>
    <s v="A516"/>
    <x v="73"/>
    <x v="12"/>
    <x v="2"/>
    <s v="NN516"/>
    <s v="Name 516"/>
    <x v="3"/>
    <x v="4"/>
    <n v="190"/>
    <n v="4"/>
    <n v="760"/>
    <x v="1"/>
    <x v="0"/>
    <x v="0"/>
  </r>
  <r>
    <s v="A517"/>
    <x v="73"/>
    <x v="12"/>
    <x v="2"/>
    <s v="NN517"/>
    <s v="Name 517"/>
    <x v="0"/>
    <x v="5"/>
    <n v="4000"/>
    <n v="2"/>
    <n v="8000"/>
    <x v="0"/>
    <x v="0"/>
    <x v="0"/>
  </r>
  <r>
    <s v="A518"/>
    <x v="73"/>
    <x v="12"/>
    <x v="2"/>
    <s v="NN518"/>
    <s v="Name 518"/>
    <x v="1"/>
    <x v="6"/>
    <n v="1500"/>
    <n v="3"/>
    <n v="4500"/>
    <x v="1"/>
    <x v="0"/>
    <x v="0"/>
  </r>
  <r>
    <s v="A519"/>
    <x v="74"/>
    <x v="13"/>
    <x v="2"/>
    <s v="NN519"/>
    <s v="Name 519"/>
    <x v="2"/>
    <x v="0"/>
    <n v="210"/>
    <n v="4"/>
    <n v="840"/>
    <x v="0"/>
    <x v="0"/>
    <x v="0"/>
  </r>
  <r>
    <s v="A520"/>
    <x v="74"/>
    <x v="13"/>
    <x v="2"/>
    <s v="NN520"/>
    <s v="Name 520"/>
    <x v="3"/>
    <x v="1"/>
    <n v="4000"/>
    <n v="5"/>
    <n v="20000"/>
    <x v="1"/>
    <x v="0"/>
    <x v="0"/>
  </r>
  <r>
    <s v="A521"/>
    <x v="74"/>
    <x v="13"/>
    <x v="2"/>
    <s v="NN521"/>
    <s v="Name 521"/>
    <x v="0"/>
    <x v="2"/>
    <n v="3200"/>
    <n v="6"/>
    <n v="19200"/>
    <x v="0"/>
    <x v="0"/>
    <x v="0"/>
  </r>
  <r>
    <s v="A522"/>
    <x v="74"/>
    <x v="13"/>
    <x v="2"/>
    <s v="NN522"/>
    <s v="Name 522"/>
    <x v="1"/>
    <x v="3"/>
    <n v="2900"/>
    <n v="5"/>
    <n v="14500"/>
    <x v="1"/>
    <x v="0"/>
    <x v="0"/>
  </r>
  <r>
    <s v="A523"/>
    <x v="74"/>
    <x v="13"/>
    <x v="2"/>
    <s v="NN523"/>
    <s v="Name 523"/>
    <x v="2"/>
    <x v="4"/>
    <n v="190"/>
    <n v="4"/>
    <n v="760"/>
    <x v="0"/>
    <x v="0"/>
    <x v="0"/>
  </r>
  <r>
    <s v="A524"/>
    <x v="74"/>
    <x v="13"/>
    <x v="2"/>
    <s v="NN524"/>
    <s v="Name 524"/>
    <x v="3"/>
    <x v="5"/>
    <n v="4000"/>
    <n v="10"/>
    <n v="40000"/>
    <x v="1"/>
    <x v="0"/>
    <x v="0"/>
  </r>
  <r>
    <s v="A525"/>
    <x v="74"/>
    <x v="13"/>
    <x v="2"/>
    <s v="NN525"/>
    <s v="Name 525"/>
    <x v="0"/>
    <x v="6"/>
    <n v="1500"/>
    <n v="3"/>
    <n v="4500"/>
    <x v="0"/>
    <x v="0"/>
    <x v="0"/>
  </r>
  <r>
    <s v="A526"/>
    <x v="75"/>
    <x v="14"/>
    <x v="2"/>
    <s v="NN526"/>
    <s v="Name 526"/>
    <x v="1"/>
    <x v="0"/>
    <n v="210"/>
    <n v="4"/>
    <n v="840"/>
    <x v="1"/>
    <x v="0"/>
    <x v="0"/>
  </r>
  <r>
    <s v="A527"/>
    <x v="75"/>
    <x v="14"/>
    <x v="2"/>
    <s v="NN527"/>
    <s v="Name 527"/>
    <x v="2"/>
    <x v="1"/>
    <n v="4000"/>
    <n v="5"/>
    <n v="20000"/>
    <x v="0"/>
    <x v="0"/>
    <x v="0"/>
  </r>
  <r>
    <s v="A528"/>
    <x v="75"/>
    <x v="14"/>
    <x v="2"/>
    <s v="NN528"/>
    <s v="Name 528"/>
    <x v="3"/>
    <x v="2"/>
    <n v="3200"/>
    <n v="6"/>
    <n v="19200"/>
    <x v="1"/>
    <x v="0"/>
    <x v="0"/>
  </r>
  <r>
    <s v="A529"/>
    <x v="75"/>
    <x v="14"/>
    <x v="2"/>
    <s v="NN529"/>
    <s v="Name 529"/>
    <x v="0"/>
    <x v="3"/>
    <n v="2900"/>
    <n v="5"/>
    <n v="14500"/>
    <x v="0"/>
    <x v="0"/>
    <x v="0"/>
  </r>
  <r>
    <s v="A530"/>
    <x v="75"/>
    <x v="14"/>
    <x v="2"/>
    <s v="NN530"/>
    <s v="Name 530"/>
    <x v="1"/>
    <x v="4"/>
    <n v="190"/>
    <n v="6"/>
    <n v="1140"/>
    <x v="1"/>
    <x v="0"/>
    <x v="0"/>
  </r>
  <r>
    <s v="A531"/>
    <x v="75"/>
    <x v="14"/>
    <x v="2"/>
    <s v="NN531"/>
    <s v="Name 531"/>
    <x v="2"/>
    <x v="5"/>
    <n v="4000"/>
    <n v="5"/>
    <n v="20000"/>
    <x v="0"/>
    <x v="0"/>
    <x v="0"/>
  </r>
  <r>
    <s v="A532"/>
    <x v="75"/>
    <x v="14"/>
    <x v="2"/>
    <s v="NN532"/>
    <s v="Name 532"/>
    <x v="3"/>
    <x v="6"/>
    <n v="1500"/>
    <n v="6"/>
    <n v="9000"/>
    <x v="1"/>
    <x v="0"/>
    <x v="0"/>
  </r>
  <r>
    <s v="A533"/>
    <x v="76"/>
    <x v="15"/>
    <x v="2"/>
    <s v="NN533"/>
    <s v="Name 533"/>
    <x v="0"/>
    <x v="0"/>
    <n v="210"/>
    <n v="2"/>
    <n v="420"/>
    <x v="0"/>
    <x v="0"/>
    <x v="0"/>
  </r>
  <r>
    <s v="A534"/>
    <x v="76"/>
    <x v="15"/>
    <x v="2"/>
    <s v="NN534"/>
    <s v="Name 534"/>
    <x v="1"/>
    <x v="1"/>
    <n v="4000"/>
    <n v="3"/>
    <n v="12000"/>
    <x v="1"/>
    <x v="0"/>
    <x v="0"/>
  </r>
  <r>
    <s v="A535"/>
    <x v="76"/>
    <x v="15"/>
    <x v="2"/>
    <s v="NN535"/>
    <s v="Name 535"/>
    <x v="2"/>
    <x v="2"/>
    <n v="3200"/>
    <n v="5"/>
    <n v="16000"/>
    <x v="0"/>
    <x v="0"/>
    <x v="0"/>
  </r>
  <r>
    <s v="A536"/>
    <x v="76"/>
    <x v="15"/>
    <x v="2"/>
    <s v="NN536"/>
    <s v="Name 536"/>
    <x v="3"/>
    <x v="3"/>
    <n v="2900"/>
    <n v="3"/>
    <n v="8700"/>
    <x v="1"/>
    <x v="0"/>
    <x v="0"/>
  </r>
  <r>
    <s v="A537"/>
    <x v="76"/>
    <x v="15"/>
    <x v="2"/>
    <s v="NN537"/>
    <s v="Name 537"/>
    <x v="0"/>
    <x v="4"/>
    <n v="190"/>
    <n v="1"/>
    <n v="190"/>
    <x v="0"/>
    <x v="0"/>
    <x v="0"/>
  </r>
  <r>
    <s v="A538"/>
    <x v="76"/>
    <x v="15"/>
    <x v="2"/>
    <s v="NN538"/>
    <s v="Name 538"/>
    <x v="1"/>
    <x v="5"/>
    <n v="4000"/>
    <n v="2"/>
    <n v="8000"/>
    <x v="1"/>
    <x v="0"/>
    <x v="0"/>
  </r>
  <r>
    <s v="A539"/>
    <x v="76"/>
    <x v="15"/>
    <x v="2"/>
    <s v="NN539"/>
    <s v="Name 539"/>
    <x v="2"/>
    <x v="6"/>
    <n v="1500"/>
    <n v="3"/>
    <n v="4500"/>
    <x v="0"/>
    <x v="0"/>
    <x v="0"/>
  </r>
  <r>
    <s v="A540"/>
    <x v="77"/>
    <x v="16"/>
    <x v="2"/>
    <s v="NN540"/>
    <s v="Name 540"/>
    <x v="3"/>
    <x v="0"/>
    <n v="210"/>
    <n v="7"/>
    <n v="1470"/>
    <x v="1"/>
    <x v="0"/>
    <x v="0"/>
  </r>
  <r>
    <s v="A541"/>
    <x v="77"/>
    <x v="16"/>
    <x v="2"/>
    <s v="NN541"/>
    <s v="Name 541"/>
    <x v="0"/>
    <x v="1"/>
    <n v="4000"/>
    <n v="6"/>
    <n v="24000"/>
    <x v="0"/>
    <x v="0"/>
    <x v="0"/>
  </r>
  <r>
    <s v="A542"/>
    <x v="77"/>
    <x v="16"/>
    <x v="2"/>
    <s v="NN542"/>
    <s v="Name 542"/>
    <x v="1"/>
    <x v="2"/>
    <n v="3200"/>
    <n v="1"/>
    <n v="3200"/>
    <x v="1"/>
    <x v="0"/>
    <x v="0"/>
  </r>
  <r>
    <s v="A543"/>
    <x v="77"/>
    <x v="16"/>
    <x v="2"/>
    <s v="NN543"/>
    <s v="Name 543"/>
    <x v="2"/>
    <x v="3"/>
    <n v="2900"/>
    <n v="3"/>
    <n v="8700"/>
    <x v="0"/>
    <x v="0"/>
    <x v="0"/>
  </r>
  <r>
    <s v="A544"/>
    <x v="77"/>
    <x v="16"/>
    <x v="2"/>
    <s v="NN544"/>
    <s v="Name 544"/>
    <x v="3"/>
    <x v="4"/>
    <n v="190"/>
    <n v="4"/>
    <n v="760"/>
    <x v="1"/>
    <x v="0"/>
    <x v="0"/>
  </r>
  <r>
    <s v="A545"/>
    <x v="77"/>
    <x v="16"/>
    <x v="2"/>
    <s v="NN545"/>
    <s v="Name 545"/>
    <x v="0"/>
    <x v="5"/>
    <n v="4000"/>
    <n v="2"/>
    <n v="8000"/>
    <x v="0"/>
    <x v="0"/>
    <x v="0"/>
  </r>
  <r>
    <s v="A546"/>
    <x v="77"/>
    <x v="16"/>
    <x v="2"/>
    <s v="NN546"/>
    <s v="Name 546"/>
    <x v="1"/>
    <x v="6"/>
    <n v="1500"/>
    <n v="3"/>
    <n v="4500"/>
    <x v="1"/>
    <x v="0"/>
    <x v="0"/>
  </r>
  <r>
    <s v="A547"/>
    <x v="78"/>
    <x v="17"/>
    <x v="2"/>
    <s v="NN547"/>
    <s v="Name 547"/>
    <x v="2"/>
    <x v="0"/>
    <n v="210"/>
    <n v="4"/>
    <n v="840"/>
    <x v="0"/>
    <x v="0"/>
    <x v="0"/>
  </r>
  <r>
    <s v="A548"/>
    <x v="78"/>
    <x v="17"/>
    <x v="2"/>
    <s v="NN548"/>
    <s v="Name 548"/>
    <x v="3"/>
    <x v="1"/>
    <n v="4000"/>
    <n v="5"/>
    <n v="20000"/>
    <x v="1"/>
    <x v="0"/>
    <x v="0"/>
  </r>
  <r>
    <s v="A549"/>
    <x v="78"/>
    <x v="17"/>
    <x v="2"/>
    <s v="NN549"/>
    <s v="Name 549"/>
    <x v="0"/>
    <x v="2"/>
    <n v="3200"/>
    <n v="6"/>
    <n v="19200"/>
    <x v="0"/>
    <x v="0"/>
    <x v="0"/>
  </r>
  <r>
    <s v="A550"/>
    <x v="78"/>
    <x v="17"/>
    <x v="2"/>
    <s v="NN550"/>
    <s v="Name 550"/>
    <x v="1"/>
    <x v="3"/>
    <n v="2900"/>
    <n v="5"/>
    <n v="14500"/>
    <x v="1"/>
    <x v="0"/>
    <x v="0"/>
  </r>
  <r>
    <s v="A551"/>
    <x v="78"/>
    <x v="17"/>
    <x v="2"/>
    <s v="NN551"/>
    <s v="Name 551"/>
    <x v="2"/>
    <x v="4"/>
    <n v="190"/>
    <n v="4"/>
    <n v="760"/>
    <x v="0"/>
    <x v="0"/>
    <x v="0"/>
  </r>
  <r>
    <s v="A552"/>
    <x v="78"/>
    <x v="17"/>
    <x v="2"/>
    <s v="NN552"/>
    <s v="Name 552"/>
    <x v="3"/>
    <x v="5"/>
    <n v="4000"/>
    <n v="10"/>
    <n v="40000"/>
    <x v="1"/>
    <x v="0"/>
    <x v="0"/>
  </r>
  <r>
    <s v="A553"/>
    <x v="78"/>
    <x v="17"/>
    <x v="2"/>
    <s v="NN553"/>
    <s v="Name 553"/>
    <x v="0"/>
    <x v="6"/>
    <n v="1500"/>
    <n v="3"/>
    <n v="4500"/>
    <x v="0"/>
    <x v="0"/>
    <x v="0"/>
  </r>
  <r>
    <s v="A554"/>
    <x v="79"/>
    <x v="18"/>
    <x v="2"/>
    <s v="NN554"/>
    <s v="Name 554"/>
    <x v="1"/>
    <x v="0"/>
    <n v="210"/>
    <n v="4"/>
    <n v="840"/>
    <x v="1"/>
    <x v="0"/>
    <x v="0"/>
  </r>
  <r>
    <s v="A555"/>
    <x v="79"/>
    <x v="18"/>
    <x v="2"/>
    <s v="NN555"/>
    <s v="Name 555"/>
    <x v="2"/>
    <x v="1"/>
    <n v="4000"/>
    <n v="5"/>
    <n v="20000"/>
    <x v="0"/>
    <x v="0"/>
    <x v="0"/>
  </r>
  <r>
    <s v="A556"/>
    <x v="79"/>
    <x v="18"/>
    <x v="2"/>
    <s v="NN556"/>
    <s v="Name 556"/>
    <x v="3"/>
    <x v="2"/>
    <n v="3200"/>
    <n v="6"/>
    <n v="19200"/>
    <x v="1"/>
    <x v="0"/>
    <x v="0"/>
  </r>
  <r>
    <s v="A557"/>
    <x v="79"/>
    <x v="18"/>
    <x v="2"/>
    <s v="NN557"/>
    <s v="Name 557"/>
    <x v="0"/>
    <x v="3"/>
    <n v="2900"/>
    <n v="5"/>
    <n v="14500"/>
    <x v="0"/>
    <x v="0"/>
    <x v="0"/>
  </r>
  <r>
    <s v="A558"/>
    <x v="79"/>
    <x v="18"/>
    <x v="2"/>
    <s v="NN558"/>
    <s v="Name 558"/>
    <x v="1"/>
    <x v="4"/>
    <n v="190"/>
    <n v="6"/>
    <n v="1140"/>
    <x v="1"/>
    <x v="0"/>
    <x v="0"/>
  </r>
  <r>
    <s v="A559"/>
    <x v="79"/>
    <x v="18"/>
    <x v="2"/>
    <s v="NN559"/>
    <s v="Name 559"/>
    <x v="2"/>
    <x v="5"/>
    <n v="4000"/>
    <n v="5"/>
    <n v="20000"/>
    <x v="0"/>
    <x v="0"/>
    <x v="0"/>
  </r>
  <r>
    <s v="A560"/>
    <x v="79"/>
    <x v="18"/>
    <x v="2"/>
    <s v="NN560"/>
    <s v="Name 560"/>
    <x v="3"/>
    <x v="6"/>
    <n v="1500"/>
    <n v="6"/>
    <n v="9000"/>
    <x v="1"/>
    <x v="0"/>
    <x v="0"/>
  </r>
  <r>
    <s v="A561"/>
    <x v="80"/>
    <x v="19"/>
    <x v="2"/>
    <s v="NN561"/>
    <s v="Name 561"/>
    <x v="0"/>
    <x v="0"/>
    <n v="210"/>
    <n v="2"/>
    <n v="420"/>
    <x v="0"/>
    <x v="0"/>
    <x v="0"/>
  </r>
  <r>
    <s v="A562"/>
    <x v="80"/>
    <x v="19"/>
    <x v="2"/>
    <s v="NN562"/>
    <s v="Name 562"/>
    <x v="1"/>
    <x v="1"/>
    <n v="4000"/>
    <n v="3"/>
    <n v="12000"/>
    <x v="1"/>
    <x v="0"/>
    <x v="0"/>
  </r>
  <r>
    <s v="A563"/>
    <x v="80"/>
    <x v="19"/>
    <x v="2"/>
    <s v="NN563"/>
    <s v="Name 563"/>
    <x v="2"/>
    <x v="2"/>
    <n v="3200"/>
    <n v="5"/>
    <n v="16000"/>
    <x v="0"/>
    <x v="0"/>
    <x v="0"/>
  </r>
  <r>
    <s v="A564"/>
    <x v="80"/>
    <x v="19"/>
    <x v="2"/>
    <s v="NN564"/>
    <s v="Name 564"/>
    <x v="3"/>
    <x v="3"/>
    <n v="2900"/>
    <n v="3"/>
    <n v="8700"/>
    <x v="1"/>
    <x v="0"/>
    <x v="0"/>
  </r>
  <r>
    <s v="A565"/>
    <x v="80"/>
    <x v="19"/>
    <x v="2"/>
    <s v="NN565"/>
    <s v="Name 565"/>
    <x v="0"/>
    <x v="4"/>
    <n v="190"/>
    <n v="1"/>
    <n v="190"/>
    <x v="0"/>
    <x v="0"/>
    <x v="0"/>
  </r>
  <r>
    <s v="A566"/>
    <x v="80"/>
    <x v="19"/>
    <x v="2"/>
    <s v="NN566"/>
    <s v="Name 566"/>
    <x v="1"/>
    <x v="5"/>
    <n v="4000"/>
    <n v="2"/>
    <n v="8000"/>
    <x v="1"/>
    <x v="0"/>
    <x v="0"/>
  </r>
  <r>
    <s v="A567"/>
    <x v="80"/>
    <x v="19"/>
    <x v="2"/>
    <s v="NN567"/>
    <s v="Name 567"/>
    <x v="2"/>
    <x v="6"/>
    <n v="1500"/>
    <n v="3"/>
    <n v="4500"/>
    <x v="0"/>
    <x v="0"/>
    <x v="0"/>
  </r>
  <r>
    <s v="A568"/>
    <x v="81"/>
    <x v="20"/>
    <x v="2"/>
    <s v="NN568"/>
    <s v="Name 568"/>
    <x v="3"/>
    <x v="0"/>
    <n v="210"/>
    <n v="7"/>
    <n v="1470"/>
    <x v="1"/>
    <x v="0"/>
    <x v="0"/>
  </r>
  <r>
    <s v="A569"/>
    <x v="81"/>
    <x v="20"/>
    <x v="2"/>
    <s v="NN569"/>
    <s v="Name 569"/>
    <x v="0"/>
    <x v="1"/>
    <n v="4000"/>
    <n v="6"/>
    <n v="24000"/>
    <x v="0"/>
    <x v="0"/>
    <x v="0"/>
  </r>
  <r>
    <s v="A570"/>
    <x v="81"/>
    <x v="20"/>
    <x v="2"/>
    <s v="NN570"/>
    <s v="Name 570"/>
    <x v="1"/>
    <x v="2"/>
    <n v="3200"/>
    <n v="1"/>
    <n v="3200"/>
    <x v="1"/>
    <x v="0"/>
    <x v="0"/>
  </r>
  <r>
    <s v="A571"/>
    <x v="81"/>
    <x v="20"/>
    <x v="2"/>
    <s v="NN571"/>
    <s v="Name 571"/>
    <x v="2"/>
    <x v="3"/>
    <n v="2900"/>
    <n v="3"/>
    <n v="8700"/>
    <x v="0"/>
    <x v="0"/>
    <x v="0"/>
  </r>
  <r>
    <s v="A572"/>
    <x v="81"/>
    <x v="20"/>
    <x v="2"/>
    <s v="NN572"/>
    <s v="Name 572"/>
    <x v="3"/>
    <x v="4"/>
    <n v="190"/>
    <n v="4"/>
    <n v="760"/>
    <x v="1"/>
    <x v="0"/>
    <x v="0"/>
  </r>
  <r>
    <s v="A573"/>
    <x v="81"/>
    <x v="20"/>
    <x v="2"/>
    <s v="NN573"/>
    <s v="Name 573"/>
    <x v="0"/>
    <x v="5"/>
    <n v="4000"/>
    <n v="2"/>
    <n v="8000"/>
    <x v="0"/>
    <x v="0"/>
    <x v="0"/>
  </r>
  <r>
    <s v="A574"/>
    <x v="81"/>
    <x v="20"/>
    <x v="2"/>
    <s v="NN574"/>
    <s v="Name 574"/>
    <x v="1"/>
    <x v="6"/>
    <n v="1500"/>
    <n v="3"/>
    <n v="4500"/>
    <x v="1"/>
    <x v="0"/>
    <x v="0"/>
  </r>
  <r>
    <s v="A575"/>
    <x v="82"/>
    <x v="21"/>
    <x v="2"/>
    <s v="NN575"/>
    <s v="Name 575"/>
    <x v="2"/>
    <x v="0"/>
    <n v="210"/>
    <n v="4"/>
    <n v="840"/>
    <x v="0"/>
    <x v="0"/>
    <x v="0"/>
  </r>
  <r>
    <s v="A576"/>
    <x v="82"/>
    <x v="21"/>
    <x v="2"/>
    <s v="NN576"/>
    <s v="Name 576"/>
    <x v="3"/>
    <x v="1"/>
    <n v="4000"/>
    <n v="5"/>
    <n v="20000"/>
    <x v="1"/>
    <x v="0"/>
    <x v="0"/>
  </r>
  <r>
    <s v="A577"/>
    <x v="82"/>
    <x v="21"/>
    <x v="2"/>
    <s v="NN577"/>
    <s v="Name 577"/>
    <x v="0"/>
    <x v="2"/>
    <n v="3200"/>
    <n v="6"/>
    <n v="19200"/>
    <x v="0"/>
    <x v="0"/>
    <x v="0"/>
  </r>
  <r>
    <s v="A578"/>
    <x v="82"/>
    <x v="21"/>
    <x v="2"/>
    <s v="NN578"/>
    <s v="Name 578"/>
    <x v="1"/>
    <x v="3"/>
    <n v="2900"/>
    <n v="5"/>
    <n v="14500"/>
    <x v="1"/>
    <x v="0"/>
    <x v="0"/>
  </r>
  <r>
    <s v="A579"/>
    <x v="82"/>
    <x v="21"/>
    <x v="2"/>
    <s v="NN579"/>
    <s v="Name 579"/>
    <x v="2"/>
    <x v="4"/>
    <n v="190"/>
    <n v="4"/>
    <n v="760"/>
    <x v="0"/>
    <x v="0"/>
    <x v="0"/>
  </r>
  <r>
    <s v="A580"/>
    <x v="82"/>
    <x v="21"/>
    <x v="2"/>
    <s v="NN580"/>
    <s v="Name 580"/>
    <x v="3"/>
    <x v="5"/>
    <n v="4000"/>
    <n v="10"/>
    <n v="40000"/>
    <x v="1"/>
    <x v="0"/>
    <x v="0"/>
  </r>
  <r>
    <s v="A581"/>
    <x v="82"/>
    <x v="21"/>
    <x v="2"/>
    <s v="NN581"/>
    <s v="Name 581"/>
    <x v="0"/>
    <x v="6"/>
    <n v="1500"/>
    <n v="3"/>
    <n v="4500"/>
    <x v="0"/>
    <x v="0"/>
    <x v="0"/>
  </r>
  <r>
    <s v="A582"/>
    <x v="83"/>
    <x v="22"/>
    <x v="2"/>
    <s v="NN582"/>
    <s v="Name 582"/>
    <x v="1"/>
    <x v="0"/>
    <n v="210"/>
    <n v="4"/>
    <n v="840"/>
    <x v="1"/>
    <x v="0"/>
    <x v="0"/>
  </r>
  <r>
    <s v="A583"/>
    <x v="83"/>
    <x v="22"/>
    <x v="2"/>
    <s v="NN583"/>
    <s v="Name 583"/>
    <x v="2"/>
    <x v="1"/>
    <n v="4000"/>
    <n v="5"/>
    <n v="20000"/>
    <x v="0"/>
    <x v="0"/>
    <x v="0"/>
  </r>
  <r>
    <s v="A584"/>
    <x v="83"/>
    <x v="22"/>
    <x v="2"/>
    <s v="NN584"/>
    <s v="Name 584"/>
    <x v="3"/>
    <x v="2"/>
    <n v="3200"/>
    <n v="6"/>
    <n v="19200"/>
    <x v="1"/>
    <x v="0"/>
    <x v="0"/>
  </r>
  <r>
    <s v="A585"/>
    <x v="83"/>
    <x v="22"/>
    <x v="2"/>
    <s v="NN585"/>
    <s v="Name 585"/>
    <x v="0"/>
    <x v="3"/>
    <n v="2900"/>
    <n v="5"/>
    <n v="14500"/>
    <x v="0"/>
    <x v="0"/>
    <x v="0"/>
  </r>
  <r>
    <s v="A586"/>
    <x v="83"/>
    <x v="22"/>
    <x v="2"/>
    <s v="NN586"/>
    <s v="Name 586"/>
    <x v="1"/>
    <x v="4"/>
    <n v="190"/>
    <n v="6"/>
    <n v="1140"/>
    <x v="1"/>
    <x v="0"/>
    <x v="0"/>
  </r>
  <r>
    <s v="A587"/>
    <x v="83"/>
    <x v="22"/>
    <x v="2"/>
    <s v="NN587"/>
    <s v="Name 587"/>
    <x v="2"/>
    <x v="5"/>
    <n v="4000"/>
    <n v="5"/>
    <n v="20000"/>
    <x v="0"/>
    <x v="0"/>
    <x v="0"/>
  </r>
  <r>
    <s v="A588"/>
    <x v="83"/>
    <x v="22"/>
    <x v="2"/>
    <s v="NN588"/>
    <s v="Name 588"/>
    <x v="3"/>
    <x v="6"/>
    <n v="1500"/>
    <n v="6"/>
    <n v="9000"/>
    <x v="1"/>
    <x v="0"/>
    <x v="0"/>
  </r>
  <r>
    <s v="A589"/>
    <x v="84"/>
    <x v="23"/>
    <x v="2"/>
    <s v="NN589"/>
    <s v="Name 589"/>
    <x v="0"/>
    <x v="0"/>
    <n v="210"/>
    <n v="2"/>
    <n v="420"/>
    <x v="0"/>
    <x v="0"/>
    <x v="0"/>
  </r>
  <r>
    <s v="A590"/>
    <x v="84"/>
    <x v="23"/>
    <x v="2"/>
    <s v="NN590"/>
    <s v="Name 590"/>
    <x v="1"/>
    <x v="1"/>
    <n v="4000"/>
    <n v="3"/>
    <n v="12000"/>
    <x v="1"/>
    <x v="0"/>
    <x v="0"/>
  </r>
  <r>
    <s v="A591"/>
    <x v="84"/>
    <x v="23"/>
    <x v="2"/>
    <s v="NN591"/>
    <s v="Name 591"/>
    <x v="2"/>
    <x v="2"/>
    <n v="3200"/>
    <n v="5"/>
    <n v="16000"/>
    <x v="0"/>
    <x v="0"/>
    <x v="0"/>
  </r>
  <r>
    <s v="A592"/>
    <x v="84"/>
    <x v="23"/>
    <x v="2"/>
    <s v="NN592"/>
    <s v="Name 592"/>
    <x v="3"/>
    <x v="3"/>
    <n v="2900"/>
    <n v="3"/>
    <n v="8700"/>
    <x v="1"/>
    <x v="0"/>
    <x v="0"/>
  </r>
  <r>
    <s v="A593"/>
    <x v="84"/>
    <x v="23"/>
    <x v="2"/>
    <s v="NN593"/>
    <s v="Name 593"/>
    <x v="0"/>
    <x v="4"/>
    <n v="190"/>
    <n v="1"/>
    <n v="190"/>
    <x v="0"/>
    <x v="0"/>
    <x v="0"/>
  </r>
  <r>
    <s v="A594"/>
    <x v="84"/>
    <x v="23"/>
    <x v="2"/>
    <s v="NN594"/>
    <s v="Name 594"/>
    <x v="1"/>
    <x v="5"/>
    <n v="4000"/>
    <n v="2"/>
    <n v="8000"/>
    <x v="1"/>
    <x v="0"/>
    <x v="0"/>
  </r>
  <r>
    <s v="A595"/>
    <x v="84"/>
    <x v="23"/>
    <x v="2"/>
    <s v="NN595"/>
    <s v="Name 595"/>
    <x v="2"/>
    <x v="6"/>
    <n v="1500"/>
    <n v="3"/>
    <n v="4500"/>
    <x v="0"/>
    <x v="0"/>
    <x v="0"/>
  </r>
  <r>
    <s v="A596"/>
    <x v="85"/>
    <x v="24"/>
    <x v="2"/>
    <s v="NN596"/>
    <s v="Name 596"/>
    <x v="3"/>
    <x v="0"/>
    <n v="210"/>
    <n v="7"/>
    <n v="1470"/>
    <x v="1"/>
    <x v="0"/>
    <x v="0"/>
  </r>
  <r>
    <s v="A597"/>
    <x v="85"/>
    <x v="24"/>
    <x v="2"/>
    <s v="NN597"/>
    <s v="Name 597"/>
    <x v="0"/>
    <x v="1"/>
    <n v="4000"/>
    <n v="6"/>
    <n v="24000"/>
    <x v="0"/>
    <x v="0"/>
    <x v="0"/>
  </r>
  <r>
    <s v="A598"/>
    <x v="85"/>
    <x v="24"/>
    <x v="2"/>
    <s v="NN598"/>
    <s v="Name 598"/>
    <x v="1"/>
    <x v="2"/>
    <n v="3200"/>
    <n v="1"/>
    <n v="3200"/>
    <x v="1"/>
    <x v="0"/>
    <x v="0"/>
  </r>
  <r>
    <s v="A599"/>
    <x v="85"/>
    <x v="24"/>
    <x v="2"/>
    <s v="NN599"/>
    <s v="Name 599"/>
    <x v="2"/>
    <x v="3"/>
    <n v="2900"/>
    <n v="3"/>
    <n v="8700"/>
    <x v="0"/>
    <x v="0"/>
    <x v="0"/>
  </r>
  <r>
    <s v="A600"/>
    <x v="85"/>
    <x v="24"/>
    <x v="2"/>
    <s v="NN600"/>
    <s v="Name 600"/>
    <x v="3"/>
    <x v="4"/>
    <n v="190"/>
    <n v="4"/>
    <n v="760"/>
    <x v="1"/>
    <x v="0"/>
    <x v="0"/>
  </r>
  <r>
    <s v="A601"/>
    <x v="85"/>
    <x v="24"/>
    <x v="2"/>
    <s v="NN601"/>
    <s v="Name 601"/>
    <x v="0"/>
    <x v="5"/>
    <n v="4000"/>
    <n v="2"/>
    <n v="8000"/>
    <x v="0"/>
    <x v="0"/>
    <x v="0"/>
  </r>
  <r>
    <s v="A602"/>
    <x v="85"/>
    <x v="24"/>
    <x v="2"/>
    <s v="NN602"/>
    <s v="Name 602"/>
    <x v="1"/>
    <x v="6"/>
    <n v="1500"/>
    <n v="3"/>
    <n v="4500"/>
    <x v="1"/>
    <x v="0"/>
    <x v="0"/>
  </r>
  <r>
    <s v="A603"/>
    <x v="86"/>
    <x v="25"/>
    <x v="2"/>
    <s v="NN603"/>
    <s v="Name 603"/>
    <x v="2"/>
    <x v="0"/>
    <n v="210"/>
    <n v="4"/>
    <n v="840"/>
    <x v="0"/>
    <x v="0"/>
    <x v="0"/>
  </r>
  <r>
    <s v="A604"/>
    <x v="86"/>
    <x v="25"/>
    <x v="2"/>
    <s v="NN604"/>
    <s v="Name 604"/>
    <x v="3"/>
    <x v="1"/>
    <n v="4000"/>
    <n v="5"/>
    <n v="20000"/>
    <x v="1"/>
    <x v="0"/>
    <x v="0"/>
  </r>
  <r>
    <s v="A605"/>
    <x v="86"/>
    <x v="25"/>
    <x v="2"/>
    <s v="NN605"/>
    <s v="Name 605"/>
    <x v="0"/>
    <x v="2"/>
    <n v="3200"/>
    <n v="6"/>
    <n v="19200"/>
    <x v="0"/>
    <x v="0"/>
    <x v="0"/>
  </r>
  <r>
    <s v="A606"/>
    <x v="86"/>
    <x v="25"/>
    <x v="2"/>
    <s v="NN606"/>
    <s v="Name 606"/>
    <x v="1"/>
    <x v="3"/>
    <n v="2900"/>
    <n v="5"/>
    <n v="14500"/>
    <x v="1"/>
    <x v="0"/>
    <x v="0"/>
  </r>
  <r>
    <s v="A607"/>
    <x v="86"/>
    <x v="25"/>
    <x v="2"/>
    <s v="NN607"/>
    <s v="Name 607"/>
    <x v="2"/>
    <x v="4"/>
    <n v="190"/>
    <n v="4"/>
    <n v="760"/>
    <x v="0"/>
    <x v="0"/>
    <x v="0"/>
  </r>
  <r>
    <s v="A608"/>
    <x v="86"/>
    <x v="25"/>
    <x v="2"/>
    <s v="NN608"/>
    <s v="Name 608"/>
    <x v="3"/>
    <x v="5"/>
    <n v="4000"/>
    <n v="10"/>
    <n v="40000"/>
    <x v="1"/>
    <x v="0"/>
    <x v="0"/>
  </r>
  <r>
    <s v="A609"/>
    <x v="86"/>
    <x v="25"/>
    <x v="2"/>
    <s v="NN609"/>
    <s v="Name 609"/>
    <x v="0"/>
    <x v="6"/>
    <n v="1500"/>
    <n v="3"/>
    <n v="4500"/>
    <x v="0"/>
    <x v="0"/>
    <x v="0"/>
  </r>
  <r>
    <s v="A610"/>
    <x v="87"/>
    <x v="26"/>
    <x v="2"/>
    <s v="NN610"/>
    <s v="Name 610"/>
    <x v="1"/>
    <x v="0"/>
    <n v="210"/>
    <n v="4"/>
    <n v="840"/>
    <x v="1"/>
    <x v="0"/>
    <x v="0"/>
  </r>
  <r>
    <s v="A611"/>
    <x v="87"/>
    <x v="26"/>
    <x v="2"/>
    <s v="NN611"/>
    <s v="Name 611"/>
    <x v="2"/>
    <x v="1"/>
    <n v="4000"/>
    <n v="5"/>
    <n v="20000"/>
    <x v="0"/>
    <x v="0"/>
    <x v="0"/>
  </r>
  <r>
    <s v="A612"/>
    <x v="87"/>
    <x v="26"/>
    <x v="2"/>
    <s v="NN612"/>
    <s v="Name 612"/>
    <x v="3"/>
    <x v="2"/>
    <n v="3200"/>
    <n v="6"/>
    <n v="19200"/>
    <x v="1"/>
    <x v="0"/>
    <x v="0"/>
  </r>
  <r>
    <s v="A613"/>
    <x v="87"/>
    <x v="26"/>
    <x v="2"/>
    <s v="NN613"/>
    <s v="Name 613"/>
    <x v="0"/>
    <x v="3"/>
    <n v="2900"/>
    <n v="5"/>
    <n v="14500"/>
    <x v="0"/>
    <x v="0"/>
    <x v="0"/>
  </r>
  <r>
    <s v="A614"/>
    <x v="87"/>
    <x v="26"/>
    <x v="2"/>
    <s v="NN614"/>
    <s v="Name 614"/>
    <x v="1"/>
    <x v="4"/>
    <n v="190"/>
    <n v="6"/>
    <n v="1140"/>
    <x v="1"/>
    <x v="0"/>
    <x v="0"/>
  </r>
  <r>
    <s v="A615"/>
    <x v="87"/>
    <x v="26"/>
    <x v="2"/>
    <s v="NN615"/>
    <s v="Name 615"/>
    <x v="2"/>
    <x v="5"/>
    <n v="4000"/>
    <n v="5"/>
    <n v="20000"/>
    <x v="0"/>
    <x v="0"/>
    <x v="0"/>
  </r>
  <r>
    <s v="A616"/>
    <x v="87"/>
    <x v="26"/>
    <x v="2"/>
    <s v="NN616"/>
    <s v="Name 616"/>
    <x v="3"/>
    <x v="6"/>
    <n v="1500"/>
    <n v="6"/>
    <n v="9000"/>
    <x v="1"/>
    <x v="0"/>
    <x v="0"/>
  </r>
  <r>
    <s v="A617"/>
    <x v="88"/>
    <x v="27"/>
    <x v="2"/>
    <s v="NN617"/>
    <s v="Name 617"/>
    <x v="0"/>
    <x v="0"/>
    <n v="210"/>
    <n v="2"/>
    <n v="420"/>
    <x v="0"/>
    <x v="0"/>
    <x v="0"/>
  </r>
  <r>
    <s v="A618"/>
    <x v="88"/>
    <x v="27"/>
    <x v="2"/>
    <s v="NN618"/>
    <s v="Name 618"/>
    <x v="1"/>
    <x v="1"/>
    <n v="4000"/>
    <n v="3"/>
    <n v="12000"/>
    <x v="1"/>
    <x v="0"/>
    <x v="0"/>
  </r>
  <r>
    <s v="A619"/>
    <x v="88"/>
    <x v="27"/>
    <x v="2"/>
    <s v="NN619"/>
    <s v="Name 619"/>
    <x v="2"/>
    <x v="2"/>
    <n v="3200"/>
    <n v="5"/>
    <n v="16000"/>
    <x v="0"/>
    <x v="0"/>
    <x v="0"/>
  </r>
  <r>
    <s v="A620"/>
    <x v="88"/>
    <x v="27"/>
    <x v="2"/>
    <s v="NN620"/>
    <s v="Name 620"/>
    <x v="3"/>
    <x v="3"/>
    <n v="2900"/>
    <n v="3"/>
    <n v="8700"/>
    <x v="1"/>
    <x v="0"/>
    <x v="0"/>
  </r>
  <r>
    <s v="A621"/>
    <x v="88"/>
    <x v="27"/>
    <x v="2"/>
    <s v="NN621"/>
    <s v="Name 621"/>
    <x v="0"/>
    <x v="4"/>
    <n v="190"/>
    <n v="1"/>
    <n v="190"/>
    <x v="0"/>
    <x v="0"/>
    <x v="0"/>
  </r>
  <r>
    <s v="A622"/>
    <x v="88"/>
    <x v="27"/>
    <x v="2"/>
    <s v="NN622"/>
    <s v="Name 622"/>
    <x v="1"/>
    <x v="5"/>
    <n v="4000"/>
    <n v="2"/>
    <n v="8000"/>
    <x v="1"/>
    <x v="0"/>
    <x v="0"/>
  </r>
  <r>
    <s v="A623"/>
    <x v="88"/>
    <x v="27"/>
    <x v="2"/>
    <s v="NN623"/>
    <s v="Name 623"/>
    <x v="2"/>
    <x v="6"/>
    <n v="1500"/>
    <n v="3"/>
    <n v="4500"/>
    <x v="0"/>
    <x v="0"/>
    <x v="0"/>
  </r>
  <r>
    <s v="A624"/>
    <x v="89"/>
    <x v="28"/>
    <x v="2"/>
    <s v="NN624"/>
    <s v="Name 624"/>
    <x v="3"/>
    <x v="0"/>
    <n v="210"/>
    <n v="7"/>
    <n v="1470"/>
    <x v="1"/>
    <x v="0"/>
    <x v="0"/>
  </r>
  <r>
    <s v="A625"/>
    <x v="89"/>
    <x v="28"/>
    <x v="2"/>
    <s v="NN625"/>
    <s v="Name 625"/>
    <x v="0"/>
    <x v="1"/>
    <n v="4000"/>
    <n v="6"/>
    <n v="24000"/>
    <x v="0"/>
    <x v="0"/>
    <x v="0"/>
  </r>
  <r>
    <s v="A626"/>
    <x v="89"/>
    <x v="28"/>
    <x v="2"/>
    <s v="NN626"/>
    <s v="Name 626"/>
    <x v="1"/>
    <x v="2"/>
    <n v="3200"/>
    <n v="1"/>
    <n v="3200"/>
    <x v="1"/>
    <x v="0"/>
    <x v="0"/>
  </r>
  <r>
    <s v="A627"/>
    <x v="89"/>
    <x v="28"/>
    <x v="2"/>
    <s v="NN627"/>
    <s v="Name 627"/>
    <x v="2"/>
    <x v="3"/>
    <n v="2900"/>
    <n v="3"/>
    <n v="8700"/>
    <x v="0"/>
    <x v="0"/>
    <x v="0"/>
  </r>
  <r>
    <s v="A628"/>
    <x v="89"/>
    <x v="28"/>
    <x v="2"/>
    <s v="NN628"/>
    <s v="Name 628"/>
    <x v="3"/>
    <x v="4"/>
    <n v="190"/>
    <n v="4"/>
    <n v="760"/>
    <x v="1"/>
    <x v="0"/>
    <x v="0"/>
  </r>
  <r>
    <s v="A629"/>
    <x v="89"/>
    <x v="28"/>
    <x v="2"/>
    <s v="NN629"/>
    <s v="Name 629"/>
    <x v="0"/>
    <x v="5"/>
    <n v="4000"/>
    <n v="2"/>
    <n v="8000"/>
    <x v="0"/>
    <x v="0"/>
    <x v="0"/>
  </r>
  <r>
    <s v="A630"/>
    <x v="89"/>
    <x v="28"/>
    <x v="2"/>
    <s v="NN630"/>
    <s v="Name 630"/>
    <x v="1"/>
    <x v="6"/>
    <n v="1500"/>
    <n v="3"/>
    <n v="4500"/>
    <x v="1"/>
    <x v="0"/>
    <x v="0"/>
  </r>
  <r>
    <s v="A631"/>
    <x v="90"/>
    <x v="29"/>
    <x v="2"/>
    <s v="NN631"/>
    <s v="Name 631"/>
    <x v="2"/>
    <x v="0"/>
    <n v="210"/>
    <n v="4"/>
    <n v="840"/>
    <x v="0"/>
    <x v="0"/>
    <x v="0"/>
  </r>
  <r>
    <s v="A632"/>
    <x v="90"/>
    <x v="29"/>
    <x v="2"/>
    <s v="NN632"/>
    <s v="Name 632"/>
    <x v="3"/>
    <x v="1"/>
    <n v="4000"/>
    <n v="5"/>
    <n v="20000"/>
    <x v="1"/>
    <x v="0"/>
    <x v="0"/>
  </r>
  <r>
    <s v="A633"/>
    <x v="90"/>
    <x v="29"/>
    <x v="2"/>
    <s v="NN633"/>
    <s v="Name 633"/>
    <x v="0"/>
    <x v="2"/>
    <n v="3200"/>
    <n v="6"/>
    <n v="19200"/>
    <x v="0"/>
    <x v="0"/>
    <x v="0"/>
  </r>
  <r>
    <s v="A634"/>
    <x v="90"/>
    <x v="29"/>
    <x v="2"/>
    <s v="NN634"/>
    <s v="Name 634"/>
    <x v="1"/>
    <x v="3"/>
    <n v="2900"/>
    <n v="5"/>
    <n v="14500"/>
    <x v="1"/>
    <x v="0"/>
    <x v="0"/>
  </r>
  <r>
    <s v="A635"/>
    <x v="90"/>
    <x v="29"/>
    <x v="2"/>
    <s v="NN635"/>
    <s v="Name 635"/>
    <x v="2"/>
    <x v="4"/>
    <n v="190"/>
    <n v="4"/>
    <n v="760"/>
    <x v="0"/>
    <x v="0"/>
    <x v="0"/>
  </r>
  <r>
    <s v="A636"/>
    <x v="90"/>
    <x v="29"/>
    <x v="2"/>
    <s v="NN636"/>
    <s v="Name 636"/>
    <x v="3"/>
    <x v="5"/>
    <n v="4000"/>
    <n v="10"/>
    <n v="40000"/>
    <x v="1"/>
    <x v="0"/>
    <x v="0"/>
  </r>
  <r>
    <s v="A637"/>
    <x v="90"/>
    <x v="29"/>
    <x v="2"/>
    <s v="NN637"/>
    <s v="Name 637"/>
    <x v="0"/>
    <x v="6"/>
    <n v="1500"/>
    <n v="3"/>
    <n v="4500"/>
    <x v="0"/>
    <x v="0"/>
    <x v="0"/>
  </r>
  <r>
    <s v="A638"/>
    <x v="91"/>
    <x v="0"/>
    <x v="3"/>
    <s v="NN638"/>
    <s v="Name 638"/>
    <x v="1"/>
    <x v="0"/>
    <n v="210"/>
    <n v="4"/>
    <n v="840"/>
    <x v="1"/>
    <x v="0"/>
    <x v="0"/>
  </r>
  <r>
    <s v="A639"/>
    <x v="91"/>
    <x v="0"/>
    <x v="3"/>
    <s v="NN639"/>
    <s v="Name 639"/>
    <x v="2"/>
    <x v="1"/>
    <n v="4000"/>
    <n v="5"/>
    <n v="20000"/>
    <x v="0"/>
    <x v="0"/>
    <x v="0"/>
  </r>
  <r>
    <s v="A640"/>
    <x v="91"/>
    <x v="0"/>
    <x v="3"/>
    <s v="NN640"/>
    <s v="Name 640"/>
    <x v="3"/>
    <x v="2"/>
    <n v="3200"/>
    <n v="6"/>
    <n v="19200"/>
    <x v="1"/>
    <x v="0"/>
    <x v="0"/>
  </r>
  <r>
    <s v="A641"/>
    <x v="91"/>
    <x v="0"/>
    <x v="3"/>
    <s v="NN641"/>
    <s v="Name 641"/>
    <x v="0"/>
    <x v="3"/>
    <n v="2900"/>
    <n v="5"/>
    <n v="14500"/>
    <x v="0"/>
    <x v="0"/>
    <x v="0"/>
  </r>
  <r>
    <s v="A642"/>
    <x v="91"/>
    <x v="0"/>
    <x v="3"/>
    <s v="NN642"/>
    <s v="Name 642"/>
    <x v="1"/>
    <x v="4"/>
    <n v="190"/>
    <n v="6"/>
    <n v="1140"/>
    <x v="1"/>
    <x v="0"/>
    <x v="0"/>
  </r>
  <r>
    <s v="A643"/>
    <x v="91"/>
    <x v="0"/>
    <x v="3"/>
    <s v="NN643"/>
    <s v="Name 643"/>
    <x v="2"/>
    <x v="5"/>
    <n v="4000"/>
    <n v="5"/>
    <n v="20000"/>
    <x v="0"/>
    <x v="0"/>
    <x v="0"/>
  </r>
  <r>
    <s v="A644"/>
    <x v="91"/>
    <x v="0"/>
    <x v="3"/>
    <s v="NN644"/>
    <s v="Name 644"/>
    <x v="3"/>
    <x v="6"/>
    <n v="1500"/>
    <n v="6"/>
    <n v="9000"/>
    <x v="1"/>
    <x v="0"/>
    <x v="0"/>
  </r>
  <r>
    <s v="A645"/>
    <x v="92"/>
    <x v="1"/>
    <x v="3"/>
    <s v="NN645"/>
    <s v="Name 645"/>
    <x v="0"/>
    <x v="0"/>
    <n v="210"/>
    <n v="2"/>
    <n v="420"/>
    <x v="0"/>
    <x v="0"/>
    <x v="0"/>
  </r>
  <r>
    <s v="A646"/>
    <x v="92"/>
    <x v="1"/>
    <x v="3"/>
    <s v="NN646"/>
    <s v="Name 646"/>
    <x v="1"/>
    <x v="1"/>
    <n v="4000"/>
    <n v="3"/>
    <n v="12000"/>
    <x v="1"/>
    <x v="0"/>
    <x v="0"/>
  </r>
  <r>
    <s v="A647"/>
    <x v="92"/>
    <x v="1"/>
    <x v="3"/>
    <s v="NN647"/>
    <s v="Name 647"/>
    <x v="2"/>
    <x v="2"/>
    <n v="3200"/>
    <n v="5"/>
    <n v="16000"/>
    <x v="0"/>
    <x v="0"/>
    <x v="0"/>
  </r>
  <r>
    <s v="A648"/>
    <x v="92"/>
    <x v="1"/>
    <x v="3"/>
    <s v="NN648"/>
    <s v="Name 648"/>
    <x v="3"/>
    <x v="3"/>
    <n v="2900"/>
    <n v="3"/>
    <n v="8700"/>
    <x v="1"/>
    <x v="0"/>
    <x v="0"/>
  </r>
  <r>
    <s v="A649"/>
    <x v="92"/>
    <x v="1"/>
    <x v="3"/>
    <s v="NN649"/>
    <s v="Name 649"/>
    <x v="0"/>
    <x v="4"/>
    <n v="190"/>
    <n v="1"/>
    <n v="190"/>
    <x v="0"/>
    <x v="0"/>
    <x v="0"/>
  </r>
  <r>
    <s v="A650"/>
    <x v="92"/>
    <x v="1"/>
    <x v="3"/>
    <s v="NN650"/>
    <s v="Name 650"/>
    <x v="1"/>
    <x v="5"/>
    <n v="4000"/>
    <n v="2"/>
    <n v="8000"/>
    <x v="1"/>
    <x v="0"/>
    <x v="0"/>
  </r>
  <r>
    <s v="A651"/>
    <x v="92"/>
    <x v="1"/>
    <x v="3"/>
    <s v="NN651"/>
    <s v="Name 651"/>
    <x v="2"/>
    <x v="6"/>
    <n v="1500"/>
    <n v="3"/>
    <n v="4500"/>
    <x v="0"/>
    <x v="0"/>
    <x v="0"/>
  </r>
  <r>
    <s v="A652"/>
    <x v="93"/>
    <x v="2"/>
    <x v="3"/>
    <s v="NN652"/>
    <s v="Name 652"/>
    <x v="3"/>
    <x v="0"/>
    <n v="210"/>
    <n v="7"/>
    <n v="1470"/>
    <x v="1"/>
    <x v="0"/>
    <x v="0"/>
  </r>
  <r>
    <s v="A653"/>
    <x v="93"/>
    <x v="2"/>
    <x v="3"/>
    <s v="NN653"/>
    <s v="Name 653"/>
    <x v="0"/>
    <x v="1"/>
    <n v="4000"/>
    <n v="6"/>
    <n v="24000"/>
    <x v="0"/>
    <x v="0"/>
    <x v="0"/>
  </r>
  <r>
    <s v="A654"/>
    <x v="93"/>
    <x v="2"/>
    <x v="3"/>
    <s v="NN654"/>
    <s v="Name 654"/>
    <x v="1"/>
    <x v="2"/>
    <n v="3200"/>
    <n v="1"/>
    <n v="3200"/>
    <x v="1"/>
    <x v="0"/>
    <x v="0"/>
  </r>
  <r>
    <s v="A655"/>
    <x v="93"/>
    <x v="2"/>
    <x v="3"/>
    <s v="NN655"/>
    <s v="Name 655"/>
    <x v="2"/>
    <x v="3"/>
    <n v="2900"/>
    <n v="3"/>
    <n v="8700"/>
    <x v="0"/>
    <x v="0"/>
    <x v="0"/>
  </r>
  <r>
    <s v="A656"/>
    <x v="93"/>
    <x v="2"/>
    <x v="3"/>
    <s v="NN656"/>
    <s v="Name 656"/>
    <x v="3"/>
    <x v="4"/>
    <n v="190"/>
    <n v="4"/>
    <n v="760"/>
    <x v="1"/>
    <x v="0"/>
    <x v="0"/>
  </r>
  <r>
    <s v="A657"/>
    <x v="93"/>
    <x v="2"/>
    <x v="3"/>
    <s v="NN657"/>
    <s v="Name 657"/>
    <x v="0"/>
    <x v="5"/>
    <n v="4000"/>
    <n v="2"/>
    <n v="8000"/>
    <x v="0"/>
    <x v="0"/>
    <x v="0"/>
  </r>
  <r>
    <s v="A658"/>
    <x v="93"/>
    <x v="2"/>
    <x v="3"/>
    <s v="NN658"/>
    <s v="Name 658"/>
    <x v="1"/>
    <x v="6"/>
    <n v="1500"/>
    <n v="3"/>
    <n v="4500"/>
    <x v="1"/>
    <x v="0"/>
    <x v="0"/>
  </r>
  <r>
    <s v="A659"/>
    <x v="94"/>
    <x v="3"/>
    <x v="3"/>
    <s v="NN659"/>
    <s v="Name 659"/>
    <x v="2"/>
    <x v="0"/>
    <n v="210"/>
    <n v="4"/>
    <n v="840"/>
    <x v="0"/>
    <x v="0"/>
    <x v="0"/>
  </r>
  <r>
    <s v="A660"/>
    <x v="94"/>
    <x v="3"/>
    <x v="3"/>
    <s v="NN660"/>
    <s v="Name 660"/>
    <x v="3"/>
    <x v="1"/>
    <n v="4000"/>
    <n v="5"/>
    <n v="20000"/>
    <x v="1"/>
    <x v="0"/>
    <x v="0"/>
  </r>
  <r>
    <s v="A661"/>
    <x v="94"/>
    <x v="3"/>
    <x v="3"/>
    <s v="NN661"/>
    <s v="Name 661"/>
    <x v="0"/>
    <x v="2"/>
    <n v="3200"/>
    <n v="6"/>
    <n v="19200"/>
    <x v="0"/>
    <x v="0"/>
    <x v="0"/>
  </r>
  <r>
    <s v="A662"/>
    <x v="94"/>
    <x v="3"/>
    <x v="3"/>
    <s v="NN662"/>
    <s v="Name 662"/>
    <x v="1"/>
    <x v="3"/>
    <n v="2900"/>
    <n v="5"/>
    <n v="14500"/>
    <x v="1"/>
    <x v="0"/>
    <x v="0"/>
  </r>
  <r>
    <s v="A663"/>
    <x v="94"/>
    <x v="3"/>
    <x v="3"/>
    <s v="NN663"/>
    <s v="Name 663"/>
    <x v="2"/>
    <x v="4"/>
    <n v="190"/>
    <n v="4"/>
    <n v="760"/>
    <x v="0"/>
    <x v="0"/>
    <x v="0"/>
  </r>
  <r>
    <s v="A664"/>
    <x v="94"/>
    <x v="3"/>
    <x v="3"/>
    <s v="NN664"/>
    <s v="Name 664"/>
    <x v="3"/>
    <x v="5"/>
    <n v="4000"/>
    <n v="10"/>
    <n v="40000"/>
    <x v="1"/>
    <x v="0"/>
    <x v="0"/>
  </r>
  <r>
    <s v="A665"/>
    <x v="94"/>
    <x v="3"/>
    <x v="3"/>
    <s v="NN665"/>
    <s v="Name 665"/>
    <x v="0"/>
    <x v="6"/>
    <n v="1500"/>
    <n v="3"/>
    <n v="4500"/>
    <x v="0"/>
    <x v="0"/>
    <x v="0"/>
  </r>
  <r>
    <s v="A666"/>
    <x v="95"/>
    <x v="4"/>
    <x v="3"/>
    <s v="NN666"/>
    <s v="Name 666"/>
    <x v="1"/>
    <x v="0"/>
    <n v="210"/>
    <n v="4"/>
    <n v="840"/>
    <x v="1"/>
    <x v="0"/>
    <x v="0"/>
  </r>
  <r>
    <s v="A667"/>
    <x v="95"/>
    <x v="4"/>
    <x v="3"/>
    <s v="NN667"/>
    <s v="Name 667"/>
    <x v="2"/>
    <x v="1"/>
    <n v="4000"/>
    <n v="5"/>
    <n v="20000"/>
    <x v="0"/>
    <x v="0"/>
    <x v="0"/>
  </r>
  <r>
    <s v="A668"/>
    <x v="95"/>
    <x v="4"/>
    <x v="3"/>
    <s v="NN668"/>
    <s v="Name 668"/>
    <x v="3"/>
    <x v="2"/>
    <n v="3200"/>
    <n v="6"/>
    <n v="19200"/>
    <x v="1"/>
    <x v="0"/>
    <x v="0"/>
  </r>
  <r>
    <s v="A669"/>
    <x v="95"/>
    <x v="4"/>
    <x v="3"/>
    <s v="NN669"/>
    <s v="Name 669"/>
    <x v="0"/>
    <x v="3"/>
    <n v="2900"/>
    <n v="5"/>
    <n v="14500"/>
    <x v="0"/>
    <x v="0"/>
    <x v="0"/>
  </r>
  <r>
    <s v="A670"/>
    <x v="95"/>
    <x v="4"/>
    <x v="3"/>
    <s v="NN670"/>
    <s v="Name 670"/>
    <x v="1"/>
    <x v="4"/>
    <n v="190"/>
    <n v="6"/>
    <n v="1140"/>
    <x v="1"/>
    <x v="0"/>
    <x v="0"/>
  </r>
  <r>
    <s v="A671"/>
    <x v="95"/>
    <x v="4"/>
    <x v="3"/>
    <s v="NN671"/>
    <s v="Name 671"/>
    <x v="2"/>
    <x v="5"/>
    <n v="4000"/>
    <n v="5"/>
    <n v="20000"/>
    <x v="0"/>
    <x v="0"/>
    <x v="0"/>
  </r>
  <r>
    <s v="A672"/>
    <x v="95"/>
    <x v="4"/>
    <x v="3"/>
    <s v="NN672"/>
    <s v="Name 672"/>
    <x v="3"/>
    <x v="6"/>
    <n v="1500"/>
    <n v="6"/>
    <n v="9000"/>
    <x v="1"/>
    <x v="0"/>
    <x v="0"/>
  </r>
  <r>
    <s v="A673"/>
    <x v="96"/>
    <x v="5"/>
    <x v="3"/>
    <s v="NN673"/>
    <s v="Name 673"/>
    <x v="0"/>
    <x v="0"/>
    <n v="210"/>
    <n v="2"/>
    <n v="420"/>
    <x v="0"/>
    <x v="0"/>
    <x v="0"/>
  </r>
  <r>
    <s v="A674"/>
    <x v="96"/>
    <x v="5"/>
    <x v="3"/>
    <s v="NN674"/>
    <s v="Name 674"/>
    <x v="1"/>
    <x v="1"/>
    <n v="4000"/>
    <n v="3"/>
    <n v="12000"/>
    <x v="1"/>
    <x v="0"/>
    <x v="0"/>
  </r>
  <r>
    <s v="A675"/>
    <x v="96"/>
    <x v="5"/>
    <x v="3"/>
    <s v="NN675"/>
    <s v="Name 675"/>
    <x v="2"/>
    <x v="2"/>
    <n v="3200"/>
    <n v="5"/>
    <n v="16000"/>
    <x v="0"/>
    <x v="0"/>
    <x v="0"/>
  </r>
  <r>
    <s v="A676"/>
    <x v="96"/>
    <x v="5"/>
    <x v="3"/>
    <s v="NN676"/>
    <s v="Name 676"/>
    <x v="3"/>
    <x v="3"/>
    <n v="2900"/>
    <n v="3"/>
    <n v="8700"/>
    <x v="1"/>
    <x v="0"/>
    <x v="0"/>
  </r>
  <r>
    <s v="A677"/>
    <x v="96"/>
    <x v="5"/>
    <x v="3"/>
    <s v="NN677"/>
    <s v="Name 677"/>
    <x v="0"/>
    <x v="4"/>
    <n v="190"/>
    <n v="1"/>
    <n v="190"/>
    <x v="0"/>
    <x v="0"/>
    <x v="0"/>
  </r>
  <r>
    <s v="A678"/>
    <x v="96"/>
    <x v="5"/>
    <x v="3"/>
    <s v="NN678"/>
    <s v="Name 678"/>
    <x v="1"/>
    <x v="5"/>
    <n v="4000"/>
    <n v="2"/>
    <n v="8000"/>
    <x v="1"/>
    <x v="0"/>
    <x v="0"/>
  </r>
  <r>
    <s v="A679"/>
    <x v="96"/>
    <x v="5"/>
    <x v="3"/>
    <s v="NN679"/>
    <s v="Name 679"/>
    <x v="2"/>
    <x v="6"/>
    <n v="1500"/>
    <n v="3"/>
    <n v="4500"/>
    <x v="0"/>
    <x v="0"/>
    <x v="0"/>
  </r>
  <r>
    <s v="A680"/>
    <x v="97"/>
    <x v="6"/>
    <x v="3"/>
    <s v="NN680"/>
    <s v="Name 680"/>
    <x v="3"/>
    <x v="0"/>
    <n v="210"/>
    <n v="7"/>
    <n v="1470"/>
    <x v="1"/>
    <x v="0"/>
    <x v="0"/>
  </r>
  <r>
    <s v="A681"/>
    <x v="97"/>
    <x v="6"/>
    <x v="3"/>
    <s v="NN681"/>
    <s v="Name 681"/>
    <x v="0"/>
    <x v="1"/>
    <n v="4000"/>
    <n v="6"/>
    <n v="24000"/>
    <x v="0"/>
    <x v="0"/>
    <x v="0"/>
  </r>
  <r>
    <s v="A682"/>
    <x v="97"/>
    <x v="6"/>
    <x v="3"/>
    <s v="NN682"/>
    <s v="Name 682"/>
    <x v="1"/>
    <x v="2"/>
    <n v="3200"/>
    <n v="1"/>
    <n v="3200"/>
    <x v="1"/>
    <x v="0"/>
    <x v="0"/>
  </r>
  <r>
    <s v="A683"/>
    <x v="97"/>
    <x v="6"/>
    <x v="3"/>
    <s v="NN683"/>
    <s v="Name 683"/>
    <x v="2"/>
    <x v="3"/>
    <n v="2900"/>
    <n v="3"/>
    <n v="8700"/>
    <x v="0"/>
    <x v="0"/>
    <x v="0"/>
  </r>
  <r>
    <s v="A684"/>
    <x v="97"/>
    <x v="6"/>
    <x v="3"/>
    <s v="NN684"/>
    <s v="Name 684"/>
    <x v="3"/>
    <x v="4"/>
    <n v="190"/>
    <n v="4"/>
    <n v="760"/>
    <x v="1"/>
    <x v="0"/>
    <x v="0"/>
  </r>
  <r>
    <s v="A685"/>
    <x v="97"/>
    <x v="6"/>
    <x v="3"/>
    <s v="NN685"/>
    <s v="Name 685"/>
    <x v="0"/>
    <x v="5"/>
    <n v="4000"/>
    <n v="2"/>
    <n v="8000"/>
    <x v="0"/>
    <x v="0"/>
    <x v="0"/>
  </r>
  <r>
    <s v="A686"/>
    <x v="97"/>
    <x v="6"/>
    <x v="3"/>
    <s v="NN686"/>
    <s v="Name 686"/>
    <x v="1"/>
    <x v="6"/>
    <n v="1500"/>
    <n v="3"/>
    <n v="4500"/>
    <x v="1"/>
    <x v="0"/>
    <x v="0"/>
  </r>
  <r>
    <s v="A687"/>
    <x v="98"/>
    <x v="7"/>
    <x v="3"/>
    <s v="NN687"/>
    <s v="Name 687"/>
    <x v="2"/>
    <x v="0"/>
    <n v="210"/>
    <n v="4"/>
    <n v="840"/>
    <x v="0"/>
    <x v="0"/>
    <x v="0"/>
  </r>
  <r>
    <s v="A688"/>
    <x v="98"/>
    <x v="7"/>
    <x v="3"/>
    <s v="NN688"/>
    <s v="Name 688"/>
    <x v="3"/>
    <x v="1"/>
    <n v="4000"/>
    <n v="5"/>
    <n v="20000"/>
    <x v="1"/>
    <x v="0"/>
    <x v="0"/>
  </r>
  <r>
    <s v="A689"/>
    <x v="98"/>
    <x v="7"/>
    <x v="3"/>
    <s v="NN689"/>
    <s v="Name 689"/>
    <x v="0"/>
    <x v="2"/>
    <n v="3200"/>
    <n v="6"/>
    <n v="19200"/>
    <x v="0"/>
    <x v="0"/>
    <x v="0"/>
  </r>
  <r>
    <s v="A690"/>
    <x v="98"/>
    <x v="7"/>
    <x v="3"/>
    <s v="NN690"/>
    <s v="Name 690"/>
    <x v="1"/>
    <x v="3"/>
    <n v="2900"/>
    <n v="5"/>
    <n v="14500"/>
    <x v="1"/>
    <x v="0"/>
    <x v="0"/>
  </r>
  <r>
    <s v="A691"/>
    <x v="98"/>
    <x v="7"/>
    <x v="3"/>
    <s v="NN691"/>
    <s v="Name 691"/>
    <x v="2"/>
    <x v="4"/>
    <n v="190"/>
    <n v="4"/>
    <n v="760"/>
    <x v="0"/>
    <x v="0"/>
    <x v="0"/>
  </r>
  <r>
    <s v="A692"/>
    <x v="98"/>
    <x v="7"/>
    <x v="3"/>
    <s v="NN692"/>
    <s v="Name 692"/>
    <x v="3"/>
    <x v="5"/>
    <n v="4000"/>
    <n v="10"/>
    <n v="40000"/>
    <x v="1"/>
    <x v="0"/>
    <x v="0"/>
  </r>
  <r>
    <s v="A693"/>
    <x v="98"/>
    <x v="7"/>
    <x v="3"/>
    <s v="NN693"/>
    <s v="Name 693"/>
    <x v="0"/>
    <x v="6"/>
    <n v="1500"/>
    <n v="3"/>
    <n v="4500"/>
    <x v="0"/>
    <x v="0"/>
    <x v="0"/>
  </r>
  <r>
    <s v="A694"/>
    <x v="99"/>
    <x v="8"/>
    <x v="3"/>
    <s v="NN694"/>
    <s v="Name 694"/>
    <x v="1"/>
    <x v="0"/>
    <n v="210"/>
    <n v="4"/>
    <n v="840"/>
    <x v="1"/>
    <x v="0"/>
    <x v="0"/>
  </r>
  <r>
    <s v="A695"/>
    <x v="99"/>
    <x v="8"/>
    <x v="3"/>
    <s v="NN695"/>
    <s v="Name 695"/>
    <x v="2"/>
    <x v="1"/>
    <n v="4000"/>
    <n v="5"/>
    <n v="20000"/>
    <x v="0"/>
    <x v="0"/>
    <x v="0"/>
  </r>
  <r>
    <s v="A696"/>
    <x v="99"/>
    <x v="8"/>
    <x v="3"/>
    <s v="NN696"/>
    <s v="Name 696"/>
    <x v="3"/>
    <x v="2"/>
    <n v="3200"/>
    <n v="6"/>
    <n v="19200"/>
    <x v="1"/>
    <x v="0"/>
    <x v="0"/>
  </r>
  <r>
    <s v="A697"/>
    <x v="99"/>
    <x v="8"/>
    <x v="3"/>
    <s v="NN697"/>
    <s v="Name 697"/>
    <x v="0"/>
    <x v="3"/>
    <n v="2900"/>
    <n v="5"/>
    <n v="14500"/>
    <x v="0"/>
    <x v="0"/>
    <x v="0"/>
  </r>
  <r>
    <s v="A698"/>
    <x v="99"/>
    <x v="8"/>
    <x v="3"/>
    <s v="NN698"/>
    <s v="Name 698"/>
    <x v="1"/>
    <x v="4"/>
    <n v="190"/>
    <n v="6"/>
    <n v="1140"/>
    <x v="1"/>
    <x v="0"/>
    <x v="0"/>
  </r>
  <r>
    <s v="A699"/>
    <x v="99"/>
    <x v="8"/>
    <x v="3"/>
    <s v="NN699"/>
    <s v="Name 699"/>
    <x v="2"/>
    <x v="5"/>
    <n v="4000"/>
    <n v="5"/>
    <n v="20000"/>
    <x v="0"/>
    <x v="0"/>
    <x v="0"/>
  </r>
  <r>
    <s v="A700"/>
    <x v="99"/>
    <x v="8"/>
    <x v="3"/>
    <s v="NN700"/>
    <s v="Name 700"/>
    <x v="3"/>
    <x v="6"/>
    <n v="1500"/>
    <n v="6"/>
    <n v="9000"/>
    <x v="1"/>
    <x v="0"/>
    <x v="0"/>
  </r>
  <r>
    <s v="A701"/>
    <x v="100"/>
    <x v="9"/>
    <x v="3"/>
    <s v="NN701"/>
    <s v="Name 701"/>
    <x v="0"/>
    <x v="0"/>
    <n v="210"/>
    <n v="2"/>
    <n v="420"/>
    <x v="0"/>
    <x v="0"/>
    <x v="0"/>
  </r>
  <r>
    <s v="A702"/>
    <x v="100"/>
    <x v="9"/>
    <x v="3"/>
    <s v="NN702"/>
    <s v="Name 702"/>
    <x v="1"/>
    <x v="1"/>
    <n v="4000"/>
    <n v="3"/>
    <n v="12000"/>
    <x v="1"/>
    <x v="0"/>
    <x v="0"/>
  </r>
  <r>
    <s v="A703"/>
    <x v="100"/>
    <x v="9"/>
    <x v="3"/>
    <s v="NN703"/>
    <s v="Name 703"/>
    <x v="2"/>
    <x v="2"/>
    <n v="3200"/>
    <n v="5"/>
    <n v="16000"/>
    <x v="0"/>
    <x v="0"/>
    <x v="0"/>
  </r>
  <r>
    <s v="A704"/>
    <x v="100"/>
    <x v="9"/>
    <x v="3"/>
    <s v="NN704"/>
    <s v="Name 704"/>
    <x v="3"/>
    <x v="3"/>
    <n v="2900"/>
    <n v="3"/>
    <n v="8700"/>
    <x v="1"/>
    <x v="0"/>
    <x v="0"/>
  </r>
  <r>
    <s v="A705"/>
    <x v="100"/>
    <x v="9"/>
    <x v="3"/>
    <s v="NN705"/>
    <s v="Name 705"/>
    <x v="0"/>
    <x v="4"/>
    <n v="190"/>
    <n v="1"/>
    <n v="190"/>
    <x v="0"/>
    <x v="0"/>
    <x v="0"/>
  </r>
  <r>
    <s v="A706"/>
    <x v="100"/>
    <x v="9"/>
    <x v="3"/>
    <s v="NN706"/>
    <s v="Name 706"/>
    <x v="1"/>
    <x v="5"/>
    <n v="4000"/>
    <n v="2"/>
    <n v="8000"/>
    <x v="1"/>
    <x v="0"/>
    <x v="0"/>
  </r>
  <r>
    <s v="A707"/>
    <x v="100"/>
    <x v="9"/>
    <x v="3"/>
    <s v="NN707"/>
    <s v="Name 707"/>
    <x v="2"/>
    <x v="6"/>
    <n v="1500"/>
    <n v="3"/>
    <n v="4500"/>
    <x v="0"/>
    <x v="0"/>
    <x v="0"/>
  </r>
  <r>
    <s v="A708"/>
    <x v="101"/>
    <x v="10"/>
    <x v="3"/>
    <s v="NN708"/>
    <s v="Name 708"/>
    <x v="3"/>
    <x v="0"/>
    <n v="210"/>
    <n v="7"/>
    <n v="1470"/>
    <x v="1"/>
    <x v="0"/>
    <x v="0"/>
  </r>
  <r>
    <s v="A709"/>
    <x v="101"/>
    <x v="10"/>
    <x v="3"/>
    <s v="NN709"/>
    <s v="Name 709"/>
    <x v="0"/>
    <x v="1"/>
    <n v="4000"/>
    <n v="6"/>
    <n v="24000"/>
    <x v="0"/>
    <x v="0"/>
    <x v="0"/>
  </r>
  <r>
    <s v="A710"/>
    <x v="101"/>
    <x v="10"/>
    <x v="3"/>
    <s v="NN710"/>
    <s v="Name 710"/>
    <x v="1"/>
    <x v="2"/>
    <n v="3200"/>
    <n v="1"/>
    <n v="3200"/>
    <x v="1"/>
    <x v="0"/>
    <x v="0"/>
  </r>
  <r>
    <s v="A711"/>
    <x v="101"/>
    <x v="10"/>
    <x v="3"/>
    <s v="NN711"/>
    <s v="Name 711"/>
    <x v="2"/>
    <x v="3"/>
    <n v="2900"/>
    <n v="3"/>
    <n v="8700"/>
    <x v="0"/>
    <x v="0"/>
    <x v="0"/>
  </r>
  <r>
    <s v="A712"/>
    <x v="101"/>
    <x v="10"/>
    <x v="3"/>
    <s v="NN712"/>
    <s v="Name 712"/>
    <x v="3"/>
    <x v="4"/>
    <n v="190"/>
    <n v="4"/>
    <n v="760"/>
    <x v="1"/>
    <x v="0"/>
    <x v="0"/>
  </r>
  <r>
    <s v="A713"/>
    <x v="101"/>
    <x v="10"/>
    <x v="3"/>
    <s v="NN713"/>
    <s v="Name 713"/>
    <x v="0"/>
    <x v="5"/>
    <n v="4000"/>
    <n v="2"/>
    <n v="8000"/>
    <x v="0"/>
    <x v="0"/>
    <x v="0"/>
  </r>
  <r>
    <s v="A714"/>
    <x v="101"/>
    <x v="10"/>
    <x v="3"/>
    <s v="NN714"/>
    <s v="Name 714"/>
    <x v="1"/>
    <x v="6"/>
    <n v="1500"/>
    <n v="3"/>
    <n v="4500"/>
    <x v="1"/>
    <x v="0"/>
    <x v="0"/>
  </r>
  <r>
    <s v="A715"/>
    <x v="102"/>
    <x v="11"/>
    <x v="3"/>
    <s v="NN715"/>
    <s v="Name 715"/>
    <x v="2"/>
    <x v="0"/>
    <n v="210"/>
    <n v="4"/>
    <n v="840"/>
    <x v="0"/>
    <x v="0"/>
    <x v="0"/>
  </r>
  <r>
    <s v="A716"/>
    <x v="102"/>
    <x v="11"/>
    <x v="3"/>
    <s v="NN716"/>
    <s v="Name 716"/>
    <x v="3"/>
    <x v="1"/>
    <n v="4000"/>
    <n v="5"/>
    <n v="20000"/>
    <x v="1"/>
    <x v="0"/>
    <x v="0"/>
  </r>
  <r>
    <s v="A717"/>
    <x v="102"/>
    <x v="11"/>
    <x v="3"/>
    <s v="NN717"/>
    <s v="Name 717"/>
    <x v="0"/>
    <x v="2"/>
    <n v="3200"/>
    <n v="6"/>
    <n v="19200"/>
    <x v="0"/>
    <x v="0"/>
    <x v="0"/>
  </r>
  <r>
    <s v="A718"/>
    <x v="102"/>
    <x v="11"/>
    <x v="3"/>
    <s v="NN718"/>
    <s v="Name 718"/>
    <x v="1"/>
    <x v="3"/>
    <n v="2900"/>
    <n v="5"/>
    <n v="14500"/>
    <x v="1"/>
    <x v="0"/>
    <x v="0"/>
  </r>
  <r>
    <s v="A719"/>
    <x v="102"/>
    <x v="11"/>
    <x v="3"/>
    <s v="NN719"/>
    <s v="Name 719"/>
    <x v="2"/>
    <x v="4"/>
    <n v="190"/>
    <n v="4"/>
    <n v="760"/>
    <x v="0"/>
    <x v="0"/>
    <x v="0"/>
  </r>
  <r>
    <s v="A720"/>
    <x v="102"/>
    <x v="11"/>
    <x v="3"/>
    <s v="NN720"/>
    <s v="Name 720"/>
    <x v="3"/>
    <x v="5"/>
    <n v="4000"/>
    <n v="10"/>
    <n v="40000"/>
    <x v="1"/>
    <x v="0"/>
    <x v="0"/>
  </r>
  <r>
    <s v="A721"/>
    <x v="102"/>
    <x v="11"/>
    <x v="3"/>
    <s v="NN721"/>
    <s v="Name 721"/>
    <x v="0"/>
    <x v="6"/>
    <n v="1500"/>
    <n v="3"/>
    <n v="4500"/>
    <x v="0"/>
    <x v="0"/>
    <x v="0"/>
  </r>
  <r>
    <s v="A722"/>
    <x v="103"/>
    <x v="12"/>
    <x v="3"/>
    <s v="NN722"/>
    <s v="Name 722"/>
    <x v="1"/>
    <x v="0"/>
    <n v="210"/>
    <n v="4"/>
    <n v="840"/>
    <x v="1"/>
    <x v="0"/>
    <x v="0"/>
  </r>
  <r>
    <s v="A723"/>
    <x v="103"/>
    <x v="12"/>
    <x v="3"/>
    <s v="NN723"/>
    <s v="Name 723"/>
    <x v="2"/>
    <x v="1"/>
    <n v="4000"/>
    <n v="5"/>
    <n v="20000"/>
    <x v="0"/>
    <x v="0"/>
    <x v="0"/>
  </r>
  <r>
    <s v="A724"/>
    <x v="103"/>
    <x v="12"/>
    <x v="3"/>
    <s v="NN724"/>
    <s v="Name 724"/>
    <x v="3"/>
    <x v="2"/>
    <n v="3200"/>
    <n v="6"/>
    <n v="19200"/>
    <x v="1"/>
    <x v="0"/>
    <x v="0"/>
  </r>
  <r>
    <s v="A725"/>
    <x v="103"/>
    <x v="12"/>
    <x v="3"/>
    <s v="NN725"/>
    <s v="Name 725"/>
    <x v="0"/>
    <x v="3"/>
    <n v="2900"/>
    <n v="5"/>
    <n v="14500"/>
    <x v="0"/>
    <x v="0"/>
    <x v="0"/>
  </r>
  <r>
    <s v="A726"/>
    <x v="103"/>
    <x v="12"/>
    <x v="3"/>
    <s v="NN726"/>
    <s v="Name 726"/>
    <x v="1"/>
    <x v="4"/>
    <n v="190"/>
    <n v="6"/>
    <n v="1140"/>
    <x v="1"/>
    <x v="0"/>
    <x v="0"/>
  </r>
  <r>
    <s v="A727"/>
    <x v="103"/>
    <x v="12"/>
    <x v="3"/>
    <s v="NN727"/>
    <s v="Name 727"/>
    <x v="2"/>
    <x v="5"/>
    <n v="4000"/>
    <n v="5"/>
    <n v="20000"/>
    <x v="0"/>
    <x v="0"/>
    <x v="0"/>
  </r>
  <r>
    <s v="A728"/>
    <x v="103"/>
    <x v="12"/>
    <x v="3"/>
    <s v="NN728"/>
    <s v="Name 728"/>
    <x v="3"/>
    <x v="6"/>
    <n v="1500"/>
    <n v="6"/>
    <n v="9000"/>
    <x v="1"/>
    <x v="0"/>
    <x v="0"/>
  </r>
  <r>
    <s v="A729"/>
    <x v="104"/>
    <x v="13"/>
    <x v="3"/>
    <s v="NN729"/>
    <s v="Name 729"/>
    <x v="0"/>
    <x v="0"/>
    <n v="210"/>
    <n v="2"/>
    <n v="420"/>
    <x v="0"/>
    <x v="0"/>
    <x v="0"/>
  </r>
  <r>
    <s v="A730"/>
    <x v="104"/>
    <x v="13"/>
    <x v="3"/>
    <s v="NN730"/>
    <s v="Name 730"/>
    <x v="1"/>
    <x v="1"/>
    <n v="4000"/>
    <n v="3"/>
    <n v="12000"/>
    <x v="1"/>
    <x v="0"/>
    <x v="0"/>
  </r>
  <r>
    <s v="A731"/>
    <x v="104"/>
    <x v="13"/>
    <x v="3"/>
    <s v="NN731"/>
    <s v="Name 731"/>
    <x v="2"/>
    <x v="2"/>
    <n v="3200"/>
    <n v="5"/>
    <n v="16000"/>
    <x v="0"/>
    <x v="0"/>
    <x v="0"/>
  </r>
  <r>
    <s v="A732"/>
    <x v="104"/>
    <x v="13"/>
    <x v="3"/>
    <s v="NN732"/>
    <s v="Name 732"/>
    <x v="3"/>
    <x v="3"/>
    <n v="2900"/>
    <n v="3"/>
    <n v="8700"/>
    <x v="1"/>
    <x v="0"/>
    <x v="0"/>
  </r>
  <r>
    <s v="A733"/>
    <x v="104"/>
    <x v="13"/>
    <x v="3"/>
    <s v="NN733"/>
    <s v="Name 733"/>
    <x v="0"/>
    <x v="4"/>
    <n v="190"/>
    <n v="1"/>
    <n v="190"/>
    <x v="0"/>
    <x v="0"/>
    <x v="0"/>
  </r>
  <r>
    <s v="A734"/>
    <x v="104"/>
    <x v="13"/>
    <x v="3"/>
    <s v="NN734"/>
    <s v="Name 734"/>
    <x v="1"/>
    <x v="5"/>
    <n v="4000"/>
    <n v="2"/>
    <n v="8000"/>
    <x v="1"/>
    <x v="0"/>
    <x v="0"/>
  </r>
  <r>
    <s v="A735"/>
    <x v="104"/>
    <x v="13"/>
    <x v="3"/>
    <s v="NN735"/>
    <s v="Name 735"/>
    <x v="2"/>
    <x v="6"/>
    <n v="1500"/>
    <n v="3"/>
    <n v="4500"/>
    <x v="0"/>
    <x v="0"/>
    <x v="0"/>
  </r>
  <r>
    <s v="A736"/>
    <x v="105"/>
    <x v="14"/>
    <x v="3"/>
    <s v="NN736"/>
    <s v="Name 736"/>
    <x v="2"/>
    <x v="4"/>
    <n v="210"/>
    <n v="5"/>
    <n v="1050"/>
    <x v="1"/>
    <x v="0"/>
    <x v="0"/>
  </r>
  <r>
    <s v="A737"/>
    <x v="105"/>
    <x v="14"/>
    <x v="3"/>
    <s v="NN737"/>
    <s v="Name 737"/>
    <x v="3"/>
    <x v="5"/>
    <n v="4000"/>
    <n v="6"/>
    <n v="24000"/>
    <x v="0"/>
    <x v="0"/>
    <x v="0"/>
  </r>
  <r>
    <s v="A738"/>
    <x v="105"/>
    <x v="14"/>
    <x v="3"/>
    <s v="NN738"/>
    <s v="Name 738"/>
    <x v="0"/>
    <x v="6"/>
    <n v="3200"/>
    <n v="5"/>
    <n v="16000"/>
    <x v="1"/>
    <x v="0"/>
    <x v="0"/>
  </r>
  <r>
    <s v="A739"/>
    <x v="105"/>
    <x v="14"/>
    <x v="3"/>
    <s v="NN739"/>
    <s v="Name 739"/>
    <x v="2"/>
    <x v="4"/>
    <n v="2900"/>
    <n v="6"/>
    <n v="17400"/>
    <x v="0"/>
    <x v="0"/>
    <x v="0"/>
  </r>
  <r>
    <s v="A740"/>
    <x v="105"/>
    <x v="14"/>
    <x v="3"/>
    <s v="NN740"/>
    <s v="Name 740"/>
    <x v="3"/>
    <x v="5"/>
    <n v="190"/>
    <n v="5"/>
    <n v="950"/>
    <x v="1"/>
    <x v="0"/>
    <x v="0"/>
  </r>
  <r>
    <s v="A741"/>
    <x v="105"/>
    <x v="14"/>
    <x v="3"/>
    <s v="NN741"/>
    <s v="Name 741"/>
    <x v="0"/>
    <x v="6"/>
    <n v="4000"/>
    <n v="6"/>
    <n v="24000"/>
    <x v="0"/>
    <x v="0"/>
    <x v="0"/>
  </r>
  <r>
    <s v="A742"/>
    <x v="106"/>
    <x v="15"/>
    <x v="3"/>
    <s v="NN719"/>
    <s v="Name 719"/>
    <x v="2"/>
    <x v="4"/>
    <n v="1500"/>
    <n v="2"/>
    <n v="3000"/>
    <x v="1"/>
    <x v="0"/>
    <x v="0"/>
  </r>
  <r>
    <s v="A743"/>
    <x v="106"/>
    <x v="15"/>
    <x v="3"/>
    <s v="NN720"/>
    <s v="Name 720"/>
    <x v="3"/>
    <x v="5"/>
    <n v="210"/>
    <n v="3"/>
    <n v="630"/>
    <x v="0"/>
    <x v="0"/>
    <x v="0"/>
  </r>
  <r>
    <s v="A744"/>
    <x v="106"/>
    <x v="15"/>
    <x v="3"/>
    <s v="NN721"/>
    <s v="Name 721"/>
    <x v="0"/>
    <x v="6"/>
    <n v="4000"/>
    <n v="3"/>
    <n v="12000"/>
    <x v="1"/>
    <x v="0"/>
    <x v="0"/>
  </r>
  <r>
    <s v="A745"/>
    <x v="106"/>
    <x v="15"/>
    <x v="3"/>
    <s v="NN722"/>
    <s v="Name 722"/>
    <x v="1"/>
    <x v="0"/>
    <n v="3200"/>
    <n v="4"/>
    <n v="12800"/>
    <x v="0"/>
    <x v="0"/>
    <x v="0"/>
  </r>
  <r>
    <s v="A746"/>
    <x v="106"/>
    <x v="15"/>
    <x v="3"/>
    <s v="NN723"/>
    <s v="Name 723"/>
    <x v="2"/>
    <x v="1"/>
    <n v="2900"/>
    <n v="5"/>
    <n v="14500"/>
    <x v="1"/>
    <x v="0"/>
    <x v="0"/>
  </r>
  <r>
    <s v="A747"/>
    <x v="107"/>
    <x v="16"/>
    <x v="3"/>
    <s v="NN724"/>
    <s v="Name 724"/>
    <x v="3"/>
    <x v="2"/>
    <n v="190"/>
    <n v="6"/>
    <n v="1140"/>
    <x v="0"/>
    <x v="0"/>
    <x v="0"/>
  </r>
  <r>
    <s v="A748"/>
    <x v="107"/>
    <x v="16"/>
    <x v="3"/>
    <s v="NN725"/>
    <s v="Name 725"/>
    <x v="0"/>
    <x v="3"/>
    <n v="4000"/>
    <n v="5"/>
    <n v="20000"/>
    <x v="1"/>
    <x v="0"/>
    <x v="0"/>
  </r>
  <r>
    <s v="A749"/>
    <x v="107"/>
    <x v="16"/>
    <x v="3"/>
    <s v="NN726"/>
    <s v="Name 726"/>
    <x v="1"/>
    <x v="4"/>
    <n v="1500"/>
    <n v="6"/>
    <n v="9000"/>
    <x v="0"/>
    <x v="0"/>
    <x v="0"/>
  </r>
  <r>
    <s v="A750"/>
    <x v="107"/>
    <x v="16"/>
    <x v="3"/>
    <s v="NN727"/>
    <s v="Name 727"/>
    <x v="2"/>
    <x v="5"/>
    <n v="210"/>
    <n v="5"/>
    <n v="1050"/>
    <x v="1"/>
    <x v="0"/>
    <x v="0"/>
  </r>
  <r>
    <s v="A751"/>
    <x v="107"/>
    <x v="16"/>
    <x v="3"/>
    <s v="NN728"/>
    <s v="Name 728"/>
    <x v="3"/>
    <x v="6"/>
    <n v="4000"/>
    <n v="6"/>
    <n v="24000"/>
    <x v="0"/>
    <x v="0"/>
    <x v="0"/>
  </r>
  <r>
    <s v="A752"/>
    <x v="108"/>
    <x v="17"/>
    <x v="3"/>
    <s v="NN729"/>
    <s v="Name 729"/>
    <x v="0"/>
    <x v="0"/>
    <n v="3200"/>
    <n v="2"/>
    <n v="6400"/>
    <x v="1"/>
    <x v="0"/>
    <x v="1"/>
  </r>
  <r>
    <s v="A753"/>
    <x v="108"/>
    <x v="17"/>
    <x v="3"/>
    <s v="NN730"/>
    <s v="Name 730"/>
    <x v="1"/>
    <x v="1"/>
    <n v="2900"/>
    <n v="3"/>
    <n v="8700"/>
    <x v="0"/>
    <x v="0"/>
    <x v="1"/>
  </r>
  <r>
    <s v="A754"/>
    <x v="108"/>
    <x v="17"/>
    <x v="3"/>
    <s v="NN731"/>
    <s v="Name 731"/>
    <x v="2"/>
    <x v="2"/>
    <n v="190"/>
    <n v="5"/>
    <n v="950"/>
    <x v="1"/>
    <x v="0"/>
    <x v="1"/>
  </r>
  <r>
    <s v="A755"/>
    <x v="108"/>
    <x v="17"/>
    <x v="3"/>
    <s v="NN732"/>
    <s v="Name 732"/>
    <x v="3"/>
    <x v="3"/>
    <n v="4000"/>
    <n v="3"/>
    <n v="12000"/>
    <x v="0"/>
    <x v="0"/>
    <x v="1"/>
  </r>
  <r>
    <s v="A756"/>
    <x v="108"/>
    <x v="17"/>
    <x v="3"/>
    <s v="NN733"/>
    <s v="Name 733"/>
    <x v="0"/>
    <x v="4"/>
    <n v="1500"/>
    <n v="1"/>
    <n v="1500"/>
    <x v="1"/>
    <x v="0"/>
    <x v="1"/>
  </r>
  <r>
    <s v="A757"/>
    <x v="109"/>
    <x v="18"/>
    <x v="3"/>
    <s v="NN734"/>
    <s v="Name 734"/>
    <x v="1"/>
    <x v="5"/>
    <n v="210"/>
    <n v="2"/>
    <n v="420"/>
    <x v="0"/>
    <x v="0"/>
    <x v="1"/>
  </r>
  <r>
    <s v="A758"/>
    <x v="109"/>
    <x v="18"/>
    <x v="3"/>
    <s v="NN735"/>
    <s v="Name 735"/>
    <x v="2"/>
    <x v="6"/>
    <n v="4000"/>
    <n v="5"/>
    <n v="20000"/>
    <x v="1"/>
    <x v="0"/>
    <x v="1"/>
  </r>
  <r>
    <s v="A759"/>
    <x v="109"/>
    <x v="18"/>
    <x v="3"/>
    <s v="NN736"/>
    <s v="Name 736"/>
    <x v="2"/>
    <x v="4"/>
    <n v="3200"/>
    <n v="6"/>
    <n v="19200"/>
    <x v="0"/>
    <x v="0"/>
    <x v="1"/>
  </r>
  <r>
    <s v="A760"/>
    <x v="109"/>
    <x v="18"/>
    <x v="3"/>
    <s v="NN737"/>
    <s v="Name 737"/>
    <x v="3"/>
    <x v="5"/>
    <n v="2900"/>
    <n v="2"/>
    <n v="5800"/>
    <x v="1"/>
    <x v="0"/>
    <x v="1"/>
  </r>
  <r>
    <s v="A761"/>
    <x v="109"/>
    <x v="18"/>
    <x v="3"/>
    <s v="NN738"/>
    <s v="Name 738"/>
    <x v="0"/>
    <x v="6"/>
    <n v="190"/>
    <n v="3"/>
    <n v="570"/>
    <x v="0"/>
    <x v="0"/>
    <x v="1"/>
  </r>
  <r>
    <s v="A762"/>
    <x v="110"/>
    <x v="19"/>
    <x v="3"/>
    <s v="NN739"/>
    <s v="Name 739"/>
    <x v="2"/>
    <x v="4"/>
    <n v="4000"/>
    <n v="5"/>
    <n v="20000"/>
    <x v="1"/>
    <x v="0"/>
    <x v="1"/>
  </r>
  <r>
    <s v="A763"/>
    <x v="110"/>
    <x v="19"/>
    <x v="3"/>
    <s v="NN740"/>
    <s v="Name 740"/>
    <x v="3"/>
    <x v="5"/>
    <n v="1500"/>
    <n v="3"/>
    <n v="4500"/>
    <x v="0"/>
    <x v="0"/>
    <x v="1"/>
  </r>
  <r>
    <s v="A764"/>
    <x v="110"/>
    <x v="19"/>
    <x v="3"/>
    <s v="NN741"/>
    <s v="Name 741"/>
    <x v="0"/>
    <x v="6"/>
    <n v="210"/>
    <n v="1"/>
    <n v="210"/>
    <x v="1"/>
    <x v="0"/>
    <x v="1"/>
  </r>
  <r>
    <s v="A765"/>
    <x v="110"/>
    <x v="19"/>
    <x v="3"/>
    <s v="NN719"/>
    <s v="Name 719"/>
    <x v="2"/>
    <x v="4"/>
    <n v="4000"/>
    <n v="4"/>
    <n v="16000"/>
    <x v="0"/>
    <x v="0"/>
    <x v="1"/>
  </r>
  <r>
    <s v="A766"/>
    <x v="110"/>
    <x v="19"/>
    <x v="3"/>
    <s v="NN720"/>
    <s v="Name 720"/>
    <x v="3"/>
    <x v="5"/>
    <n v="3200"/>
    <n v="10"/>
    <n v="32000"/>
    <x v="1"/>
    <x v="0"/>
    <x v="1"/>
  </r>
  <r>
    <s v="A767"/>
    <x v="111"/>
    <x v="20"/>
    <x v="3"/>
    <s v="NN721"/>
    <s v="Name 721"/>
    <x v="0"/>
    <x v="6"/>
    <n v="2900"/>
    <n v="3"/>
    <n v="8700"/>
    <x v="0"/>
    <x v="0"/>
    <x v="1"/>
  </r>
  <r>
    <s v="A768"/>
    <x v="111"/>
    <x v="20"/>
    <x v="3"/>
    <s v="NN722"/>
    <s v="Name 722"/>
    <x v="1"/>
    <x v="0"/>
    <n v="190"/>
    <n v="4"/>
    <n v="760"/>
    <x v="1"/>
    <x v="0"/>
    <x v="1"/>
  </r>
  <r>
    <s v="A769"/>
    <x v="111"/>
    <x v="20"/>
    <x v="3"/>
    <s v="NN723"/>
    <s v="Name 723"/>
    <x v="2"/>
    <x v="1"/>
    <n v="4000"/>
    <n v="5"/>
    <n v="20000"/>
    <x v="0"/>
    <x v="0"/>
    <x v="1"/>
  </r>
  <r>
    <s v="A770"/>
    <x v="111"/>
    <x v="20"/>
    <x v="3"/>
    <s v="NN724"/>
    <s v="Name 724"/>
    <x v="3"/>
    <x v="2"/>
    <n v="1500"/>
    <n v="6"/>
    <n v="9000"/>
    <x v="1"/>
    <x v="0"/>
    <x v="1"/>
  </r>
  <r>
    <s v="A771"/>
    <x v="111"/>
    <x v="20"/>
    <x v="3"/>
    <s v="NN725"/>
    <s v="Name 725"/>
    <x v="0"/>
    <x v="3"/>
    <n v="210"/>
    <n v="5"/>
    <n v="1050"/>
    <x v="0"/>
    <x v="0"/>
    <x v="1"/>
  </r>
  <r>
    <s v="A772"/>
    <x v="112"/>
    <x v="21"/>
    <x v="3"/>
    <s v="NN726"/>
    <s v="Name 726"/>
    <x v="1"/>
    <x v="4"/>
    <n v="4000"/>
    <n v="6"/>
    <n v="24000"/>
    <x v="1"/>
    <x v="0"/>
    <x v="1"/>
  </r>
  <r>
    <s v="A773"/>
    <x v="112"/>
    <x v="21"/>
    <x v="3"/>
    <s v="NN727"/>
    <s v="Name 727"/>
    <x v="2"/>
    <x v="5"/>
    <n v="3200"/>
    <n v="5"/>
    <n v="16000"/>
    <x v="0"/>
    <x v="0"/>
    <x v="1"/>
  </r>
  <r>
    <s v="A774"/>
    <x v="112"/>
    <x v="21"/>
    <x v="3"/>
    <s v="NN728"/>
    <s v="Name 728"/>
    <x v="3"/>
    <x v="6"/>
    <n v="2900"/>
    <n v="6"/>
    <n v="17400"/>
    <x v="1"/>
    <x v="0"/>
    <x v="1"/>
  </r>
  <r>
    <s v="A775"/>
    <x v="112"/>
    <x v="21"/>
    <x v="3"/>
    <s v="NN729"/>
    <s v="Name 729"/>
    <x v="0"/>
    <x v="0"/>
    <n v="190"/>
    <n v="2"/>
    <n v="380"/>
    <x v="0"/>
    <x v="0"/>
    <x v="1"/>
  </r>
  <r>
    <s v="A776"/>
    <x v="112"/>
    <x v="21"/>
    <x v="3"/>
    <s v="NN730"/>
    <s v="Name 730"/>
    <x v="1"/>
    <x v="1"/>
    <n v="4000"/>
    <n v="3"/>
    <n v="12000"/>
    <x v="1"/>
    <x v="0"/>
    <x v="1"/>
  </r>
  <r>
    <s v="A777"/>
    <x v="113"/>
    <x v="22"/>
    <x v="3"/>
    <s v="NN731"/>
    <s v="Name 731"/>
    <x v="2"/>
    <x v="2"/>
    <n v="1500"/>
    <n v="5"/>
    <n v="7500"/>
    <x v="0"/>
    <x v="0"/>
    <x v="1"/>
  </r>
  <r>
    <s v="A778"/>
    <x v="113"/>
    <x v="22"/>
    <x v="3"/>
    <s v="NN732"/>
    <s v="Name 732"/>
    <x v="3"/>
    <x v="3"/>
    <n v="210"/>
    <n v="3"/>
    <n v="630"/>
    <x v="1"/>
    <x v="0"/>
    <x v="1"/>
  </r>
  <r>
    <s v="A779"/>
    <x v="113"/>
    <x v="22"/>
    <x v="3"/>
    <s v="NN733"/>
    <s v="Name 733"/>
    <x v="0"/>
    <x v="4"/>
    <n v="4000"/>
    <n v="1"/>
    <n v="4000"/>
    <x v="0"/>
    <x v="0"/>
    <x v="1"/>
  </r>
  <r>
    <s v="A780"/>
    <x v="113"/>
    <x v="22"/>
    <x v="3"/>
    <s v="NN734"/>
    <s v="Name 734"/>
    <x v="1"/>
    <x v="5"/>
    <n v="3200"/>
    <n v="2"/>
    <n v="6400"/>
    <x v="1"/>
    <x v="0"/>
    <x v="1"/>
  </r>
  <r>
    <s v="A781"/>
    <x v="113"/>
    <x v="22"/>
    <x v="3"/>
    <s v="NN735"/>
    <s v="Name 735"/>
    <x v="2"/>
    <x v="6"/>
    <n v="2900"/>
    <n v="3"/>
    <n v="8700"/>
    <x v="0"/>
    <x v="0"/>
    <x v="1"/>
  </r>
  <r>
    <s v="A782"/>
    <x v="114"/>
    <x v="23"/>
    <x v="3"/>
    <s v="NN736"/>
    <s v="Name 736"/>
    <x v="2"/>
    <x v="4"/>
    <n v="190"/>
    <n v="5"/>
    <n v="950"/>
    <x v="1"/>
    <x v="0"/>
    <x v="1"/>
  </r>
  <r>
    <s v="A783"/>
    <x v="114"/>
    <x v="23"/>
    <x v="3"/>
    <s v="NN737"/>
    <s v="Name 737"/>
    <x v="3"/>
    <x v="5"/>
    <n v="4000"/>
    <n v="6"/>
    <n v="24000"/>
    <x v="0"/>
    <x v="0"/>
    <x v="1"/>
  </r>
  <r>
    <s v="A784"/>
    <x v="114"/>
    <x v="23"/>
    <x v="3"/>
    <s v="NN738"/>
    <s v="Name 738"/>
    <x v="0"/>
    <x v="6"/>
    <n v="1500"/>
    <n v="2"/>
    <n v="3000"/>
    <x v="1"/>
    <x v="0"/>
    <x v="1"/>
  </r>
  <r>
    <s v="A785"/>
    <x v="114"/>
    <x v="23"/>
    <x v="3"/>
    <s v="NN739"/>
    <s v="Name 739"/>
    <x v="2"/>
    <x v="4"/>
    <n v="210"/>
    <n v="3"/>
    <n v="630"/>
    <x v="0"/>
    <x v="0"/>
    <x v="1"/>
  </r>
  <r>
    <s v="A786"/>
    <x v="114"/>
    <x v="23"/>
    <x v="3"/>
    <s v="NN740"/>
    <s v="Name 740"/>
    <x v="3"/>
    <x v="5"/>
    <n v="4000"/>
    <n v="5"/>
    <n v="20000"/>
    <x v="1"/>
    <x v="0"/>
    <x v="1"/>
  </r>
  <r>
    <s v="A787"/>
    <x v="115"/>
    <x v="24"/>
    <x v="3"/>
    <s v="NN741"/>
    <s v="Name 741"/>
    <x v="0"/>
    <x v="6"/>
    <n v="3200"/>
    <n v="3"/>
    <n v="9600"/>
    <x v="0"/>
    <x v="0"/>
    <x v="1"/>
  </r>
  <r>
    <s v="A788"/>
    <x v="115"/>
    <x v="24"/>
    <x v="3"/>
    <s v="NN719"/>
    <s v="Name 719"/>
    <x v="2"/>
    <x v="4"/>
    <n v="2900"/>
    <n v="1"/>
    <n v="2900"/>
    <x v="1"/>
    <x v="0"/>
    <x v="1"/>
  </r>
  <r>
    <s v="A789"/>
    <x v="115"/>
    <x v="24"/>
    <x v="3"/>
    <s v="NN720"/>
    <s v="Name 720"/>
    <x v="3"/>
    <x v="5"/>
    <n v="190"/>
    <n v="10"/>
    <n v="1900"/>
    <x v="0"/>
    <x v="0"/>
    <x v="1"/>
  </r>
  <r>
    <s v="A790"/>
    <x v="115"/>
    <x v="24"/>
    <x v="3"/>
    <s v="NN721"/>
    <s v="Name 721"/>
    <x v="0"/>
    <x v="6"/>
    <n v="4000"/>
    <n v="3"/>
    <n v="12000"/>
    <x v="1"/>
    <x v="0"/>
    <x v="1"/>
  </r>
  <r>
    <s v="A791"/>
    <x v="115"/>
    <x v="24"/>
    <x v="3"/>
    <s v="NN722"/>
    <s v="Name 722"/>
    <x v="1"/>
    <x v="0"/>
    <n v="1500"/>
    <n v="4"/>
    <n v="6000"/>
    <x v="0"/>
    <x v="0"/>
    <x v="1"/>
  </r>
  <r>
    <s v="A792"/>
    <x v="116"/>
    <x v="25"/>
    <x v="3"/>
    <s v="NN723"/>
    <s v="Name 723"/>
    <x v="2"/>
    <x v="1"/>
    <n v="210"/>
    <n v="5"/>
    <n v="1050"/>
    <x v="1"/>
    <x v="0"/>
    <x v="1"/>
  </r>
  <r>
    <s v="A793"/>
    <x v="116"/>
    <x v="25"/>
    <x v="3"/>
    <s v="NN724"/>
    <s v="Name 724"/>
    <x v="3"/>
    <x v="2"/>
    <n v="4000"/>
    <n v="6"/>
    <n v="24000"/>
    <x v="0"/>
    <x v="0"/>
    <x v="1"/>
  </r>
  <r>
    <s v="A794"/>
    <x v="116"/>
    <x v="25"/>
    <x v="3"/>
    <s v="NN725"/>
    <s v="Name 725"/>
    <x v="0"/>
    <x v="3"/>
    <n v="3200"/>
    <n v="5"/>
    <n v="16000"/>
    <x v="1"/>
    <x v="0"/>
    <x v="1"/>
  </r>
  <r>
    <s v="A795"/>
    <x v="116"/>
    <x v="25"/>
    <x v="3"/>
    <s v="NN726"/>
    <s v="Name 726"/>
    <x v="1"/>
    <x v="4"/>
    <n v="2900"/>
    <n v="6"/>
    <n v="17400"/>
    <x v="0"/>
    <x v="0"/>
    <x v="1"/>
  </r>
  <r>
    <s v="A796"/>
    <x v="116"/>
    <x v="25"/>
    <x v="3"/>
    <s v="NN727"/>
    <s v="Name 727"/>
    <x v="2"/>
    <x v="5"/>
    <n v="190"/>
    <n v="5"/>
    <n v="950"/>
    <x v="1"/>
    <x v="0"/>
    <x v="1"/>
  </r>
  <r>
    <s v="A797"/>
    <x v="117"/>
    <x v="26"/>
    <x v="3"/>
    <s v="NN728"/>
    <s v="Name 728"/>
    <x v="3"/>
    <x v="6"/>
    <n v="4000"/>
    <n v="6"/>
    <n v="24000"/>
    <x v="0"/>
    <x v="0"/>
    <x v="1"/>
  </r>
  <r>
    <s v="A798"/>
    <x v="117"/>
    <x v="26"/>
    <x v="3"/>
    <s v="NN729"/>
    <s v="Name 729"/>
    <x v="0"/>
    <x v="0"/>
    <n v="1500"/>
    <n v="2"/>
    <n v="3000"/>
    <x v="1"/>
    <x v="0"/>
    <x v="1"/>
  </r>
  <r>
    <s v="A799"/>
    <x v="117"/>
    <x v="26"/>
    <x v="3"/>
    <s v="NN730"/>
    <s v="Name 730"/>
    <x v="1"/>
    <x v="1"/>
    <n v="210"/>
    <n v="3"/>
    <n v="630"/>
    <x v="0"/>
    <x v="0"/>
    <x v="1"/>
  </r>
  <r>
    <s v="A800"/>
    <x v="117"/>
    <x v="26"/>
    <x v="3"/>
    <s v="NN731"/>
    <s v="Name 731"/>
    <x v="2"/>
    <x v="2"/>
    <n v="4000"/>
    <n v="5"/>
    <n v="20000"/>
    <x v="1"/>
    <x v="0"/>
    <x v="1"/>
  </r>
  <r>
    <s v="A801"/>
    <x v="117"/>
    <x v="26"/>
    <x v="3"/>
    <s v="NN732"/>
    <s v="Name 732"/>
    <x v="3"/>
    <x v="3"/>
    <n v="3200"/>
    <n v="3"/>
    <n v="9600"/>
    <x v="0"/>
    <x v="0"/>
    <x v="1"/>
  </r>
  <r>
    <s v="A802"/>
    <x v="118"/>
    <x v="27"/>
    <x v="3"/>
    <s v="NN733"/>
    <s v="Name 733"/>
    <x v="0"/>
    <x v="4"/>
    <n v="2900"/>
    <n v="1"/>
    <n v="2900"/>
    <x v="1"/>
    <x v="0"/>
    <x v="1"/>
  </r>
  <r>
    <s v="A803"/>
    <x v="118"/>
    <x v="27"/>
    <x v="3"/>
    <s v="NN734"/>
    <s v="Name 734"/>
    <x v="1"/>
    <x v="5"/>
    <n v="190"/>
    <n v="2"/>
    <n v="380"/>
    <x v="0"/>
    <x v="0"/>
    <x v="1"/>
  </r>
  <r>
    <s v="A804"/>
    <x v="118"/>
    <x v="27"/>
    <x v="3"/>
    <s v="NN735"/>
    <s v="Name 735"/>
    <x v="2"/>
    <x v="6"/>
    <n v="4000"/>
    <n v="3"/>
    <n v="12000"/>
    <x v="1"/>
    <x v="0"/>
    <x v="1"/>
  </r>
  <r>
    <s v="A805"/>
    <x v="118"/>
    <x v="27"/>
    <x v="3"/>
    <s v="NN736"/>
    <s v="Name 736"/>
    <x v="2"/>
    <x v="4"/>
    <n v="1500"/>
    <n v="5"/>
    <n v="7500"/>
    <x v="0"/>
    <x v="0"/>
    <x v="1"/>
  </r>
  <r>
    <s v="A806"/>
    <x v="118"/>
    <x v="27"/>
    <x v="3"/>
    <s v="NN737"/>
    <s v="Name 737"/>
    <x v="3"/>
    <x v="5"/>
    <n v="210"/>
    <n v="6"/>
    <n v="1260"/>
    <x v="1"/>
    <x v="0"/>
    <x v="1"/>
  </r>
  <r>
    <s v="A807"/>
    <x v="119"/>
    <x v="28"/>
    <x v="3"/>
    <s v="NN738"/>
    <s v="Name 738"/>
    <x v="0"/>
    <x v="6"/>
    <n v="4000"/>
    <n v="2"/>
    <n v="8000"/>
    <x v="0"/>
    <x v="0"/>
    <x v="1"/>
  </r>
  <r>
    <s v="A808"/>
    <x v="119"/>
    <x v="28"/>
    <x v="3"/>
    <s v="NN739"/>
    <s v="Name 739"/>
    <x v="2"/>
    <x v="4"/>
    <n v="3200"/>
    <n v="3"/>
    <n v="9600"/>
    <x v="1"/>
    <x v="0"/>
    <x v="1"/>
  </r>
  <r>
    <s v="A809"/>
    <x v="119"/>
    <x v="28"/>
    <x v="3"/>
    <s v="NN740"/>
    <s v="Name 740"/>
    <x v="3"/>
    <x v="5"/>
    <n v="2900"/>
    <n v="5"/>
    <n v="14500"/>
    <x v="0"/>
    <x v="0"/>
    <x v="1"/>
  </r>
  <r>
    <s v="A810"/>
    <x v="119"/>
    <x v="28"/>
    <x v="3"/>
    <s v="NN741"/>
    <s v="Name 741"/>
    <x v="0"/>
    <x v="6"/>
    <n v="190"/>
    <n v="3"/>
    <n v="570"/>
    <x v="1"/>
    <x v="0"/>
    <x v="1"/>
  </r>
  <r>
    <s v="A811"/>
    <x v="119"/>
    <x v="28"/>
    <x v="3"/>
    <s v="NN719"/>
    <s v="Name 719"/>
    <x v="2"/>
    <x v="4"/>
    <n v="4000"/>
    <n v="1"/>
    <n v="4000"/>
    <x v="0"/>
    <x v="0"/>
    <x v="1"/>
  </r>
  <r>
    <s v="A812"/>
    <x v="120"/>
    <x v="29"/>
    <x v="3"/>
    <s v="NN720"/>
    <s v="Name 720"/>
    <x v="3"/>
    <x v="5"/>
    <n v="1500"/>
    <n v="10"/>
    <n v="15000"/>
    <x v="1"/>
    <x v="0"/>
    <x v="1"/>
  </r>
  <r>
    <s v="A813"/>
    <x v="120"/>
    <x v="29"/>
    <x v="3"/>
    <s v="NN721"/>
    <s v="Name 721"/>
    <x v="0"/>
    <x v="6"/>
    <n v="210"/>
    <n v="3"/>
    <n v="630"/>
    <x v="0"/>
    <x v="0"/>
    <x v="1"/>
  </r>
  <r>
    <s v="A814"/>
    <x v="120"/>
    <x v="29"/>
    <x v="3"/>
    <s v="NN722"/>
    <s v="Name 722"/>
    <x v="1"/>
    <x v="0"/>
    <n v="4000"/>
    <n v="4"/>
    <n v="16000"/>
    <x v="1"/>
    <x v="0"/>
    <x v="1"/>
  </r>
  <r>
    <s v="A815"/>
    <x v="120"/>
    <x v="29"/>
    <x v="3"/>
    <s v="NN723"/>
    <s v="Name 723"/>
    <x v="2"/>
    <x v="1"/>
    <n v="3200"/>
    <n v="5"/>
    <n v="16000"/>
    <x v="0"/>
    <x v="0"/>
    <x v="1"/>
  </r>
  <r>
    <s v="A816"/>
    <x v="120"/>
    <x v="29"/>
    <x v="3"/>
    <s v="NN724"/>
    <s v="Name 724"/>
    <x v="3"/>
    <x v="2"/>
    <n v="2900"/>
    <n v="6"/>
    <n v="17400"/>
    <x v="1"/>
    <x v="0"/>
    <x v="1"/>
  </r>
  <r>
    <s v="A817"/>
    <x v="121"/>
    <x v="30"/>
    <x v="3"/>
    <s v="NN725"/>
    <s v="Name 725"/>
    <x v="0"/>
    <x v="3"/>
    <n v="190"/>
    <n v="5"/>
    <n v="950"/>
    <x v="0"/>
    <x v="0"/>
    <x v="1"/>
  </r>
  <r>
    <s v="A818"/>
    <x v="121"/>
    <x v="30"/>
    <x v="3"/>
    <s v="NN726"/>
    <s v="Name 726"/>
    <x v="1"/>
    <x v="4"/>
    <n v="4000"/>
    <n v="6"/>
    <n v="24000"/>
    <x v="1"/>
    <x v="0"/>
    <x v="1"/>
  </r>
  <r>
    <s v="A819"/>
    <x v="121"/>
    <x v="30"/>
    <x v="3"/>
    <s v="NN727"/>
    <s v="Name 727"/>
    <x v="2"/>
    <x v="5"/>
    <n v="1500"/>
    <n v="5"/>
    <n v="7500"/>
    <x v="0"/>
    <x v="0"/>
    <x v="1"/>
  </r>
  <r>
    <s v="A820"/>
    <x v="121"/>
    <x v="30"/>
    <x v="3"/>
    <s v="NN728"/>
    <s v="Name 728"/>
    <x v="3"/>
    <x v="6"/>
    <n v="210"/>
    <n v="6"/>
    <n v="1260"/>
    <x v="1"/>
    <x v="0"/>
    <x v="1"/>
  </r>
  <r>
    <s v="A821"/>
    <x v="121"/>
    <x v="30"/>
    <x v="3"/>
    <s v="NN729"/>
    <s v="Name 729"/>
    <x v="0"/>
    <x v="0"/>
    <n v="4000"/>
    <n v="2"/>
    <n v="8000"/>
    <x v="0"/>
    <x v="0"/>
    <x v="1"/>
  </r>
  <r>
    <s v="A822"/>
    <x v="122"/>
    <x v="0"/>
    <x v="4"/>
    <s v="NN730"/>
    <s v="Name 730"/>
    <x v="1"/>
    <x v="1"/>
    <n v="3200"/>
    <n v="3"/>
    <n v="9600"/>
    <x v="1"/>
    <x v="0"/>
    <x v="1"/>
  </r>
  <r>
    <s v="A823"/>
    <x v="122"/>
    <x v="0"/>
    <x v="4"/>
    <s v="NN731"/>
    <s v="Name 731"/>
    <x v="2"/>
    <x v="2"/>
    <n v="2900"/>
    <n v="5"/>
    <n v="14500"/>
    <x v="0"/>
    <x v="0"/>
    <x v="1"/>
  </r>
  <r>
    <s v="A824"/>
    <x v="122"/>
    <x v="0"/>
    <x v="4"/>
    <s v="NN732"/>
    <s v="Name 732"/>
    <x v="3"/>
    <x v="3"/>
    <n v="190"/>
    <n v="3"/>
    <n v="570"/>
    <x v="1"/>
    <x v="0"/>
    <x v="1"/>
  </r>
  <r>
    <s v="A825"/>
    <x v="122"/>
    <x v="0"/>
    <x v="4"/>
    <s v="NN733"/>
    <s v="Name 733"/>
    <x v="0"/>
    <x v="4"/>
    <n v="4000"/>
    <n v="1"/>
    <n v="4000"/>
    <x v="0"/>
    <x v="0"/>
    <x v="1"/>
  </r>
  <r>
    <s v="A826"/>
    <x v="122"/>
    <x v="0"/>
    <x v="4"/>
    <s v="NN734"/>
    <s v="Name 734"/>
    <x v="1"/>
    <x v="5"/>
    <n v="1500"/>
    <n v="2"/>
    <n v="3000"/>
    <x v="1"/>
    <x v="0"/>
    <x v="1"/>
  </r>
  <r>
    <s v="A827"/>
    <x v="123"/>
    <x v="1"/>
    <x v="4"/>
    <s v="NN735"/>
    <s v="Name 735"/>
    <x v="2"/>
    <x v="6"/>
    <n v="210"/>
    <n v="3"/>
    <n v="630"/>
    <x v="0"/>
    <x v="0"/>
    <x v="1"/>
  </r>
  <r>
    <s v="A828"/>
    <x v="123"/>
    <x v="1"/>
    <x v="4"/>
    <s v="NN736"/>
    <s v="Name 736"/>
    <x v="2"/>
    <x v="4"/>
    <n v="4000"/>
    <n v="5"/>
    <n v="20000"/>
    <x v="1"/>
    <x v="0"/>
    <x v="1"/>
  </r>
  <r>
    <s v="A829"/>
    <x v="123"/>
    <x v="1"/>
    <x v="4"/>
    <s v="NN737"/>
    <s v="Name 737"/>
    <x v="3"/>
    <x v="5"/>
    <n v="3200"/>
    <n v="6"/>
    <n v="19200"/>
    <x v="0"/>
    <x v="0"/>
    <x v="1"/>
  </r>
  <r>
    <s v="A830"/>
    <x v="123"/>
    <x v="1"/>
    <x v="4"/>
    <s v="NN738"/>
    <s v="Name 738"/>
    <x v="0"/>
    <x v="6"/>
    <n v="2900"/>
    <n v="2"/>
    <n v="5800"/>
    <x v="1"/>
    <x v="0"/>
    <x v="1"/>
  </r>
  <r>
    <s v="A831"/>
    <x v="123"/>
    <x v="1"/>
    <x v="4"/>
    <s v="NN739"/>
    <s v="Name 739"/>
    <x v="2"/>
    <x v="4"/>
    <n v="190"/>
    <n v="3"/>
    <n v="570"/>
    <x v="0"/>
    <x v="0"/>
    <x v="1"/>
  </r>
  <r>
    <s v="A832"/>
    <x v="124"/>
    <x v="2"/>
    <x v="4"/>
    <s v="NN740"/>
    <s v="Name 740"/>
    <x v="3"/>
    <x v="5"/>
    <n v="4000"/>
    <n v="5"/>
    <n v="20000"/>
    <x v="1"/>
    <x v="0"/>
    <x v="1"/>
  </r>
  <r>
    <s v="A833"/>
    <x v="124"/>
    <x v="2"/>
    <x v="4"/>
    <s v="NN741"/>
    <s v="Name 741"/>
    <x v="0"/>
    <x v="6"/>
    <n v="1500"/>
    <n v="3"/>
    <n v="4500"/>
    <x v="0"/>
    <x v="0"/>
    <x v="1"/>
  </r>
  <r>
    <s v="A834"/>
    <x v="124"/>
    <x v="2"/>
    <x v="4"/>
    <s v="NN719"/>
    <s v="Name 719"/>
    <x v="2"/>
    <x v="4"/>
    <n v="210"/>
    <n v="1"/>
    <n v="210"/>
    <x v="1"/>
    <x v="0"/>
    <x v="1"/>
  </r>
  <r>
    <s v="A835"/>
    <x v="124"/>
    <x v="2"/>
    <x v="4"/>
    <s v="NN720"/>
    <s v="Name 720"/>
    <x v="3"/>
    <x v="5"/>
    <n v="4000"/>
    <n v="10"/>
    <n v="40000"/>
    <x v="0"/>
    <x v="0"/>
    <x v="1"/>
  </r>
  <r>
    <s v="A836"/>
    <x v="124"/>
    <x v="2"/>
    <x v="4"/>
    <s v="NN721"/>
    <s v="Name 721"/>
    <x v="0"/>
    <x v="6"/>
    <n v="3200"/>
    <n v="3"/>
    <n v="9600"/>
    <x v="1"/>
    <x v="0"/>
    <x v="1"/>
  </r>
  <r>
    <s v="A837"/>
    <x v="125"/>
    <x v="3"/>
    <x v="4"/>
    <s v="NN722"/>
    <s v="Name 722"/>
    <x v="1"/>
    <x v="0"/>
    <n v="2900"/>
    <n v="4"/>
    <n v="11600"/>
    <x v="0"/>
    <x v="0"/>
    <x v="1"/>
  </r>
  <r>
    <s v="A838"/>
    <x v="125"/>
    <x v="3"/>
    <x v="4"/>
    <s v="NN723"/>
    <s v="Name 723"/>
    <x v="2"/>
    <x v="1"/>
    <n v="190"/>
    <n v="5"/>
    <n v="950"/>
    <x v="1"/>
    <x v="0"/>
    <x v="1"/>
  </r>
  <r>
    <s v="A839"/>
    <x v="125"/>
    <x v="3"/>
    <x v="4"/>
    <s v="NN724"/>
    <s v="Name 724"/>
    <x v="3"/>
    <x v="2"/>
    <n v="4000"/>
    <n v="6"/>
    <n v="24000"/>
    <x v="0"/>
    <x v="0"/>
    <x v="1"/>
  </r>
  <r>
    <s v="A840"/>
    <x v="125"/>
    <x v="3"/>
    <x v="4"/>
    <s v="NN725"/>
    <s v="Name 725"/>
    <x v="0"/>
    <x v="3"/>
    <n v="1500"/>
    <n v="5"/>
    <n v="7500"/>
    <x v="1"/>
    <x v="0"/>
    <x v="1"/>
  </r>
  <r>
    <s v="A841"/>
    <x v="125"/>
    <x v="3"/>
    <x v="4"/>
    <s v="NN726"/>
    <s v="Name 726"/>
    <x v="1"/>
    <x v="4"/>
    <n v="210"/>
    <n v="6"/>
    <n v="1260"/>
    <x v="0"/>
    <x v="0"/>
    <x v="1"/>
  </r>
  <r>
    <s v="A842"/>
    <x v="126"/>
    <x v="4"/>
    <x v="4"/>
    <s v="NN727"/>
    <s v="Name 727"/>
    <x v="2"/>
    <x v="5"/>
    <n v="4000"/>
    <n v="5"/>
    <n v="20000"/>
    <x v="1"/>
    <x v="0"/>
    <x v="1"/>
  </r>
  <r>
    <s v="A843"/>
    <x v="126"/>
    <x v="4"/>
    <x v="4"/>
    <s v="NN728"/>
    <s v="Name 728"/>
    <x v="3"/>
    <x v="6"/>
    <n v="3200"/>
    <n v="6"/>
    <n v="19200"/>
    <x v="0"/>
    <x v="0"/>
    <x v="1"/>
  </r>
  <r>
    <s v="A844"/>
    <x v="126"/>
    <x v="4"/>
    <x v="4"/>
    <s v="NN729"/>
    <s v="Name 729"/>
    <x v="0"/>
    <x v="0"/>
    <n v="2900"/>
    <n v="2"/>
    <n v="5800"/>
    <x v="1"/>
    <x v="0"/>
    <x v="1"/>
  </r>
  <r>
    <s v="A845"/>
    <x v="126"/>
    <x v="4"/>
    <x v="4"/>
    <s v="NN730"/>
    <s v="Name 730"/>
    <x v="1"/>
    <x v="1"/>
    <n v="190"/>
    <n v="3"/>
    <n v="570"/>
    <x v="0"/>
    <x v="0"/>
    <x v="1"/>
  </r>
  <r>
    <s v="A846"/>
    <x v="126"/>
    <x v="4"/>
    <x v="4"/>
    <s v="NN731"/>
    <s v="Name 731"/>
    <x v="2"/>
    <x v="2"/>
    <n v="4000"/>
    <n v="5"/>
    <n v="20000"/>
    <x v="1"/>
    <x v="0"/>
    <x v="1"/>
  </r>
  <r>
    <s v="A847"/>
    <x v="127"/>
    <x v="5"/>
    <x v="4"/>
    <s v="NN732"/>
    <s v="Name 732"/>
    <x v="3"/>
    <x v="3"/>
    <n v="1500"/>
    <n v="3"/>
    <n v="4500"/>
    <x v="0"/>
    <x v="0"/>
    <x v="1"/>
  </r>
  <r>
    <s v="A848"/>
    <x v="127"/>
    <x v="5"/>
    <x v="4"/>
    <s v="NN733"/>
    <s v="Name 733"/>
    <x v="0"/>
    <x v="4"/>
    <n v="210"/>
    <n v="1"/>
    <n v="210"/>
    <x v="1"/>
    <x v="0"/>
    <x v="1"/>
  </r>
  <r>
    <s v="A849"/>
    <x v="127"/>
    <x v="5"/>
    <x v="4"/>
    <s v="NN734"/>
    <s v="Name 734"/>
    <x v="1"/>
    <x v="5"/>
    <n v="4000"/>
    <n v="2"/>
    <n v="8000"/>
    <x v="0"/>
    <x v="0"/>
    <x v="1"/>
  </r>
  <r>
    <s v="A850"/>
    <x v="127"/>
    <x v="5"/>
    <x v="4"/>
    <s v="NN735"/>
    <s v="Name 735"/>
    <x v="2"/>
    <x v="6"/>
    <n v="3200"/>
    <n v="3"/>
    <n v="9600"/>
    <x v="1"/>
    <x v="0"/>
    <x v="1"/>
  </r>
  <r>
    <s v="A851"/>
    <x v="127"/>
    <x v="5"/>
    <x v="4"/>
    <s v="NN736"/>
    <s v="Name 736"/>
    <x v="2"/>
    <x v="4"/>
    <n v="2900"/>
    <n v="5"/>
    <n v="14500"/>
    <x v="0"/>
    <x v="0"/>
    <x v="1"/>
  </r>
  <r>
    <s v="A852"/>
    <x v="128"/>
    <x v="6"/>
    <x v="4"/>
    <s v="NN737"/>
    <s v="Name 737"/>
    <x v="3"/>
    <x v="5"/>
    <n v="190"/>
    <n v="6"/>
    <n v="1140"/>
    <x v="1"/>
    <x v="0"/>
    <x v="1"/>
  </r>
  <r>
    <s v="A853"/>
    <x v="128"/>
    <x v="6"/>
    <x v="4"/>
    <s v="NN738"/>
    <s v="Name 738"/>
    <x v="0"/>
    <x v="6"/>
    <n v="4000"/>
    <n v="2"/>
    <n v="8000"/>
    <x v="0"/>
    <x v="0"/>
    <x v="1"/>
  </r>
  <r>
    <s v="A854"/>
    <x v="128"/>
    <x v="6"/>
    <x v="4"/>
    <s v="NN739"/>
    <s v="Name 739"/>
    <x v="2"/>
    <x v="4"/>
    <n v="1500"/>
    <n v="3"/>
    <n v="4500"/>
    <x v="1"/>
    <x v="0"/>
    <x v="1"/>
  </r>
  <r>
    <s v="A855"/>
    <x v="128"/>
    <x v="6"/>
    <x v="4"/>
    <s v="NN740"/>
    <s v="Name 740"/>
    <x v="3"/>
    <x v="5"/>
    <n v="210"/>
    <n v="5"/>
    <n v="1050"/>
    <x v="0"/>
    <x v="0"/>
    <x v="1"/>
  </r>
  <r>
    <s v="A856"/>
    <x v="128"/>
    <x v="6"/>
    <x v="4"/>
    <s v="NN741"/>
    <s v="Name 741"/>
    <x v="0"/>
    <x v="6"/>
    <n v="4000"/>
    <n v="3"/>
    <n v="12000"/>
    <x v="1"/>
    <x v="0"/>
    <x v="1"/>
  </r>
  <r>
    <s v="A857"/>
    <x v="129"/>
    <x v="7"/>
    <x v="4"/>
    <s v="NN719"/>
    <s v="Name 719"/>
    <x v="2"/>
    <x v="4"/>
    <n v="3200"/>
    <n v="1"/>
    <n v="3200"/>
    <x v="0"/>
    <x v="0"/>
    <x v="1"/>
  </r>
  <r>
    <s v="A858"/>
    <x v="129"/>
    <x v="7"/>
    <x v="4"/>
    <s v="NN720"/>
    <s v="Name 720"/>
    <x v="3"/>
    <x v="5"/>
    <n v="2900"/>
    <n v="10"/>
    <n v="29000"/>
    <x v="1"/>
    <x v="0"/>
    <x v="1"/>
  </r>
  <r>
    <s v="A859"/>
    <x v="129"/>
    <x v="7"/>
    <x v="4"/>
    <s v="NN721"/>
    <s v="Name 721"/>
    <x v="0"/>
    <x v="6"/>
    <n v="190"/>
    <n v="3"/>
    <n v="570"/>
    <x v="0"/>
    <x v="0"/>
    <x v="1"/>
  </r>
  <r>
    <s v="A860"/>
    <x v="129"/>
    <x v="7"/>
    <x v="4"/>
    <s v="NN722"/>
    <s v="Name 722"/>
    <x v="1"/>
    <x v="0"/>
    <n v="4000"/>
    <n v="4"/>
    <n v="16000"/>
    <x v="1"/>
    <x v="0"/>
    <x v="1"/>
  </r>
  <r>
    <s v="A861"/>
    <x v="129"/>
    <x v="7"/>
    <x v="4"/>
    <s v="NN723"/>
    <s v="Name 723"/>
    <x v="2"/>
    <x v="1"/>
    <n v="1500"/>
    <n v="5"/>
    <n v="7500"/>
    <x v="0"/>
    <x v="0"/>
    <x v="1"/>
  </r>
  <r>
    <s v="A862"/>
    <x v="130"/>
    <x v="8"/>
    <x v="4"/>
    <s v="NN724"/>
    <s v="Name 724"/>
    <x v="3"/>
    <x v="2"/>
    <n v="210"/>
    <n v="6"/>
    <n v="1260"/>
    <x v="1"/>
    <x v="0"/>
    <x v="1"/>
  </r>
  <r>
    <s v="A863"/>
    <x v="130"/>
    <x v="8"/>
    <x v="4"/>
    <s v="NN725"/>
    <s v="Name 725"/>
    <x v="0"/>
    <x v="3"/>
    <n v="4000"/>
    <n v="5"/>
    <n v="20000"/>
    <x v="0"/>
    <x v="0"/>
    <x v="1"/>
  </r>
  <r>
    <s v="A864"/>
    <x v="130"/>
    <x v="8"/>
    <x v="4"/>
    <s v="NN726"/>
    <s v="Name 726"/>
    <x v="1"/>
    <x v="4"/>
    <n v="3200"/>
    <n v="6"/>
    <n v="19200"/>
    <x v="1"/>
    <x v="0"/>
    <x v="1"/>
  </r>
  <r>
    <s v="A865"/>
    <x v="130"/>
    <x v="8"/>
    <x v="4"/>
    <s v="NN727"/>
    <s v="Name 727"/>
    <x v="2"/>
    <x v="5"/>
    <n v="2900"/>
    <n v="5"/>
    <n v="14500"/>
    <x v="0"/>
    <x v="0"/>
    <x v="1"/>
  </r>
  <r>
    <s v="A866"/>
    <x v="130"/>
    <x v="8"/>
    <x v="4"/>
    <s v="NN728"/>
    <s v="Name 728"/>
    <x v="3"/>
    <x v="6"/>
    <n v="190"/>
    <n v="6"/>
    <n v="1140"/>
    <x v="1"/>
    <x v="0"/>
    <x v="1"/>
  </r>
  <r>
    <s v="A867"/>
    <x v="131"/>
    <x v="9"/>
    <x v="4"/>
    <s v="NN729"/>
    <s v="Name 729"/>
    <x v="0"/>
    <x v="0"/>
    <n v="4000"/>
    <n v="2"/>
    <n v="8000"/>
    <x v="0"/>
    <x v="0"/>
    <x v="1"/>
  </r>
  <r>
    <s v="A868"/>
    <x v="131"/>
    <x v="9"/>
    <x v="4"/>
    <s v="NN730"/>
    <s v="Name 730"/>
    <x v="1"/>
    <x v="1"/>
    <n v="1500"/>
    <n v="3"/>
    <n v="4500"/>
    <x v="1"/>
    <x v="0"/>
    <x v="1"/>
  </r>
  <r>
    <s v="A869"/>
    <x v="131"/>
    <x v="9"/>
    <x v="4"/>
    <s v="NN731"/>
    <s v="Name 731"/>
    <x v="2"/>
    <x v="2"/>
    <n v="210"/>
    <n v="5"/>
    <n v="1050"/>
    <x v="0"/>
    <x v="0"/>
    <x v="1"/>
  </r>
  <r>
    <s v="A870"/>
    <x v="131"/>
    <x v="9"/>
    <x v="4"/>
    <s v="NN732"/>
    <s v="Name 732"/>
    <x v="3"/>
    <x v="3"/>
    <n v="4000"/>
    <n v="3"/>
    <n v="12000"/>
    <x v="1"/>
    <x v="0"/>
    <x v="1"/>
  </r>
  <r>
    <s v="A871"/>
    <x v="131"/>
    <x v="9"/>
    <x v="4"/>
    <s v="NN733"/>
    <s v="Name 733"/>
    <x v="0"/>
    <x v="4"/>
    <n v="3200"/>
    <n v="1"/>
    <n v="3200"/>
    <x v="0"/>
    <x v="0"/>
    <x v="1"/>
  </r>
  <r>
    <s v="A872"/>
    <x v="132"/>
    <x v="10"/>
    <x v="4"/>
    <s v="NN734"/>
    <s v="Name 734"/>
    <x v="1"/>
    <x v="5"/>
    <n v="2900"/>
    <n v="2"/>
    <n v="5800"/>
    <x v="1"/>
    <x v="0"/>
    <x v="1"/>
  </r>
  <r>
    <s v="A873"/>
    <x v="132"/>
    <x v="10"/>
    <x v="4"/>
    <s v="NN735"/>
    <s v="Name 735"/>
    <x v="2"/>
    <x v="6"/>
    <n v="190"/>
    <n v="3"/>
    <n v="570"/>
    <x v="0"/>
    <x v="0"/>
    <x v="1"/>
  </r>
  <r>
    <s v="A874"/>
    <x v="132"/>
    <x v="10"/>
    <x v="4"/>
    <s v="NN736"/>
    <s v="Name 736"/>
    <x v="2"/>
    <x v="4"/>
    <n v="4000"/>
    <n v="5"/>
    <n v="20000"/>
    <x v="1"/>
    <x v="0"/>
    <x v="1"/>
  </r>
  <r>
    <s v="A875"/>
    <x v="132"/>
    <x v="10"/>
    <x v="4"/>
    <s v="NN737"/>
    <s v="Name 737"/>
    <x v="3"/>
    <x v="5"/>
    <n v="1500"/>
    <n v="6"/>
    <n v="9000"/>
    <x v="0"/>
    <x v="0"/>
    <x v="1"/>
  </r>
  <r>
    <s v="A876"/>
    <x v="132"/>
    <x v="10"/>
    <x v="4"/>
    <s v="NN738"/>
    <s v="Name 738"/>
    <x v="0"/>
    <x v="6"/>
    <n v="210"/>
    <n v="2"/>
    <n v="420"/>
    <x v="1"/>
    <x v="0"/>
    <x v="1"/>
  </r>
  <r>
    <s v="A877"/>
    <x v="133"/>
    <x v="11"/>
    <x v="4"/>
    <s v="NN739"/>
    <s v="Name 739"/>
    <x v="2"/>
    <x v="4"/>
    <n v="4000"/>
    <n v="3"/>
    <n v="12000"/>
    <x v="0"/>
    <x v="0"/>
    <x v="1"/>
  </r>
  <r>
    <s v="A878"/>
    <x v="133"/>
    <x v="11"/>
    <x v="4"/>
    <s v="NN740"/>
    <s v="Name 740"/>
    <x v="3"/>
    <x v="5"/>
    <n v="3200"/>
    <n v="5"/>
    <n v="16000"/>
    <x v="1"/>
    <x v="0"/>
    <x v="1"/>
  </r>
  <r>
    <s v="A879"/>
    <x v="133"/>
    <x v="11"/>
    <x v="4"/>
    <s v="NN741"/>
    <s v="Name 741"/>
    <x v="0"/>
    <x v="6"/>
    <n v="2900"/>
    <n v="3"/>
    <n v="8700"/>
    <x v="0"/>
    <x v="0"/>
    <x v="1"/>
  </r>
  <r>
    <s v="A880"/>
    <x v="133"/>
    <x v="11"/>
    <x v="4"/>
    <s v="NN719"/>
    <s v="Name 719"/>
    <x v="2"/>
    <x v="4"/>
    <n v="190"/>
    <n v="1"/>
    <n v="190"/>
    <x v="1"/>
    <x v="0"/>
    <x v="1"/>
  </r>
  <r>
    <s v="A881"/>
    <x v="133"/>
    <x v="11"/>
    <x v="4"/>
    <s v="NN720"/>
    <s v="Name 720"/>
    <x v="3"/>
    <x v="5"/>
    <n v="4000"/>
    <n v="10"/>
    <n v="40000"/>
    <x v="0"/>
    <x v="0"/>
    <x v="1"/>
  </r>
  <r>
    <s v="A882"/>
    <x v="134"/>
    <x v="12"/>
    <x v="4"/>
    <s v="NN721"/>
    <s v="Name 721"/>
    <x v="0"/>
    <x v="6"/>
    <n v="1500"/>
    <n v="3"/>
    <n v="4500"/>
    <x v="1"/>
    <x v="0"/>
    <x v="1"/>
  </r>
  <r>
    <s v="A883"/>
    <x v="134"/>
    <x v="12"/>
    <x v="4"/>
    <s v="NN722"/>
    <s v="Name 722"/>
    <x v="1"/>
    <x v="0"/>
    <n v="210"/>
    <n v="4"/>
    <n v="840"/>
    <x v="0"/>
    <x v="0"/>
    <x v="1"/>
  </r>
  <r>
    <s v="A884"/>
    <x v="134"/>
    <x v="12"/>
    <x v="4"/>
    <s v="NN723"/>
    <s v="Name 723"/>
    <x v="2"/>
    <x v="1"/>
    <n v="4000"/>
    <n v="5"/>
    <n v="20000"/>
    <x v="1"/>
    <x v="0"/>
    <x v="1"/>
  </r>
  <r>
    <s v="A885"/>
    <x v="134"/>
    <x v="12"/>
    <x v="4"/>
    <s v="NN724"/>
    <s v="Name 724"/>
    <x v="3"/>
    <x v="2"/>
    <n v="3200"/>
    <n v="6"/>
    <n v="19200"/>
    <x v="0"/>
    <x v="0"/>
    <x v="1"/>
  </r>
  <r>
    <s v="A886"/>
    <x v="134"/>
    <x v="12"/>
    <x v="4"/>
    <s v="NN725"/>
    <s v="Name 725"/>
    <x v="0"/>
    <x v="3"/>
    <n v="2900"/>
    <n v="5"/>
    <n v="14500"/>
    <x v="1"/>
    <x v="0"/>
    <x v="1"/>
  </r>
  <r>
    <s v="A887"/>
    <x v="135"/>
    <x v="13"/>
    <x v="4"/>
    <s v="NN726"/>
    <s v="Name 726"/>
    <x v="1"/>
    <x v="4"/>
    <n v="190"/>
    <n v="6"/>
    <n v="1140"/>
    <x v="0"/>
    <x v="0"/>
    <x v="1"/>
  </r>
  <r>
    <s v="A888"/>
    <x v="135"/>
    <x v="13"/>
    <x v="4"/>
    <s v="NN727"/>
    <s v="Name 727"/>
    <x v="2"/>
    <x v="5"/>
    <n v="4000"/>
    <n v="5"/>
    <n v="20000"/>
    <x v="1"/>
    <x v="0"/>
    <x v="1"/>
  </r>
  <r>
    <s v="A889"/>
    <x v="135"/>
    <x v="13"/>
    <x v="4"/>
    <s v="NN728"/>
    <s v="Name 728"/>
    <x v="3"/>
    <x v="6"/>
    <n v="1500"/>
    <n v="6"/>
    <n v="9000"/>
    <x v="0"/>
    <x v="0"/>
    <x v="1"/>
  </r>
  <r>
    <s v="A890"/>
    <x v="135"/>
    <x v="13"/>
    <x v="4"/>
    <s v="NN729"/>
    <s v="Name 729"/>
    <x v="0"/>
    <x v="0"/>
    <n v="210"/>
    <n v="2"/>
    <n v="420"/>
    <x v="1"/>
    <x v="0"/>
    <x v="1"/>
  </r>
  <r>
    <s v="A891"/>
    <x v="135"/>
    <x v="13"/>
    <x v="4"/>
    <s v="NN730"/>
    <s v="Name 730"/>
    <x v="1"/>
    <x v="1"/>
    <n v="4000"/>
    <n v="3"/>
    <n v="12000"/>
    <x v="0"/>
    <x v="0"/>
    <x v="1"/>
  </r>
  <r>
    <s v="A892"/>
    <x v="136"/>
    <x v="14"/>
    <x v="4"/>
    <s v="NN731"/>
    <s v="Name 731"/>
    <x v="2"/>
    <x v="2"/>
    <n v="3200"/>
    <n v="6"/>
    <n v="19200"/>
    <x v="1"/>
    <x v="1"/>
    <x v="0"/>
  </r>
  <r>
    <s v="A893"/>
    <x v="136"/>
    <x v="14"/>
    <x v="4"/>
    <s v="NN732"/>
    <s v="Name 732"/>
    <x v="3"/>
    <x v="3"/>
    <n v="2900"/>
    <n v="6"/>
    <n v="17400"/>
    <x v="0"/>
    <x v="1"/>
    <x v="0"/>
  </r>
  <r>
    <s v="A894"/>
    <x v="136"/>
    <x v="14"/>
    <x v="4"/>
    <s v="NN733"/>
    <s v="Name 733"/>
    <x v="0"/>
    <x v="4"/>
    <n v="190"/>
    <n v="6"/>
    <n v="1140"/>
    <x v="1"/>
    <x v="1"/>
    <x v="0"/>
  </r>
  <r>
    <s v="A895"/>
    <x v="136"/>
    <x v="14"/>
    <x v="4"/>
    <s v="NN734"/>
    <s v="Name 734"/>
    <x v="1"/>
    <x v="5"/>
    <n v="4000"/>
    <n v="6"/>
    <n v="24000"/>
    <x v="0"/>
    <x v="1"/>
    <x v="0"/>
  </r>
  <r>
    <s v="A896"/>
    <x v="136"/>
    <x v="14"/>
    <x v="4"/>
    <s v="NN735"/>
    <s v="Name 735"/>
    <x v="2"/>
    <x v="6"/>
    <n v="1500"/>
    <n v="6"/>
    <n v="9000"/>
    <x v="1"/>
    <x v="1"/>
    <x v="0"/>
  </r>
  <r>
    <s v="A897"/>
    <x v="137"/>
    <x v="15"/>
    <x v="4"/>
    <s v="NN736"/>
    <s v="Name 736"/>
    <x v="2"/>
    <x v="4"/>
    <n v="210"/>
    <n v="7"/>
    <n v="1470"/>
    <x v="0"/>
    <x v="1"/>
    <x v="0"/>
  </r>
  <r>
    <s v="A898"/>
    <x v="137"/>
    <x v="15"/>
    <x v="4"/>
    <s v="NN737"/>
    <s v="Name 737"/>
    <x v="3"/>
    <x v="5"/>
    <n v="4000"/>
    <n v="7"/>
    <n v="28000"/>
    <x v="1"/>
    <x v="1"/>
    <x v="0"/>
  </r>
  <r>
    <s v="A899"/>
    <x v="137"/>
    <x v="15"/>
    <x v="4"/>
    <s v="NN738"/>
    <s v="Name 738"/>
    <x v="0"/>
    <x v="6"/>
    <n v="3200"/>
    <n v="7"/>
    <n v="22400"/>
    <x v="0"/>
    <x v="1"/>
    <x v="0"/>
  </r>
  <r>
    <s v="A900"/>
    <x v="137"/>
    <x v="15"/>
    <x v="4"/>
    <s v="NN739"/>
    <s v="Name 739"/>
    <x v="2"/>
    <x v="4"/>
    <n v="2900"/>
    <n v="5"/>
    <n v="14500"/>
    <x v="1"/>
    <x v="1"/>
    <x v="0"/>
  </r>
  <r>
    <s v="A901"/>
    <x v="137"/>
    <x v="15"/>
    <x v="4"/>
    <s v="NN740"/>
    <s v="Name 740"/>
    <x v="3"/>
    <x v="5"/>
    <n v="190"/>
    <n v="6"/>
    <n v="1140"/>
    <x v="0"/>
    <x v="1"/>
    <x v="0"/>
  </r>
  <r>
    <s v="A902"/>
    <x v="138"/>
    <x v="16"/>
    <x v="4"/>
    <s v="NN741"/>
    <s v="Name 741"/>
    <x v="0"/>
    <x v="6"/>
    <n v="4000"/>
    <n v="2"/>
    <n v="8000"/>
    <x v="1"/>
    <x v="1"/>
    <x v="0"/>
  </r>
  <r>
    <s v="A903"/>
    <x v="138"/>
    <x v="16"/>
    <x v="4"/>
    <s v="NN719"/>
    <s v="Name 719"/>
    <x v="2"/>
    <x v="4"/>
    <n v="1500"/>
    <n v="3"/>
    <n v="4500"/>
    <x v="0"/>
    <x v="1"/>
    <x v="0"/>
  </r>
  <r>
    <s v="A904"/>
    <x v="138"/>
    <x v="16"/>
    <x v="4"/>
    <s v="NN720"/>
    <s v="Name 720"/>
    <x v="3"/>
    <x v="5"/>
    <n v="210"/>
    <n v="5"/>
    <n v="1050"/>
    <x v="1"/>
    <x v="1"/>
    <x v="0"/>
  </r>
  <r>
    <s v="A905"/>
    <x v="138"/>
    <x v="16"/>
    <x v="4"/>
    <s v="NN721"/>
    <s v="Name 721"/>
    <x v="0"/>
    <x v="6"/>
    <n v="4000"/>
    <n v="3"/>
    <n v="12000"/>
    <x v="0"/>
    <x v="1"/>
    <x v="0"/>
  </r>
  <r>
    <s v="A906"/>
    <x v="138"/>
    <x v="16"/>
    <x v="4"/>
    <s v="NN722"/>
    <s v="Name 722"/>
    <x v="1"/>
    <x v="0"/>
    <n v="3200"/>
    <n v="1"/>
    <n v="3200"/>
    <x v="1"/>
    <x v="1"/>
    <x v="0"/>
  </r>
  <r>
    <s v="A907"/>
    <x v="139"/>
    <x v="17"/>
    <x v="4"/>
    <s v="NN723"/>
    <s v="Name 723"/>
    <x v="2"/>
    <x v="1"/>
    <n v="2900"/>
    <n v="9"/>
    <n v="26100"/>
    <x v="0"/>
    <x v="1"/>
    <x v="0"/>
  </r>
  <r>
    <s v="A908"/>
    <x v="139"/>
    <x v="17"/>
    <x v="4"/>
    <s v="NN724"/>
    <s v="Name 724"/>
    <x v="3"/>
    <x v="2"/>
    <n v="190"/>
    <n v="9"/>
    <n v="1710"/>
    <x v="1"/>
    <x v="1"/>
    <x v="0"/>
  </r>
  <r>
    <s v="A909"/>
    <x v="139"/>
    <x v="17"/>
    <x v="4"/>
    <s v="NN725"/>
    <s v="Name 725"/>
    <x v="0"/>
    <x v="3"/>
    <n v="4000"/>
    <n v="5"/>
    <n v="20000"/>
    <x v="0"/>
    <x v="1"/>
    <x v="0"/>
  </r>
  <r>
    <s v="A910"/>
    <x v="139"/>
    <x v="17"/>
    <x v="4"/>
    <s v="NN726"/>
    <s v="Name 726"/>
    <x v="1"/>
    <x v="4"/>
    <n v="1500"/>
    <n v="9"/>
    <n v="13500"/>
    <x v="1"/>
    <x v="1"/>
    <x v="0"/>
  </r>
  <r>
    <s v="A911"/>
    <x v="139"/>
    <x v="17"/>
    <x v="4"/>
    <s v="NN727"/>
    <s v="Name 727"/>
    <x v="2"/>
    <x v="5"/>
    <n v="210"/>
    <n v="9"/>
    <n v="1890"/>
    <x v="0"/>
    <x v="1"/>
    <x v="0"/>
  </r>
  <r>
    <s v="A912"/>
    <x v="140"/>
    <x v="18"/>
    <x v="4"/>
    <s v="NN728"/>
    <s v="Name 728"/>
    <x v="3"/>
    <x v="6"/>
    <n v="4000"/>
    <n v="9"/>
    <n v="36000"/>
    <x v="1"/>
    <x v="1"/>
    <x v="0"/>
  </r>
  <r>
    <s v="A913"/>
    <x v="140"/>
    <x v="18"/>
    <x v="4"/>
    <s v="NN729"/>
    <s v="Name 729"/>
    <x v="0"/>
    <x v="0"/>
    <n v="3200"/>
    <n v="12"/>
    <n v="38400"/>
    <x v="0"/>
    <x v="1"/>
    <x v="0"/>
  </r>
  <r>
    <s v="A914"/>
    <x v="140"/>
    <x v="18"/>
    <x v="4"/>
    <s v="NN730"/>
    <s v="Name 730"/>
    <x v="1"/>
    <x v="1"/>
    <n v="2900"/>
    <n v="12"/>
    <n v="34800"/>
    <x v="1"/>
    <x v="1"/>
    <x v="0"/>
  </r>
  <r>
    <s v="A915"/>
    <x v="140"/>
    <x v="18"/>
    <x v="4"/>
    <s v="NN731"/>
    <s v="Name 731"/>
    <x v="2"/>
    <x v="2"/>
    <n v="190"/>
    <n v="12"/>
    <n v="2280"/>
    <x v="0"/>
    <x v="1"/>
    <x v="0"/>
  </r>
  <r>
    <s v="A916"/>
    <x v="140"/>
    <x v="18"/>
    <x v="4"/>
    <s v="NN732"/>
    <s v="Name 732"/>
    <x v="3"/>
    <x v="3"/>
    <n v="4000"/>
    <n v="21"/>
    <n v="84000"/>
    <x v="1"/>
    <x v="1"/>
    <x v="0"/>
  </r>
  <r>
    <s v="A917"/>
    <x v="141"/>
    <x v="19"/>
    <x v="4"/>
    <s v="NN733"/>
    <s v="Name 733"/>
    <x v="0"/>
    <x v="4"/>
    <n v="1500"/>
    <n v="11"/>
    <n v="16500"/>
    <x v="0"/>
    <x v="1"/>
    <x v="0"/>
  </r>
  <r>
    <s v="A918"/>
    <x v="141"/>
    <x v="19"/>
    <x v="4"/>
    <s v="NN734"/>
    <s v="Name 734"/>
    <x v="1"/>
    <x v="5"/>
    <n v="210"/>
    <n v="22"/>
    <n v="4620"/>
    <x v="1"/>
    <x v="1"/>
    <x v="0"/>
  </r>
  <r>
    <s v="A919"/>
    <x v="141"/>
    <x v="19"/>
    <x v="4"/>
    <s v="NN735"/>
    <s v="Name 735"/>
    <x v="2"/>
    <x v="6"/>
    <n v="4000"/>
    <n v="12"/>
    <n v="48000"/>
    <x v="0"/>
    <x v="1"/>
    <x v="0"/>
  </r>
  <r>
    <s v="A920"/>
    <x v="141"/>
    <x v="19"/>
    <x v="4"/>
    <s v="NN736"/>
    <s v="Name 736"/>
    <x v="2"/>
    <x v="4"/>
    <n v="3200"/>
    <n v="12"/>
    <n v="38400"/>
    <x v="1"/>
    <x v="1"/>
    <x v="0"/>
  </r>
  <r>
    <s v="A921"/>
    <x v="141"/>
    <x v="19"/>
    <x v="4"/>
    <s v="NN737"/>
    <s v="Name 737"/>
    <x v="3"/>
    <x v="5"/>
    <n v="2900"/>
    <n v="17"/>
    <n v="49300"/>
    <x v="0"/>
    <x v="1"/>
    <x v="0"/>
  </r>
  <r>
    <s v="A922"/>
    <x v="142"/>
    <x v="20"/>
    <x v="4"/>
    <s v="NN738"/>
    <s v="Name 738"/>
    <x v="0"/>
    <x v="6"/>
    <n v="190"/>
    <n v="8"/>
    <n v="1520"/>
    <x v="1"/>
    <x v="1"/>
    <x v="0"/>
  </r>
  <r>
    <s v="A923"/>
    <x v="142"/>
    <x v="20"/>
    <x v="4"/>
    <s v="NN739"/>
    <s v="Name 739"/>
    <x v="2"/>
    <x v="4"/>
    <n v="4000"/>
    <n v="8"/>
    <n v="32000"/>
    <x v="0"/>
    <x v="1"/>
    <x v="0"/>
  </r>
  <r>
    <s v="A924"/>
    <x v="142"/>
    <x v="20"/>
    <x v="4"/>
    <s v="NN740"/>
    <s v="Name 740"/>
    <x v="3"/>
    <x v="5"/>
    <n v="1500"/>
    <n v="9"/>
    <n v="13500"/>
    <x v="1"/>
    <x v="1"/>
    <x v="0"/>
  </r>
  <r>
    <s v="A925"/>
    <x v="142"/>
    <x v="20"/>
    <x v="4"/>
    <s v="NN741"/>
    <s v="Name 741"/>
    <x v="0"/>
    <x v="6"/>
    <n v="210"/>
    <n v="9"/>
    <n v="1890"/>
    <x v="0"/>
    <x v="1"/>
    <x v="0"/>
  </r>
  <r>
    <s v="A926"/>
    <x v="142"/>
    <x v="20"/>
    <x v="4"/>
    <s v="NN719"/>
    <s v="Name 719"/>
    <x v="2"/>
    <x v="4"/>
    <n v="4000"/>
    <n v="5"/>
    <n v="20000"/>
    <x v="1"/>
    <x v="1"/>
    <x v="0"/>
  </r>
  <r>
    <s v="A927"/>
    <x v="143"/>
    <x v="21"/>
    <x v="4"/>
    <s v="NN720"/>
    <s v="Name 720"/>
    <x v="3"/>
    <x v="5"/>
    <n v="3200"/>
    <n v="6"/>
    <n v="19200"/>
    <x v="0"/>
    <x v="1"/>
    <x v="0"/>
  </r>
  <r>
    <s v="A928"/>
    <x v="143"/>
    <x v="21"/>
    <x v="4"/>
    <s v="NN721"/>
    <s v="Name 721"/>
    <x v="0"/>
    <x v="6"/>
    <n v="2900"/>
    <n v="7"/>
    <n v="20300"/>
    <x v="1"/>
    <x v="1"/>
    <x v="0"/>
  </r>
  <r>
    <s v="A929"/>
    <x v="143"/>
    <x v="21"/>
    <x v="4"/>
    <s v="NN722"/>
    <s v="Name 722"/>
    <x v="1"/>
    <x v="0"/>
    <n v="190"/>
    <n v="8"/>
    <n v="1520"/>
    <x v="0"/>
    <x v="1"/>
    <x v="0"/>
  </r>
  <r>
    <s v="A930"/>
    <x v="143"/>
    <x v="21"/>
    <x v="4"/>
    <s v="NN723"/>
    <s v="Name 723"/>
    <x v="2"/>
    <x v="1"/>
    <n v="4000"/>
    <n v="12"/>
    <n v="48000"/>
    <x v="1"/>
    <x v="1"/>
    <x v="0"/>
  </r>
  <r>
    <s v="A931"/>
    <x v="143"/>
    <x v="21"/>
    <x v="4"/>
    <s v="NN724"/>
    <s v="Name 724"/>
    <x v="3"/>
    <x v="2"/>
    <n v="1500"/>
    <n v="12"/>
    <n v="18000"/>
    <x v="0"/>
    <x v="1"/>
    <x v="0"/>
  </r>
  <r>
    <s v="A932"/>
    <x v="144"/>
    <x v="22"/>
    <x v="4"/>
    <s v="NN725"/>
    <s v="Name 725"/>
    <x v="0"/>
    <x v="3"/>
    <n v="210"/>
    <n v="21"/>
    <n v="4410"/>
    <x v="1"/>
    <x v="1"/>
    <x v="0"/>
  </r>
  <r>
    <s v="A933"/>
    <x v="144"/>
    <x v="22"/>
    <x v="4"/>
    <s v="NN726"/>
    <s v="Name 726"/>
    <x v="1"/>
    <x v="4"/>
    <n v="4000"/>
    <n v="12"/>
    <n v="48000"/>
    <x v="0"/>
    <x v="1"/>
    <x v="0"/>
  </r>
  <r>
    <s v="A934"/>
    <x v="144"/>
    <x v="22"/>
    <x v="4"/>
    <s v="NN727"/>
    <s v="Name 727"/>
    <x v="2"/>
    <x v="5"/>
    <n v="3200"/>
    <n v="12"/>
    <n v="38400"/>
    <x v="1"/>
    <x v="1"/>
    <x v="0"/>
  </r>
  <r>
    <s v="A935"/>
    <x v="144"/>
    <x v="22"/>
    <x v="4"/>
    <s v="NN728"/>
    <s v="Name 728"/>
    <x v="3"/>
    <x v="6"/>
    <n v="2900"/>
    <n v="21"/>
    <n v="60900"/>
    <x v="0"/>
    <x v="1"/>
    <x v="0"/>
  </r>
  <r>
    <s v="A936"/>
    <x v="144"/>
    <x v="22"/>
    <x v="4"/>
    <s v="NN729"/>
    <s v="Name 729"/>
    <x v="0"/>
    <x v="0"/>
    <n v="190"/>
    <n v="14"/>
    <n v="2660"/>
    <x v="1"/>
    <x v="1"/>
    <x v="0"/>
  </r>
  <r>
    <s v="A937"/>
    <x v="145"/>
    <x v="23"/>
    <x v="4"/>
    <s v="NN730"/>
    <s v="Name 730"/>
    <x v="1"/>
    <x v="1"/>
    <n v="4000"/>
    <n v="16"/>
    <n v="64000"/>
    <x v="0"/>
    <x v="1"/>
    <x v="0"/>
  </r>
  <r>
    <s v="A938"/>
    <x v="145"/>
    <x v="23"/>
    <x v="4"/>
    <s v="NN731"/>
    <s v="Name 731"/>
    <x v="2"/>
    <x v="2"/>
    <n v="1500"/>
    <n v="17"/>
    <n v="25500"/>
    <x v="1"/>
    <x v="1"/>
    <x v="0"/>
  </r>
  <r>
    <s v="A939"/>
    <x v="145"/>
    <x v="23"/>
    <x v="4"/>
    <s v="NN732"/>
    <s v="Name 732"/>
    <x v="3"/>
    <x v="3"/>
    <n v="210"/>
    <n v="18"/>
    <n v="3780"/>
    <x v="0"/>
    <x v="1"/>
    <x v="0"/>
  </r>
  <r>
    <s v="A940"/>
    <x v="145"/>
    <x v="23"/>
    <x v="4"/>
    <s v="NN733"/>
    <s v="Name 733"/>
    <x v="0"/>
    <x v="4"/>
    <n v="4000"/>
    <n v="19"/>
    <n v="76000"/>
    <x v="1"/>
    <x v="1"/>
    <x v="0"/>
  </r>
  <r>
    <s v="A941"/>
    <x v="145"/>
    <x v="23"/>
    <x v="4"/>
    <s v="NN734"/>
    <s v="Name 734"/>
    <x v="1"/>
    <x v="5"/>
    <n v="3200"/>
    <n v="17"/>
    <n v="54400"/>
    <x v="0"/>
    <x v="1"/>
    <x v="0"/>
  </r>
  <r>
    <s v="A942"/>
    <x v="146"/>
    <x v="24"/>
    <x v="4"/>
    <s v="NN735"/>
    <s v="Name 735"/>
    <x v="2"/>
    <x v="6"/>
    <n v="2900"/>
    <n v="17"/>
    <n v="49300"/>
    <x v="1"/>
    <x v="1"/>
    <x v="0"/>
  </r>
  <r>
    <s v="A943"/>
    <x v="146"/>
    <x v="24"/>
    <x v="4"/>
    <s v="NN736"/>
    <s v="Name 736"/>
    <x v="2"/>
    <x v="4"/>
    <n v="190"/>
    <n v="21"/>
    <n v="3990"/>
    <x v="0"/>
    <x v="1"/>
    <x v="0"/>
  </r>
  <r>
    <s v="A944"/>
    <x v="146"/>
    <x v="24"/>
    <x v="4"/>
    <s v="NN737"/>
    <s v="Name 737"/>
    <x v="3"/>
    <x v="5"/>
    <n v="4000"/>
    <n v="22"/>
    <n v="88000"/>
    <x v="1"/>
    <x v="1"/>
    <x v="0"/>
  </r>
  <r>
    <s v="A945"/>
    <x v="146"/>
    <x v="24"/>
    <x v="4"/>
    <s v="NN738"/>
    <s v="Name 738"/>
    <x v="0"/>
    <x v="6"/>
    <n v="1500"/>
    <n v="21"/>
    <n v="31500"/>
    <x v="0"/>
    <x v="1"/>
    <x v="0"/>
  </r>
  <r>
    <s v="A946"/>
    <x v="146"/>
    <x v="24"/>
    <x v="4"/>
    <s v="NN739"/>
    <s v="Name 739"/>
    <x v="2"/>
    <x v="4"/>
    <n v="210"/>
    <n v="23"/>
    <n v="4830"/>
    <x v="1"/>
    <x v="1"/>
    <x v="0"/>
  </r>
  <r>
    <s v="A947"/>
    <x v="147"/>
    <x v="25"/>
    <x v="4"/>
    <s v="NN740"/>
    <s v="Name 740"/>
    <x v="3"/>
    <x v="5"/>
    <n v="4000"/>
    <n v="25"/>
    <n v="100000"/>
    <x v="0"/>
    <x v="1"/>
    <x v="0"/>
  </r>
  <r>
    <s v="A948"/>
    <x v="147"/>
    <x v="25"/>
    <x v="4"/>
    <s v="NN741"/>
    <s v="Name 741"/>
    <x v="0"/>
    <x v="6"/>
    <n v="3200"/>
    <n v="27"/>
    <n v="86400"/>
    <x v="1"/>
    <x v="1"/>
    <x v="0"/>
  </r>
  <r>
    <s v="A949"/>
    <x v="147"/>
    <x v="25"/>
    <x v="4"/>
    <s v="NN719"/>
    <s v="Name 719"/>
    <x v="2"/>
    <x v="4"/>
    <n v="2900"/>
    <n v="28"/>
    <n v="81200"/>
    <x v="0"/>
    <x v="1"/>
    <x v="0"/>
  </r>
  <r>
    <s v="A950"/>
    <x v="147"/>
    <x v="25"/>
    <x v="4"/>
    <s v="NN720"/>
    <s v="Name 720"/>
    <x v="3"/>
    <x v="5"/>
    <n v="190"/>
    <n v="25"/>
    <n v="4750"/>
    <x v="1"/>
    <x v="1"/>
    <x v="0"/>
  </r>
  <r>
    <s v="A951"/>
    <x v="147"/>
    <x v="25"/>
    <x v="4"/>
    <s v="NN721"/>
    <s v="Name 721"/>
    <x v="0"/>
    <x v="6"/>
    <n v="4000"/>
    <n v="24"/>
    <n v="96000"/>
    <x v="0"/>
    <x v="1"/>
    <x v="0"/>
  </r>
  <r>
    <s v="A952"/>
    <x v="148"/>
    <x v="26"/>
    <x v="4"/>
    <s v="NN722"/>
    <s v="Name 722"/>
    <x v="1"/>
    <x v="0"/>
    <n v="1500"/>
    <n v="23"/>
    <n v="34500"/>
    <x v="1"/>
    <x v="1"/>
    <x v="0"/>
  </r>
  <r>
    <s v="A953"/>
    <x v="148"/>
    <x v="26"/>
    <x v="4"/>
    <s v="NN723"/>
    <s v="Name 723"/>
    <x v="2"/>
    <x v="1"/>
    <n v="210"/>
    <n v="24"/>
    <n v="5040"/>
    <x v="0"/>
    <x v="1"/>
    <x v="0"/>
  </r>
  <r>
    <s v="A954"/>
    <x v="148"/>
    <x v="26"/>
    <x v="4"/>
    <s v="NN724"/>
    <s v="Name 724"/>
    <x v="3"/>
    <x v="2"/>
    <n v="4000"/>
    <n v="25"/>
    <n v="100000"/>
    <x v="1"/>
    <x v="1"/>
    <x v="0"/>
  </r>
  <r>
    <s v="A955"/>
    <x v="148"/>
    <x v="26"/>
    <x v="4"/>
    <s v="NN725"/>
    <s v="Name 725"/>
    <x v="0"/>
    <x v="3"/>
    <n v="3200"/>
    <n v="26"/>
    <n v="83200"/>
    <x v="0"/>
    <x v="1"/>
    <x v="0"/>
  </r>
  <r>
    <s v="A956"/>
    <x v="148"/>
    <x v="26"/>
    <x v="4"/>
    <s v="NN726"/>
    <s v="Name 726"/>
    <x v="1"/>
    <x v="4"/>
    <n v="2900"/>
    <n v="29"/>
    <n v="84100"/>
    <x v="1"/>
    <x v="1"/>
    <x v="0"/>
  </r>
  <r>
    <s v="A957"/>
    <x v="149"/>
    <x v="27"/>
    <x v="4"/>
    <s v="NN727"/>
    <s v="Name 727"/>
    <x v="2"/>
    <x v="5"/>
    <n v="190"/>
    <n v="30"/>
    <n v="5700"/>
    <x v="0"/>
    <x v="1"/>
    <x v="0"/>
  </r>
  <r>
    <s v="A958"/>
    <x v="149"/>
    <x v="27"/>
    <x v="4"/>
    <s v="NN728"/>
    <s v="Name 728"/>
    <x v="3"/>
    <x v="6"/>
    <n v="4000"/>
    <n v="30"/>
    <n v="120000"/>
    <x v="1"/>
    <x v="1"/>
    <x v="0"/>
  </r>
  <r>
    <s v="A959"/>
    <x v="149"/>
    <x v="27"/>
    <x v="4"/>
    <s v="NN729"/>
    <s v="Name 729"/>
    <x v="0"/>
    <x v="0"/>
    <n v="1500"/>
    <n v="24"/>
    <n v="36000"/>
    <x v="0"/>
    <x v="1"/>
    <x v="0"/>
  </r>
  <r>
    <s v="A960"/>
    <x v="149"/>
    <x v="27"/>
    <x v="4"/>
    <s v="NN730"/>
    <s v="Name 730"/>
    <x v="1"/>
    <x v="1"/>
    <n v="210"/>
    <n v="25"/>
    <n v="5250"/>
    <x v="1"/>
    <x v="1"/>
    <x v="0"/>
  </r>
  <r>
    <s v="A961"/>
    <x v="149"/>
    <x v="27"/>
    <x v="4"/>
    <s v="NN731"/>
    <s v="Name 731"/>
    <x v="2"/>
    <x v="2"/>
    <n v="4000"/>
    <n v="26"/>
    <n v="104000"/>
    <x v="0"/>
    <x v="1"/>
    <x v="0"/>
  </r>
  <r>
    <s v="A962"/>
    <x v="150"/>
    <x v="28"/>
    <x v="4"/>
    <s v="NN732"/>
    <s v="Name 732"/>
    <x v="3"/>
    <x v="3"/>
    <n v="3200"/>
    <n v="31"/>
    <n v="99200"/>
    <x v="1"/>
    <x v="1"/>
    <x v="0"/>
  </r>
  <r>
    <s v="A963"/>
    <x v="150"/>
    <x v="28"/>
    <x v="4"/>
    <s v="NN733"/>
    <s v="Name 733"/>
    <x v="0"/>
    <x v="4"/>
    <n v="2900"/>
    <n v="21"/>
    <n v="60900"/>
    <x v="0"/>
    <x v="1"/>
    <x v="0"/>
  </r>
  <r>
    <s v="A964"/>
    <x v="150"/>
    <x v="28"/>
    <x v="4"/>
    <s v="NN734"/>
    <s v="Name 734"/>
    <x v="1"/>
    <x v="5"/>
    <n v="190"/>
    <n v="33"/>
    <n v="6270"/>
    <x v="1"/>
    <x v="1"/>
    <x v="0"/>
  </r>
  <r>
    <s v="A965"/>
    <x v="150"/>
    <x v="28"/>
    <x v="4"/>
    <s v="NN735"/>
    <s v="Name 735"/>
    <x v="2"/>
    <x v="6"/>
    <n v="4000"/>
    <n v="33"/>
    <n v="132000"/>
    <x v="0"/>
    <x v="1"/>
    <x v="0"/>
  </r>
  <r>
    <s v="A966"/>
    <x v="150"/>
    <x v="28"/>
    <x v="4"/>
    <s v="NN736"/>
    <s v="Name 736"/>
    <x v="2"/>
    <x v="4"/>
    <n v="1500"/>
    <n v="23"/>
    <n v="34500"/>
    <x v="1"/>
    <x v="1"/>
    <x v="0"/>
  </r>
  <r>
    <s v="A967"/>
    <x v="151"/>
    <x v="29"/>
    <x v="4"/>
    <s v="NN737"/>
    <s v="Name 737"/>
    <x v="3"/>
    <x v="5"/>
    <n v="210"/>
    <n v="33"/>
    <n v="6930"/>
    <x v="0"/>
    <x v="1"/>
    <x v="0"/>
  </r>
  <r>
    <s v="A968"/>
    <x v="151"/>
    <x v="29"/>
    <x v="4"/>
    <s v="NN738"/>
    <s v="Name 738"/>
    <x v="0"/>
    <x v="6"/>
    <n v="4000"/>
    <n v="32"/>
    <n v="128000"/>
    <x v="1"/>
    <x v="1"/>
    <x v="0"/>
  </r>
  <r>
    <s v="A969"/>
    <x v="151"/>
    <x v="29"/>
    <x v="4"/>
    <s v="NN739"/>
    <s v="Name 739"/>
    <x v="2"/>
    <x v="4"/>
    <n v="3200"/>
    <n v="23"/>
    <n v="73600"/>
    <x v="0"/>
    <x v="1"/>
    <x v="0"/>
  </r>
  <r>
    <s v="A970"/>
    <x v="151"/>
    <x v="29"/>
    <x v="4"/>
    <s v="NN740"/>
    <s v="Name 740"/>
    <x v="3"/>
    <x v="5"/>
    <n v="2900"/>
    <n v="31"/>
    <n v="89900"/>
    <x v="1"/>
    <x v="1"/>
    <x v="0"/>
  </r>
  <r>
    <s v="A971"/>
    <x v="151"/>
    <x v="29"/>
    <x v="4"/>
    <s v="NN741"/>
    <s v="Name 741"/>
    <x v="0"/>
    <x v="6"/>
    <n v="190"/>
    <n v="22"/>
    <n v="4180"/>
    <x v="0"/>
    <x v="1"/>
    <x v="0"/>
  </r>
  <r>
    <s v="A972"/>
    <x v="152"/>
    <x v="30"/>
    <x v="4"/>
    <s v="NN719"/>
    <s v="Name 719"/>
    <x v="2"/>
    <x v="4"/>
    <n v="4000"/>
    <n v="22"/>
    <n v="88000"/>
    <x v="1"/>
    <x v="1"/>
    <x v="0"/>
  </r>
  <r>
    <s v="A973"/>
    <x v="152"/>
    <x v="30"/>
    <x v="4"/>
    <s v="NN720"/>
    <s v="Name 720"/>
    <x v="3"/>
    <x v="5"/>
    <n v="1500"/>
    <n v="32"/>
    <n v="48000"/>
    <x v="0"/>
    <x v="1"/>
    <x v="0"/>
  </r>
  <r>
    <s v="A974"/>
    <x v="152"/>
    <x v="30"/>
    <x v="4"/>
    <s v="NN721"/>
    <s v="Name 721"/>
    <x v="0"/>
    <x v="6"/>
    <n v="210"/>
    <n v="32"/>
    <n v="6720"/>
    <x v="1"/>
    <x v="1"/>
    <x v="0"/>
  </r>
  <r>
    <s v="A975"/>
    <x v="152"/>
    <x v="30"/>
    <x v="4"/>
    <s v="NN722"/>
    <s v="Name 722"/>
    <x v="1"/>
    <x v="0"/>
    <n v="4000"/>
    <n v="32"/>
    <n v="128000"/>
    <x v="0"/>
    <x v="1"/>
    <x v="0"/>
  </r>
  <r>
    <s v="A976"/>
    <x v="152"/>
    <x v="30"/>
    <x v="4"/>
    <s v="NN723"/>
    <s v="Name 723"/>
    <x v="2"/>
    <x v="1"/>
    <n v="3200"/>
    <n v="32"/>
    <n v="102400"/>
    <x v="1"/>
    <x v="1"/>
    <x v="0"/>
  </r>
  <r>
    <s v="A977"/>
    <x v="153"/>
    <x v="0"/>
    <x v="5"/>
    <s v="NN724"/>
    <s v="Name 724"/>
    <x v="3"/>
    <x v="2"/>
    <n v="2900"/>
    <n v="32"/>
    <n v="92800"/>
    <x v="0"/>
    <x v="1"/>
    <x v="0"/>
  </r>
  <r>
    <s v="A978"/>
    <x v="153"/>
    <x v="0"/>
    <x v="5"/>
    <s v="NN725"/>
    <s v="Name 725"/>
    <x v="0"/>
    <x v="3"/>
    <n v="190"/>
    <n v="34"/>
    <n v="6460"/>
    <x v="1"/>
    <x v="1"/>
    <x v="0"/>
  </r>
  <r>
    <s v="A979"/>
    <x v="153"/>
    <x v="0"/>
    <x v="5"/>
    <s v="NN726"/>
    <s v="Name 726"/>
    <x v="1"/>
    <x v="4"/>
    <n v="4000"/>
    <n v="34"/>
    <n v="136000"/>
    <x v="0"/>
    <x v="1"/>
    <x v="0"/>
  </r>
  <r>
    <s v="A980"/>
    <x v="153"/>
    <x v="0"/>
    <x v="5"/>
    <s v="NN727"/>
    <s v="Name 727"/>
    <x v="2"/>
    <x v="5"/>
    <n v="1500"/>
    <n v="34"/>
    <n v="51000"/>
    <x v="1"/>
    <x v="1"/>
    <x v="0"/>
  </r>
  <r>
    <s v="A981"/>
    <x v="153"/>
    <x v="0"/>
    <x v="5"/>
    <s v="NN728"/>
    <s v="Name 728"/>
    <x v="3"/>
    <x v="6"/>
    <n v="210"/>
    <n v="32"/>
    <n v="6720"/>
    <x v="0"/>
    <x v="1"/>
    <x v="0"/>
  </r>
  <r>
    <s v="A982"/>
    <x v="154"/>
    <x v="1"/>
    <x v="5"/>
    <s v="NN729"/>
    <s v="Name 729"/>
    <x v="0"/>
    <x v="0"/>
    <n v="4000"/>
    <n v="34"/>
    <n v="136000"/>
    <x v="1"/>
    <x v="1"/>
    <x v="0"/>
  </r>
  <r>
    <s v="A983"/>
    <x v="154"/>
    <x v="1"/>
    <x v="5"/>
    <s v="NN730"/>
    <s v="Name 730"/>
    <x v="1"/>
    <x v="1"/>
    <n v="3200"/>
    <n v="34"/>
    <n v="108800"/>
    <x v="0"/>
    <x v="1"/>
    <x v="0"/>
  </r>
  <r>
    <s v="A984"/>
    <x v="154"/>
    <x v="1"/>
    <x v="5"/>
    <s v="NN731"/>
    <s v="Name 731"/>
    <x v="2"/>
    <x v="2"/>
    <n v="2900"/>
    <n v="37"/>
    <n v="107300"/>
    <x v="1"/>
    <x v="1"/>
    <x v="0"/>
  </r>
  <r>
    <s v="A985"/>
    <x v="154"/>
    <x v="1"/>
    <x v="5"/>
    <s v="NN732"/>
    <s v="Name 732"/>
    <x v="3"/>
    <x v="3"/>
    <n v="190"/>
    <n v="38"/>
    <n v="7220"/>
    <x v="0"/>
    <x v="1"/>
    <x v="0"/>
  </r>
  <r>
    <s v="A986"/>
    <x v="154"/>
    <x v="1"/>
    <x v="5"/>
    <s v="NN733"/>
    <s v="Name 733"/>
    <x v="0"/>
    <x v="4"/>
    <n v="4000"/>
    <n v="38"/>
    <n v="152000"/>
    <x v="1"/>
    <x v="1"/>
    <x v="0"/>
  </r>
  <r>
    <s v="A987"/>
    <x v="155"/>
    <x v="2"/>
    <x v="5"/>
    <s v="NN734"/>
    <s v="Name 734"/>
    <x v="1"/>
    <x v="5"/>
    <n v="1500"/>
    <n v="38"/>
    <n v="57000"/>
    <x v="0"/>
    <x v="1"/>
    <x v="0"/>
  </r>
  <r>
    <s v="A988"/>
    <x v="155"/>
    <x v="2"/>
    <x v="5"/>
    <s v="NN735"/>
    <s v="Name 735"/>
    <x v="2"/>
    <x v="6"/>
    <n v="210"/>
    <n v="39"/>
    <n v="8190"/>
    <x v="1"/>
    <x v="1"/>
    <x v="0"/>
  </r>
  <r>
    <s v="A989"/>
    <x v="155"/>
    <x v="2"/>
    <x v="5"/>
    <s v="NN736"/>
    <s v="Name 736"/>
    <x v="2"/>
    <x v="4"/>
    <n v="4000"/>
    <n v="44"/>
    <n v="176000"/>
    <x v="0"/>
    <x v="1"/>
    <x v="0"/>
  </r>
  <r>
    <s v="A990"/>
    <x v="155"/>
    <x v="2"/>
    <x v="5"/>
    <s v="NN737"/>
    <s v="Name 737"/>
    <x v="3"/>
    <x v="5"/>
    <n v="3200"/>
    <n v="44"/>
    <n v="140800"/>
    <x v="1"/>
    <x v="1"/>
    <x v="0"/>
  </r>
  <r>
    <s v="A991"/>
    <x v="155"/>
    <x v="2"/>
    <x v="5"/>
    <s v="NN738"/>
    <s v="Name 738"/>
    <x v="0"/>
    <x v="6"/>
    <n v="2900"/>
    <n v="44"/>
    <n v="127600"/>
    <x v="0"/>
    <x v="1"/>
    <x v="0"/>
  </r>
  <r>
    <s v="A992"/>
    <x v="156"/>
    <x v="3"/>
    <x v="5"/>
    <s v="NN739"/>
    <s v="Name 739"/>
    <x v="2"/>
    <x v="4"/>
    <n v="190"/>
    <n v="42"/>
    <n v="7980"/>
    <x v="1"/>
    <x v="1"/>
    <x v="0"/>
  </r>
  <r>
    <s v="A993"/>
    <x v="156"/>
    <x v="3"/>
    <x v="5"/>
    <s v="NN740"/>
    <s v="Name 740"/>
    <x v="3"/>
    <x v="5"/>
    <n v="4000"/>
    <n v="41"/>
    <n v="164000"/>
    <x v="0"/>
    <x v="1"/>
    <x v="0"/>
  </r>
  <r>
    <s v="A994"/>
    <x v="156"/>
    <x v="3"/>
    <x v="5"/>
    <s v="NN741"/>
    <s v="Name 741"/>
    <x v="0"/>
    <x v="6"/>
    <n v="1500"/>
    <n v="23"/>
    <n v="34500"/>
    <x v="1"/>
    <x v="1"/>
    <x v="0"/>
  </r>
  <r>
    <s v="A995"/>
    <x v="156"/>
    <x v="3"/>
    <x v="5"/>
    <s v="NN719"/>
    <s v="Name 719"/>
    <x v="2"/>
    <x v="4"/>
    <n v="210"/>
    <n v="32"/>
    <n v="6720"/>
    <x v="0"/>
    <x v="1"/>
    <x v="0"/>
  </r>
  <r>
    <s v="A996"/>
    <x v="156"/>
    <x v="3"/>
    <x v="5"/>
    <s v="NN720"/>
    <s v="Name 720"/>
    <x v="3"/>
    <x v="5"/>
    <n v="4000"/>
    <n v="43"/>
    <n v="172000"/>
    <x v="1"/>
    <x v="1"/>
    <x v="0"/>
  </r>
  <r>
    <s v="A997"/>
    <x v="157"/>
    <x v="4"/>
    <x v="5"/>
    <s v="NN721"/>
    <s v="Name 721"/>
    <x v="0"/>
    <x v="6"/>
    <n v="3200"/>
    <n v="34"/>
    <n v="108800"/>
    <x v="0"/>
    <x v="1"/>
    <x v="0"/>
  </r>
  <r>
    <s v="A998"/>
    <x v="157"/>
    <x v="4"/>
    <x v="5"/>
    <s v="NN722"/>
    <s v="Name 722"/>
    <x v="1"/>
    <x v="0"/>
    <n v="2900"/>
    <n v="43"/>
    <n v="124700"/>
    <x v="1"/>
    <x v="1"/>
    <x v="0"/>
  </r>
  <r>
    <s v="A999"/>
    <x v="157"/>
    <x v="4"/>
    <x v="5"/>
    <s v="NN723"/>
    <s v="Name 723"/>
    <x v="2"/>
    <x v="1"/>
    <n v="190"/>
    <n v="34"/>
    <n v="6460"/>
    <x v="0"/>
    <x v="1"/>
    <x v="0"/>
  </r>
  <r>
    <s v="A1000"/>
    <x v="157"/>
    <x v="4"/>
    <x v="5"/>
    <s v="NN724"/>
    <s v="Name 724"/>
    <x v="3"/>
    <x v="2"/>
    <n v="4000"/>
    <n v="54"/>
    <n v="216000"/>
    <x v="1"/>
    <x v="1"/>
    <x v="0"/>
  </r>
  <r>
    <s v="A1001"/>
    <x v="157"/>
    <x v="4"/>
    <x v="5"/>
    <s v="NN725"/>
    <s v="Name 725"/>
    <x v="0"/>
    <x v="3"/>
    <n v="1500"/>
    <n v="32"/>
    <n v="48000"/>
    <x v="0"/>
    <x v="1"/>
    <x v="0"/>
  </r>
  <r>
    <s v="A1002"/>
    <x v="158"/>
    <x v="5"/>
    <x v="5"/>
    <s v="NN726"/>
    <s v="Name 726"/>
    <x v="1"/>
    <x v="4"/>
    <n v="210"/>
    <n v="34"/>
    <n v="7140"/>
    <x v="1"/>
    <x v="1"/>
    <x v="0"/>
  </r>
  <r>
    <s v="A1003"/>
    <x v="158"/>
    <x v="5"/>
    <x v="5"/>
    <s v="NN727"/>
    <s v="Name 727"/>
    <x v="2"/>
    <x v="5"/>
    <n v="4000"/>
    <n v="43"/>
    <n v="172000"/>
    <x v="0"/>
    <x v="1"/>
    <x v="0"/>
  </r>
  <r>
    <s v="A1004"/>
    <x v="158"/>
    <x v="5"/>
    <x v="5"/>
    <s v="NN728"/>
    <s v="Name 728"/>
    <x v="3"/>
    <x v="6"/>
    <n v="3200"/>
    <n v="34"/>
    <n v="108800"/>
    <x v="1"/>
    <x v="1"/>
    <x v="0"/>
  </r>
  <r>
    <s v="A1005"/>
    <x v="158"/>
    <x v="5"/>
    <x v="5"/>
    <s v="NN729"/>
    <s v="Name 729"/>
    <x v="0"/>
    <x v="0"/>
    <n v="2900"/>
    <n v="43"/>
    <n v="124700"/>
    <x v="0"/>
    <x v="1"/>
    <x v="0"/>
  </r>
  <r>
    <s v="A1006"/>
    <x v="158"/>
    <x v="5"/>
    <x v="5"/>
    <s v="NN730"/>
    <s v="Name 730"/>
    <x v="1"/>
    <x v="1"/>
    <n v="190"/>
    <n v="45"/>
    <n v="8550"/>
    <x v="1"/>
    <x v="1"/>
    <x v="0"/>
  </r>
  <r>
    <s v="A1007"/>
    <x v="159"/>
    <x v="6"/>
    <x v="5"/>
    <s v="NN731"/>
    <s v="Name 731"/>
    <x v="2"/>
    <x v="2"/>
    <n v="4000"/>
    <n v="54"/>
    <n v="216000"/>
    <x v="0"/>
    <x v="1"/>
    <x v="0"/>
  </r>
  <r>
    <s v="A1008"/>
    <x v="159"/>
    <x v="6"/>
    <x v="5"/>
    <s v="NN732"/>
    <s v="Name 732"/>
    <x v="3"/>
    <x v="3"/>
    <n v="1500"/>
    <n v="43"/>
    <n v="64500"/>
    <x v="1"/>
    <x v="1"/>
    <x v="0"/>
  </r>
  <r>
    <s v="A1009"/>
    <x v="159"/>
    <x v="6"/>
    <x v="5"/>
    <s v="NN733"/>
    <s v="Name 733"/>
    <x v="0"/>
    <x v="4"/>
    <n v="210"/>
    <n v="32"/>
    <n v="6720"/>
    <x v="0"/>
    <x v="1"/>
    <x v="0"/>
  </r>
  <r>
    <s v="A1010"/>
    <x v="159"/>
    <x v="6"/>
    <x v="5"/>
    <s v="NN734"/>
    <s v="Name 734"/>
    <x v="1"/>
    <x v="5"/>
    <n v="4000"/>
    <n v="23"/>
    <n v="92000"/>
    <x v="1"/>
    <x v="1"/>
    <x v="0"/>
  </r>
  <r>
    <s v="A1011"/>
    <x v="159"/>
    <x v="6"/>
    <x v="5"/>
    <s v="NN735"/>
    <s v="Name 735"/>
    <x v="2"/>
    <x v="6"/>
    <n v="3200"/>
    <n v="34"/>
    <n v="108800"/>
    <x v="0"/>
    <x v="1"/>
    <x v="0"/>
  </r>
  <r>
    <s v="A1012"/>
    <x v="160"/>
    <x v="7"/>
    <x v="5"/>
    <s v="NN736"/>
    <s v="Name 736"/>
    <x v="2"/>
    <x v="4"/>
    <n v="2900"/>
    <n v="45"/>
    <n v="130500"/>
    <x v="1"/>
    <x v="1"/>
    <x v="0"/>
  </r>
  <r>
    <s v="A1013"/>
    <x v="160"/>
    <x v="7"/>
    <x v="5"/>
    <s v="NN737"/>
    <s v="Name 737"/>
    <x v="3"/>
    <x v="5"/>
    <n v="190"/>
    <n v="65"/>
    <n v="12350"/>
    <x v="0"/>
    <x v="1"/>
    <x v="0"/>
  </r>
  <r>
    <s v="A1014"/>
    <x v="160"/>
    <x v="7"/>
    <x v="5"/>
    <s v="NN738"/>
    <s v="Name 738"/>
    <x v="0"/>
    <x v="6"/>
    <n v="4000"/>
    <n v="43"/>
    <n v="172000"/>
    <x v="1"/>
    <x v="1"/>
    <x v="0"/>
  </r>
  <r>
    <s v="A1015"/>
    <x v="160"/>
    <x v="7"/>
    <x v="5"/>
    <s v="NN739"/>
    <s v="Name 739"/>
    <x v="2"/>
    <x v="4"/>
    <n v="1500"/>
    <n v="33"/>
    <n v="49500"/>
    <x v="0"/>
    <x v="1"/>
    <x v="0"/>
  </r>
  <r>
    <s v="A1016"/>
    <x v="160"/>
    <x v="7"/>
    <x v="5"/>
    <s v="NN740"/>
    <s v="Name 740"/>
    <x v="3"/>
    <x v="5"/>
    <n v="210"/>
    <n v="23"/>
    <n v="4830"/>
    <x v="1"/>
    <x v="1"/>
    <x v="0"/>
  </r>
  <r>
    <s v="A1017"/>
    <x v="161"/>
    <x v="8"/>
    <x v="5"/>
    <s v="NN741"/>
    <s v="Name 741"/>
    <x v="0"/>
    <x v="6"/>
    <n v="4000"/>
    <n v="12"/>
    <n v="48000"/>
    <x v="0"/>
    <x v="1"/>
    <x v="0"/>
  </r>
  <r>
    <s v="A1018"/>
    <x v="161"/>
    <x v="8"/>
    <x v="5"/>
    <s v="NN719"/>
    <s v="Name 719"/>
    <x v="2"/>
    <x v="4"/>
    <n v="3200"/>
    <n v="23"/>
    <n v="73600"/>
    <x v="1"/>
    <x v="1"/>
    <x v="0"/>
  </r>
  <r>
    <s v="A1019"/>
    <x v="161"/>
    <x v="8"/>
    <x v="5"/>
    <s v="NN720"/>
    <s v="Name 720"/>
    <x v="3"/>
    <x v="5"/>
    <n v="2900"/>
    <n v="34"/>
    <n v="98600"/>
    <x v="0"/>
    <x v="1"/>
    <x v="0"/>
  </r>
  <r>
    <s v="A1020"/>
    <x v="161"/>
    <x v="8"/>
    <x v="5"/>
    <s v="NN721"/>
    <s v="Name 721"/>
    <x v="0"/>
    <x v="6"/>
    <n v="190"/>
    <n v="43"/>
    <n v="8170"/>
    <x v="1"/>
    <x v="1"/>
    <x v="0"/>
  </r>
  <r>
    <s v="A1021"/>
    <x v="161"/>
    <x v="8"/>
    <x v="5"/>
    <s v="NN722"/>
    <s v="Name 722"/>
    <x v="1"/>
    <x v="0"/>
    <n v="4000"/>
    <n v="32"/>
    <n v="128000"/>
    <x v="0"/>
    <x v="1"/>
    <x v="0"/>
  </r>
  <r>
    <s v="A1022"/>
    <x v="162"/>
    <x v="9"/>
    <x v="5"/>
    <s v="NN723"/>
    <s v="Name 723"/>
    <x v="2"/>
    <x v="1"/>
    <n v="1500"/>
    <n v="45"/>
    <n v="67500"/>
    <x v="1"/>
    <x v="1"/>
    <x v="0"/>
  </r>
  <r>
    <s v="A1023"/>
    <x v="162"/>
    <x v="9"/>
    <x v="5"/>
    <s v="NN724"/>
    <s v="Name 724"/>
    <x v="3"/>
    <x v="2"/>
    <n v="210"/>
    <n v="65"/>
    <n v="13650"/>
    <x v="0"/>
    <x v="1"/>
    <x v="0"/>
  </r>
  <r>
    <s v="A1024"/>
    <x v="162"/>
    <x v="9"/>
    <x v="5"/>
    <s v="NN725"/>
    <s v="Name 725"/>
    <x v="0"/>
    <x v="3"/>
    <n v="4000"/>
    <n v="55"/>
    <n v="220000"/>
    <x v="1"/>
    <x v="1"/>
    <x v="0"/>
  </r>
  <r>
    <s v="A1025"/>
    <x v="162"/>
    <x v="9"/>
    <x v="5"/>
    <s v="NN726"/>
    <s v="Name 726"/>
    <x v="1"/>
    <x v="4"/>
    <n v="3200"/>
    <n v="54"/>
    <n v="172800"/>
    <x v="0"/>
    <x v="1"/>
    <x v="0"/>
  </r>
  <r>
    <s v="A1026"/>
    <x v="162"/>
    <x v="9"/>
    <x v="5"/>
    <s v="NN727"/>
    <s v="Name 727"/>
    <x v="2"/>
    <x v="5"/>
    <n v="2900"/>
    <n v="56"/>
    <n v="162400"/>
    <x v="1"/>
    <x v="1"/>
    <x v="0"/>
  </r>
  <r>
    <s v="A1027"/>
    <x v="163"/>
    <x v="10"/>
    <x v="5"/>
    <s v="NN728"/>
    <s v="Name 728"/>
    <x v="3"/>
    <x v="6"/>
    <n v="190"/>
    <n v="54"/>
    <n v="10260"/>
    <x v="0"/>
    <x v="1"/>
    <x v="0"/>
  </r>
  <r>
    <s v="A1028"/>
    <x v="163"/>
    <x v="10"/>
    <x v="5"/>
    <s v="NN729"/>
    <s v="Name 729"/>
    <x v="0"/>
    <x v="0"/>
    <n v="4000"/>
    <n v="35"/>
    <n v="140000"/>
    <x v="1"/>
    <x v="1"/>
    <x v="0"/>
  </r>
  <r>
    <s v="A1029"/>
    <x v="163"/>
    <x v="10"/>
    <x v="5"/>
    <s v="NN730"/>
    <s v="Name 730"/>
    <x v="1"/>
    <x v="1"/>
    <n v="1500"/>
    <n v="63"/>
    <n v="94500"/>
    <x v="0"/>
    <x v="1"/>
    <x v="0"/>
  </r>
  <r>
    <s v="A1030"/>
    <x v="163"/>
    <x v="10"/>
    <x v="5"/>
    <s v="NN731"/>
    <s v="Name 731"/>
    <x v="2"/>
    <x v="2"/>
    <n v="210"/>
    <n v="34"/>
    <n v="7140"/>
    <x v="1"/>
    <x v="1"/>
    <x v="0"/>
  </r>
  <r>
    <s v="A1031"/>
    <x v="163"/>
    <x v="10"/>
    <x v="5"/>
    <s v="NN732"/>
    <s v="Name 732"/>
    <x v="3"/>
    <x v="3"/>
    <n v="4000"/>
    <n v="54"/>
    <n v="216000"/>
    <x v="0"/>
    <x v="1"/>
    <x v="0"/>
  </r>
  <r>
    <s v="A1032"/>
    <x v="164"/>
    <x v="11"/>
    <x v="5"/>
    <s v="NN733"/>
    <s v="Name 733"/>
    <x v="0"/>
    <x v="4"/>
    <n v="3200"/>
    <n v="45"/>
    <n v="144000"/>
    <x v="1"/>
    <x v="0"/>
    <x v="0"/>
  </r>
  <r>
    <s v="A1033"/>
    <x v="164"/>
    <x v="11"/>
    <x v="5"/>
    <s v="NN734"/>
    <s v="Name 734"/>
    <x v="1"/>
    <x v="5"/>
    <n v="2900"/>
    <n v="56"/>
    <n v="162400"/>
    <x v="0"/>
    <x v="0"/>
    <x v="0"/>
  </r>
  <r>
    <s v="A1034"/>
    <x v="164"/>
    <x v="11"/>
    <x v="5"/>
    <s v="NN735"/>
    <s v="Name 735"/>
    <x v="2"/>
    <x v="6"/>
    <n v="190"/>
    <n v="65"/>
    <n v="12350"/>
    <x v="1"/>
    <x v="0"/>
    <x v="0"/>
  </r>
  <r>
    <s v="A1035"/>
    <x v="164"/>
    <x v="11"/>
    <x v="5"/>
    <s v="NN736"/>
    <s v="Name 736"/>
    <x v="2"/>
    <x v="4"/>
    <n v="4000"/>
    <n v="65"/>
    <n v="260000"/>
    <x v="0"/>
    <x v="0"/>
    <x v="0"/>
  </r>
  <r>
    <s v="A1036"/>
    <x v="164"/>
    <x v="11"/>
    <x v="5"/>
    <s v="NN737"/>
    <s v="Name 737"/>
    <x v="3"/>
    <x v="5"/>
    <n v="1500"/>
    <n v="65"/>
    <n v="97500"/>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3" cacheId="7" applyNumberFormats="0" applyBorderFormats="0" applyFontFormats="0" applyPatternFormats="0" applyAlignmentFormats="0" applyWidthHeightFormats="1" dataCaption="Values" updatedVersion="4" minRefreshableVersion="3" useAutoFormatting="1" itemPrintTitles="1" createdVersion="8" indent="0" outline="1" outlineData="1" multipleFieldFilters="0" chartFormat="3">
  <location ref="H3:I5" firstHeaderRow="1" firstDataRow="1" firstDataCol="1"/>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h="1" x="0"/>
        <item h="1" x="1"/>
        <item h="1" x="2"/>
        <item h="1" x="3"/>
        <item h="1" x="4"/>
        <item h="1" x="5"/>
        <item h="1" x="6"/>
        <item h="1" x="7"/>
        <item h="1" x="8"/>
        <item h="1" x="9"/>
        <item h="1" x="10"/>
        <item h="1" x="11"/>
        <item h="1" x="12"/>
        <item h="1" x="13"/>
        <item h="1" x="14"/>
        <item h="1" x="15"/>
        <item h="1" x="16"/>
        <item h="1" x="17"/>
        <item h="1" x="18"/>
        <item h="1" x="19"/>
        <item h="1" x="20"/>
        <item h="1" x="21"/>
        <item h="1" x="22"/>
        <item x="23"/>
        <item h="1" x="24"/>
        <item h="1" x="25"/>
        <item h="1" x="26"/>
        <item h="1" x="27"/>
        <item h="1" x="28"/>
        <item h="1" x="29"/>
        <item h="1" x="30"/>
        <item t="default"/>
      </items>
    </pivotField>
    <pivotField showAll="0">
      <items count="7">
        <item h="1" x="0"/>
        <item h="1" x="1"/>
        <item x="2"/>
        <item h="1" x="3"/>
        <item h="1" x="4"/>
        <item h="1" x="5"/>
        <item t="default"/>
      </items>
    </pivotField>
    <pivotField showAll="0"/>
    <pivotField showAll="0"/>
    <pivotField showAll="0"/>
    <pivotField axis="axisRow" showAll="0">
      <items count="8">
        <item x="6"/>
        <item h="1" x="4"/>
        <item h="1" x="1"/>
        <item h="1" x="0"/>
        <item h="1" x="2"/>
        <item h="1" x="3"/>
        <item h="1" x="5"/>
        <item t="default"/>
      </items>
    </pivotField>
    <pivotField numFmtId="1" showAll="0"/>
    <pivotField dataField="1" numFmtId="2" showAll="0"/>
    <pivotField numFmtId="165"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7"/>
  </rowFields>
  <rowItems count="2">
    <i>
      <x/>
    </i>
    <i t="grand">
      <x/>
    </i>
  </rowItems>
  <colItems count="1">
    <i/>
  </colItems>
  <dataFields count="1">
    <dataField name="Sum of Qty" fld="9"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name="PivotTable9" cacheId="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6">
  <location ref="B25:C29" firstHeaderRow="1" firstDataRow="1" firstDataCol="1"/>
  <pivotFields count="15">
    <pivotField showAll="0"/>
    <pivotField numFmtId="14" showAll="0"/>
    <pivotField showAll="0">
      <items count="32">
        <item h="1" x="0"/>
        <item h="1" x="1"/>
        <item h="1" x="2"/>
        <item h="1" x="3"/>
        <item h="1" x="4"/>
        <item h="1" x="5"/>
        <item h="1" x="6"/>
        <item h="1" x="7"/>
        <item h="1" x="8"/>
        <item h="1" x="9"/>
        <item h="1" x="10"/>
        <item h="1" x="11"/>
        <item h="1" x="12"/>
        <item h="1" x="13"/>
        <item h="1" x="14"/>
        <item h="1" x="15"/>
        <item h="1" x="16"/>
        <item h="1" x="17"/>
        <item h="1" x="18"/>
        <item h="1" x="19"/>
        <item h="1" x="20"/>
        <item h="1" x="21"/>
        <item h="1" x="22"/>
        <item x="23"/>
        <item h="1" x="24"/>
        <item h="1" x="25"/>
        <item h="1" x="26"/>
        <item h="1" x="27"/>
        <item h="1" x="28"/>
        <item h="1" x="29"/>
        <item h="1" x="30"/>
        <item t="default"/>
      </items>
    </pivotField>
    <pivotField showAll="0"/>
    <pivotField showAll="0"/>
    <pivotField showAll="0"/>
    <pivotField axis="axisRow" showAll="0" measureFilter="1" sortType="ascending">
      <items count="5">
        <item x="0"/>
        <item x="3"/>
        <item x="2"/>
        <item x="1"/>
        <item t="default"/>
      </items>
      <autoSortScope>
        <pivotArea dataOnly="0" outline="0" fieldPosition="0">
          <references count="1">
            <reference field="4294967294" count="1" selected="0">
              <x v="0"/>
            </reference>
          </references>
        </pivotArea>
      </autoSortScope>
    </pivotField>
    <pivotField showAll="0">
      <items count="8">
        <item x="6"/>
        <item x="4"/>
        <item x="1"/>
        <item x="0"/>
        <item x="2"/>
        <item x="3"/>
        <item x="5"/>
        <item t="default"/>
      </items>
    </pivotField>
    <pivotField numFmtId="1" showAll="0"/>
    <pivotField dataField="1" numFmtId="2" showAll="0"/>
    <pivotField numFmtId="165" showAll="0"/>
    <pivotField showAll="0">
      <items count="3">
        <item x="1"/>
        <item x="0"/>
        <item t="default"/>
      </items>
    </pivotField>
    <pivotField showAll="0"/>
    <pivotField showAll="0"/>
    <pivotField showAll="0" defaultSubtotal="0"/>
  </pivotFields>
  <rowFields count="1">
    <field x="6"/>
  </rowFields>
  <rowItems count="4">
    <i>
      <x/>
    </i>
    <i>
      <x v="2"/>
    </i>
    <i>
      <x v="3"/>
    </i>
    <i t="grand">
      <x/>
    </i>
  </rowItems>
  <colItems count="1">
    <i/>
  </colItems>
  <dataFields count="1">
    <dataField name="Sum of Qty" fld="9" baseField="0" baseItem="0"/>
  </dataFields>
  <chartFormats count="4">
    <chartFormat chart="7"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s>
  <pivotTableStyleInfo name="PivotStyleLight20" showRowHeaders="1" showColHeaders="1" showRowStripes="0" showColStripes="0" showLastColumn="1"/>
  <filters count="1">
    <filter fld="6" type="count" evalOrder="-1" id="5"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5" cacheId="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D4:E7" firstHeaderRow="1" firstDataRow="1" firstDataCol="1"/>
  <pivotFields count="15">
    <pivotField showAll="0"/>
    <pivotField numFmtId="14" showAll="0"/>
    <pivotField showAll="0">
      <items count="32">
        <item h="1" x="0"/>
        <item h="1" x="1"/>
        <item h="1" x="2"/>
        <item h="1" x="3"/>
        <item h="1" x="4"/>
        <item h="1" x="5"/>
        <item h="1" x="6"/>
        <item h="1" x="7"/>
        <item h="1" x="8"/>
        <item h="1" x="9"/>
        <item h="1" x="10"/>
        <item h="1" x="11"/>
        <item h="1" x="12"/>
        <item h="1" x="13"/>
        <item h="1" x="14"/>
        <item h="1" x="15"/>
        <item h="1" x="16"/>
        <item h="1" x="17"/>
        <item h="1" x="18"/>
        <item h="1" x="19"/>
        <item h="1" x="20"/>
        <item h="1" x="21"/>
        <item h="1" x="22"/>
        <item x="23"/>
        <item h="1" x="24"/>
        <item h="1" x="25"/>
        <item h="1" x="26"/>
        <item h="1" x="27"/>
        <item h="1" x="28"/>
        <item h="1" x="29"/>
        <item h="1" x="30"/>
        <item t="default"/>
      </items>
    </pivotField>
    <pivotField showAll="0"/>
    <pivotField showAll="0"/>
    <pivotField showAll="0"/>
    <pivotField showAll="0"/>
    <pivotField showAll="0"/>
    <pivotField numFmtId="1" showAll="0"/>
    <pivotField dataField="1" numFmtId="2" showAll="0"/>
    <pivotField numFmtId="165" showAll="0"/>
    <pivotField axis="axisRow" showAll="0">
      <items count="3">
        <item x="1"/>
        <item x="0"/>
        <item t="default"/>
      </items>
    </pivotField>
    <pivotField showAll="0"/>
    <pivotField showAll="0"/>
    <pivotField showAll="0" defaultSubtotal="0"/>
  </pivotFields>
  <rowFields count="1">
    <field x="11"/>
  </rowFields>
  <rowItems count="3">
    <i>
      <x/>
    </i>
    <i>
      <x v="1"/>
    </i>
    <i t="grand">
      <x/>
    </i>
  </rowItems>
  <colItems count="1">
    <i/>
  </colItems>
  <dataFields count="1">
    <dataField name="Sum of Qty" fld="9"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7" cacheId="7" applyNumberFormats="0" applyBorderFormats="0" applyFontFormats="0" applyPatternFormats="0" applyAlignmentFormats="0" applyWidthHeightFormats="1" dataCaption="Values" updatedVersion="4" minRefreshableVersion="3" useAutoFormatting="1" itemPrintTitles="1" createdVersion="4" indent="0" showHeaders="0" outline="1" outlineData="1" multipleFieldFilters="0" chartFormat="16">
  <location ref="E23:F25" firstHeaderRow="1" firstDataRow="1" firstDataCol="1" rowPageCount="1" colPageCount="1"/>
  <pivotFields count="15">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h="1" x="0"/>
        <item h="1" x="1"/>
        <item h="1" x="2"/>
        <item h="1" x="3"/>
        <item h="1" x="4"/>
        <item h="1" x="5"/>
        <item h="1" x="6"/>
        <item h="1" x="7"/>
        <item h="1" x="8"/>
        <item h="1" x="9"/>
        <item h="1" x="10"/>
        <item h="1" x="11"/>
        <item h="1" x="12"/>
        <item h="1" x="13"/>
        <item h="1" x="14"/>
        <item h="1" x="15"/>
        <item h="1" x="16"/>
        <item h="1" x="17"/>
        <item h="1" x="18"/>
        <item h="1" x="19"/>
        <item h="1" x="20"/>
        <item h="1" x="21"/>
        <item h="1" x="22"/>
        <item x="23"/>
        <item h="1" x="24"/>
        <item h="1" x="25"/>
        <item h="1" x="26"/>
        <item h="1" x="27"/>
        <item h="1" x="28"/>
        <item h="1" x="29"/>
        <item h="1" x="30"/>
        <item t="default"/>
      </items>
    </pivotField>
    <pivotField showAll="0"/>
    <pivotField showAll="0"/>
    <pivotField showAll="0"/>
    <pivotField showAll="0"/>
    <pivotField showAll="0">
      <items count="8">
        <item x="6"/>
        <item x="4"/>
        <item x="1"/>
        <item x="0"/>
        <item x="2"/>
        <item x="3"/>
        <item x="5"/>
        <item t="default"/>
      </items>
    </pivotField>
    <pivotField numFmtId="1" showAll="0"/>
    <pivotField dataField="1" numFmtId="2" showAll="0"/>
    <pivotField numFmtId="165" showAll="0"/>
    <pivotField showAll="0">
      <items count="3">
        <item x="1"/>
        <item x="0"/>
        <item t="default"/>
      </items>
    </pivotField>
    <pivotField axis="axisPage" showAll="0">
      <items count="3">
        <item x="0"/>
        <item x="1"/>
        <item t="default"/>
      </items>
    </pivotField>
    <pivotField showAll="0"/>
    <pivotField showAll="0" defaultSubtotal="0"/>
  </pivotFields>
  <rowFields count="1">
    <field x="1"/>
  </rowFields>
  <rowItems count="2">
    <i>
      <x v="237"/>
    </i>
    <i t="grand">
      <x/>
    </i>
  </rowItems>
  <colItems count="1">
    <i/>
  </colItems>
  <pageFields count="1">
    <pageField fld="12" item="1" hier="-1"/>
  </pageFields>
  <dataFields count="1">
    <dataField name="Sum of Qty" fld="9" baseField="0" baseItem="0"/>
  </dataField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6" cacheId="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3">
  <location ref="D12:E20" firstHeaderRow="1" firstDataRow="1" firstDataCol="1"/>
  <pivotFields count="15">
    <pivotField showAll="0"/>
    <pivotField numFmtId="14" showAll="0"/>
    <pivotField showAll="0">
      <items count="32">
        <item h="1" x="0"/>
        <item h="1" x="1"/>
        <item h="1" x="2"/>
        <item h="1" x="3"/>
        <item h="1" x="4"/>
        <item h="1" x="5"/>
        <item h="1" x="6"/>
        <item h="1" x="7"/>
        <item h="1" x="8"/>
        <item h="1" x="9"/>
        <item h="1" x="10"/>
        <item h="1" x="11"/>
        <item h="1" x="12"/>
        <item h="1" x="13"/>
        <item h="1" x="14"/>
        <item h="1" x="15"/>
        <item h="1" x="16"/>
        <item h="1" x="17"/>
        <item h="1" x="18"/>
        <item h="1" x="19"/>
        <item h="1" x="20"/>
        <item h="1" x="21"/>
        <item h="1" x="22"/>
        <item x="23"/>
        <item h="1" x="24"/>
        <item h="1" x="25"/>
        <item h="1" x="26"/>
        <item h="1" x="27"/>
        <item h="1" x="28"/>
        <item h="1" x="29"/>
        <item h="1" x="30"/>
        <item t="default"/>
      </items>
    </pivotField>
    <pivotField showAll="0"/>
    <pivotField showAll="0"/>
    <pivotField showAll="0"/>
    <pivotField showAll="0"/>
    <pivotField axis="axisRow" showAll="0" sortType="descending">
      <items count="8">
        <item x="6"/>
        <item x="4"/>
        <item x="1"/>
        <item x="0"/>
        <item x="2"/>
        <item x="3"/>
        <item x="5"/>
        <item t="default"/>
      </items>
      <autoSortScope>
        <pivotArea dataOnly="0" outline="0" fieldPosition="0">
          <references count="1">
            <reference field="4294967294" count="1" selected="0">
              <x v="0"/>
            </reference>
          </references>
        </pivotArea>
      </autoSortScope>
    </pivotField>
    <pivotField numFmtId="1" showAll="0"/>
    <pivotField dataField="1" numFmtId="2" showAll="0"/>
    <pivotField numFmtId="165" showAll="0"/>
    <pivotField showAll="0">
      <items count="3">
        <item x="1"/>
        <item x="0"/>
        <item t="default"/>
      </items>
    </pivotField>
    <pivotField showAll="0"/>
    <pivotField showAll="0"/>
    <pivotField showAll="0" defaultSubtotal="0"/>
  </pivotFields>
  <rowFields count="1">
    <field x="7"/>
  </rowFields>
  <rowItems count="8">
    <i>
      <x v="1"/>
    </i>
    <i>
      <x v="6"/>
    </i>
    <i>
      <x v="2"/>
    </i>
    <i>
      <x v="5"/>
    </i>
    <i>
      <x v="4"/>
    </i>
    <i>
      <x/>
    </i>
    <i>
      <x v="3"/>
    </i>
    <i t="grand">
      <x/>
    </i>
  </rowItems>
  <colItems count="1">
    <i/>
  </colItems>
  <dataFields count="1">
    <dataField name="Sum of Qty" fld="9" baseField="0" baseItem="0"/>
  </dataFields>
  <chartFormats count="3">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7" count="1" selected="0">
            <x v="4"/>
          </reference>
        </references>
      </pivotArea>
    </chartFormat>
    <chartFormat chart="7" format="2">
      <pivotArea type="data" outline="0" fieldPosition="0">
        <references count="2">
          <reference field="4294967294" count="1" selected="0">
            <x v="0"/>
          </reference>
          <reference field="7" count="1" selected="0">
            <x v="5"/>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4" cacheId="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13:A14" firstHeaderRow="1" firstDataRow="1" firstDataCol="0"/>
  <pivotFields count="15">
    <pivotField showAll="0"/>
    <pivotField numFmtId="14" showAll="0"/>
    <pivotField showAll="0">
      <items count="32">
        <item h="1" x="0"/>
        <item h="1" x="1"/>
        <item h="1" x="2"/>
        <item h="1" x="3"/>
        <item h="1" x="4"/>
        <item h="1" x="5"/>
        <item h="1" x="6"/>
        <item h="1" x="7"/>
        <item h="1" x="8"/>
        <item h="1" x="9"/>
        <item h="1" x="10"/>
        <item h="1" x="11"/>
        <item h="1" x="12"/>
        <item h="1" x="13"/>
        <item h="1" x="14"/>
        <item h="1" x="15"/>
        <item h="1" x="16"/>
        <item h="1" x="17"/>
        <item h="1" x="18"/>
        <item h="1" x="19"/>
        <item h="1" x="20"/>
        <item h="1" x="21"/>
        <item h="1" x="22"/>
        <item x="23"/>
        <item h="1" x="24"/>
        <item h="1" x="25"/>
        <item h="1" x="26"/>
        <item h="1" x="27"/>
        <item h="1" x="28"/>
        <item h="1" x="29"/>
        <item h="1" x="30"/>
        <item t="default"/>
      </items>
    </pivotField>
    <pivotField showAll="0"/>
    <pivotField showAll="0"/>
    <pivotField showAll="0"/>
    <pivotField showAll="0"/>
    <pivotField showAll="0"/>
    <pivotField numFmtId="1" showAll="0"/>
    <pivotField dataField="1" numFmtId="2" showAll="0"/>
    <pivotField numFmtId="165" showAll="0"/>
    <pivotField showAll="0"/>
    <pivotField showAll="0"/>
    <pivotField showAll="0"/>
    <pivotField showAll="0" defaultSubtotal="0"/>
  </pivotFields>
  <rowItems count="1">
    <i/>
  </rowItems>
  <colItems count="1">
    <i/>
  </colItems>
  <dataFields count="1">
    <dataField name="Sum of Qty"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8" cacheId="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7">
  <location ref="L31:M33" firstHeaderRow="1" firstDataRow="1" firstDataCol="1" rowPageCount="1" colPageCount="1"/>
  <pivotFields count="15">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h="1" x="0"/>
        <item h="1" x="1"/>
        <item h="1" x="2"/>
        <item h="1" x="3"/>
        <item h="1" x="4"/>
        <item h="1" x="5"/>
        <item h="1" x="6"/>
        <item h="1" x="7"/>
        <item h="1" x="8"/>
        <item h="1" x="9"/>
        <item h="1" x="10"/>
        <item h="1" x="11"/>
        <item h="1" x="12"/>
        <item h="1" x="13"/>
        <item h="1" x="14"/>
        <item h="1" x="15"/>
        <item h="1" x="16"/>
        <item h="1" x="17"/>
        <item h="1" x="18"/>
        <item h="1" x="19"/>
        <item h="1" x="20"/>
        <item h="1" x="21"/>
        <item h="1" x="22"/>
        <item x="23"/>
        <item h="1" x="24"/>
        <item h="1" x="25"/>
        <item h="1" x="26"/>
        <item h="1" x="27"/>
        <item h="1" x="28"/>
        <item h="1" x="29"/>
        <item h="1" x="30"/>
        <item t="default"/>
      </items>
    </pivotField>
    <pivotField showAll="0"/>
    <pivotField showAll="0"/>
    <pivotField showAll="0"/>
    <pivotField showAll="0"/>
    <pivotField showAll="0">
      <items count="8">
        <item x="6"/>
        <item x="4"/>
        <item x="1"/>
        <item x="0"/>
        <item x="2"/>
        <item x="3"/>
        <item x="5"/>
        <item t="default"/>
      </items>
    </pivotField>
    <pivotField numFmtId="1" showAll="0"/>
    <pivotField dataField="1" numFmtId="2" showAll="0"/>
    <pivotField numFmtId="165" showAll="0"/>
    <pivotField showAll="0">
      <items count="3">
        <item x="1"/>
        <item x="0"/>
        <item t="default"/>
      </items>
    </pivotField>
    <pivotField showAll="0"/>
    <pivotField axis="axisPage" showAll="0">
      <items count="3">
        <item x="0"/>
        <item x="1"/>
        <item t="default"/>
      </items>
    </pivotField>
    <pivotField showAll="0" defaultSubtotal="0"/>
  </pivotFields>
  <rowFields count="1">
    <field x="1"/>
  </rowFields>
  <rowItems count="2">
    <i>
      <x v="206"/>
    </i>
    <i t="grand">
      <x/>
    </i>
  </rowItems>
  <colItems count="1">
    <i/>
  </colItems>
  <pageFields count="1">
    <pageField fld="13" item="1" hier="-1"/>
  </pageFields>
  <dataFields count="1">
    <dataField name="Sum of Qty" fld="9" baseField="0" baseItem="0"/>
  </dataFields>
  <chartFormats count="4">
    <chartFormat chart="6"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3" cacheId="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A4" firstHeaderRow="1" firstDataRow="1" firstDataCol="0"/>
  <pivotFields count="15">
    <pivotField showAll="0"/>
    <pivotField numFmtId="14" showAll="0"/>
    <pivotField showAll="0">
      <items count="32">
        <item h="1" x="0"/>
        <item h="1" x="1"/>
        <item h="1" x="2"/>
        <item h="1" x="3"/>
        <item h="1" x="4"/>
        <item h="1" x="5"/>
        <item h="1" x="6"/>
        <item h="1" x="7"/>
        <item h="1" x="8"/>
        <item h="1" x="9"/>
        <item h="1" x="10"/>
        <item h="1" x="11"/>
        <item h="1" x="12"/>
        <item h="1" x="13"/>
        <item h="1" x="14"/>
        <item h="1" x="15"/>
        <item h="1" x="16"/>
        <item h="1" x="17"/>
        <item h="1" x="18"/>
        <item h="1" x="19"/>
        <item h="1" x="20"/>
        <item h="1" x="21"/>
        <item h="1" x="22"/>
        <item x="23"/>
        <item h="1" x="24"/>
        <item h="1" x="25"/>
        <item h="1" x="26"/>
        <item h="1" x="27"/>
        <item h="1" x="28"/>
        <item h="1" x="29"/>
        <item h="1" x="30"/>
        <item t="default"/>
      </items>
    </pivotField>
    <pivotField showAll="0"/>
    <pivotField showAll="0"/>
    <pivotField showAll="0"/>
    <pivotField showAll="0"/>
    <pivotField showAll="0"/>
    <pivotField numFmtId="1" showAll="0"/>
    <pivotField numFmtId="2" showAll="0"/>
    <pivotField dataField="1" numFmtId="165" showAll="0"/>
    <pivotField showAll="0"/>
    <pivotField showAll="0"/>
    <pivotField showAll="0"/>
    <pivotField showAll="0" defaultSubtotal="0"/>
  </pivotFields>
  <rowItems count="1">
    <i/>
  </rowItems>
  <colItems count="1">
    <i/>
  </colItems>
  <dataFields count="1">
    <dataField name="Sum of Amoun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5" cacheId="7" applyNumberFormats="0" applyBorderFormats="0" applyFontFormats="0" applyPatternFormats="0" applyAlignmentFormats="0" applyWidthHeightFormats="1" dataCaption="Values" updatedVersion="4" minRefreshableVersion="3" useAutoFormatting="1" itemPrintTitles="1" createdVersion="8" indent="0" outline="1" outlineData="1" multipleFieldFilters="0" chartFormat="6">
  <location ref="N3:O4" firstHeaderRow="1" firstDataRow="1" firstDataCol="1" rowPageCount="1" colPageCount="1"/>
  <pivotFields count="15">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h="1" x="0"/>
        <item h="1" x="1"/>
        <item h="1" x="2"/>
        <item h="1" x="3"/>
        <item h="1" x="4"/>
        <item h="1" x="5"/>
        <item h="1" x="6"/>
        <item h="1" x="7"/>
        <item h="1" x="8"/>
        <item h="1" x="9"/>
        <item h="1" x="10"/>
        <item h="1" x="11"/>
        <item h="1" x="12"/>
        <item h="1" x="13"/>
        <item h="1" x="14"/>
        <item h="1" x="15"/>
        <item h="1" x="16"/>
        <item h="1" x="17"/>
        <item h="1" x="18"/>
        <item h="1" x="19"/>
        <item h="1" x="20"/>
        <item h="1" x="21"/>
        <item h="1" x="22"/>
        <item x="23"/>
        <item h="1" x="24"/>
        <item h="1" x="25"/>
        <item h="1" x="26"/>
        <item h="1" x="27"/>
        <item h="1" x="28"/>
        <item h="1" x="29"/>
        <item h="1" x="30"/>
        <item t="default"/>
      </items>
    </pivotField>
    <pivotField showAll="0">
      <items count="7">
        <item h="1" x="0"/>
        <item h="1" x="1"/>
        <item x="2"/>
        <item h="1" x="3"/>
        <item h="1" x="4"/>
        <item h="1" x="5"/>
        <item t="default"/>
      </items>
    </pivotField>
    <pivotField showAll="0"/>
    <pivotField showAll="0"/>
    <pivotField showAll="0"/>
    <pivotField showAll="0">
      <items count="8">
        <item x="6"/>
        <item h="1" x="4"/>
        <item h="1" x="1"/>
        <item h="1" x="0"/>
        <item h="1" x="2"/>
        <item h="1" x="3"/>
        <item h="1" x="5"/>
        <item t="default"/>
      </items>
    </pivotField>
    <pivotField numFmtId="1" showAll="0"/>
    <pivotField dataField="1" numFmtId="2" showAll="0"/>
    <pivotField numFmtId="165" showAll="0"/>
    <pivotField showAll="0"/>
    <pivotField showAll="0"/>
    <pivotField axis="axisPage"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1">
    <i t="grand">
      <x/>
    </i>
  </rowItems>
  <colItems count="1">
    <i/>
  </colItems>
  <pageFields count="1">
    <pageField fld="13" item="1" hier="-1"/>
  </pageFields>
  <dataFields count="1">
    <dataField name="Sum of Qty" fld="9"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7" cacheId="7" applyNumberFormats="0" applyBorderFormats="0" applyFontFormats="0" applyPatternFormats="0" applyAlignmentFormats="0" applyWidthHeightFormats="1" dataCaption="Values" updatedVersion="4" minRefreshableVersion="3" useAutoFormatting="1" itemPrintTitles="1" createdVersion="8" indent="0" outline="1" outlineData="1" multipleFieldFilters="0" chartFormat="9">
  <location ref="T3:U8" firstHeaderRow="1" firstDataRow="1" firstDataCol="1"/>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h="1" x="0"/>
        <item h="1" x="1"/>
        <item h="1" x="2"/>
        <item h="1" x="3"/>
        <item h="1" x="4"/>
        <item h="1" x="5"/>
        <item h="1" x="6"/>
        <item h="1" x="7"/>
        <item h="1" x="8"/>
        <item h="1" x="9"/>
        <item h="1" x="10"/>
        <item h="1" x="11"/>
        <item h="1" x="12"/>
        <item h="1" x="13"/>
        <item h="1" x="14"/>
        <item h="1" x="15"/>
        <item h="1" x="16"/>
        <item h="1" x="17"/>
        <item h="1" x="18"/>
        <item h="1" x="19"/>
        <item h="1" x="20"/>
        <item h="1" x="21"/>
        <item h="1" x="22"/>
        <item x="23"/>
        <item h="1" x="24"/>
        <item h="1" x="25"/>
        <item h="1" x="26"/>
        <item h="1" x="27"/>
        <item h="1" x="28"/>
        <item h="1" x="29"/>
        <item h="1" x="30"/>
        <item t="default"/>
      </items>
    </pivotField>
    <pivotField showAll="0">
      <items count="7">
        <item h="1" x="0"/>
        <item h="1" x="1"/>
        <item x="2"/>
        <item h="1" x="3"/>
        <item h="1" x="4"/>
        <item h="1" x="5"/>
        <item t="default"/>
      </items>
    </pivotField>
    <pivotField showAll="0"/>
    <pivotField showAll="0"/>
    <pivotField showAll="0">
      <items count="5">
        <item x="0"/>
        <item x="3"/>
        <item x="2"/>
        <item x="1"/>
        <item t="default"/>
      </items>
    </pivotField>
    <pivotField axis="axisRow" showAll="0" measureFilter="1">
      <items count="8">
        <item x="6"/>
        <item x="4"/>
        <item x="1"/>
        <item x="0"/>
        <item x="2"/>
        <item x="3"/>
        <item x="5"/>
        <item t="default"/>
      </items>
    </pivotField>
    <pivotField numFmtId="1" showAll="0"/>
    <pivotField dataField="1" numFmtId="2" showAll="0"/>
    <pivotField numFmtId="165"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7"/>
  </rowFields>
  <rowItems count="5">
    <i>
      <x/>
    </i>
    <i>
      <x v="2"/>
    </i>
    <i>
      <x v="4"/>
    </i>
    <i>
      <x v="5"/>
    </i>
    <i t="grand">
      <x/>
    </i>
  </rowItems>
  <colItems count="1">
    <i/>
  </colItems>
  <dataFields count="1">
    <dataField name="Sum of Qty" fld="9" baseField="0" baseItem="0"/>
  </dataFields>
  <chartFormats count="3">
    <chartFormat chart="6"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9" cacheId="7" applyNumberFormats="0" applyBorderFormats="0" applyFontFormats="0" applyPatternFormats="0" applyAlignmentFormats="0" applyWidthHeightFormats="1" dataCaption="Values" updatedVersion="4" minRefreshableVersion="3" useAutoFormatting="1" itemPrintTitles="1" createdVersion="8" indent="0" outline="1" outlineData="1" multipleFieldFilters="0">
  <location ref="A3:A4" firstHeaderRow="1" firstDataRow="1" firstDataCol="0"/>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h="1" x="0"/>
        <item h="1" x="1"/>
        <item h="1" x="2"/>
        <item h="1" x="3"/>
        <item h="1" x="4"/>
        <item h="1" x="5"/>
        <item h="1" x="6"/>
        <item h="1" x="7"/>
        <item h="1" x="8"/>
        <item h="1" x="9"/>
        <item h="1" x="10"/>
        <item h="1" x="11"/>
        <item h="1" x="12"/>
        <item h="1" x="13"/>
        <item h="1" x="14"/>
        <item h="1" x="15"/>
        <item h="1" x="16"/>
        <item h="1" x="17"/>
        <item h="1" x="18"/>
        <item h="1" x="19"/>
        <item h="1" x="20"/>
        <item h="1" x="21"/>
        <item h="1" x="22"/>
        <item x="23"/>
        <item h="1" x="24"/>
        <item h="1" x="25"/>
        <item h="1" x="26"/>
        <item h="1" x="27"/>
        <item h="1" x="28"/>
        <item h="1" x="29"/>
        <item h="1" x="30"/>
        <item t="default"/>
      </items>
    </pivotField>
    <pivotField showAll="0">
      <items count="7">
        <item h="1" x="0"/>
        <item h="1" x="1"/>
        <item x="2"/>
        <item h="1" x="3"/>
        <item h="1" x="4"/>
        <item h="1" x="5"/>
        <item t="default"/>
      </items>
    </pivotField>
    <pivotField showAll="0"/>
    <pivotField showAll="0"/>
    <pivotField showAll="0"/>
    <pivotField showAll="0">
      <items count="8">
        <item x="6"/>
        <item h="1" x="4"/>
        <item h="1" x="1"/>
        <item h="1" x="0"/>
        <item h="1" x="2"/>
        <item h="1" x="3"/>
        <item h="1" x="5"/>
        <item t="default"/>
      </items>
    </pivotField>
    <pivotField numFmtId="1" showAll="0"/>
    <pivotField numFmtId="2" showAll="0"/>
    <pivotField dataField="1" numFmtId="165" showAll="0"/>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Amoun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4" cacheId="7" applyNumberFormats="0" applyBorderFormats="0" applyFontFormats="0" applyPatternFormats="0" applyAlignmentFormats="0" applyWidthHeightFormats="1" dataCaption="Values" updatedVersion="4" minRefreshableVersion="3" useAutoFormatting="1" itemPrintTitles="1" createdVersion="8" indent="0" outline="1" outlineData="1" multipleFieldFilters="0" chartFormat="6">
  <location ref="K3:L4" firstHeaderRow="1" firstDataRow="1" firstDataCol="1" rowPageCount="1" colPageCount="1"/>
  <pivotFields count="15">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h="1" x="0"/>
        <item h="1" x="1"/>
        <item h="1" x="2"/>
        <item h="1" x="3"/>
        <item h="1" x="4"/>
        <item h="1" x="5"/>
        <item h="1" x="6"/>
        <item h="1" x="7"/>
        <item h="1" x="8"/>
        <item h="1" x="9"/>
        <item h="1" x="10"/>
        <item h="1" x="11"/>
        <item h="1" x="12"/>
        <item h="1" x="13"/>
        <item h="1" x="14"/>
        <item h="1" x="15"/>
        <item h="1" x="16"/>
        <item h="1" x="17"/>
        <item h="1" x="18"/>
        <item h="1" x="19"/>
        <item h="1" x="20"/>
        <item h="1" x="21"/>
        <item h="1" x="22"/>
        <item x="23"/>
        <item h="1" x="24"/>
        <item h="1" x="25"/>
        <item h="1" x="26"/>
        <item h="1" x="27"/>
        <item h="1" x="28"/>
        <item h="1" x="29"/>
        <item h="1" x="30"/>
        <item t="default"/>
      </items>
    </pivotField>
    <pivotField showAll="0">
      <items count="7">
        <item h="1" x="0"/>
        <item h="1" x="1"/>
        <item x="2"/>
        <item h="1" x="3"/>
        <item h="1" x="4"/>
        <item h="1" x="5"/>
        <item t="default"/>
      </items>
    </pivotField>
    <pivotField showAll="0"/>
    <pivotField showAll="0"/>
    <pivotField showAll="0"/>
    <pivotField showAll="0">
      <items count="8">
        <item x="6"/>
        <item h="1" x="4"/>
        <item h="1" x="1"/>
        <item h="1" x="0"/>
        <item h="1" x="2"/>
        <item h="1" x="3"/>
        <item h="1" x="5"/>
        <item t="default"/>
      </items>
    </pivotField>
    <pivotField numFmtId="1" showAll="0"/>
    <pivotField dataField="1" numFmtId="2" showAll="0"/>
    <pivotField numFmtId="165" showAll="0"/>
    <pivotField showAll="0">
      <items count="3">
        <item x="1"/>
        <item x="0"/>
        <item t="default"/>
      </items>
    </pivotField>
    <pivotField axis="axisPage" showAll="0">
      <items count="3">
        <item x="0"/>
        <item x="1"/>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1">
    <i t="grand">
      <x/>
    </i>
  </rowItems>
  <colItems count="1">
    <i/>
  </colItems>
  <pageFields count="1">
    <pageField fld="12" item="1" hier="-1"/>
  </pageFields>
  <dataFields count="1">
    <dataField name="Sum of Qty" fld="9" baseField="0" baseItem="0"/>
  </dataFields>
  <chartFormats count="2">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1" count="1" selected="0">
            <x v="24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11" cacheId="7" applyNumberFormats="0" applyBorderFormats="0" applyFontFormats="0" applyPatternFormats="0" applyAlignmentFormats="0" applyWidthHeightFormats="1" dataCaption="Values" updatedVersion="4" minRefreshableVersion="3" useAutoFormatting="1" itemPrintTitles="1" createdVersion="8" indent="0" outline="1" outlineData="1" multipleFieldFilters="0">
  <location ref="A12:A13" firstHeaderRow="1" firstDataRow="1" firstDataCol="0"/>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h="1" x="0"/>
        <item h="1" x="1"/>
        <item h="1" x="2"/>
        <item h="1" x="3"/>
        <item h="1" x="4"/>
        <item h="1" x="5"/>
        <item h="1" x="6"/>
        <item h="1" x="7"/>
        <item h="1" x="8"/>
        <item h="1" x="9"/>
        <item h="1" x="10"/>
        <item h="1" x="11"/>
        <item h="1" x="12"/>
        <item h="1" x="13"/>
        <item h="1" x="14"/>
        <item h="1" x="15"/>
        <item h="1" x="16"/>
        <item h="1" x="17"/>
        <item h="1" x="18"/>
        <item h="1" x="19"/>
        <item h="1" x="20"/>
        <item h="1" x="21"/>
        <item h="1" x="22"/>
        <item x="23"/>
        <item h="1" x="24"/>
        <item h="1" x="25"/>
        <item h="1" x="26"/>
        <item h="1" x="27"/>
        <item h="1" x="28"/>
        <item h="1" x="29"/>
        <item h="1" x="30"/>
        <item t="default"/>
      </items>
    </pivotField>
    <pivotField showAll="0">
      <items count="7">
        <item h="1" x="0"/>
        <item h="1" x="1"/>
        <item x="2"/>
        <item h="1" x="3"/>
        <item h="1" x="4"/>
        <item h="1" x="5"/>
        <item t="default"/>
      </items>
    </pivotField>
    <pivotField showAll="0"/>
    <pivotField showAll="0"/>
    <pivotField showAll="0"/>
    <pivotField showAll="0">
      <items count="8">
        <item x="6"/>
        <item h="1" x="4"/>
        <item h="1" x="1"/>
        <item h="1" x="0"/>
        <item h="1" x="2"/>
        <item h="1" x="3"/>
        <item h="1" x="5"/>
        <item t="default"/>
      </items>
    </pivotField>
    <pivotField numFmtId="1" showAll="0"/>
    <pivotField dataField="1" numFmtId="2" showAll="0"/>
    <pivotField numFmtId="165" showAll="0"/>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Qty"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12" cacheId="7" applyNumberFormats="0" applyBorderFormats="0" applyFontFormats="0" applyPatternFormats="0" applyAlignmentFormats="0" applyWidthHeightFormats="1" dataCaption="Values" updatedVersion="4" minRefreshableVersion="3" useAutoFormatting="1" itemPrintTitles="1" createdVersion="8" indent="0" outline="1" outlineData="1" multipleFieldFilters="0" chartFormat="3">
  <location ref="D3:E5" firstHeaderRow="1" firstDataRow="1" firstDataCol="1"/>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h="1" x="0"/>
        <item h="1" x="1"/>
        <item h="1" x="2"/>
        <item h="1" x="3"/>
        <item h="1" x="4"/>
        <item h="1" x="5"/>
        <item h="1" x="6"/>
        <item h="1" x="7"/>
        <item h="1" x="8"/>
        <item h="1" x="9"/>
        <item h="1" x="10"/>
        <item h="1" x="11"/>
        <item h="1" x="12"/>
        <item h="1" x="13"/>
        <item h="1" x="14"/>
        <item h="1" x="15"/>
        <item h="1" x="16"/>
        <item h="1" x="17"/>
        <item h="1" x="18"/>
        <item h="1" x="19"/>
        <item h="1" x="20"/>
        <item h="1" x="21"/>
        <item h="1" x="22"/>
        <item x="23"/>
        <item h="1" x="24"/>
        <item h="1" x="25"/>
        <item h="1" x="26"/>
        <item h="1" x="27"/>
        <item h="1" x="28"/>
        <item h="1" x="29"/>
        <item h="1" x="30"/>
        <item t="default"/>
      </items>
    </pivotField>
    <pivotField showAll="0">
      <items count="7">
        <item h="1" x="0"/>
        <item h="1" x="1"/>
        <item x="2"/>
        <item h="1" x="3"/>
        <item h="1" x="4"/>
        <item h="1" x="5"/>
        <item t="default"/>
      </items>
    </pivotField>
    <pivotField showAll="0"/>
    <pivotField showAll="0"/>
    <pivotField showAll="0"/>
    <pivotField showAll="0">
      <items count="8">
        <item x="6"/>
        <item h="1" x="4"/>
        <item h="1" x="1"/>
        <item h="1" x="0"/>
        <item h="1" x="2"/>
        <item h="1" x="3"/>
        <item h="1" x="5"/>
        <item t="default"/>
      </items>
    </pivotField>
    <pivotField numFmtId="1" showAll="0"/>
    <pivotField dataField="1" numFmtId="2" showAll="0"/>
    <pivotField numFmtId="165" showAll="0"/>
    <pivotField axis="axisRow" showAll="0">
      <items count="3">
        <item x="1"/>
        <item x="0"/>
        <item t="default"/>
      </items>
    </pivotField>
    <pivotField showAll="0"/>
    <pivotField showAll="0"/>
    <pivotField showAll="0">
      <items count="15">
        <item x="0"/>
        <item x="1"/>
        <item x="2"/>
        <item x="3"/>
        <item x="4"/>
        <item x="5"/>
        <item x="6"/>
        <item x="7"/>
        <item x="8"/>
        <item x="9"/>
        <item x="10"/>
        <item x="11"/>
        <item x="12"/>
        <item x="13"/>
        <item t="default"/>
      </items>
    </pivotField>
  </pivotFields>
  <rowFields count="1">
    <field x="11"/>
  </rowFields>
  <rowItems count="2">
    <i>
      <x v="1"/>
    </i>
    <i t="grand">
      <x/>
    </i>
  </rowItems>
  <colItems count="1">
    <i/>
  </colItems>
  <dataFields count="1">
    <dataField name="Sum of Qty" fld="9" baseField="0" baseItem="0"/>
  </dataFields>
  <chartFormats count="4">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1" count="1" selected="0">
            <x v="0"/>
          </reference>
        </references>
      </pivotArea>
    </chartFormat>
    <chartFormat chart="2" format="6">
      <pivotArea type="data" outline="0" fieldPosition="0">
        <references count="2">
          <reference field="4294967294" count="1" selected="0">
            <x v="0"/>
          </reference>
          <reference field="11" count="1" selected="0">
            <x v="1"/>
          </reference>
        </references>
      </pivotArea>
    </chartFormat>
    <chartFormat chart="2" format="7">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16" cacheId="7" applyNumberFormats="0" applyBorderFormats="0" applyFontFormats="0" applyPatternFormats="0" applyAlignmentFormats="0" applyWidthHeightFormats="1" dataCaption="Values" updatedVersion="4" minRefreshableVersion="3" useAutoFormatting="1" itemPrintTitles="1" createdVersion="8" indent="0" outline="1" outlineData="1" multipleFieldFilters="0" chartFormat="6">
  <location ref="Q3:R5" firstHeaderRow="1" firstDataRow="1" firstDataCol="1"/>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h="1" x="0"/>
        <item h="1" x="1"/>
        <item h="1" x="2"/>
        <item h="1" x="3"/>
        <item h="1" x="4"/>
        <item h="1" x="5"/>
        <item h="1" x="6"/>
        <item h="1" x="7"/>
        <item h="1" x="8"/>
        <item h="1" x="9"/>
        <item h="1" x="10"/>
        <item h="1" x="11"/>
        <item h="1" x="12"/>
        <item h="1" x="13"/>
        <item h="1" x="14"/>
        <item h="1" x="15"/>
        <item h="1" x="16"/>
        <item h="1" x="17"/>
        <item h="1" x="18"/>
        <item h="1" x="19"/>
        <item h="1" x="20"/>
        <item h="1" x="21"/>
        <item h="1" x="22"/>
        <item x="23"/>
        <item h="1" x="24"/>
        <item h="1" x="25"/>
        <item h="1" x="26"/>
        <item h="1" x="27"/>
        <item h="1" x="28"/>
        <item h="1" x="29"/>
        <item h="1" x="30"/>
        <item t="default"/>
      </items>
    </pivotField>
    <pivotField showAll="0">
      <items count="7">
        <item h="1" x="0"/>
        <item h="1" x="1"/>
        <item x="2"/>
        <item h="1" x="3"/>
        <item h="1" x="4"/>
        <item h="1" x="5"/>
        <item t="default"/>
      </items>
    </pivotField>
    <pivotField showAll="0"/>
    <pivotField showAll="0"/>
    <pivotField axis="axisRow" showAll="0" measureFilter="1" sortType="ascending">
      <items count="5">
        <item x="0"/>
        <item x="3"/>
        <item x="2"/>
        <item x="1"/>
        <item t="default"/>
      </items>
      <autoSortScope>
        <pivotArea dataOnly="0" outline="0" fieldPosition="0">
          <references count="1">
            <reference field="4294967294" count="1" selected="0">
              <x v="0"/>
            </reference>
          </references>
        </pivotArea>
      </autoSortScope>
    </pivotField>
    <pivotField showAll="0">
      <items count="8">
        <item x="6"/>
        <item h="1" x="4"/>
        <item h="1" x="1"/>
        <item h="1" x="0"/>
        <item h="1" x="2"/>
        <item h="1" x="3"/>
        <item h="1" x="5"/>
        <item t="default"/>
      </items>
    </pivotField>
    <pivotField numFmtId="1" showAll="0"/>
    <pivotField dataField="1" numFmtId="2" showAll="0"/>
    <pivotField numFmtId="165"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6"/>
  </rowFields>
  <rowItems count="2">
    <i>
      <x v="2"/>
    </i>
    <i t="grand">
      <x/>
    </i>
  </rowItems>
  <colItems count="1">
    <i/>
  </colItems>
  <dataFields count="1">
    <dataField name="Sum of Qty" fld="9"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PivotTable10" cacheId="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9">
  <location ref="B35:C37" firstHeaderRow="1" firstDataRow="1" firstDataCol="1"/>
  <pivotFields count="15">
    <pivotField showAll="0"/>
    <pivotField numFmtId="14" showAll="0"/>
    <pivotField showAll="0">
      <items count="32">
        <item h="1" x="0"/>
        <item h="1" x="1"/>
        <item h="1" x="2"/>
        <item h="1" x="3"/>
        <item h="1" x="4"/>
        <item h="1" x="5"/>
        <item h="1" x="6"/>
        <item h="1" x="7"/>
        <item h="1" x="8"/>
        <item h="1" x="9"/>
        <item h="1" x="10"/>
        <item h="1" x="11"/>
        <item h="1" x="12"/>
        <item h="1" x="13"/>
        <item h="1" x="14"/>
        <item h="1" x="15"/>
        <item h="1" x="16"/>
        <item h="1" x="17"/>
        <item h="1" x="18"/>
        <item h="1" x="19"/>
        <item h="1" x="20"/>
        <item h="1" x="21"/>
        <item h="1" x="22"/>
        <item x="23"/>
        <item h="1" x="24"/>
        <item h="1" x="25"/>
        <item h="1" x="26"/>
        <item h="1" x="27"/>
        <item h="1" x="28"/>
        <item h="1" x="29"/>
        <item h="1" x="30"/>
        <item t="default"/>
      </items>
    </pivotField>
    <pivotField showAll="0">
      <items count="7">
        <item h="1" x="0"/>
        <item h="1" x="1"/>
        <item x="2"/>
        <item h="1" x="3"/>
        <item h="1" x="4"/>
        <item h="1" x="5"/>
        <item t="default"/>
      </items>
    </pivotField>
    <pivotField showAll="0"/>
    <pivotField showAll="0"/>
    <pivotField showAll="0" measureFilter="1" sortType="ascending">
      <items count="5">
        <item x="0"/>
        <item x="3"/>
        <item x="2"/>
        <item x="1"/>
        <item t="default"/>
      </items>
      <autoSortScope>
        <pivotArea dataOnly="0" outline="0" fieldPosition="0">
          <references count="1">
            <reference field="4294967294" count="1" selected="0">
              <x v="0"/>
            </reference>
          </references>
        </pivotArea>
      </autoSortScope>
    </pivotField>
    <pivotField axis="axisRow" showAll="0">
      <items count="8">
        <item x="6"/>
        <item h="1" x="4"/>
        <item h="1" x="1"/>
        <item h="1" x="0"/>
        <item h="1" x="2"/>
        <item h="1" x="3"/>
        <item h="1" x="5"/>
        <item t="default"/>
      </items>
    </pivotField>
    <pivotField numFmtId="1" showAll="0"/>
    <pivotField dataField="1" numFmtId="2" showAll="0"/>
    <pivotField numFmtId="165" showAll="0"/>
    <pivotField showAll="0">
      <items count="3">
        <item x="1"/>
        <item x="0"/>
        <item t="default"/>
      </items>
    </pivotField>
    <pivotField showAll="0"/>
    <pivotField showAll="0"/>
    <pivotField showAll="0" defaultSubtotal="0"/>
  </pivotFields>
  <rowFields count="1">
    <field x="7"/>
  </rowFields>
  <rowItems count="2">
    <i>
      <x/>
    </i>
    <i t="grand">
      <x/>
    </i>
  </rowItems>
  <colItems count="1">
    <i/>
  </colItems>
  <dataFields count="1">
    <dataField name="Sum of Qty" fld="9" baseField="0" baseItem="0"/>
  </dataFields>
  <chartFormats count="6">
    <chartFormat chart="7"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20" showRowHeaders="1" showColHeaders="1" showRowStripes="0" showColStripes="0" showLastColumn="1"/>
  <filters count="1">
    <filter fld="6" type="count" evalOrder="-1" id="5"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y1" sourceName="Day">
  <pivotTables>
    <pivotTable tabId="8" name="PivotTable10"/>
    <pivotTable tabId="4" name="PivotTable11"/>
    <pivotTable tabId="4" name="PivotTable17"/>
    <pivotTable tabId="4" name="PivotTable16"/>
    <pivotTable tabId="4" name="PivotTable15"/>
    <pivotTable tabId="4" name="PivotTable14"/>
    <pivotTable tabId="4" name="PivotTable13"/>
    <pivotTable tabId="4" name="PivotTable12"/>
    <pivotTable tabId="4" name="PivotTable9"/>
    <pivotTable tabId="8" name="PivotTable7"/>
    <pivotTable tabId="8" name="PivotTable3"/>
    <pivotTable tabId="8" name="PivotTable4"/>
    <pivotTable tabId="8" name="PivotTable5"/>
    <pivotTable tabId="8" name="PivotTable6"/>
    <pivotTable tabId="8" name="PivotTable8"/>
    <pivotTable tabId="8" name="PivotTable9"/>
  </pivotTables>
  <data>
    <tabular pivotCacheId="1783925029">
      <items count="31">
        <i x="0"/>
        <i x="1"/>
        <i x="2"/>
        <i x="3"/>
        <i x="4"/>
        <i x="5"/>
        <i x="6"/>
        <i x="7"/>
        <i x="8"/>
        <i x="9"/>
        <i x="10"/>
        <i x="11"/>
        <i x="12"/>
        <i x="13"/>
        <i x="14"/>
        <i x="15"/>
        <i x="16"/>
        <i x="17"/>
        <i x="18"/>
        <i x="19"/>
        <i x="20"/>
        <i x="21"/>
        <i x="22"/>
        <i x="23" s="1"/>
        <i x="24"/>
        <i x="25"/>
        <i x="26"/>
        <i x="27"/>
        <i x="28"/>
        <i x="29"/>
        <i x="3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1" sourceName="Month">
  <pivotTables>
    <pivotTable tabId="8" name="PivotTable10"/>
    <pivotTable tabId="4" name="PivotTable11"/>
    <pivotTable tabId="4" name="PivotTable17"/>
    <pivotTable tabId="4" name="PivotTable16"/>
    <pivotTable tabId="4" name="PivotTable15"/>
    <pivotTable tabId="4" name="PivotTable14"/>
    <pivotTable tabId="4" name="PivotTable13"/>
    <pivotTable tabId="4" name="PivotTable12"/>
    <pivotTable tabId="4" name="PivotTable9"/>
  </pivotTables>
  <data>
    <tabular pivotCacheId="1783925029">
      <items count="6">
        <i x="0"/>
        <i x="1"/>
        <i x="2" s="1"/>
        <i x="3"/>
        <i x="4"/>
        <i x="5"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1" sourceName="Product">
  <pivotTables>
    <pivotTable tabId="8" name="PivotTable10"/>
    <pivotTable tabId="4" name="PivotTable11"/>
    <pivotTable tabId="4" name="PivotTable16"/>
    <pivotTable tabId="4" name="PivotTable15"/>
    <pivotTable tabId="4" name="PivotTable14"/>
    <pivotTable tabId="4" name="PivotTable13"/>
    <pivotTable tabId="4" name="PivotTable12"/>
    <pivotTable tabId="4" name="PivotTable9"/>
  </pivotTables>
  <data>
    <tabular pivotCacheId="1783925029">
      <items count="7">
        <i x="6" s="1"/>
        <i x="4"/>
        <i x="1"/>
        <i x="0"/>
        <i x="2"/>
        <i x="3"/>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y 1" cache="Slicer_Day1" caption="Day" columnCount="4" showCaption="0" style="SlicerStyleOther1" rowHeight="144000"/>
  <slicer name="Month 1" cache="Slicer_Month1" caption="Month" columnCount="3" showCaption="0" style="SlicerStyleOther1" rowHeight="234950"/>
  <slicer name="Product 1" cache="Slicer_Product1" caption="Product" showCaption="0" style="SlicerStyleOther1" rowHeight="360000"/>
</slicers>
</file>

<file path=xl/tables/table1.xml><?xml version="1.0" encoding="utf-8"?>
<table xmlns="http://schemas.openxmlformats.org/spreadsheetml/2006/main" id="1" name="Table1" displayName="Table1" ref="A1:N132" totalsRowShown="0">
  <autoFilter ref="A1:N132"/>
  <tableColumns count="14">
    <tableColumn id="1" name="Order id"/>
    <tableColumn id="2" name="Order Date" dataDxfId="0"/>
    <tableColumn id="3" name="Day"/>
    <tableColumn id="4" name="Month"/>
    <tableColumn id="5" name="Cust ID"/>
    <tableColumn id="6" name="Cust Name"/>
    <tableColumn id="7" name="Seller"/>
    <tableColumn id="8" name="Product"/>
    <tableColumn id="9" name="Price"/>
    <tableColumn id="10" name="Qty"/>
    <tableColumn id="11" name="Amount"/>
    <tableColumn id="12" name="Payment Mode"/>
    <tableColumn id="13" name="Last 28 Days"/>
    <tableColumn id="14" name="Previous 28 Day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16.xml"/><Relationship Id="rId3" Type="http://schemas.openxmlformats.org/officeDocument/2006/relationships/pivotTable" Target="../pivotTables/pivotTable11.xml"/><Relationship Id="rId7" Type="http://schemas.openxmlformats.org/officeDocument/2006/relationships/pivotTable" Target="../pivotTables/pivotTable15.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pivotTable" Target="../pivotTables/pivotTable14.xml"/><Relationship Id="rId5" Type="http://schemas.openxmlformats.org/officeDocument/2006/relationships/pivotTable" Target="../pivotTables/pivotTable13.xml"/><Relationship Id="rId4" Type="http://schemas.openxmlformats.org/officeDocument/2006/relationships/pivotTable" Target="../pivotTables/pivotTable12.xml"/><Relationship Id="rId9"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2"/>
  <sheetViews>
    <sheetView tabSelected="1" workbookViewId="0">
      <selection activeCell="D22" sqref="D22"/>
    </sheetView>
  </sheetViews>
  <sheetFormatPr defaultRowHeight="15" x14ac:dyDescent="0.25"/>
  <cols>
    <col min="1" max="1" width="10.42578125" customWidth="1"/>
    <col min="2" max="2" width="12.85546875" customWidth="1"/>
    <col min="5" max="5" width="9.28515625" customWidth="1"/>
    <col min="6" max="6" width="12.7109375" customWidth="1"/>
    <col min="8" max="8" width="10" customWidth="1"/>
    <col min="11" max="11" width="10.28515625" customWidth="1"/>
    <col min="12" max="12" width="16.7109375" customWidth="1"/>
    <col min="13" max="13" width="13.5703125" customWidth="1"/>
    <col min="14" max="14" width="17.85546875" customWidth="1"/>
  </cols>
  <sheetData>
    <row r="1" spans="1:14" x14ac:dyDescent="0.25">
      <c r="A1" t="s">
        <v>354</v>
      </c>
      <c r="B1" t="s">
        <v>355</v>
      </c>
      <c r="C1" t="s">
        <v>356</v>
      </c>
      <c r="D1" t="s">
        <v>357</v>
      </c>
      <c r="E1" t="s">
        <v>358</v>
      </c>
      <c r="F1" t="s">
        <v>359</v>
      </c>
      <c r="G1" t="s">
        <v>360</v>
      </c>
      <c r="H1" t="s">
        <v>361</v>
      </c>
      <c r="I1" t="s">
        <v>362</v>
      </c>
      <c r="J1" t="s">
        <v>363</v>
      </c>
      <c r="K1" t="s">
        <v>364</v>
      </c>
      <c r="L1" t="s">
        <v>365</v>
      </c>
      <c r="M1" t="s">
        <v>367</v>
      </c>
      <c r="N1" t="s">
        <v>366</v>
      </c>
    </row>
    <row r="2" spans="1:14" x14ac:dyDescent="0.25">
      <c r="A2" t="s">
        <v>353</v>
      </c>
      <c r="B2" s="12">
        <v>44815</v>
      </c>
      <c r="C2">
        <v>11</v>
      </c>
      <c r="D2" t="s">
        <v>373</v>
      </c>
      <c r="E2" t="s">
        <v>326</v>
      </c>
      <c r="F2" t="s">
        <v>327</v>
      </c>
      <c r="G2" t="s">
        <v>6</v>
      </c>
      <c r="H2" t="s">
        <v>7</v>
      </c>
      <c r="I2">
        <v>1500</v>
      </c>
      <c r="J2">
        <v>63</v>
      </c>
      <c r="K2">
        <v>94500</v>
      </c>
      <c r="L2" t="s">
        <v>2</v>
      </c>
      <c r="M2" t="b">
        <v>1</v>
      </c>
      <c r="N2" t="b">
        <v>0</v>
      </c>
    </row>
    <row r="3" spans="1:14" x14ac:dyDescent="0.25">
      <c r="A3" t="s">
        <v>3</v>
      </c>
      <c r="B3" s="12">
        <v>44652</v>
      </c>
      <c r="C3">
        <v>1</v>
      </c>
      <c r="D3" t="s">
        <v>374</v>
      </c>
      <c r="E3" t="s">
        <v>4</v>
      </c>
      <c r="F3" t="s">
        <v>5</v>
      </c>
      <c r="G3" t="s">
        <v>6</v>
      </c>
      <c r="H3" t="s">
        <v>7</v>
      </c>
      <c r="I3">
        <v>4000</v>
      </c>
      <c r="J3">
        <v>3</v>
      </c>
      <c r="K3">
        <v>12000</v>
      </c>
      <c r="L3" t="s">
        <v>8</v>
      </c>
      <c r="M3" t="b">
        <v>0</v>
      </c>
      <c r="N3" t="b">
        <v>0</v>
      </c>
    </row>
    <row r="4" spans="1:14" x14ac:dyDescent="0.25">
      <c r="A4" t="s">
        <v>352</v>
      </c>
      <c r="B4" s="12">
        <v>44814</v>
      </c>
      <c r="C4">
        <v>10</v>
      </c>
      <c r="D4" t="s">
        <v>373</v>
      </c>
      <c r="E4" t="s">
        <v>323</v>
      </c>
      <c r="F4" t="s">
        <v>324</v>
      </c>
      <c r="G4" t="s">
        <v>9</v>
      </c>
      <c r="H4" t="s">
        <v>7</v>
      </c>
      <c r="I4">
        <v>1500</v>
      </c>
      <c r="J4">
        <v>45</v>
      </c>
      <c r="K4">
        <v>67500</v>
      </c>
      <c r="L4" t="s">
        <v>8</v>
      </c>
      <c r="M4" t="b">
        <v>1</v>
      </c>
      <c r="N4" t="b">
        <v>0</v>
      </c>
    </row>
    <row r="5" spans="1:14" x14ac:dyDescent="0.25">
      <c r="A5" t="s">
        <v>351</v>
      </c>
      <c r="B5" s="12">
        <v>44810</v>
      </c>
      <c r="C5">
        <v>6</v>
      </c>
      <c r="D5" t="s">
        <v>373</v>
      </c>
      <c r="E5" t="s">
        <v>326</v>
      </c>
      <c r="F5" t="s">
        <v>327</v>
      </c>
      <c r="G5" t="s">
        <v>6</v>
      </c>
      <c r="H5" t="s">
        <v>7</v>
      </c>
      <c r="I5">
        <v>190</v>
      </c>
      <c r="J5">
        <v>45</v>
      </c>
      <c r="K5">
        <v>8550</v>
      </c>
      <c r="L5" t="s">
        <v>8</v>
      </c>
      <c r="M5" t="b">
        <v>1</v>
      </c>
      <c r="N5" t="b">
        <v>0</v>
      </c>
    </row>
    <row r="6" spans="1:14" x14ac:dyDescent="0.25">
      <c r="A6" t="s">
        <v>350</v>
      </c>
      <c r="B6" s="12">
        <v>44809</v>
      </c>
      <c r="C6">
        <v>5</v>
      </c>
      <c r="D6" t="s">
        <v>373</v>
      </c>
      <c r="E6" t="s">
        <v>323</v>
      </c>
      <c r="F6" t="s">
        <v>324</v>
      </c>
      <c r="G6" t="s">
        <v>9</v>
      </c>
      <c r="H6" t="s">
        <v>7</v>
      </c>
      <c r="I6">
        <v>190</v>
      </c>
      <c r="J6">
        <v>34</v>
      </c>
      <c r="K6">
        <v>6460</v>
      </c>
      <c r="L6" t="s">
        <v>2</v>
      </c>
      <c r="M6" t="b">
        <v>1</v>
      </c>
      <c r="N6" t="b">
        <v>0</v>
      </c>
    </row>
    <row r="7" spans="1:14" x14ac:dyDescent="0.25">
      <c r="A7" t="s">
        <v>349</v>
      </c>
      <c r="B7" s="12">
        <v>44806</v>
      </c>
      <c r="C7">
        <v>2</v>
      </c>
      <c r="D7" t="s">
        <v>373</v>
      </c>
      <c r="E7" t="s">
        <v>326</v>
      </c>
      <c r="F7" t="s">
        <v>327</v>
      </c>
      <c r="G7" t="s">
        <v>6</v>
      </c>
      <c r="H7" t="s">
        <v>7</v>
      </c>
      <c r="I7">
        <v>3200</v>
      </c>
      <c r="J7">
        <v>34</v>
      </c>
      <c r="K7">
        <v>108800</v>
      </c>
      <c r="L7" t="s">
        <v>2</v>
      </c>
      <c r="M7" t="b">
        <v>1</v>
      </c>
      <c r="N7" t="b">
        <v>0</v>
      </c>
    </row>
    <row r="8" spans="1:14" x14ac:dyDescent="0.25">
      <c r="A8" t="s">
        <v>348</v>
      </c>
      <c r="B8" s="12">
        <v>44804</v>
      </c>
      <c r="C8">
        <v>31</v>
      </c>
      <c r="D8" t="s">
        <v>375</v>
      </c>
      <c r="E8" t="s">
        <v>323</v>
      </c>
      <c r="F8" t="s">
        <v>324</v>
      </c>
      <c r="G8" t="s">
        <v>9</v>
      </c>
      <c r="H8" t="s">
        <v>7</v>
      </c>
      <c r="I8">
        <v>3200</v>
      </c>
      <c r="J8">
        <v>32</v>
      </c>
      <c r="K8">
        <v>102400</v>
      </c>
      <c r="L8" t="s">
        <v>8</v>
      </c>
      <c r="M8" t="b">
        <v>1</v>
      </c>
      <c r="N8" t="b">
        <v>0</v>
      </c>
    </row>
    <row r="9" spans="1:14" x14ac:dyDescent="0.25">
      <c r="A9" t="s">
        <v>347</v>
      </c>
      <c r="B9" s="12">
        <v>44801</v>
      </c>
      <c r="C9">
        <v>28</v>
      </c>
      <c r="D9" t="s">
        <v>375</v>
      </c>
      <c r="E9" t="s">
        <v>326</v>
      </c>
      <c r="F9" t="s">
        <v>327</v>
      </c>
      <c r="G9" t="s">
        <v>6</v>
      </c>
      <c r="H9" t="s">
        <v>7</v>
      </c>
      <c r="I9">
        <v>210</v>
      </c>
      <c r="J9">
        <v>25</v>
      </c>
      <c r="K9">
        <v>5250</v>
      </c>
      <c r="L9" t="s">
        <v>8</v>
      </c>
      <c r="M9" t="b">
        <v>1</v>
      </c>
      <c r="N9" t="b">
        <v>0</v>
      </c>
    </row>
    <row r="10" spans="1:14" x14ac:dyDescent="0.25">
      <c r="A10" t="s">
        <v>16</v>
      </c>
      <c r="B10" s="12">
        <v>44653</v>
      </c>
      <c r="C10">
        <v>2</v>
      </c>
      <c r="D10" t="s">
        <v>374</v>
      </c>
      <c r="E10" t="s">
        <v>17</v>
      </c>
      <c r="F10" t="s">
        <v>18</v>
      </c>
      <c r="G10" t="s">
        <v>0</v>
      </c>
      <c r="H10" t="s">
        <v>7</v>
      </c>
      <c r="I10">
        <v>4000</v>
      </c>
      <c r="J10">
        <v>6</v>
      </c>
      <c r="K10">
        <v>24000</v>
      </c>
      <c r="L10" t="s">
        <v>2</v>
      </c>
      <c r="M10" t="b">
        <v>0</v>
      </c>
      <c r="N10" t="b">
        <v>0</v>
      </c>
    </row>
    <row r="11" spans="1:14" x14ac:dyDescent="0.25">
      <c r="A11" t="s">
        <v>346</v>
      </c>
      <c r="B11" s="12">
        <v>44800</v>
      </c>
      <c r="C11">
        <v>27</v>
      </c>
      <c r="D11" t="s">
        <v>375</v>
      </c>
      <c r="E11" t="s">
        <v>323</v>
      </c>
      <c r="F11" t="s">
        <v>324</v>
      </c>
      <c r="G11" t="s">
        <v>9</v>
      </c>
      <c r="H11" t="s">
        <v>7</v>
      </c>
      <c r="I11">
        <v>210</v>
      </c>
      <c r="J11">
        <v>24</v>
      </c>
      <c r="K11">
        <v>5040</v>
      </c>
      <c r="L11" t="s">
        <v>2</v>
      </c>
      <c r="M11" t="b">
        <v>1</v>
      </c>
      <c r="N11" t="b">
        <v>0</v>
      </c>
    </row>
    <row r="12" spans="1:14" x14ac:dyDescent="0.25">
      <c r="A12" t="s">
        <v>345</v>
      </c>
      <c r="B12" s="12">
        <v>44797</v>
      </c>
      <c r="C12">
        <v>24</v>
      </c>
      <c r="D12" t="s">
        <v>375</v>
      </c>
      <c r="E12" t="s">
        <v>326</v>
      </c>
      <c r="F12" t="s">
        <v>327</v>
      </c>
      <c r="G12" t="s">
        <v>6</v>
      </c>
      <c r="H12" t="s">
        <v>7</v>
      </c>
      <c r="I12">
        <v>4000</v>
      </c>
      <c r="J12">
        <v>16</v>
      </c>
      <c r="K12">
        <v>64000</v>
      </c>
      <c r="L12" t="s">
        <v>2</v>
      </c>
      <c r="M12" t="b">
        <v>1</v>
      </c>
      <c r="N12" t="b">
        <v>0</v>
      </c>
    </row>
    <row r="13" spans="1:14" x14ac:dyDescent="0.25">
      <c r="A13" t="s">
        <v>344</v>
      </c>
      <c r="B13" s="12">
        <v>44795</v>
      </c>
      <c r="C13">
        <v>22</v>
      </c>
      <c r="D13" t="s">
        <v>375</v>
      </c>
      <c r="E13" t="s">
        <v>323</v>
      </c>
      <c r="F13" t="s">
        <v>324</v>
      </c>
      <c r="G13" t="s">
        <v>9</v>
      </c>
      <c r="H13" t="s">
        <v>7</v>
      </c>
      <c r="I13">
        <v>4000</v>
      </c>
      <c r="J13">
        <v>12</v>
      </c>
      <c r="K13">
        <v>48000</v>
      </c>
      <c r="L13" t="s">
        <v>8</v>
      </c>
      <c r="M13" t="b">
        <v>1</v>
      </c>
      <c r="N13" t="b">
        <v>0</v>
      </c>
    </row>
    <row r="14" spans="1:14" x14ac:dyDescent="0.25">
      <c r="A14" t="s">
        <v>343</v>
      </c>
      <c r="B14" s="12">
        <v>44792</v>
      </c>
      <c r="C14">
        <v>19</v>
      </c>
      <c r="D14" t="s">
        <v>375</v>
      </c>
      <c r="E14" t="s">
        <v>326</v>
      </c>
      <c r="F14" t="s">
        <v>327</v>
      </c>
      <c r="G14" t="s">
        <v>6</v>
      </c>
      <c r="H14" t="s">
        <v>7</v>
      </c>
      <c r="I14">
        <v>2900</v>
      </c>
      <c r="J14">
        <v>12</v>
      </c>
      <c r="K14">
        <v>34800</v>
      </c>
      <c r="L14" t="s">
        <v>8</v>
      </c>
      <c r="M14" t="b">
        <v>1</v>
      </c>
      <c r="N14" t="b">
        <v>0</v>
      </c>
    </row>
    <row r="15" spans="1:14" x14ac:dyDescent="0.25">
      <c r="A15" t="s">
        <v>342</v>
      </c>
      <c r="B15" s="12">
        <v>44791</v>
      </c>
      <c r="C15">
        <v>18</v>
      </c>
      <c r="D15" t="s">
        <v>375</v>
      </c>
      <c r="E15" t="s">
        <v>323</v>
      </c>
      <c r="F15" t="s">
        <v>324</v>
      </c>
      <c r="G15" t="s">
        <v>9</v>
      </c>
      <c r="H15" t="s">
        <v>7</v>
      </c>
      <c r="I15">
        <v>2900</v>
      </c>
      <c r="J15">
        <v>9</v>
      </c>
      <c r="K15">
        <v>26100</v>
      </c>
      <c r="L15" t="s">
        <v>2</v>
      </c>
      <c r="M15" t="b">
        <v>1</v>
      </c>
      <c r="N15" t="b">
        <v>0</v>
      </c>
    </row>
    <row r="16" spans="1:14" x14ac:dyDescent="0.25">
      <c r="A16" t="s">
        <v>341</v>
      </c>
      <c r="B16" s="12">
        <v>44787</v>
      </c>
      <c r="C16">
        <v>14</v>
      </c>
      <c r="D16" t="s">
        <v>375</v>
      </c>
      <c r="E16" t="s">
        <v>326</v>
      </c>
      <c r="F16" t="s">
        <v>327</v>
      </c>
      <c r="G16" t="s">
        <v>6</v>
      </c>
      <c r="H16" t="s">
        <v>7</v>
      </c>
      <c r="I16">
        <v>4000</v>
      </c>
      <c r="J16">
        <v>3</v>
      </c>
      <c r="K16">
        <v>12000</v>
      </c>
      <c r="L16" t="s">
        <v>2</v>
      </c>
      <c r="M16" t="b">
        <v>0</v>
      </c>
      <c r="N16" t="b">
        <v>1</v>
      </c>
    </row>
    <row r="17" spans="1:14" x14ac:dyDescent="0.25">
      <c r="A17" t="s">
        <v>19</v>
      </c>
      <c r="B17" s="12">
        <v>44654</v>
      </c>
      <c r="C17">
        <v>3</v>
      </c>
      <c r="D17" t="s">
        <v>374</v>
      </c>
      <c r="E17" t="s">
        <v>20</v>
      </c>
      <c r="F17" t="s">
        <v>21</v>
      </c>
      <c r="G17" t="s">
        <v>11</v>
      </c>
      <c r="H17" t="s">
        <v>7</v>
      </c>
      <c r="I17">
        <v>4000</v>
      </c>
      <c r="J17">
        <v>5</v>
      </c>
      <c r="K17">
        <v>20000</v>
      </c>
      <c r="L17" t="s">
        <v>8</v>
      </c>
      <c r="M17" t="b">
        <v>0</v>
      </c>
      <c r="N17" t="b">
        <v>0</v>
      </c>
    </row>
    <row r="18" spans="1:14" x14ac:dyDescent="0.25">
      <c r="A18" t="s">
        <v>340</v>
      </c>
      <c r="B18" s="12">
        <v>44786</v>
      </c>
      <c r="C18">
        <v>13</v>
      </c>
      <c r="D18" t="s">
        <v>375</v>
      </c>
      <c r="E18" t="s">
        <v>323</v>
      </c>
      <c r="F18" t="s">
        <v>324</v>
      </c>
      <c r="G18" t="s">
        <v>9</v>
      </c>
      <c r="H18" t="s">
        <v>7</v>
      </c>
      <c r="I18">
        <v>4000</v>
      </c>
      <c r="J18">
        <v>5</v>
      </c>
      <c r="K18">
        <v>20000</v>
      </c>
      <c r="L18" t="s">
        <v>8</v>
      </c>
      <c r="M18" t="b">
        <v>0</v>
      </c>
      <c r="N18" t="b">
        <v>1</v>
      </c>
    </row>
    <row r="19" spans="1:14" x14ac:dyDescent="0.25">
      <c r="A19" t="s">
        <v>339</v>
      </c>
      <c r="B19" s="12">
        <v>44783</v>
      </c>
      <c r="C19">
        <v>10</v>
      </c>
      <c r="D19" t="s">
        <v>375</v>
      </c>
      <c r="E19" t="s">
        <v>326</v>
      </c>
      <c r="F19" t="s">
        <v>327</v>
      </c>
      <c r="G19" t="s">
        <v>6</v>
      </c>
      <c r="H19" t="s">
        <v>7</v>
      </c>
      <c r="I19">
        <v>1500</v>
      </c>
      <c r="J19">
        <v>3</v>
      </c>
      <c r="K19">
        <v>4500</v>
      </c>
      <c r="L19" t="s">
        <v>8</v>
      </c>
      <c r="M19" t="b">
        <v>0</v>
      </c>
      <c r="N19" t="b">
        <v>1</v>
      </c>
    </row>
    <row r="20" spans="1:14" x14ac:dyDescent="0.25">
      <c r="A20" t="s">
        <v>338</v>
      </c>
      <c r="B20" s="12">
        <v>44781</v>
      </c>
      <c r="C20">
        <v>8</v>
      </c>
      <c r="D20" t="s">
        <v>375</v>
      </c>
      <c r="E20" t="s">
        <v>323</v>
      </c>
      <c r="F20" t="s">
        <v>324</v>
      </c>
      <c r="G20" t="s">
        <v>9</v>
      </c>
      <c r="H20" t="s">
        <v>7</v>
      </c>
      <c r="I20">
        <v>1500</v>
      </c>
      <c r="J20">
        <v>5</v>
      </c>
      <c r="K20">
        <v>7500</v>
      </c>
      <c r="L20" t="s">
        <v>2</v>
      </c>
      <c r="M20" t="b">
        <v>0</v>
      </c>
      <c r="N20" t="b">
        <v>1</v>
      </c>
    </row>
    <row r="21" spans="1:14" x14ac:dyDescent="0.25">
      <c r="A21" t="s">
        <v>337</v>
      </c>
      <c r="B21" s="12">
        <v>44778</v>
      </c>
      <c r="C21">
        <v>5</v>
      </c>
      <c r="D21" t="s">
        <v>375</v>
      </c>
      <c r="E21" t="s">
        <v>326</v>
      </c>
      <c r="F21" t="s">
        <v>327</v>
      </c>
      <c r="G21" t="s">
        <v>6</v>
      </c>
      <c r="H21" t="s">
        <v>7</v>
      </c>
      <c r="I21">
        <v>190</v>
      </c>
      <c r="J21">
        <v>3</v>
      </c>
      <c r="K21">
        <v>570</v>
      </c>
      <c r="L21" t="s">
        <v>2</v>
      </c>
      <c r="M21" t="b">
        <v>0</v>
      </c>
      <c r="N21" t="b">
        <v>1</v>
      </c>
    </row>
    <row r="22" spans="1:14" x14ac:dyDescent="0.25">
      <c r="A22" t="s">
        <v>336</v>
      </c>
      <c r="B22" s="12">
        <v>44777</v>
      </c>
      <c r="C22">
        <v>4</v>
      </c>
      <c r="D22" t="s">
        <v>375</v>
      </c>
      <c r="E22" t="s">
        <v>323</v>
      </c>
      <c r="F22" t="s">
        <v>324</v>
      </c>
      <c r="G22" t="s">
        <v>9</v>
      </c>
      <c r="H22" t="s">
        <v>7</v>
      </c>
      <c r="I22">
        <v>190</v>
      </c>
      <c r="J22">
        <v>5</v>
      </c>
      <c r="K22">
        <v>950</v>
      </c>
      <c r="L22" t="s">
        <v>8</v>
      </c>
      <c r="M22" t="b">
        <v>0</v>
      </c>
      <c r="N22" t="b">
        <v>1</v>
      </c>
    </row>
    <row r="23" spans="1:14" x14ac:dyDescent="0.25">
      <c r="A23" t="s">
        <v>335</v>
      </c>
      <c r="B23" s="12">
        <v>44774</v>
      </c>
      <c r="C23">
        <v>1</v>
      </c>
      <c r="D23" t="s">
        <v>375</v>
      </c>
      <c r="E23" t="s">
        <v>326</v>
      </c>
      <c r="F23" t="s">
        <v>327</v>
      </c>
      <c r="G23" t="s">
        <v>6</v>
      </c>
      <c r="H23" t="s">
        <v>7</v>
      </c>
      <c r="I23">
        <v>3200</v>
      </c>
      <c r="J23">
        <v>3</v>
      </c>
      <c r="K23">
        <v>9600</v>
      </c>
      <c r="L23" t="s">
        <v>8</v>
      </c>
      <c r="M23" t="b">
        <v>0</v>
      </c>
      <c r="N23" t="b">
        <v>1</v>
      </c>
    </row>
    <row r="24" spans="1:14" x14ac:dyDescent="0.25">
      <c r="A24" t="s">
        <v>22</v>
      </c>
      <c r="B24" s="12">
        <v>44655</v>
      </c>
      <c r="C24">
        <v>4</v>
      </c>
      <c r="D24" t="s">
        <v>374</v>
      </c>
      <c r="E24" t="s">
        <v>23</v>
      </c>
      <c r="F24" t="s">
        <v>24</v>
      </c>
      <c r="G24" t="s">
        <v>9</v>
      </c>
      <c r="H24" t="s">
        <v>7</v>
      </c>
      <c r="I24">
        <v>4000</v>
      </c>
      <c r="J24">
        <v>5</v>
      </c>
      <c r="K24">
        <v>20000</v>
      </c>
      <c r="L24" t="s">
        <v>2</v>
      </c>
      <c r="M24" t="b">
        <v>0</v>
      </c>
      <c r="N24" t="b">
        <v>0</v>
      </c>
    </row>
    <row r="25" spans="1:14" x14ac:dyDescent="0.25">
      <c r="A25" t="s">
        <v>334</v>
      </c>
      <c r="B25" s="12">
        <v>44772</v>
      </c>
      <c r="C25">
        <v>30</v>
      </c>
      <c r="D25" t="s">
        <v>376</v>
      </c>
      <c r="E25" t="s">
        <v>323</v>
      </c>
      <c r="F25" t="s">
        <v>324</v>
      </c>
      <c r="G25" t="s">
        <v>9</v>
      </c>
      <c r="H25" t="s">
        <v>7</v>
      </c>
      <c r="I25">
        <v>3200</v>
      </c>
      <c r="J25">
        <v>5</v>
      </c>
      <c r="K25">
        <v>16000</v>
      </c>
      <c r="L25" t="s">
        <v>2</v>
      </c>
      <c r="M25" t="b">
        <v>0</v>
      </c>
      <c r="N25" t="b">
        <v>1</v>
      </c>
    </row>
    <row r="26" spans="1:14" x14ac:dyDescent="0.25">
      <c r="A26" t="s">
        <v>333</v>
      </c>
      <c r="B26" s="12">
        <v>44769</v>
      </c>
      <c r="C26">
        <v>27</v>
      </c>
      <c r="D26" t="s">
        <v>376</v>
      </c>
      <c r="E26" t="s">
        <v>326</v>
      </c>
      <c r="F26" t="s">
        <v>327</v>
      </c>
      <c r="G26" t="s">
        <v>6</v>
      </c>
      <c r="H26" t="s">
        <v>7</v>
      </c>
      <c r="I26">
        <v>210</v>
      </c>
      <c r="J26">
        <v>3</v>
      </c>
      <c r="K26">
        <v>630</v>
      </c>
      <c r="L26" t="s">
        <v>2</v>
      </c>
      <c r="M26" t="b">
        <v>0</v>
      </c>
      <c r="N26" t="b">
        <v>1</v>
      </c>
    </row>
    <row r="27" spans="1:14" x14ac:dyDescent="0.25">
      <c r="A27" t="s">
        <v>332</v>
      </c>
      <c r="B27" s="12">
        <v>44768</v>
      </c>
      <c r="C27">
        <v>26</v>
      </c>
      <c r="D27" t="s">
        <v>376</v>
      </c>
      <c r="E27" t="s">
        <v>323</v>
      </c>
      <c r="F27" t="s">
        <v>324</v>
      </c>
      <c r="G27" t="s">
        <v>9</v>
      </c>
      <c r="H27" t="s">
        <v>7</v>
      </c>
      <c r="I27">
        <v>210</v>
      </c>
      <c r="J27">
        <v>5</v>
      </c>
      <c r="K27">
        <v>1050</v>
      </c>
      <c r="L27" t="s">
        <v>8</v>
      </c>
      <c r="M27" t="b">
        <v>0</v>
      </c>
      <c r="N27" t="b">
        <v>1</v>
      </c>
    </row>
    <row r="28" spans="1:14" x14ac:dyDescent="0.25">
      <c r="A28" t="s">
        <v>331</v>
      </c>
      <c r="B28" s="12">
        <v>44764</v>
      </c>
      <c r="C28">
        <v>22</v>
      </c>
      <c r="D28" t="s">
        <v>376</v>
      </c>
      <c r="E28" t="s">
        <v>326</v>
      </c>
      <c r="F28" t="s">
        <v>327</v>
      </c>
      <c r="G28" t="s">
        <v>6</v>
      </c>
      <c r="H28" t="s">
        <v>7</v>
      </c>
      <c r="I28">
        <v>4000</v>
      </c>
      <c r="J28">
        <v>3</v>
      </c>
      <c r="K28">
        <v>12000</v>
      </c>
      <c r="L28" t="s">
        <v>8</v>
      </c>
      <c r="M28" t="b">
        <v>0</v>
      </c>
      <c r="N28" t="b">
        <v>1</v>
      </c>
    </row>
    <row r="29" spans="1:14" x14ac:dyDescent="0.25">
      <c r="A29" t="s">
        <v>330</v>
      </c>
      <c r="B29" s="12">
        <v>44763</v>
      </c>
      <c r="C29">
        <v>21</v>
      </c>
      <c r="D29" t="s">
        <v>376</v>
      </c>
      <c r="E29" t="s">
        <v>323</v>
      </c>
      <c r="F29" t="s">
        <v>324</v>
      </c>
      <c r="G29" t="s">
        <v>9</v>
      </c>
      <c r="H29" t="s">
        <v>7</v>
      </c>
      <c r="I29">
        <v>4000</v>
      </c>
      <c r="J29">
        <v>5</v>
      </c>
      <c r="K29">
        <v>20000</v>
      </c>
      <c r="L29" t="s">
        <v>2</v>
      </c>
      <c r="M29" t="b">
        <v>0</v>
      </c>
      <c r="N29" t="b">
        <v>1</v>
      </c>
    </row>
    <row r="30" spans="1:14" x14ac:dyDescent="0.25">
      <c r="A30" t="s">
        <v>329</v>
      </c>
      <c r="B30" s="12">
        <v>44760</v>
      </c>
      <c r="C30">
        <v>18</v>
      </c>
      <c r="D30" t="s">
        <v>376</v>
      </c>
      <c r="E30" t="s">
        <v>326</v>
      </c>
      <c r="F30" t="s">
        <v>327</v>
      </c>
      <c r="G30" t="s">
        <v>6</v>
      </c>
      <c r="H30" t="s">
        <v>7</v>
      </c>
      <c r="I30">
        <v>2900</v>
      </c>
      <c r="J30">
        <v>3</v>
      </c>
      <c r="K30">
        <v>8700</v>
      </c>
      <c r="L30" t="s">
        <v>2</v>
      </c>
      <c r="M30" t="b">
        <v>0</v>
      </c>
      <c r="N30" t="b">
        <v>1</v>
      </c>
    </row>
    <row r="31" spans="1:14" x14ac:dyDescent="0.25">
      <c r="A31" t="s">
        <v>25</v>
      </c>
      <c r="B31" s="12">
        <v>44656</v>
      </c>
      <c r="C31">
        <v>5</v>
      </c>
      <c r="D31" t="s">
        <v>374</v>
      </c>
      <c r="E31" t="s">
        <v>26</v>
      </c>
      <c r="F31" t="s">
        <v>27</v>
      </c>
      <c r="G31" t="s">
        <v>6</v>
      </c>
      <c r="H31" t="s">
        <v>7</v>
      </c>
      <c r="I31">
        <v>4000</v>
      </c>
      <c r="J31">
        <v>3</v>
      </c>
      <c r="K31">
        <v>12000</v>
      </c>
      <c r="L31" t="s">
        <v>8</v>
      </c>
      <c r="M31" t="b">
        <v>0</v>
      </c>
      <c r="N31" t="b">
        <v>0</v>
      </c>
    </row>
    <row r="32" spans="1:14" x14ac:dyDescent="0.25">
      <c r="A32" t="s">
        <v>328</v>
      </c>
      <c r="B32" s="12">
        <v>44758</v>
      </c>
      <c r="C32">
        <v>16</v>
      </c>
      <c r="D32" t="s">
        <v>376</v>
      </c>
      <c r="E32" t="s">
        <v>323</v>
      </c>
      <c r="F32" t="s">
        <v>324</v>
      </c>
      <c r="G32" t="s">
        <v>9</v>
      </c>
      <c r="H32" t="s">
        <v>7</v>
      </c>
      <c r="I32">
        <v>2900</v>
      </c>
      <c r="J32">
        <v>5</v>
      </c>
      <c r="K32">
        <v>14500</v>
      </c>
      <c r="L32" t="s">
        <v>8</v>
      </c>
      <c r="M32" t="b">
        <v>0</v>
      </c>
      <c r="N32" t="b">
        <v>0</v>
      </c>
    </row>
    <row r="33" spans="1:14" x14ac:dyDescent="0.25">
      <c r="A33" t="s">
        <v>325</v>
      </c>
      <c r="B33" s="12">
        <v>44756</v>
      </c>
      <c r="C33">
        <v>14</v>
      </c>
      <c r="D33" t="s">
        <v>376</v>
      </c>
      <c r="E33" t="s">
        <v>326</v>
      </c>
      <c r="F33" t="s">
        <v>327</v>
      </c>
      <c r="G33" t="s">
        <v>6</v>
      </c>
      <c r="H33" t="s">
        <v>7</v>
      </c>
      <c r="I33">
        <v>4000</v>
      </c>
      <c r="J33">
        <v>3</v>
      </c>
      <c r="K33">
        <v>12000</v>
      </c>
      <c r="L33" t="s">
        <v>8</v>
      </c>
      <c r="M33" t="b">
        <v>0</v>
      </c>
      <c r="N33" t="b">
        <v>0</v>
      </c>
    </row>
    <row r="34" spans="1:14" x14ac:dyDescent="0.25">
      <c r="A34" t="s">
        <v>322</v>
      </c>
      <c r="B34" s="12">
        <v>44755</v>
      </c>
      <c r="C34">
        <v>13</v>
      </c>
      <c r="D34" t="s">
        <v>376</v>
      </c>
      <c r="E34" t="s">
        <v>323</v>
      </c>
      <c r="F34" t="s">
        <v>324</v>
      </c>
      <c r="G34" t="s">
        <v>9</v>
      </c>
      <c r="H34" t="s">
        <v>7</v>
      </c>
      <c r="I34">
        <v>4000</v>
      </c>
      <c r="J34">
        <v>5</v>
      </c>
      <c r="K34">
        <v>20000</v>
      </c>
      <c r="L34" t="s">
        <v>2</v>
      </c>
      <c r="M34" t="b">
        <v>0</v>
      </c>
      <c r="N34" t="b">
        <v>0</v>
      </c>
    </row>
    <row r="35" spans="1:14" x14ac:dyDescent="0.25">
      <c r="A35" t="s">
        <v>319</v>
      </c>
      <c r="B35" s="12">
        <v>44754</v>
      </c>
      <c r="C35">
        <v>12</v>
      </c>
      <c r="D35" t="s">
        <v>376</v>
      </c>
      <c r="E35" t="s">
        <v>320</v>
      </c>
      <c r="F35" t="s">
        <v>321</v>
      </c>
      <c r="G35" t="s">
        <v>11</v>
      </c>
      <c r="H35" t="s">
        <v>7</v>
      </c>
      <c r="I35">
        <v>4000</v>
      </c>
      <c r="J35">
        <v>5</v>
      </c>
      <c r="K35">
        <v>20000</v>
      </c>
      <c r="L35" t="s">
        <v>8</v>
      </c>
      <c r="M35" t="b">
        <v>0</v>
      </c>
      <c r="N35" t="b">
        <v>0</v>
      </c>
    </row>
    <row r="36" spans="1:14" x14ac:dyDescent="0.25">
      <c r="A36" t="s">
        <v>316</v>
      </c>
      <c r="B36" s="12">
        <v>44753</v>
      </c>
      <c r="C36">
        <v>11</v>
      </c>
      <c r="D36" t="s">
        <v>376</v>
      </c>
      <c r="E36" t="s">
        <v>317</v>
      </c>
      <c r="F36" t="s">
        <v>318</v>
      </c>
      <c r="G36" t="s">
        <v>0</v>
      </c>
      <c r="H36" t="s">
        <v>7</v>
      </c>
      <c r="I36">
        <v>4000</v>
      </c>
      <c r="J36">
        <v>6</v>
      </c>
      <c r="K36">
        <v>24000</v>
      </c>
      <c r="L36" t="s">
        <v>2</v>
      </c>
      <c r="M36" t="b">
        <v>0</v>
      </c>
      <c r="N36" t="b">
        <v>0</v>
      </c>
    </row>
    <row r="37" spans="1:14" x14ac:dyDescent="0.25">
      <c r="A37" t="s">
        <v>313</v>
      </c>
      <c r="B37" s="12">
        <v>44752</v>
      </c>
      <c r="C37">
        <v>10</v>
      </c>
      <c r="D37" t="s">
        <v>376</v>
      </c>
      <c r="E37" t="s">
        <v>314</v>
      </c>
      <c r="F37" t="s">
        <v>315</v>
      </c>
      <c r="G37" t="s">
        <v>6</v>
      </c>
      <c r="H37" t="s">
        <v>7</v>
      </c>
      <c r="I37">
        <v>4000</v>
      </c>
      <c r="J37">
        <v>3</v>
      </c>
      <c r="K37">
        <v>12000</v>
      </c>
      <c r="L37" t="s">
        <v>8</v>
      </c>
      <c r="M37" t="b">
        <v>0</v>
      </c>
      <c r="N37" t="b">
        <v>0</v>
      </c>
    </row>
    <row r="38" spans="1:14" x14ac:dyDescent="0.25">
      <c r="A38" t="s">
        <v>28</v>
      </c>
      <c r="B38" s="12">
        <v>44657</v>
      </c>
      <c r="C38">
        <v>6</v>
      </c>
      <c r="D38" t="s">
        <v>374</v>
      </c>
      <c r="E38" t="s">
        <v>29</v>
      </c>
      <c r="F38" t="s">
        <v>30</v>
      </c>
      <c r="G38" t="s">
        <v>0</v>
      </c>
      <c r="H38" t="s">
        <v>7</v>
      </c>
      <c r="I38">
        <v>4000</v>
      </c>
      <c r="J38">
        <v>6</v>
      </c>
      <c r="K38">
        <v>24000</v>
      </c>
      <c r="L38" t="s">
        <v>2</v>
      </c>
      <c r="M38" t="b">
        <v>0</v>
      </c>
      <c r="N38" t="b">
        <v>0</v>
      </c>
    </row>
    <row r="39" spans="1:14" x14ac:dyDescent="0.25">
      <c r="A39" t="s">
        <v>310</v>
      </c>
      <c r="B39" s="12">
        <v>44751</v>
      </c>
      <c r="C39">
        <v>9</v>
      </c>
      <c r="D39" t="s">
        <v>376</v>
      </c>
      <c r="E39" t="s">
        <v>311</v>
      </c>
      <c r="F39" t="s">
        <v>312</v>
      </c>
      <c r="G39" t="s">
        <v>9</v>
      </c>
      <c r="H39" t="s">
        <v>7</v>
      </c>
      <c r="I39">
        <v>4000</v>
      </c>
      <c r="J39">
        <v>5</v>
      </c>
      <c r="K39">
        <v>20000</v>
      </c>
      <c r="L39" t="s">
        <v>2</v>
      </c>
      <c r="M39" t="b">
        <v>0</v>
      </c>
      <c r="N39" t="b">
        <v>0</v>
      </c>
    </row>
    <row r="40" spans="1:14" x14ac:dyDescent="0.25">
      <c r="A40" t="s">
        <v>307</v>
      </c>
      <c r="B40" s="12">
        <v>44750</v>
      </c>
      <c r="C40">
        <v>8</v>
      </c>
      <c r="D40" t="s">
        <v>376</v>
      </c>
      <c r="E40" t="s">
        <v>308</v>
      </c>
      <c r="F40" t="s">
        <v>309</v>
      </c>
      <c r="G40" t="s">
        <v>11</v>
      </c>
      <c r="H40" t="s">
        <v>7</v>
      </c>
      <c r="I40">
        <v>4000</v>
      </c>
      <c r="J40">
        <v>5</v>
      </c>
      <c r="K40">
        <v>20000</v>
      </c>
      <c r="L40" t="s">
        <v>8</v>
      </c>
      <c r="M40" t="b">
        <v>0</v>
      </c>
      <c r="N40" t="b">
        <v>0</v>
      </c>
    </row>
    <row r="41" spans="1:14" x14ac:dyDescent="0.25">
      <c r="A41" t="s">
        <v>304</v>
      </c>
      <c r="B41" s="12">
        <v>44749</v>
      </c>
      <c r="C41">
        <v>7</v>
      </c>
      <c r="D41" t="s">
        <v>376</v>
      </c>
      <c r="E41" t="s">
        <v>305</v>
      </c>
      <c r="F41" t="s">
        <v>306</v>
      </c>
      <c r="G41" t="s">
        <v>0</v>
      </c>
      <c r="H41" t="s">
        <v>7</v>
      </c>
      <c r="I41">
        <v>4000</v>
      </c>
      <c r="J41">
        <v>6</v>
      </c>
      <c r="K41">
        <v>24000</v>
      </c>
      <c r="L41" t="s">
        <v>2</v>
      </c>
      <c r="M41" t="b">
        <v>0</v>
      </c>
      <c r="N41" t="b">
        <v>0</v>
      </c>
    </row>
    <row r="42" spans="1:14" x14ac:dyDescent="0.25">
      <c r="A42" t="s">
        <v>301</v>
      </c>
      <c r="B42" s="12">
        <v>44748</v>
      </c>
      <c r="C42">
        <v>6</v>
      </c>
      <c r="D42" t="s">
        <v>376</v>
      </c>
      <c r="E42" t="s">
        <v>302</v>
      </c>
      <c r="F42" t="s">
        <v>303</v>
      </c>
      <c r="G42" t="s">
        <v>6</v>
      </c>
      <c r="H42" t="s">
        <v>7</v>
      </c>
      <c r="I42">
        <v>4000</v>
      </c>
      <c r="J42">
        <v>3</v>
      </c>
      <c r="K42">
        <v>12000</v>
      </c>
      <c r="L42" t="s">
        <v>8</v>
      </c>
      <c r="M42" t="b">
        <v>0</v>
      </c>
      <c r="N42" t="b">
        <v>0</v>
      </c>
    </row>
    <row r="43" spans="1:14" x14ac:dyDescent="0.25">
      <c r="A43" t="s">
        <v>298</v>
      </c>
      <c r="B43" s="12">
        <v>44747</v>
      </c>
      <c r="C43">
        <v>5</v>
      </c>
      <c r="D43" t="s">
        <v>376</v>
      </c>
      <c r="E43" t="s">
        <v>299</v>
      </c>
      <c r="F43" t="s">
        <v>300</v>
      </c>
      <c r="G43" t="s">
        <v>9</v>
      </c>
      <c r="H43" t="s">
        <v>7</v>
      </c>
      <c r="I43">
        <v>4000</v>
      </c>
      <c r="J43">
        <v>5</v>
      </c>
      <c r="K43">
        <v>20000</v>
      </c>
      <c r="L43" t="s">
        <v>2</v>
      </c>
      <c r="M43" t="b">
        <v>0</v>
      </c>
      <c r="N43" t="b">
        <v>0</v>
      </c>
    </row>
    <row r="44" spans="1:14" x14ac:dyDescent="0.25">
      <c r="A44" t="s">
        <v>295</v>
      </c>
      <c r="B44" s="12">
        <v>44746</v>
      </c>
      <c r="C44">
        <v>4</v>
      </c>
      <c r="D44" t="s">
        <v>376</v>
      </c>
      <c r="E44" t="s">
        <v>296</v>
      </c>
      <c r="F44" t="s">
        <v>297</v>
      </c>
      <c r="G44" t="s">
        <v>11</v>
      </c>
      <c r="H44" t="s">
        <v>7</v>
      </c>
      <c r="I44">
        <v>4000</v>
      </c>
      <c r="J44">
        <v>5</v>
      </c>
      <c r="K44">
        <v>20000</v>
      </c>
      <c r="L44" t="s">
        <v>8</v>
      </c>
      <c r="M44" t="b">
        <v>0</v>
      </c>
      <c r="N44" t="b">
        <v>0</v>
      </c>
    </row>
    <row r="45" spans="1:14" x14ac:dyDescent="0.25">
      <c r="A45" t="s">
        <v>31</v>
      </c>
      <c r="B45" s="12">
        <v>44658</v>
      </c>
      <c r="C45">
        <v>7</v>
      </c>
      <c r="D45" t="s">
        <v>374</v>
      </c>
      <c r="E45" t="s">
        <v>32</v>
      </c>
      <c r="F45" t="s">
        <v>33</v>
      </c>
      <c r="G45" t="s">
        <v>11</v>
      </c>
      <c r="H45" t="s">
        <v>7</v>
      </c>
      <c r="I45">
        <v>4000</v>
      </c>
      <c r="J45">
        <v>5</v>
      </c>
      <c r="K45">
        <v>20000</v>
      </c>
      <c r="L45" t="s">
        <v>8</v>
      </c>
      <c r="M45" t="b">
        <v>0</v>
      </c>
      <c r="N45" t="b">
        <v>0</v>
      </c>
    </row>
    <row r="46" spans="1:14" x14ac:dyDescent="0.25">
      <c r="A46" t="s">
        <v>292</v>
      </c>
      <c r="B46" s="12">
        <v>44745</v>
      </c>
      <c r="C46">
        <v>3</v>
      </c>
      <c r="D46" t="s">
        <v>376</v>
      </c>
      <c r="E46" t="s">
        <v>293</v>
      </c>
      <c r="F46" t="s">
        <v>294</v>
      </c>
      <c r="G46" t="s">
        <v>0</v>
      </c>
      <c r="H46" t="s">
        <v>7</v>
      </c>
      <c r="I46">
        <v>4000</v>
      </c>
      <c r="J46">
        <v>6</v>
      </c>
      <c r="K46">
        <v>24000</v>
      </c>
      <c r="L46" t="s">
        <v>2</v>
      </c>
      <c r="M46" t="b">
        <v>0</v>
      </c>
      <c r="N46" t="b">
        <v>0</v>
      </c>
    </row>
    <row r="47" spans="1:14" x14ac:dyDescent="0.25">
      <c r="A47" t="s">
        <v>289</v>
      </c>
      <c r="B47" s="12">
        <v>44744</v>
      </c>
      <c r="C47">
        <v>2</v>
      </c>
      <c r="D47" t="s">
        <v>376</v>
      </c>
      <c r="E47" t="s">
        <v>290</v>
      </c>
      <c r="F47" t="s">
        <v>291</v>
      </c>
      <c r="G47" t="s">
        <v>6</v>
      </c>
      <c r="H47" t="s">
        <v>7</v>
      </c>
      <c r="I47">
        <v>4000</v>
      </c>
      <c r="J47">
        <v>3</v>
      </c>
      <c r="K47">
        <v>12000</v>
      </c>
      <c r="L47" t="s">
        <v>8</v>
      </c>
      <c r="M47" t="b">
        <v>0</v>
      </c>
      <c r="N47" t="b">
        <v>0</v>
      </c>
    </row>
    <row r="48" spans="1:14" x14ac:dyDescent="0.25">
      <c r="A48" t="s">
        <v>286</v>
      </c>
      <c r="B48" s="12">
        <v>44743</v>
      </c>
      <c r="C48">
        <v>1</v>
      </c>
      <c r="D48" t="s">
        <v>376</v>
      </c>
      <c r="E48" t="s">
        <v>287</v>
      </c>
      <c r="F48" t="s">
        <v>288</v>
      </c>
      <c r="G48" t="s">
        <v>9</v>
      </c>
      <c r="H48" t="s">
        <v>7</v>
      </c>
      <c r="I48">
        <v>4000</v>
      </c>
      <c r="J48">
        <v>5</v>
      </c>
      <c r="K48">
        <v>20000</v>
      </c>
      <c r="L48" t="s">
        <v>2</v>
      </c>
      <c r="M48" t="b">
        <v>0</v>
      </c>
      <c r="N48" t="b">
        <v>0</v>
      </c>
    </row>
    <row r="49" spans="1:14" x14ac:dyDescent="0.25">
      <c r="A49" t="s">
        <v>283</v>
      </c>
      <c r="B49" s="12">
        <v>44742</v>
      </c>
      <c r="C49">
        <v>30</v>
      </c>
      <c r="D49" t="s">
        <v>377</v>
      </c>
      <c r="E49" t="s">
        <v>284</v>
      </c>
      <c r="F49" t="s">
        <v>285</v>
      </c>
      <c r="G49" t="s">
        <v>11</v>
      </c>
      <c r="H49" t="s">
        <v>7</v>
      </c>
      <c r="I49">
        <v>4000</v>
      </c>
      <c r="J49">
        <v>5</v>
      </c>
      <c r="K49">
        <v>20000</v>
      </c>
      <c r="L49" t="s">
        <v>8</v>
      </c>
      <c r="M49" t="b">
        <v>0</v>
      </c>
      <c r="N49" t="b">
        <v>0</v>
      </c>
    </row>
    <row r="50" spans="1:14" x14ac:dyDescent="0.25">
      <c r="A50" t="s">
        <v>280</v>
      </c>
      <c r="B50" s="12">
        <v>44741</v>
      </c>
      <c r="C50">
        <v>29</v>
      </c>
      <c r="D50" t="s">
        <v>377</v>
      </c>
      <c r="E50" t="s">
        <v>281</v>
      </c>
      <c r="F50" t="s">
        <v>282</v>
      </c>
      <c r="G50" t="s">
        <v>0</v>
      </c>
      <c r="H50" t="s">
        <v>7</v>
      </c>
      <c r="I50">
        <v>4000</v>
      </c>
      <c r="J50">
        <v>6</v>
      </c>
      <c r="K50">
        <v>24000</v>
      </c>
      <c r="L50" t="s">
        <v>2</v>
      </c>
      <c r="M50" t="b">
        <v>0</v>
      </c>
      <c r="N50" t="b">
        <v>0</v>
      </c>
    </row>
    <row r="51" spans="1:14" x14ac:dyDescent="0.25">
      <c r="A51" t="s">
        <v>277</v>
      </c>
      <c r="B51" s="12">
        <v>44740</v>
      </c>
      <c r="C51">
        <v>28</v>
      </c>
      <c r="D51" t="s">
        <v>377</v>
      </c>
      <c r="E51" t="s">
        <v>278</v>
      </c>
      <c r="F51" t="s">
        <v>279</v>
      </c>
      <c r="G51" t="s">
        <v>6</v>
      </c>
      <c r="H51" t="s">
        <v>7</v>
      </c>
      <c r="I51">
        <v>4000</v>
      </c>
      <c r="J51">
        <v>3</v>
      </c>
      <c r="K51">
        <v>12000</v>
      </c>
      <c r="L51" t="s">
        <v>8</v>
      </c>
      <c r="M51" t="b">
        <v>0</v>
      </c>
      <c r="N51" t="b">
        <v>0</v>
      </c>
    </row>
    <row r="52" spans="1:14" x14ac:dyDescent="0.25">
      <c r="A52" t="s">
        <v>34</v>
      </c>
      <c r="B52" s="12">
        <v>44659</v>
      </c>
      <c r="C52">
        <v>8</v>
      </c>
      <c r="D52" t="s">
        <v>374</v>
      </c>
      <c r="E52" t="s">
        <v>35</v>
      </c>
      <c r="F52" t="s">
        <v>36</v>
      </c>
      <c r="G52" t="s">
        <v>9</v>
      </c>
      <c r="H52" t="s">
        <v>7</v>
      </c>
      <c r="I52">
        <v>4000</v>
      </c>
      <c r="J52">
        <v>5</v>
      </c>
      <c r="K52">
        <v>20000</v>
      </c>
      <c r="L52" t="s">
        <v>2</v>
      </c>
      <c r="M52" t="b">
        <v>0</v>
      </c>
      <c r="N52" t="b">
        <v>0</v>
      </c>
    </row>
    <row r="53" spans="1:14" x14ac:dyDescent="0.25">
      <c r="A53" t="s">
        <v>274</v>
      </c>
      <c r="B53" s="12">
        <v>44739</v>
      </c>
      <c r="C53">
        <v>27</v>
      </c>
      <c r="D53" t="s">
        <v>377</v>
      </c>
      <c r="E53" t="s">
        <v>275</v>
      </c>
      <c r="F53" t="s">
        <v>276</v>
      </c>
      <c r="G53" t="s">
        <v>9</v>
      </c>
      <c r="H53" t="s">
        <v>7</v>
      </c>
      <c r="I53">
        <v>4000</v>
      </c>
      <c r="J53">
        <v>5</v>
      </c>
      <c r="K53">
        <v>20000</v>
      </c>
      <c r="L53" t="s">
        <v>2</v>
      </c>
      <c r="M53" t="b">
        <v>0</v>
      </c>
      <c r="N53" t="b">
        <v>0</v>
      </c>
    </row>
    <row r="54" spans="1:14" x14ac:dyDescent="0.25">
      <c r="A54" t="s">
        <v>271</v>
      </c>
      <c r="B54" s="12">
        <v>44738</v>
      </c>
      <c r="C54">
        <v>26</v>
      </c>
      <c r="D54" t="s">
        <v>377</v>
      </c>
      <c r="E54" t="s">
        <v>272</v>
      </c>
      <c r="F54" t="s">
        <v>273</v>
      </c>
      <c r="G54" t="s">
        <v>11</v>
      </c>
      <c r="H54" t="s">
        <v>7</v>
      </c>
      <c r="I54">
        <v>4000</v>
      </c>
      <c r="J54">
        <v>5</v>
      </c>
      <c r="K54">
        <v>20000</v>
      </c>
      <c r="L54" t="s">
        <v>8</v>
      </c>
      <c r="M54" t="b">
        <v>0</v>
      </c>
      <c r="N54" t="b">
        <v>0</v>
      </c>
    </row>
    <row r="55" spans="1:14" x14ac:dyDescent="0.25">
      <c r="A55" t="s">
        <v>268</v>
      </c>
      <c r="B55" s="12">
        <v>44737</v>
      </c>
      <c r="C55">
        <v>25</v>
      </c>
      <c r="D55" t="s">
        <v>377</v>
      </c>
      <c r="E55" t="s">
        <v>269</v>
      </c>
      <c r="F55" t="s">
        <v>270</v>
      </c>
      <c r="G55" t="s">
        <v>0</v>
      </c>
      <c r="H55" t="s">
        <v>7</v>
      </c>
      <c r="I55">
        <v>4000</v>
      </c>
      <c r="J55">
        <v>6</v>
      </c>
      <c r="K55">
        <v>24000</v>
      </c>
      <c r="L55" t="s">
        <v>2</v>
      </c>
      <c r="M55" t="b">
        <v>0</v>
      </c>
      <c r="N55" t="b">
        <v>0</v>
      </c>
    </row>
    <row r="56" spans="1:14" x14ac:dyDescent="0.25">
      <c r="A56" t="s">
        <v>265</v>
      </c>
      <c r="B56" s="12">
        <v>44736</v>
      </c>
      <c r="C56">
        <v>24</v>
      </c>
      <c r="D56" t="s">
        <v>377</v>
      </c>
      <c r="E56" t="s">
        <v>266</v>
      </c>
      <c r="F56" t="s">
        <v>267</v>
      </c>
      <c r="G56" t="s">
        <v>6</v>
      </c>
      <c r="H56" t="s">
        <v>7</v>
      </c>
      <c r="I56">
        <v>4000</v>
      </c>
      <c r="J56">
        <v>3</v>
      </c>
      <c r="K56">
        <v>12000</v>
      </c>
      <c r="L56" t="s">
        <v>8</v>
      </c>
      <c r="M56" t="b">
        <v>0</v>
      </c>
      <c r="N56" t="b">
        <v>0</v>
      </c>
    </row>
    <row r="57" spans="1:14" x14ac:dyDescent="0.25">
      <c r="A57" t="s">
        <v>262</v>
      </c>
      <c r="B57" s="12">
        <v>44735</v>
      </c>
      <c r="C57">
        <v>23</v>
      </c>
      <c r="D57" t="s">
        <v>377</v>
      </c>
      <c r="E57" t="s">
        <v>263</v>
      </c>
      <c r="F57" t="s">
        <v>264</v>
      </c>
      <c r="G57" t="s">
        <v>9</v>
      </c>
      <c r="H57" t="s">
        <v>7</v>
      </c>
      <c r="I57">
        <v>4000</v>
      </c>
      <c r="J57">
        <v>5</v>
      </c>
      <c r="K57">
        <v>20000</v>
      </c>
      <c r="L57" t="s">
        <v>2</v>
      </c>
      <c r="M57" t="b">
        <v>0</v>
      </c>
      <c r="N57" t="b">
        <v>0</v>
      </c>
    </row>
    <row r="58" spans="1:14" x14ac:dyDescent="0.25">
      <c r="A58" t="s">
        <v>259</v>
      </c>
      <c r="B58" s="12">
        <v>44734</v>
      </c>
      <c r="C58">
        <v>22</v>
      </c>
      <c r="D58" t="s">
        <v>377</v>
      </c>
      <c r="E58" t="s">
        <v>260</v>
      </c>
      <c r="F58" t="s">
        <v>261</v>
      </c>
      <c r="G58" t="s">
        <v>11</v>
      </c>
      <c r="H58" t="s">
        <v>7</v>
      </c>
      <c r="I58">
        <v>4000</v>
      </c>
      <c r="J58">
        <v>5</v>
      </c>
      <c r="K58">
        <v>20000</v>
      </c>
      <c r="L58" t="s">
        <v>8</v>
      </c>
      <c r="M58" t="b">
        <v>0</v>
      </c>
      <c r="N58" t="b">
        <v>0</v>
      </c>
    </row>
    <row r="59" spans="1:14" x14ac:dyDescent="0.25">
      <c r="A59" t="s">
        <v>37</v>
      </c>
      <c r="B59" s="12">
        <v>44660</v>
      </c>
      <c r="C59">
        <v>9</v>
      </c>
      <c r="D59" t="s">
        <v>374</v>
      </c>
      <c r="E59" t="s">
        <v>38</v>
      </c>
      <c r="F59" t="s">
        <v>39</v>
      </c>
      <c r="G59" t="s">
        <v>6</v>
      </c>
      <c r="H59" t="s">
        <v>7</v>
      </c>
      <c r="I59">
        <v>4000</v>
      </c>
      <c r="J59">
        <v>3</v>
      </c>
      <c r="K59">
        <v>12000</v>
      </c>
      <c r="L59" t="s">
        <v>8</v>
      </c>
      <c r="M59" t="b">
        <v>0</v>
      </c>
      <c r="N59" t="b">
        <v>0</v>
      </c>
    </row>
    <row r="60" spans="1:14" x14ac:dyDescent="0.25">
      <c r="A60" t="s">
        <v>256</v>
      </c>
      <c r="B60" s="12">
        <v>44733</v>
      </c>
      <c r="C60">
        <v>21</v>
      </c>
      <c r="D60" t="s">
        <v>377</v>
      </c>
      <c r="E60" t="s">
        <v>257</v>
      </c>
      <c r="F60" t="s">
        <v>258</v>
      </c>
      <c r="G60" t="s">
        <v>0</v>
      </c>
      <c r="H60" t="s">
        <v>7</v>
      </c>
      <c r="I60">
        <v>4000</v>
      </c>
      <c r="J60">
        <v>6</v>
      </c>
      <c r="K60">
        <v>24000</v>
      </c>
      <c r="L60" t="s">
        <v>2</v>
      </c>
      <c r="M60" t="b">
        <v>0</v>
      </c>
      <c r="N60" t="b">
        <v>0</v>
      </c>
    </row>
    <row r="61" spans="1:14" x14ac:dyDescent="0.25">
      <c r="A61" t="s">
        <v>253</v>
      </c>
      <c r="B61" s="12">
        <v>44732</v>
      </c>
      <c r="C61">
        <v>20</v>
      </c>
      <c r="D61" t="s">
        <v>377</v>
      </c>
      <c r="E61" t="s">
        <v>254</v>
      </c>
      <c r="F61" t="s">
        <v>255</v>
      </c>
      <c r="G61" t="s">
        <v>6</v>
      </c>
      <c r="H61" t="s">
        <v>7</v>
      </c>
      <c r="I61">
        <v>4000</v>
      </c>
      <c r="J61">
        <v>3</v>
      </c>
      <c r="K61">
        <v>12000</v>
      </c>
      <c r="L61" t="s">
        <v>8</v>
      </c>
      <c r="M61" t="b">
        <v>0</v>
      </c>
      <c r="N61" t="b">
        <v>0</v>
      </c>
    </row>
    <row r="62" spans="1:14" x14ac:dyDescent="0.25">
      <c r="A62" t="s">
        <v>250</v>
      </c>
      <c r="B62" s="12">
        <v>44731</v>
      </c>
      <c r="C62">
        <v>19</v>
      </c>
      <c r="D62" t="s">
        <v>377</v>
      </c>
      <c r="E62" t="s">
        <v>251</v>
      </c>
      <c r="F62" t="s">
        <v>252</v>
      </c>
      <c r="G62" t="s">
        <v>9</v>
      </c>
      <c r="H62" t="s">
        <v>7</v>
      </c>
      <c r="I62">
        <v>4000</v>
      </c>
      <c r="J62">
        <v>5</v>
      </c>
      <c r="K62">
        <v>20000</v>
      </c>
      <c r="L62" t="s">
        <v>2</v>
      </c>
      <c r="M62" t="b">
        <v>0</v>
      </c>
      <c r="N62" t="b">
        <v>0</v>
      </c>
    </row>
    <row r="63" spans="1:14" x14ac:dyDescent="0.25">
      <c r="A63" t="s">
        <v>247</v>
      </c>
      <c r="B63" s="12">
        <v>44730</v>
      </c>
      <c r="C63">
        <v>18</v>
      </c>
      <c r="D63" t="s">
        <v>377</v>
      </c>
      <c r="E63" t="s">
        <v>248</v>
      </c>
      <c r="F63" t="s">
        <v>249</v>
      </c>
      <c r="G63" t="s">
        <v>11</v>
      </c>
      <c r="H63" t="s">
        <v>7</v>
      </c>
      <c r="I63">
        <v>4000</v>
      </c>
      <c r="J63">
        <v>5</v>
      </c>
      <c r="K63">
        <v>20000</v>
      </c>
      <c r="L63" t="s">
        <v>8</v>
      </c>
      <c r="M63" t="b">
        <v>0</v>
      </c>
      <c r="N63" t="b">
        <v>0</v>
      </c>
    </row>
    <row r="64" spans="1:14" x14ac:dyDescent="0.25">
      <c r="A64" t="s">
        <v>244</v>
      </c>
      <c r="B64" s="12">
        <v>44729</v>
      </c>
      <c r="C64">
        <v>17</v>
      </c>
      <c r="D64" t="s">
        <v>377</v>
      </c>
      <c r="E64" t="s">
        <v>245</v>
      </c>
      <c r="F64" t="s">
        <v>246</v>
      </c>
      <c r="G64" t="s">
        <v>0</v>
      </c>
      <c r="H64" t="s">
        <v>7</v>
      </c>
      <c r="I64">
        <v>4000</v>
      </c>
      <c r="J64">
        <v>6</v>
      </c>
      <c r="K64">
        <v>24000</v>
      </c>
      <c r="L64" t="s">
        <v>2</v>
      </c>
      <c r="M64" t="b">
        <v>0</v>
      </c>
      <c r="N64" t="b">
        <v>0</v>
      </c>
    </row>
    <row r="65" spans="1:14" x14ac:dyDescent="0.25">
      <c r="A65" t="s">
        <v>241</v>
      </c>
      <c r="B65" s="12">
        <v>44728</v>
      </c>
      <c r="C65">
        <v>16</v>
      </c>
      <c r="D65" t="s">
        <v>377</v>
      </c>
      <c r="E65" t="s">
        <v>242</v>
      </c>
      <c r="F65" t="s">
        <v>243</v>
      </c>
      <c r="G65" t="s">
        <v>6</v>
      </c>
      <c r="H65" t="s">
        <v>7</v>
      </c>
      <c r="I65">
        <v>4000</v>
      </c>
      <c r="J65">
        <v>3</v>
      </c>
      <c r="K65">
        <v>12000</v>
      </c>
      <c r="L65" t="s">
        <v>8</v>
      </c>
      <c r="M65" t="b">
        <v>0</v>
      </c>
      <c r="N65" t="b">
        <v>0</v>
      </c>
    </row>
    <row r="66" spans="1:14" x14ac:dyDescent="0.25">
      <c r="A66" t="s">
        <v>40</v>
      </c>
      <c r="B66" s="12">
        <v>44661</v>
      </c>
      <c r="C66">
        <v>10</v>
      </c>
      <c r="D66" t="s">
        <v>374</v>
      </c>
      <c r="E66" t="s">
        <v>41</v>
      </c>
      <c r="F66" t="s">
        <v>42</v>
      </c>
      <c r="G66" t="s">
        <v>0</v>
      </c>
      <c r="H66" t="s">
        <v>7</v>
      </c>
      <c r="I66">
        <v>4000</v>
      </c>
      <c r="J66">
        <v>6</v>
      </c>
      <c r="K66">
        <v>24000</v>
      </c>
      <c r="L66" t="s">
        <v>2</v>
      </c>
      <c r="M66" t="b">
        <v>0</v>
      </c>
      <c r="N66" t="b">
        <v>0</v>
      </c>
    </row>
    <row r="67" spans="1:14" x14ac:dyDescent="0.25">
      <c r="A67" t="s">
        <v>238</v>
      </c>
      <c r="B67" s="12">
        <v>44727</v>
      </c>
      <c r="C67">
        <v>15</v>
      </c>
      <c r="D67" t="s">
        <v>377</v>
      </c>
      <c r="E67" t="s">
        <v>239</v>
      </c>
      <c r="F67" t="s">
        <v>240</v>
      </c>
      <c r="G67" t="s">
        <v>9</v>
      </c>
      <c r="H67" t="s">
        <v>7</v>
      </c>
      <c r="I67">
        <v>4000</v>
      </c>
      <c r="J67">
        <v>5</v>
      </c>
      <c r="K67">
        <v>20000</v>
      </c>
      <c r="L67" t="s">
        <v>2</v>
      </c>
      <c r="M67" t="b">
        <v>0</v>
      </c>
      <c r="N67" t="b">
        <v>0</v>
      </c>
    </row>
    <row r="68" spans="1:14" x14ac:dyDescent="0.25">
      <c r="A68" t="s">
        <v>235</v>
      </c>
      <c r="B68" s="12">
        <v>44726</v>
      </c>
      <c r="C68">
        <v>14</v>
      </c>
      <c r="D68" t="s">
        <v>377</v>
      </c>
      <c r="E68" t="s">
        <v>236</v>
      </c>
      <c r="F68" t="s">
        <v>237</v>
      </c>
      <c r="G68" t="s">
        <v>11</v>
      </c>
      <c r="H68" t="s">
        <v>7</v>
      </c>
      <c r="I68">
        <v>4000</v>
      </c>
      <c r="J68">
        <v>5</v>
      </c>
      <c r="K68">
        <v>20000</v>
      </c>
      <c r="L68" t="s">
        <v>8</v>
      </c>
      <c r="M68" t="b">
        <v>0</v>
      </c>
      <c r="N68" t="b">
        <v>0</v>
      </c>
    </row>
    <row r="69" spans="1:14" x14ac:dyDescent="0.25">
      <c r="A69" t="s">
        <v>232</v>
      </c>
      <c r="B69" s="12">
        <v>44725</v>
      </c>
      <c r="C69">
        <v>13</v>
      </c>
      <c r="D69" t="s">
        <v>377</v>
      </c>
      <c r="E69" t="s">
        <v>233</v>
      </c>
      <c r="F69" t="s">
        <v>234</v>
      </c>
      <c r="G69" t="s">
        <v>0</v>
      </c>
      <c r="H69" t="s">
        <v>7</v>
      </c>
      <c r="I69">
        <v>4000</v>
      </c>
      <c r="J69">
        <v>6</v>
      </c>
      <c r="K69">
        <v>24000</v>
      </c>
      <c r="L69" t="s">
        <v>2</v>
      </c>
      <c r="M69" t="b">
        <v>0</v>
      </c>
      <c r="N69" t="b">
        <v>0</v>
      </c>
    </row>
    <row r="70" spans="1:14" x14ac:dyDescent="0.25">
      <c r="A70" t="s">
        <v>229</v>
      </c>
      <c r="B70" s="12">
        <v>44724</v>
      </c>
      <c r="C70">
        <v>12</v>
      </c>
      <c r="D70" t="s">
        <v>377</v>
      </c>
      <c r="E70" t="s">
        <v>230</v>
      </c>
      <c r="F70" t="s">
        <v>231</v>
      </c>
      <c r="G70" t="s">
        <v>6</v>
      </c>
      <c r="H70" t="s">
        <v>7</v>
      </c>
      <c r="I70">
        <v>4000</v>
      </c>
      <c r="J70">
        <v>3</v>
      </c>
      <c r="K70">
        <v>12000</v>
      </c>
      <c r="L70" t="s">
        <v>8</v>
      </c>
      <c r="M70" t="b">
        <v>0</v>
      </c>
      <c r="N70" t="b">
        <v>0</v>
      </c>
    </row>
    <row r="71" spans="1:14" x14ac:dyDescent="0.25">
      <c r="A71" t="s">
        <v>226</v>
      </c>
      <c r="B71" s="12">
        <v>44723</v>
      </c>
      <c r="C71">
        <v>11</v>
      </c>
      <c r="D71" t="s">
        <v>377</v>
      </c>
      <c r="E71" t="s">
        <v>227</v>
      </c>
      <c r="F71" t="s">
        <v>228</v>
      </c>
      <c r="G71" t="s">
        <v>9</v>
      </c>
      <c r="H71" t="s">
        <v>7</v>
      </c>
      <c r="I71">
        <v>4000</v>
      </c>
      <c r="J71">
        <v>5</v>
      </c>
      <c r="K71">
        <v>20000</v>
      </c>
      <c r="L71" t="s">
        <v>2</v>
      </c>
      <c r="M71" t="b">
        <v>0</v>
      </c>
      <c r="N71" t="b">
        <v>0</v>
      </c>
    </row>
    <row r="72" spans="1:14" x14ac:dyDescent="0.25">
      <c r="A72" t="s">
        <v>223</v>
      </c>
      <c r="B72" s="12">
        <v>44722</v>
      </c>
      <c r="C72">
        <v>10</v>
      </c>
      <c r="D72" t="s">
        <v>377</v>
      </c>
      <c r="E72" t="s">
        <v>224</v>
      </c>
      <c r="F72" t="s">
        <v>225</v>
      </c>
      <c r="G72" t="s">
        <v>11</v>
      </c>
      <c r="H72" t="s">
        <v>7</v>
      </c>
      <c r="I72">
        <v>4000</v>
      </c>
      <c r="J72">
        <v>5</v>
      </c>
      <c r="K72">
        <v>20000</v>
      </c>
      <c r="L72" t="s">
        <v>8</v>
      </c>
      <c r="M72" t="b">
        <v>0</v>
      </c>
      <c r="N72" t="b">
        <v>0</v>
      </c>
    </row>
    <row r="73" spans="1:14" x14ac:dyDescent="0.25">
      <c r="A73" t="s">
        <v>43</v>
      </c>
      <c r="B73" s="12">
        <v>44662</v>
      </c>
      <c r="C73">
        <v>11</v>
      </c>
      <c r="D73" t="s">
        <v>374</v>
      </c>
      <c r="E73" t="s">
        <v>44</v>
      </c>
      <c r="F73" t="s">
        <v>45</v>
      </c>
      <c r="G73" t="s">
        <v>11</v>
      </c>
      <c r="H73" t="s">
        <v>7</v>
      </c>
      <c r="I73">
        <v>4000</v>
      </c>
      <c r="J73">
        <v>5</v>
      </c>
      <c r="K73">
        <v>20000</v>
      </c>
      <c r="L73" t="s">
        <v>8</v>
      </c>
      <c r="M73" t="b">
        <v>0</v>
      </c>
      <c r="N73" t="b">
        <v>0</v>
      </c>
    </row>
    <row r="74" spans="1:14" x14ac:dyDescent="0.25">
      <c r="A74" t="s">
        <v>220</v>
      </c>
      <c r="B74" s="12">
        <v>44721</v>
      </c>
      <c r="C74">
        <v>9</v>
      </c>
      <c r="D74" t="s">
        <v>377</v>
      </c>
      <c r="E74" t="s">
        <v>221</v>
      </c>
      <c r="F74" t="s">
        <v>222</v>
      </c>
      <c r="G74" t="s">
        <v>0</v>
      </c>
      <c r="H74" t="s">
        <v>7</v>
      </c>
      <c r="I74">
        <v>4000</v>
      </c>
      <c r="J74">
        <v>6</v>
      </c>
      <c r="K74">
        <v>24000</v>
      </c>
      <c r="L74" t="s">
        <v>2</v>
      </c>
      <c r="M74" t="b">
        <v>0</v>
      </c>
      <c r="N74" t="b">
        <v>0</v>
      </c>
    </row>
    <row r="75" spans="1:14" x14ac:dyDescent="0.25">
      <c r="A75" t="s">
        <v>217</v>
      </c>
      <c r="B75" s="12">
        <v>44720</v>
      </c>
      <c r="C75">
        <v>8</v>
      </c>
      <c r="D75" t="s">
        <v>377</v>
      </c>
      <c r="E75" t="s">
        <v>218</v>
      </c>
      <c r="F75" t="s">
        <v>219</v>
      </c>
      <c r="G75" t="s">
        <v>6</v>
      </c>
      <c r="H75" t="s">
        <v>7</v>
      </c>
      <c r="I75">
        <v>4000</v>
      </c>
      <c r="J75">
        <v>3</v>
      </c>
      <c r="K75">
        <v>12000</v>
      </c>
      <c r="L75" t="s">
        <v>8</v>
      </c>
      <c r="M75" t="b">
        <v>0</v>
      </c>
      <c r="N75" t="b">
        <v>0</v>
      </c>
    </row>
    <row r="76" spans="1:14" x14ac:dyDescent="0.25">
      <c r="A76" t="s">
        <v>214</v>
      </c>
      <c r="B76" s="12">
        <v>44719</v>
      </c>
      <c r="C76">
        <v>7</v>
      </c>
      <c r="D76" t="s">
        <v>377</v>
      </c>
      <c r="E76" t="s">
        <v>215</v>
      </c>
      <c r="F76" t="s">
        <v>216</v>
      </c>
      <c r="G76" t="s">
        <v>9</v>
      </c>
      <c r="H76" t="s">
        <v>7</v>
      </c>
      <c r="I76">
        <v>4000</v>
      </c>
      <c r="J76">
        <v>5</v>
      </c>
      <c r="K76">
        <v>20000</v>
      </c>
      <c r="L76" t="s">
        <v>2</v>
      </c>
      <c r="M76" t="b">
        <v>0</v>
      </c>
      <c r="N76" t="b">
        <v>0</v>
      </c>
    </row>
    <row r="77" spans="1:14" x14ac:dyDescent="0.25">
      <c r="A77" t="s">
        <v>211</v>
      </c>
      <c r="B77" s="12">
        <v>44718</v>
      </c>
      <c r="C77">
        <v>6</v>
      </c>
      <c r="D77" t="s">
        <v>377</v>
      </c>
      <c r="E77" t="s">
        <v>212</v>
      </c>
      <c r="F77" t="s">
        <v>213</v>
      </c>
      <c r="G77" t="s">
        <v>11</v>
      </c>
      <c r="H77" t="s">
        <v>7</v>
      </c>
      <c r="I77">
        <v>4000</v>
      </c>
      <c r="J77">
        <v>5</v>
      </c>
      <c r="K77">
        <v>20000</v>
      </c>
      <c r="L77" t="s">
        <v>8</v>
      </c>
      <c r="M77" t="b">
        <v>0</v>
      </c>
      <c r="N77" t="b">
        <v>0</v>
      </c>
    </row>
    <row r="78" spans="1:14" x14ac:dyDescent="0.25">
      <c r="A78" t="s">
        <v>208</v>
      </c>
      <c r="B78" s="12">
        <v>44717</v>
      </c>
      <c r="C78">
        <v>5</v>
      </c>
      <c r="D78" t="s">
        <v>377</v>
      </c>
      <c r="E78" t="s">
        <v>209</v>
      </c>
      <c r="F78" t="s">
        <v>210</v>
      </c>
      <c r="G78" t="s">
        <v>0</v>
      </c>
      <c r="H78" t="s">
        <v>7</v>
      </c>
      <c r="I78">
        <v>4000</v>
      </c>
      <c r="J78">
        <v>6</v>
      </c>
      <c r="K78">
        <v>24000</v>
      </c>
      <c r="L78" t="s">
        <v>2</v>
      </c>
      <c r="M78" t="b">
        <v>0</v>
      </c>
      <c r="N78" t="b">
        <v>0</v>
      </c>
    </row>
    <row r="79" spans="1:14" x14ac:dyDescent="0.25">
      <c r="A79" t="s">
        <v>205</v>
      </c>
      <c r="B79" s="12">
        <v>44716</v>
      </c>
      <c r="C79">
        <v>4</v>
      </c>
      <c r="D79" t="s">
        <v>377</v>
      </c>
      <c r="E79" t="s">
        <v>206</v>
      </c>
      <c r="F79" t="s">
        <v>207</v>
      </c>
      <c r="G79" t="s">
        <v>6</v>
      </c>
      <c r="H79" t="s">
        <v>7</v>
      </c>
      <c r="I79">
        <v>4000</v>
      </c>
      <c r="J79">
        <v>3</v>
      </c>
      <c r="K79">
        <v>12000</v>
      </c>
      <c r="L79" t="s">
        <v>8</v>
      </c>
      <c r="M79" t="b">
        <v>0</v>
      </c>
      <c r="N79" t="b">
        <v>0</v>
      </c>
    </row>
    <row r="80" spans="1:14" x14ac:dyDescent="0.25">
      <c r="A80" t="s">
        <v>46</v>
      </c>
      <c r="B80" s="12">
        <v>44663</v>
      </c>
      <c r="C80">
        <v>12</v>
      </c>
      <c r="D80" t="s">
        <v>374</v>
      </c>
      <c r="E80" t="s">
        <v>47</v>
      </c>
      <c r="F80" t="s">
        <v>48</v>
      </c>
      <c r="G80" t="s">
        <v>9</v>
      </c>
      <c r="H80" t="s">
        <v>7</v>
      </c>
      <c r="I80">
        <v>4000</v>
      </c>
      <c r="J80">
        <v>5</v>
      </c>
      <c r="K80">
        <v>20000</v>
      </c>
      <c r="L80" t="s">
        <v>2</v>
      </c>
      <c r="M80" t="b">
        <v>0</v>
      </c>
      <c r="N80" t="b">
        <v>0</v>
      </c>
    </row>
    <row r="81" spans="1:14" x14ac:dyDescent="0.25">
      <c r="A81" t="s">
        <v>202</v>
      </c>
      <c r="B81" s="12">
        <v>44715</v>
      </c>
      <c r="C81">
        <v>3</v>
      </c>
      <c r="D81" t="s">
        <v>377</v>
      </c>
      <c r="E81" t="s">
        <v>203</v>
      </c>
      <c r="F81" t="s">
        <v>204</v>
      </c>
      <c r="G81" t="s">
        <v>9</v>
      </c>
      <c r="H81" t="s">
        <v>7</v>
      </c>
      <c r="I81">
        <v>4000</v>
      </c>
      <c r="J81">
        <v>5</v>
      </c>
      <c r="K81">
        <v>20000</v>
      </c>
      <c r="L81" t="s">
        <v>2</v>
      </c>
      <c r="M81" t="b">
        <v>0</v>
      </c>
      <c r="N81" t="b">
        <v>0</v>
      </c>
    </row>
    <row r="82" spans="1:14" x14ac:dyDescent="0.25">
      <c r="A82" t="s">
        <v>199</v>
      </c>
      <c r="B82" s="12">
        <v>44714</v>
      </c>
      <c r="C82">
        <v>2</v>
      </c>
      <c r="D82" t="s">
        <v>377</v>
      </c>
      <c r="E82" t="s">
        <v>200</v>
      </c>
      <c r="F82" t="s">
        <v>201</v>
      </c>
      <c r="G82" t="s">
        <v>11</v>
      </c>
      <c r="H82" t="s">
        <v>7</v>
      </c>
      <c r="I82">
        <v>4000</v>
      </c>
      <c r="J82">
        <v>5</v>
      </c>
      <c r="K82">
        <v>20000</v>
      </c>
      <c r="L82" t="s">
        <v>8</v>
      </c>
      <c r="M82" t="b">
        <v>0</v>
      </c>
      <c r="N82" t="b">
        <v>0</v>
      </c>
    </row>
    <row r="83" spans="1:14" x14ac:dyDescent="0.25">
      <c r="A83" t="s">
        <v>196</v>
      </c>
      <c r="B83" s="12">
        <v>44713</v>
      </c>
      <c r="C83">
        <v>1</v>
      </c>
      <c r="D83" t="s">
        <v>377</v>
      </c>
      <c r="E83" t="s">
        <v>197</v>
      </c>
      <c r="F83" t="s">
        <v>198</v>
      </c>
      <c r="G83" t="s">
        <v>0</v>
      </c>
      <c r="H83" t="s">
        <v>7</v>
      </c>
      <c r="I83">
        <v>4000</v>
      </c>
      <c r="J83">
        <v>6</v>
      </c>
      <c r="K83">
        <v>24000</v>
      </c>
      <c r="L83" t="s">
        <v>2</v>
      </c>
      <c r="M83" t="b">
        <v>0</v>
      </c>
      <c r="N83" t="b">
        <v>0</v>
      </c>
    </row>
    <row r="84" spans="1:14" x14ac:dyDescent="0.25">
      <c r="A84" t="s">
        <v>193</v>
      </c>
      <c r="B84" s="12">
        <v>44712</v>
      </c>
      <c r="C84">
        <v>31</v>
      </c>
      <c r="D84" t="s">
        <v>378</v>
      </c>
      <c r="E84" t="s">
        <v>194</v>
      </c>
      <c r="F84" t="s">
        <v>195</v>
      </c>
      <c r="G84" t="s">
        <v>6</v>
      </c>
      <c r="H84" t="s">
        <v>7</v>
      </c>
      <c r="I84">
        <v>4000</v>
      </c>
      <c r="J84">
        <v>3</v>
      </c>
      <c r="K84">
        <v>12000</v>
      </c>
      <c r="L84" t="s">
        <v>8</v>
      </c>
      <c r="M84" t="b">
        <v>0</v>
      </c>
      <c r="N84" t="b">
        <v>0</v>
      </c>
    </row>
    <row r="85" spans="1:14" x14ac:dyDescent="0.25">
      <c r="A85" t="s">
        <v>190</v>
      </c>
      <c r="B85" s="12">
        <v>44711</v>
      </c>
      <c r="C85">
        <v>30</v>
      </c>
      <c r="D85" t="s">
        <v>378</v>
      </c>
      <c r="E85" t="s">
        <v>191</v>
      </c>
      <c r="F85" t="s">
        <v>192</v>
      </c>
      <c r="G85" t="s">
        <v>9</v>
      </c>
      <c r="H85" t="s">
        <v>7</v>
      </c>
      <c r="I85">
        <v>4000</v>
      </c>
      <c r="J85">
        <v>5</v>
      </c>
      <c r="K85">
        <v>20000</v>
      </c>
      <c r="L85" t="s">
        <v>2</v>
      </c>
      <c r="M85" t="b">
        <v>0</v>
      </c>
      <c r="N85" t="b">
        <v>0</v>
      </c>
    </row>
    <row r="86" spans="1:14" x14ac:dyDescent="0.25">
      <c r="A86" t="s">
        <v>187</v>
      </c>
      <c r="B86" s="12">
        <v>44710</v>
      </c>
      <c r="C86">
        <v>29</v>
      </c>
      <c r="D86" t="s">
        <v>378</v>
      </c>
      <c r="E86" t="s">
        <v>188</v>
      </c>
      <c r="F86" t="s">
        <v>189</v>
      </c>
      <c r="G86" t="s">
        <v>11</v>
      </c>
      <c r="H86" t="s">
        <v>7</v>
      </c>
      <c r="I86">
        <v>4000</v>
      </c>
      <c r="J86">
        <v>5</v>
      </c>
      <c r="K86">
        <v>20000</v>
      </c>
      <c r="L86" t="s">
        <v>8</v>
      </c>
      <c r="M86" t="b">
        <v>0</v>
      </c>
      <c r="N86" t="b">
        <v>0</v>
      </c>
    </row>
    <row r="87" spans="1:14" x14ac:dyDescent="0.25">
      <c r="A87" t="s">
        <v>49</v>
      </c>
      <c r="B87" s="12">
        <v>44664</v>
      </c>
      <c r="C87">
        <v>13</v>
      </c>
      <c r="D87" t="s">
        <v>374</v>
      </c>
      <c r="E87" t="s">
        <v>50</v>
      </c>
      <c r="F87" t="s">
        <v>51</v>
      </c>
      <c r="G87" t="s">
        <v>6</v>
      </c>
      <c r="H87" t="s">
        <v>7</v>
      </c>
      <c r="I87">
        <v>4000</v>
      </c>
      <c r="J87">
        <v>3</v>
      </c>
      <c r="K87">
        <v>12000</v>
      </c>
      <c r="L87" t="s">
        <v>8</v>
      </c>
      <c r="M87" t="b">
        <v>0</v>
      </c>
      <c r="N87" t="b">
        <v>0</v>
      </c>
    </row>
    <row r="88" spans="1:14" x14ac:dyDescent="0.25">
      <c r="A88" t="s">
        <v>184</v>
      </c>
      <c r="B88" s="12">
        <v>44709</v>
      </c>
      <c r="C88">
        <v>28</v>
      </c>
      <c r="D88" t="s">
        <v>378</v>
      </c>
      <c r="E88" t="s">
        <v>185</v>
      </c>
      <c r="F88" t="s">
        <v>186</v>
      </c>
      <c r="G88" t="s">
        <v>0</v>
      </c>
      <c r="H88" t="s">
        <v>7</v>
      </c>
      <c r="I88">
        <v>4000</v>
      </c>
      <c r="J88">
        <v>6</v>
      </c>
      <c r="K88">
        <v>24000</v>
      </c>
      <c r="L88" t="s">
        <v>2</v>
      </c>
      <c r="M88" t="b">
        <v>0</v>
      </c>
      <c r="N88" t="b">
        <v>0</v>
      </c>
    </row>
    <row r="89" spans="1:14" x14ac:dyDescent="0.25">
      <c r="A89" t="s">
        <v>181</v>
      </c>
      <c r="B89" s="12">
        <v>44708</v>
      </c>
      <c r="C89">
        <v>27</v>
      </c>
      <c r="D89" t="s">
        <v>378</v>
      </c>
      <c r="E89" t="s">
        <v>182</v>
      </c>
      <c r="F89" t="s">
        <v>183</v>
      </c>
      <c r="G89" t="s">
        <v>6</v>
      </c>
      <c r="H89" t="s">
        <v>7</v>
      </c>
      <c r="I89">
        <v>4000</v>
      </c>
      <c r="J89">
        <v>3</v>
      </c>
      <c r="K89">
        <v>12000</v>
      </c>
      <c r="L89" t="s">
        <v>8</v>
      </c>
      <c r="M89" t="b">
        <v>0</v>
      </c>
      <c r="N89" t="b">
        <v>0</v>
      </c>
    </row>
    <row r="90" spans="1:14" x14ac:dyDescent="0.25">
      <c r="A90" t="s">
        <v>178</v>
      </c>
      <c r="B90" s="12">
        <v>44707</v>
      </c>
      <c r="C90">
        <v>26</v>
      </c>
      <c r="D90" t="s">
        <v>378</v>
      </c>
      <c r="E90" t="s">
        <v>179</v>
      </c>
      <c r="F90" t="s">
        <v>180</v>
      </c>
      <c r="G90" t="s">
        <v>9</v>
      </c>
      <c r="H90" t="s">
        <v>7</v>
      </c>
      <c r="I90">
        <v>4000</v>
      </c>
      <c r="J90">
        <v>5</v>
      </c>
      <c r="K90">
        <v>20000</v>
      </c>
      <c r="L90" t="s">
        <v>2</v>
      </c>
      <c r="M90" t="b">
        <v>0</v>
      </c>
      <c r="N90" t="b">
        <v>0</v>
      </c>
    </row>
    <row r="91" spans="1:14" x14ac:dyDescent="0.25">
      <c r="A91" t="s">
        <v>175</v>
      </c>
      <c r="B91" s="12">
        <v>44706</v>
      </c>
      <c r="C91">
        <v>25</v>
      </c>
      <c r="D91" t="s">
        <v>378</v>
      </c>
      <c r="E91" t="s">
        <v>176</v>
      </c>
      <c r="F91" t="s">
        <v>177</v>
      </c>
      <c r="G91" t="s">
        <v>11</v>
      </c>
      <c r="H91" t="s">
        <v>7</v>
      </c>
      <c r="I91">
        <v>4000</v>
      </c>
      <c r="J91">
        <v>5</v>
      </c>
      <c r="K91">
        <v>20000</v>
      </c>
      <c r="L91" t="s">
        <v>8</v>
      </c>
      <c r="M91" t="b">
        <v>0</v>
      </c>
      <c r="N91" t="b">
        <v>0</v>
      </c>
    </row>
    <row r="92" spans="1:14" x14ac:dyDescent="0.25">
      <c r="A92" t="s">
        <v>172</v>
      </c>
      <c r="B92" s="12">
        <v>44705</v>
      </c>
      <c r="C92">
        <v>24</v>
      </c>
      <c r="D92" t="s">
        <v>378</v>
      </c>
      <c r="E92" t="s">
        <v>173</v>
      </c>
      <c r="F92" t="s">
        <v>174</v>
      </c>
      <c r="G92" t="s">
        <v>0</v>
      </c>
      <c r="H92" t="s">
        <v>7</v>
      </c>
      <c r="I92">
        <v>4000</v>
      </c>
      <c r="J92">
        <v>6</v>
      </c>
      <c r="K92">
        <v>24000</v>
      </c>
      <c r="L92" t="s">
        <v>2</v>
      </c>
      <c r="M92" t="b">
        <v>0</v>
      </c>
      <c r="N92" t="b">
        <v>0</v>
      </c>
    </row>
    <row r="93" spans="1:14" x14ac:dyDescent="0.25">
      <c r="A93" t="s">
        <v>169</v>
      </c>
      <c r="B93" s="12">
        <v>44704</v>
      </c>
      <c r="C93">
        <v>23</v>
      </c>
      <c r="D93" t="s">
        <v>378</v>
      </c>
      <c r="E93" t="s">
        <v>170</v>
      </c>
      <c r="F93" t="s">
        <v>171</v>
      </c>
      <c r="G93" t="s">
        <v>6</v>
      </c>
      <c r="H93" t="s">
        <v>7</v>
      </c>
      <c r="I93">
        <v>4000</v>
      </c>
      <c r="J93">
        <v>3</v>
      </c>
      <c r="K93">
        <v>12000</v>
      </c>
      <c r="L93" t="s">
        <v>8</v>
      </c>
      <c r="M93" t="b">
        <v>0</v>
      </c>
      <c r="N93" t="b">
        <v>0</v>
      </c>
    </row>
    <row r="94" spans="1:14" x14ac:dyDescent="0.25">
      <c r="A94" t="s">
        <v>52</v>
      </c>
      <c r="B94" s="12">
        <v>44665</v>
      </c>
      <c r="C94">
        <v>14</v>
      </c>
      <c r="D94" t="s">
        <v>374</v>
      </c>
      <c r="E94" t="s">
        <v>53</v>
      </c>
      <c r="F94" t="s">
        <v>54</v>
      </c>
      <c r="G94" t="s">
        <v>0</v>
      </c>
      <c r="H94" t="s">
        <v>7</v>
      </c>
      <c r="I94">
        <v>4000</v>
      </c>
      <c r="J94">
        <v>6</v>
      </c>
      <c r="K94">
        <v>24000</v>
      </c>
      <c r="L94" t="s">
        <v>2</v>
      </c>
      <c r="M94" t="b">
        <v>0</v>
      </c>
      <c r="N94" t="b">
        <v>0</v>
      </c>
    </row>
    <row r="95" spans="1:14" x14ac:dyDescent="0.25">
      <c r="A95" t="s">
        <v>166</v>
      </c>
      <c r="B95" s="12">
        <v>44703</v>
      </c>
      <c r="C95">
        <v>22</v>
      </c>
      <c r="D95" t="s">
        <v>378</v>
      </c>
      <c r="E95" t="s">
        <v>167</v>
      </c>
      <c r="F95" t="s">
        <v>168</v>
      </c>
      <c r="G95" t="s">
        <v>9</v>
      </c>
      <c r="H95" t="s">
        <v>7</v>
      </c>
      <c r="I95">
        <v>4000</v>
      </c>
      <c r="J95">
        <v>5</v>
      </c>
      <c r="K95">
        <v>20000</v>
      </c>
      <c r="L95" t="s">
        <v>2</v>
      </c>
      <c r="M95" t="b">
        <v>0</v>
      </c>
      <c r="N95" t="b">
        <v>0</v>
      </c>
    </row>
    <row r="96" spans="1:14" x14ac:dyDescent="0.25">
      <c r="A96" t="s">
        <v>163</v>
      </c>
      <c r="B96" s="12">
        <v>44702</v>
      </c>
      <c r="C96">
        <v>21</v>
      </c>
      <c r="D96" t="s">
        <v>378</v>
      </c>
      <c r="E96" t="s">
        <v>164</v>
      </c>
      <c r="F96" t="s">
        <v>165</v>
      </c>
      <c r="G96" t="s">
        <v>11</v>
      </c>
      <c r="H96" t="s">
        <v>7</v>
      </c>
      <c r="I96">
        <v>4000</v>
      </c>
      <c r="J96">
        <v>5</v>
      </c>
      <c r="K96">
        <v>20000</v>
      </c>
      <c r="L96" t="s">
        <v>8</v>
      </c>
      <c r="M96" t="b">
        <v>0</v>
      </c>
      <c r="N96" t="b">
        <v>0</v>
      </c>
    </row>
    <row r="97" spans="1:14" x14ac:dyDescent="0.25">
      <c r="A97" t="s">
        <v>160</v>
      </c>
      <c r="B97" s="12">
        <v>44701</v>
      </c>
      <c r="C97">
        <v>20</v>
      </c>
      <c r="D97" t="s">
        <v>378</v>
      </c>
      <c r="E97" t="s">
        <v>161</v>
      </c>
      <c r="F97" t="s">
        <v>162</v>
      </c>
      <c r="G97" t="s">
        <v>0</v>
      </c>
      <c r="H97" t="s">
        <v>7</v>
      </c>
      <c r="I97">
        <v>4000</v>
      </c>
      <c r="J97">
        <v>6</v>
      </c>
      <c r="K97">
        <v>24000</v>
      </c>
      <c r="L97" t="s">
        <v>2</v>
      </c>
      <c r="M97" t="b">
        <v>0</v>
      </c>
      <c r="N97" t="b">
        <v>0</v>
      </c>
    </row>
    <row r="98" spans="1:14" x14ac:dyDescent="0.25">
      <c r="A98" t="s">
        <v>157</v>
      </c>
      <c r="B98" s="12">
        <v>44700</v>
      </c>
      <c r="C98">
        <v>19</v>
      </c>
      <c r="D98" t="s">
        <v>378</v>
      </c>
      <c r="E98" t="s">
        <v>158</v>
      </c>
      <c r="F98" t="s">
        <v>159</v>
      </c>
      <c r="G98" t="s">
        <v>6</v>
      </c>
      <c r="H98" t="s">
        <v>7</v>
      </c>
      <c r="I98">
        <v>4000</v>
      </c>
      <c r="J98">
        <v>3</v>
      </c>
      <c r="K98">
        <v>12000</v>
      </c>
      <c r="L98" t="s">
        <v>8</v>
      </c>
      <c r="M98" t="b">
        <v>0</v>
      </c>
      <c r="N98" t="b">
        <v>0</v>
      </c>
    </row>
    <row r="99" spans="1:14" x14ac:dyDescent="0.25">
      <c r="A99" t="s">
        <v>154</v>
      </c>
      <c r="B99" s="12">
        <v>44699</v>
      </c>
      <c r="C99">
        <v>18</v>
      </c>
      <c r="D99" t="s">
        <v>378</v>
      </c>
      <c r="E99" t="s">
        <v>155</v>
      </c>
      <c r="F99" t="s">
        <v>156</v>
      </c>
      <c r="G99" t="s">
        <v>9</v>
      </c>
      <c r="H99" t="s">
        <v>7</v>
      </c>
      <c r="I99">
        <v>4000</v>
      </c>
      <c r="J99">
        <v>5</v>
      </c>
      <c r="K99">
        <v>20000</v>
      </c>
      <c r="L99" t="s">
        <v>2</v>
      </c>
      <c r="M99" t="b">
        <v>0</v>
      </c>
      <c r="N99" t="b">
        <v>0</v>
      </c>
    </row>
    <row r="100" spans="1:14" x14ac:dyDescent="0.25">
      <c r="A100" t="s">
        <v>151</v>
      </c>
      <c r="B100" s="12">
        <v>44698</v>
      </c>
      <c r="C100">
        <v>17</v>
      </c>
      <c r="D100" t="s">
        <v>378</v>
      </c>
      <c r="E100" t="s">
        <v>152</v>
      </c>
      <c r="F100" t="s">
        <v>153</v>
      </c>
      <c r="G100" t="s">
        <v>11</v>
      </c>
      <c r="H100" t="s">
        <v>7</v>
      </c>
      <c r="I100">
        <v>4000</v>
      </c>
      <c r="J100">
        <v>5</v>
      </c>
      <c r="K100">
        <v>20000</v>
      </c>
      <c r="L100" t="s">
        <v>8</v>
      </c>
      <c r="M100" t="b">
        <v>0</v>
      </c>
      <c r="N100" t="b">
        <v>0</v>
      </c>
    </row>
    <row r="101" spans="1:14" x14ac:dyDescent="0.25">
      <c r="A101" t="s">
        <v>55</v>
      </c>
      <c r="B101" s="12">
        <v>44666</v>
      </c>
      <c r="C101">
        <v>15</v>
      </c>
      <c r="D101" t="s">
        <v>374</v>
      </c>
      <c r="E101" t="s">
        <v>56</v>
      </c>
      <c r="F101" t="s">
        <v>57</v>
      </c>
      <c r="G101" t="s">
        <v>11</v>
      </c>
      <c r="H101" t="s">
        <v>7</v>
      </c>
      <c r="I101">
        <v>4000</v>
      </c>
      <c r="J101">
        <v>5</v>
      </c>
      <c r="K101">
        <v>20000</v>
      </c>
      <c r="L101" t="s">
        <v>8</v>
      </c>
      <c r="M101" t="b">
        <v>0</v>
      </c>
      <c r="N101" t="b">
        <v>0</v>
      </c>
    </row>
    <row r="102" spans="1:14" x14ac:dyDescent="0.25">
      <c r="A102" t="s">
        <v>148</v>
      </c>
      <c r="B102" s="12">
        <v>44697</v>
      </c>
      <c r="C102">
        <v>16</v>
      </c>
      <c r="D102" t="s">
        <v>378</v>
      </c>
      <c r="E102" t="s">
        <v>149</v>
      </c>
      <c r="F102" t="s">
        <v>150</v>
      </c>
      <c r="G102" t="s">
        <v>0</v>
      </c>
      <c r="H102" t="s">
        <v>7</v>
      </c>
      <c r="I102">
        <v>4000</v>
      </c>
      <c r="J102">
        <v>6</v>
      </c>
      <c r="K102">
        <v>24000</v>
      </c>
      <c r="L102" t="s">
        <v>2</v>
      </c>
      <c r="M102" t="b">
        <v>0</v>
      </c>
      <c r="N102" t="b">
        <v>0</v>
      </c>
    </row>
    <row r="103" spans="1:14" x14ac:dyDescent="0.25">
      <c r="A103" t="s">
        <v>145</v>
      </c>
      <c r="B103" s="12">
        <v>44696</v>
      </c>
      <c r="C103">
        <v>15</v>
      </c>
      <c r="D103" t="s">
        <v>378</v>
      </c>
      <c r="E103" t="s">
        <v>146</v>
      </c>
      <c r="F103" t="s">
        <v>147</v>
      </c>
      <c r="G103" t="s">
        <v>6</v>
      </c>
      <c r="H103" t="s">
        <v>7</v>
      </c>
      <c r="I103">
        <v>4000</v>
      </c>
      <c r="J103">
        <v>3</v>
      </c>
      <c r="K103">
        <v>12000</v>
      </c>
      <c r="L103" t="s">
        <v>8</v>
      </c>
      <c r="M103" t="b">
        <v>0</v>
      </c>
      <c r="N103" t="b">
        <v>0</v>
      </c>
    </row>
    <row r="104" spans="1:14" x14ac:dyDescent="0.25">
      <c r="A104" t="s">
        <v>142</v>
      </c>
      <c r="B104" s="12">
        <v>44695</v>
      </c>
      <c r="C104">
        <v>14</v>
      </c>
      <c r="D104" t="s">
        <v>378</v>
      </c>
      <c r="E104" t="s">
        <v>143</v>
      </c>
      <c r="F104" t="s">
        <v>144</v>
      </c>
      <c r="G104" t="s">
        <v>9</v>
      </c>
      <c r="H104" t="s">
        <v>7</v>
      </c>
      <c r="I104">
        <v>4000</v>
      </c>
      <c r="J104">
        <v>5</v>
      </c>
      <c r="K104">
        <v>20000</v>
      </c>
      <c r="L104" t="s">
        <v>2</v>
      </c>
      <c r="M104" t="b">
        <v>0</v>
      </c>
      <c r="N104" t="b">
        <v>0</v>
      </c>
    </row>
    <row r="105" spans="1:14" x14ac:dyDescent="0.25">
      <c r="A105" t="s">
        <v>139</v>
      </c>
      <c r="B105" s="12">
        <v>44694</v>
      </c>
      <c r="C105">
        <v>13</v>
      </c>
      <c r="D105" t="s">
        <v>378</v>
      </c>
      <c r="E105" t="s">
        <v>140</v>
      </c>
      <c r="F105" t="s">
        <v>141</v>
      </c>
      <c r="G105" t="s">
        <v>11</v>
      </c>
      <c r="H105" t="s">
        <v>7</v>
      </c>
      <c r="I105">
        <v>4000</v>
      </c>
      <c r="J105">
        <v>5</v>
      </c>
      <c r="K105">
        <v>20000</v>
      </c>
      <c r="L105" t="s">
        <v>8</v>
      </c>
      <c r="M105" t="b">
        <v>0</v>
      </c>
      <c r="N105" t="b">
        <v>0</v>
      </c>
    </row>
    <row r="106" spans="1:14" x14ac:dyDescent="0.25">
      <c r="A106" t="s">
        <v>136</v>
      </c>
      <c r="B106" s="12">
        <v>44693</v>
      </c>
      <c r="C106">
        <v>12</v>
      </c>
      <c r="D106" t="s">
        <v>378</v>
      </c>
      <c r="E106" t="s">
        <v>137</v>
      </c>
      <c r="F106" t="s">
        <v>138</v>
      </c>
      <c r="G106" t="s">
        <v>0</v>
      </c>
      <c r="H106" t="s">
        <v>7</v>
      </c>
      <c r="I106">
        <v>4000</v>
      </c>
      <c r="J106">
        <v>6</v>
      </c>
      <c r="K106">
        <v>24000</v>
      </c>
      <c r="L106" t="s">
        <v>2</v>
      </c>
      <c r="M106" t="b">
        <v>0</v>
      </c>
      <c r="N106" t="b">
        <v>0</v>
      </c>
    </row>
    <row r="107" spans="1:14" x14ac:dyDescent="0.25">
      <c r="A107" t="s">
        <v>133</v>
      </c>
      <c r="B107" s="12">
        <v>44692</v>
      </c>
      <c r="C107">
        <v>11</v>
      </c>
      <c r="D107" t="s">
        <v>378</v>
      </c>
      <c r="E107" t="s">
        <v>134</v>
      </c>
      <c r="F107" t="s">
        <v>135</v>
      </c>
      <c r="G107" t="s">
        <v>6</v>
      </c>
      <c r="H107" t="s">
        <v>7</v>
      </c>
      <c r="I107">
        <v>4000</v>
      </c>
      <c r="J107">
        <v>3</v>
      </c>
      <c r="K107">
        <v>12000</v>
      </c>
      <c r="L107" t="s">
        <v>8</v>
      </c>
      <c r="M107" t="b">
        <v>0</v>
      </c>
      <c r="N107" t="b">
        <v>0</v>
      </c>
    </row>
    <row r="108" spans="1:14" x14ac:dyDescent="0.25">
      <c r="A108" t="s">
        <v>58</v>
      </c>
      <c r="B108" s="12">
        <v>44667</v>
      </c>
      <c r="C108">
        <v>16</v>
      </c>
      <c r="D108" t="s">
        <v>374</v>
      </c>
      <c r="E108" t="s">
        <v>59</v>
      </c>
      <c r="F108" t="s">
        <v>60</v>
      </c>
      <c r="G108" t="s">
        <v>9</v>
      </c>
      <c r="H108" t="s">
        <v>7</v>
      </c>
      <c r="I108">
        <v>4000</v>
      </c>
      <c r="J108">
        <v>5</v>
      </c>
      <c r="K108">
        <v>20000</v>
      </c>
      <c r="L108" t="s">
        <v>2</v>
      </c>
      <c r="M108" t="b">
        <v>0</v>
      </c>
      <c r="N108" t="b">
        <v>0</v>
      </c>
    </row>
    <row r="109" spans="1:14" x14ac:dyDescent="0.25">
      <c r="A109" t="s">
        <v>130</v>
      </c>
      <c r="B109" s="12">
        <v>44691</v>
      </c>
      <c r="C109">
        <v>10</v>
      </c>
      <c r="D109" t="s">
        <v>378</v>
      </c>
      <c r="E109" t="s">
        <v>131</v>
      </c>
      <c r="F109" t="s">
        <v>132</v>
      </c>
      <c r="G109" t="s">
        <v>9</v>
      </c>
      <c r="H109" t="s">
        <v>7</v>
      </c>
      <c r="I109">
        <v>4000</v>
      </c>
      <c r="J109">
        <v>5</v>
      </c>
      <c r="K109">
        <v>20000</v>
      </c>
      <c r="L109" t="s">
        <v>2</v>
      </c>
      <c r="M109" t="b">
        <v>0</v>
      </c>
      <c r="N109" t="b">
        <v>0</v>
      </c>
    </row>
    <row r="110" spans="1:14" x14ac:dyDescent="0.25">
      <c r="A110" t="s">
        <v>127</v>
      </c>
      <c r="B110" s="12">
        <v>44690</v>
      </c>
      <c r="C110">
        <v>9</v>
      </c>
      <c r="D110" t="s">
        <v>378</v>
      </c>
      <c r="E110" t="s">
        <v>128</v>
      </c>
      <c r="F110" t="s">
        <v>129</v>
      </c>
      <c r="G110" t="s">
        <v>11</v>
      </c>
      <c r="H110" t="s">
        <v>7</v>
      </c>
      <c r="I110">
        <v>4000</v>
      </c>
      <c r="J110">
        <v>5</v>
      </c>
      <c r="K110">
        <v>20000</v>
      </c>
      <c r="L110" t="s">
        <v>8</v>
      </c>
      <c r="M110" t="b">
        <v>0</v>
      </c>
      <c r="N110" t="b">
        <v>0</v>
      </c>
    </row>
    <row r="111" spans="1:14" x14ac:dyDescent="0.25">
      <c r="A111" t="s">
        <v>124</v>
      </c>
      <c r="B111" s="12">
        <v>44689</v>
      </c>
      <c r="C111">
        <v>8</v>
      </c>
      <c r="D111" t="s">
        <v>378</v>
      </c>
      <c r="E111" t="s">
        <v>125</v>
      </c>
      <c r="F111" t="s">
        <v>126</v>
      </c>
      <c r="G111" t="s">
        <v>0</v>
      </c>
      <c r="H111" t="s">
        <v>7</v>
      </c>
      <c r="I111">
        <v>4000</v>
      </c>
      <c r="J111">
        <v>6</v>
      </c>
      <c r="K111">
        <v>24000</v>
      </c>
      <c r="L111" t="s">
        <v>2</v>
      </c>
      <c r="M111" t="b">
        <v>0</v>
      </c>
      <c r="N111" t="b">
        <v>0</v>
      </c>
    </row>
    <row r="112" spans="1:14" x14ac:dyDescent="0.25">
      <c r="A112" t="s">
        <v>121</v>
      </c>
      <c r="B112" s="12">
        <v>44688</v>
      </c>
      <c r="C112">
        <v>7</v>
      </c>
      <c r="D112" t="s">
        <v>378</v>
      </c>
      <c r="E112" t="s">
        <v>122</v>
      </c>
      <c r="F112" t="s">
        <v>123</v>
      </c>
      <c r="G112" t="s">
        <v>6</v>
      </c>
      <c r="H112" t="s">
        <v>7</v>
      </c>
      <c r="I112">
        <v>4000</v>
      </c>
      <c r="J112">
        <v>3</v>
      </c>
      <c r="K112">
        <v>12000</v>
      </c>
      <c r="L112" t="s">
        <v>8</v>
      </c>
      <c r="M112" t="b">
        <v>0</v>
      </c>
      <c r="N112" t="b">
        <v>0</v>
      </c>
    </row>
    <row r="113" spans="1:14" x14ac:dyDescent="0.25">
      <c r="A113" t="s">
        <v>118</v>
      </c>
      <c r="B113" s="12">
        <v>44687</v>
      </c>
      <c r="C113">
        <v>6</v>
      </c>
      <c r="D113" t="s">
        <v>378</v>
      </c>
      <c r="E113" t="s">
        <v>119</v>
      </c>
      <c r="F113" t="s">
        <v>120</v>
      </c>
      <c r="G113" t="s">
        <v>9</v>
      </c>
      <c r="H113" t="s">
        <v>7</v>
      </c>
      <c r="I113">
        <v>4000</v>
      </c>
      <c r="J113">
        <v>5</v>
      </c>
      <c r="K113">
        <v>20000</v>
      </c>
      <c r="L113" t="s">
        <v>2</v>
      </c>
      <c r="M113" t="b">
        <v>0</v>
      </c>
      <c r="N113" t="b">
        <v>0</v>
      </c>
    </row>
    <row r="114" spans="1:14" x14ac:dyDescent="0.25">
      <c r="A114" t="s">
        <v>115</v>
      </c>
      <c r="B114" s="12">
        <v>44686</v>
      </c>
      <c r="C114">
        <v>5</v>
      </c>
      <c r="D114" t="s">
        <v>378</v>
      </c>
      <c r="E114" t="s">
        <v>116</v>
      </c>
      <c r="F114" t="s">
        <v>117</v>
      </c>
      <c r="G114" t="s">
        <v>11</v>
      </c>
      <c r="H114" t="s">
        <v>7</v>
      </c>
      <c r="I114">
        <v>4000</v>
      </c>
      <c r="J114">
        <v>5</v>
      </c>
      <c r="K114">
        <v>20000</v>
      </c>
      <c r="L114" t="s">
        <v>8</v>
      </c>
      <c r="M114" t="b">
        <v>0</v>
      </c>
      <c r="N114" t="b">
        <v>0</v>
      </c>
    </row>
    <row r="115" spans="1:14" x14ac:dyDescent="0.25">
      <c r="A115" t="s">
        <v>61</v>
      </c>
      <c r="B115" s="12">
        <v>44668</v>
      </c>
      <c r="C115">
        <v>17</v>
      </c>
      <c r="D115" t="s">
        <v>374</v>
      </c>
      <c r="E115" t="s">
        <v>62</v>
      </c>
      <c r="F115" t="s">
        <v>63</v>
      </c>
      <c r="G115" t="s">
        <v>6</v>
      </c>
      <c r="H115" t="s">
        <v>7</v>
      </c>
      <c r="I115">
        <v>4000</v>
      </c>
      <c r="J115">
        <v>3</v>
      </c>
      <c r="K115">
        <v>12000</v>
      </c>
      <c r="L115" t="s">
        <v>8</v>
      </c>
      <c r="M115" t="b">
        <v>0</v>
      </c>
      <c r="N115" t="b">
        <v>0</v>
      </c>
    </row>
    <row r="116" spans="1:14" x14ac:dyDescent="0.25">
      <c r="A116" t="s">
        <v>112</v>
      </c>
      <c r="B116" s="12">
        <v>44685</v>
      </c>
      <c r="C116">
        <v>4</v>
      </c>
      <c r="D116" t="s">
        <v>378</v>
      </c>
      <c r="E116" t="s">
        <v>113</v>
      </c>
      <c r="F116" t="s">
        <v>114</v>
      </c>
      <c r="G116" t="s">
        <v>0</v>
      </c>
      <c r="H116" t="s">
        <v>7</v>
      </c>
      <c r="I116">
        <v>4000</v>
      </c>
      <c r="J116">
        <v>6</v>
      </c>
      <c r="K116">
        <v>24000</v>
      </c>
      <c r="L116" t="s">
        <v>2</v>
      </c>
      <c r="M116" t="b">
        <v>0</v>
      </c>
      <c r="N116" t="b">
        <v>0</v>
      </c>
    </row>
    <row r="117" spans="1:14" x14ac:dyDescent="0.25">
      <c r="A117" t="s">
        <v>109</v>
      </c>
      <c r="B117" s="12">
        <v>44684</v>
      </c>
      <c r="C117">
        <v>3</v>
      </c>
      <c r="D117" t="s">
        <v>378</v>
      </c>
      <c r="E117" t="s">
        <v>110</v>
      </c>
      <c r="F117" t="s">
        <v>111</v>
      </c>
      <c r="G117" t="s">
        <v>6</v>
      </c>
      <c r="H117" t="s">
        <v>7</v>
      </c>
      <c r="I117">
        <v>4000</v>
      </c>
      <c r="J117">
        <v>3</v>
      </c>
      <c r="K117">
        <v>12000</v>
      </c>
      <c r="L117" t="s">
        <v>8</v>
      </c>
      <c r="M117" t="b">
        <v>0</v>
      </c>
      <c r="N117" t="b">
        <v>0</v>
      </c>
    </row>
    <row r="118" spans="1:14" x14ac:dyDescent="0.25">
      <c r="A118" t="s">
        <v>106</v>
      </c>
      <c r="B118" s="12">
        <v>44683</v>
      </c>
      <c r="C118">
        <v>2</v>
      </c>
      <c r="D118" t="s">
        <v>378</v>
      </c>
      <c r="E118" t="s">
        <v>107</v>
      </c>
      <c r="F118" t="s">
        <v>108</v>
      </c>
      <c r="G118" t="s">
        <v>9</v>
      </c>
      <c r="H118" t="s">
        <v>7</v>
      </c>
      <c r="I118">
        <v>4000</v>
      </c>
      <c r="J118">
        <v>5</v>
      </c>
      <c r="K118">
        <v>20000</v>
      </c>
      <c r="L118" t="s">
        <v>2</v>
      </c>
      <c r="M118" t="b">
        <v>0</v>
      </c>
      <c r="N118" t="b">
        <v>0</v>
      </c>
    </row>
    <row r="119" spans="1:14" x14ac:dyDescent="0.25">
      <c r="A119" t="s">
        <v>103</v>
      </c>
      <c r="B119" s="12">
        <v>44682</v>
      </c>
      <c r="C119">
        <v>1</v>
      </c>
      <c r="D119" t="s">
        <v>378</v>
      </c>
      <c r="E119" t="s">
        <v>104</v>
      </c>
      <c r="F119" t="s">
        <v>105</v>
      </c>
      <c r="G119" t="s">
        <v>11</v>
      </c>
      <c r="H119" t="s">
        <v>7</v>
      </c>
      <c r="I119">
        <v>4000</v>
      </c>
      <c r="J119">
        <v>5</v>
      </c>
      <c r="K119">
        <v>20000</v>
      </c>
      <c r="L119" t="s">
        <v>8</v>
      </c>
      <c r="M119" t="b">
        <v>0</v>
      </c>
      <c r="N119" t="b">
        <v>0</v>
      </c>
    </row>
    <row r="120" spans="1:14" x14ac:dyDescent="0.25">
      <c r="A120" t="s">
        <v>100</v>
      </c>
      <c r="B120" s="12">
        <v>44681</v>
      </c>
      <c r="C120">
        <v>30</v>
      </c>
      <c r="D120" t="s">
        <v>374</v>
      </c>
      <c r="E120" t="s">
        <v>101</v>
      </c>
      <c r="F120" t="s">
        <v>102</v>
      </c>
      <c r="G120" t="s">
        <v>0</v>
      </c>
      <c r="H120" t="s">
        <v>7</v>
      </c>
      <c r="I120">
        <v>4000</v>
      </c>
      <c r="J120">
        <v>6</v>
      </c>
      <c r="K120">
        <v>24000</v>
      </c>
      <c r="L120" t="s">
        <v>2</v>
      </c>
      <c r="M120" t="b">
        <v>0</v>
      </c>
      <c r="N120" t="b">
        <v>0</v>
      </c>
    </row>
    <row r="121" spans="1:14" x14ac:dyDescent="0.25">
      <c r="A121" t="s">
        <v>97</v>
      </c>
      <c r="B121" s="12">
        <v>44680</v>
      </c>
      <c r="C121">
        <v>29</v>
      </c>
      <c r="D121" t="s">
        <v>374</v>
      </c>
      <c r="E121" t="s">
        <v>98</v>
      </c>
      <c r="F121" t="s">
        <v>99</v>
      </c>
      <c r="G121" t="s">
        <v>6</v>
      </c>
      <c r="H121" t="s">
        <v>7</v>
      </c>
      <c r="I121">
        <v>4000</v>
      </c>
      <c r="J121">
        <v>3</v>
      </c>
      <c r="K121">
        <v>12000</v>
      </c>
      <c r="L121" t="s">
        <v>8</v>
      </c>
      <c r="M121" t="b">
        <v>0</v>
      </c>
      <c r="N121" t="b">
        <v>0</v>
      </c>
    </row>
    <row r="122" spans="1:14" x14ac:dyDescent="0.25">
      <c r="A122" t="s">
        <v>64</v>
      </c>
      <c r="B122" s="12">
        <v>44669</v>
      </c>
      <c r="C122">
        <v>18</v>
      </c>
      <c r="D122" t="s">
        <v>374</v>
      </c>
      <c r="E122" t="s">
        <v>65</v>
      </c>
      <c r="F122" t="s">
        <v>66</v>
      </c>
      <c r="G122" t="s">
        <v>0</v>
      </c>
      <c r="H122" t="s">
        <v>7</v>
      </c>
      <c r="I122">
        <v>4000</v>
      </c>
      <c r="J122">
        <v>6</v>
      </c>
      <c r="K122">
        <v>24000</v>
      </c>
      <c r="L122" t="s">
        <v>2</v>
      </c>
      <c r="M122" t="b">
        <v>0</v>
      </c>
      <c r="N122" t="b">
        <v>0</v>
      </c>
    </row>
    <row r="123" spans="1:14" x14ac:dyDescent="0.25">
      <c r="A123" t="s">
        <v>94</v>
      </c>
      <c r="B123" s="12">
        <v>44679</v>
      </c>
      <c r="C123">
        <v>28</v>
      </c>
      <c r="D123" t="s">
        <v>374</v>
      </c>
      <c r="E123" t="s">
        <v>95</v>
      </c>
      <c r="F123" t="s">
        <v>96</v>
      </c>
      <c r="G123" t="s">
        <v>9</v>
      </c>
      <c r="H123" t="s">
        <v>7</v>
      </c>
      <c r="I123">
        <v>4000</v>
      </c>
      <c r="J123">
        <v>5</v>
      </c>
      <c r="K123">
        <v>20000</v>
      </c>
      <c r="L123" t="s">
        <v>2</v>
      </c>
      <c r="M123" t="b">
        <v>0</v>
      </c>
      <c r="N123" t="b">
        <v>0</v>
      </c>
    </row>
    <row r="124" spans="1:14" x14ac:dyDescent="0.25">
      <c r="A124" t="s">
        <v>91</v>
      </c>
      <c r="B124" s="12">
        <v>44678</v>
      </c>
      <c r="C124">
        <v>27</v>
      </c>
      <c r="D124" t="s">
        <v>374</v>
      </c>
      <c r="E124" t="s">
        <v>92</v>
      </c>
      <c r="F124" t="s">
        <v>93</v>
      </c>
      <c r="G124" t="s">
        <v>11</v>
      </c>
      <c r="H124" t="s">
        <v>7</v>
      </c>
      <c r="I124">
        <v>4000</v>
      </c>
      <c r="J124">
        <v>5</v>
      </c>
      <c r="K124">
        <v>20000</v>
      </c>
      <c r="L124" t="s">
        <v>8</v>
      </c>
      <c r="M124" t="b">
        <v>0</v>
      </c>
      <c r="N124" t="b">
        <v>0</v>
      </c>
    </row>
    <row r="125" spans="1:14" x14ac:dyDescent="0.25">
      <c r="A125" t="s">
        <v>88</v>
      </c>
      <c r="B125" s="12">
        <v>44677</v>
      </c>
      <c r="C125">
        <v>26</v>
      </c>
      <c r="D125" t="s">
        <v>374</v>
      </c>
      <c r="E125" t="s">
        <v>89</v>
      </c>
      <c r="F125" t="s">
        <v>90</v>
      </c>
      <c r="G125" t="s">
        <v>0</v>
      </c>
      <c r="H125" t="s">
        <v>7</v>
      </c>
      <c r="I125">
        <v>4000</v>
      </c>
      <c r="J125">
        <v>6</v>
      </c>
      <c r="K125">
        <v>24000</v>
      </c>
      <c r="L125" t="s">
        <v>2</v>
      </c>
      <c r="M125" t="b">
        <v>0</v>
      </c>
      <c r="N125" t="b">
        <v>0</v>
      </c>
    </row>
    <row r="126" spans="1:14" x14ac:dyDescent="0.25">
      <c r="A126" t="s">
        <v>85</v>
      </c>
      <c r="B126" s="12">
        <v>44676</v>
      </c>
      <c r="C126">
        <v>25</v>
      </c>
      <c r="D126" t="s">
        <v>374</v>
      </c>
      <c r="E126" t="s">
        <v>86</v>
      </c>
      <c r="F126" t="s">
        <v>87</v>
      </c>
      <c r="G126" t="s">
        <v>6</v>
      </c>
      <c r="H126" t="s">
        <v>7</v>
      </c>
      <c r="I126">
        <v>4000</v>
      </c>
      <c r="J126">
        <v>3</v>
      </c>
      <c r="K126">
        <v>12000</v>
      </c>
      <c r="L126" t="s">
        <v>8</v>
      </c>
      <c r="M126" t="b">
        <v>0</v>
      </c>
      <c r="N126" t="b">
        <v>0</v>
      </c>
    </row>
    <row r="127" spans="1:14" x14ac:dyDescent="0.25">
      <c r="A127" t="s">
        <v>82</v>
      </c>
      <c r="B127" s="12">
        <v>44675</v>
      </c>
      <c r="C127">
        <v>24</v>
      </c>
      <c r="D127" t="s">
        <v>374</v>
      </c>
      <c r="E127" t="s">
        <v>83</v>
      </c>
      <c r="F127" t="s">
        <v>84</v>
      </c>
      <c r="G127" t="s">
        <v>9</v>
      </c>
      <c r="H127" t="s">
        <v>7</v>
      </c>
      <c r="I127">
        <v>4000</v>
      </c>
      <c r="J127">
        <v>5</v>
      </c>
      <c r="K127">
        <v>20000</v>
      </c>
      <c r="L127" t="s">
        <v>2</v>
      </c>
      <c r="M127" t="b">
        <v>0</v>
      </c>
      <c r="N127" t="b">
        <v>0</v>
      </c>
    </row>
    <row r="128" spans="1:14" x14ac:dyDescent="0.25">
      <c r="A128" t="s">
        <v>79</v>
      </c>
      <c r="B128" s="12">
        <v>44674</v>
      </c>
      <c r="C128">
        <v>23</v>
      </c>
      <c r="D128" t="s">
        <v>374</v>
      </c>
      <c r="E128" t="s">
        <v>80</v>
      </c>
      <c r="F128" t="s">
        <v>81</v>
      </c>
      <c r="G128" t="s">
        <v>11</v>
      </c>
      <c r="H128" t="s">
        <v>7</v>
      </c>
      <c r="I128">
        <v>4000</v>
      </c>
      <c r="J128">
        <v>5</v>
      </c>
      <c r="K128">
        <v>20000</v>
      </c>
      <c r="L128" t="s">
        <v>8</v>
      </c>
      <c r="M128" t="b">
        <v>0</v>
      </c>
      <c r="N128" t="b">
        <v>0</v>
      </c>
    </row>
    <row r="129" spans="1:14" x14ac:dyDescent="0.25">
      <c r="A129" t="s">
        <v>67</v>
      </c>
      <c r="B129" s="12">
        <v>44670</v>
      </c>
      <c r="C129">
        <v>19</v>
      </c>
      <c r="D129" t="s">
        <v>374</v>
      </c>
      <c r="E129" t="s">
        <v>68</v>
      </c>
      <c r="F129" t="s">
        <v>69</v>
      </c>
      <c r="G129" t="s">
        <v>11</v>
      </c>
      <c r="H129" t="s">
        <v>7</v>
      </c>
      <c r="I129">
        <v>4000</v>
      </c>
      <c r="J129">
        <v>5</v>
      </c>
      <c r="K129">
        <v>20000</v>
      </c>
      <c r="L129" t="s">
        <v>8</v>
      </c>
      <c r="M129" t="b">
        <v>0</v>
      </c>
      <c r="N129" t="b">
        <v>0</v>
      </c>
    </row>
    <row r="130" spans="1:14" x14ac:dyDescent="0.25">
      <c r="A130" t="s">
        <v>76</v>
      </c>
      <c r="B130" s="12">
        <v>44673</v>
      </c>
      <c r="C130">
        <v>22</v>
      </c>
      <c r="D130" t="s">
        <v>374</v>
      </c>
      <c r="E130" t="s">
        <v>77</v>
      </c>
      <c r="F130" t="s">
        <v>78</v>
      </c>
      <c r="G130" t="s">
        <v>0</v>
      </c>
      <c r="H130" t="s">
        <v>7</v>
      </c>
      <c r="I130">
        <v>4000</v>
      </c>
      <c r="J130">
        <v>6</v>
      </c>
      <c r="K130">
        <v>24000</v>
      </c>
      <c r="L130" t="s">
        <v>2</v>
      </c>
      <c r="M130" t="b">
        <v>0</v>
      </c>
      <c r="N130" t="b">
        <v>0</v>
      </c>
    </row>
    <row r="131" spans="1:14" x14ac:dyDescent="0.25">
      <c r="A131" t="s">
        <v>73</v>
      </c>
      <c r="B131" s="12">
        <v>44672</v>
      </c>
      <c r="C131">
        <v>21</v>
      </c>
      <c r="D131" t="s">
        <v>374</v>
      </c>
      <c r="E131" t="s">
        <v>74</v>
      </c>
      <c r="F131" t="s">
        <v>75</v>
      </c>
      <c r="G131" t="s">
        <v>6</v>
      </c>
      <c r="H131" t="s">
        <v>7</v>
      </c>
      <c r="I131">
        <v>4000</v>
      </c>
      <c r="J131">
        <v>3</v>
      </c>
      <c r="K131">
        <v>12000</v>
      </c>
      <c r="L131" t="s">
        <v>8</v>
      </c>
      <c r="M131" t="b">
        <v>0</v>
      </c>
      <c r="N131" t="b">
        <v>0</v>
      </c>
    </row>
    <row r="132" spans="1:14" x14ac:dyDescent="0.25">
      <c r="A132" t="s">
        <v>70</v>
      </c>
      <c r="B132" s="12">
        <v>44671</v>
      </c>
      <c r="C132">
        <v>20</v>
      </c>
      <c r="D132" t="s">
        <v>374</v>
      </c>
      <c r="E132" t="s">
        <v>71</v>
      </c>
      <c r="F132" t="s">
        <v>72</v>
      </c>
      <c r="G132" t="s">
        <v>9</v>
      </c>
      <c r="H132" t="s">
        <v>7</v>
      </c>
      <c r="I132">
        <v>4000</v>
      </c>
      <c r="J132">
        <v>5</v>
      </c>
      <c r="K132">
        <v>20000</v>
      </c>
      <c r="L132" t="s">
        <v>2</v>
      </c>
      <c r="M132" t="b">
        <v>0</v>
      </c>
      <c r="N132" t="b">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5"/>
  <sheetViews>
    <sheetView showGridLines="0" showRowColHeaders="0" topLeftCell="A31" zoomScaleNormal="100" workbookViewId="0">
      <selection activeCell="J49" sqref="J49"/>
    </sheetView>
  </sheetViews>
  <sheetFormatPr defaultRowHeight="15" x14ac:dyDescent="0.25"/>
  <sheetData>
    <row r="1" spans="1:24" ht="14.45" x14ac:dyDescent="0.3">
      <c r="A1" s="9"/>
      <c r="X1" s="7"/>
    </row>
    <row r="2" spans="1:24" ht="14.45" x14ac:dyDescent="0.3">
      <c r="A2" s="9"/>
      <c r="X2" s="7"/>
    </row>
    <row r="3" spans="1:24" ht="14.45" x14ac:dyDescent="0.3">
      <c r="A3" s="9"/>
      <c r="X3" s="7"/>
    </row>
    <row r="4" spans="1:24" ht="14.45" x14ac:dyDescent="0.3">
      <c r="A4" s="9"/>
      <c r="X4" s="7"/>
    </row>
    <row r="5" spans="1:24" ht="14.45" x14ac:dyDescent="0.3">
      <c r="A5" s="9"/>
      <c r="X5" s="7"/>
    </row>
    <row r="6" spans="1:24" ht="14.45" x14ac:dyDescent="0.3">
      <c r="A6" s="9"/>
      <c r="X6" s="7"/>
    </row>
    <row r="7" spans="1:24" ht="14.45" x14ac:dyDescent="0.3">
      <c r="A7" s="9"/>
      <c r="X7" s="7"/>
    </row>
    <row r="8" spans="1:24" ht="14.45" x14ac:dyDescent="0.3">
      <c r="A8" s="9"/>
      <c r="X8" s="7"/>
    </row>
    <row r="9" spans="1:24" ht="14.45" x14ac:dyDescent="0.3">
      <c r="A9" s="9"/>
      <c r="X9" s="7"/>
    </row>
    <row r="10" spans="1:24" ht="14.45" x14ac:dyDescent="0.3">
      <c r="A10" s="9"/>
      <c r="X10" s="7"/>
    </row>
    <row r="11" spans="1:24" ht="14.45" x14ac:dyDescent="0.3">
      <c r="A11" s="9"/>
      <c r="X11" s="7"/>
    </row>
    <row r="12" spans="1:24" ht="14.45" x14ac:dyDescent="0.3">
      <c r="A12" s="9"/>
      <c r="X12" s="7"/>
    </row>
    <row r="13" spans="1:24" ht="14.45" x14ac:dyDescent="0.3">
      <c r="A13" s="9"/>
      <c r="X13" s="7"/>
    </row>
    <row r="14" spans="1:24" ht="14.45" x14ac:dyDescent="0.3">
      <c r="A14" s="9"/>
      <c r="X14" s="7"/>
    </row>
    <row r="15" spans="1:24" ht="14.45" x14ac:dyDescent="0.3">
      <c r="A15" s="9"/>
      <c r="X15" s="7"/>
    </row>
    <row r="16" spans="1:24" ht="14.45" x14ac:dyDescent="0.3">
      <c r="A16" s="9"/>
      <c r="X16" s="7"/>
    </row>
    <row r="17" spans="1:24" ht="14.45" x14ac:dyDescent="0.3">
      <c r="A17" s="9"/>
      <c r="X17" s="7"/>
    </row>
    <row r="18" spans="1:24" ht="14.45" x14ac:dyDescent="0.3">
      <c r="A18" s="9"/>
      <c r="X18" s="7"/>
    </row>
    <row r="19" spans="1:24" ht="14.45" x14ac:dyDescent="0.3">
      <c r="A19" s="9"/>
      <c r="X19" s="7"/>
    </row>
    <row r="20" spans="1:24" ht="14.45" x14ac:dyDescent="0.3">
      <c r="A20" s="9"/>
      <c r="X20" s="7"/>
    </row>
    <row r="21" spans="1:24" ht="14.45" x14ac:dyDescent="0.3">
      <c r="A21" s="9"/>
      <c r="X21" s="7"/>
    </row>
    <row r="22" spans="1:24" ht="14.45" x14ac:dyDescent="0.3">
      <c r="A22" s="9"/>
      <c r="X22" s="7"/>
    </row>
    <row r="23" spans="1:24" ht="14.45" x14ac:dyDescent="0.3">
      <c r="A23" s="9"/>
      <c r="X23" s="7"/>
    </row>
    <row r="24" spans="1:24" ht="14.45" x14ac:dyDescent="0.3">
      <c r="A24" s="9"/>
      <c r="X24" s="7"/>
    </row>
    <row r="25" spans="1:24" ht="14.45" x14ac:dyDescent="0.3">
      <c r="A25" s="9"/>
      <c r="X25" s="7"/>
    </row>
    <row r="26" spans="1:24" ht="14.45" x14ac:dyDescent="0.3">
      <c r="A26" s="9"/>
      <c r="X26" s="7"/>
    </row>
    <row r="27" spans="1:24" ht="14.45" x14ac:dyDescent="0.3">
      <c r="A27" s="9"/>
      <c r="X27" s="7"/>
    </row>
    <row r="28" spans="1:24" x14ac:dyDescent="0.25">
      <c r="A28" s="9"/>
      <c r="X28" s="7"/>
    </row>
    <row r="29" spans="1:24" x14ac:dyDescent="0.25">
      <c r="A29" s="9"/>
      <c r="X29" s="7"/>
    </row>
    <row r="30" spans="1:24" x14ac:dyDescent="0.25">
      <c r="A30" s="9"/>
      <c r="X30" s="7"/>
    </row>
    <row r="31" spans="1:24" x14ac:dyDescent="0.25">
      <c r="A31" s="9"/>
      <c r="X31" s="7"/>
    </row>
    <row r="32" spans="1:24" x14ac:dyDescent="0.25">
      <c r="A32" s="9"/>
      <c r="X32" s="7"/>
    </row>
    <row r="33" spans="1:24" x14ac:dyDescent="0.25">
      <c r="A33" s="9"/>
      <c r="X33" s="7"/>
    </row>
    <row r="34" spans="1:24" x14ac:dyDescent="0.25">
      <c r="A34" s="9"/>
      <c r="X34" s="7"/>
    </row>
    <row r="35" spans="1:24" x14ac:dyDescent="0.25">
      <c r="A35" s="9"/>
      <c r="X35" s="7"/>
    </row>
    <row r="36" spans="1:24" x14ac:dyDescent="0.25">
      <c r="A36" s="9"/>
      <c r="X36" s="7"/>
    </row>
    <row r="37" spans="1:24" x14ac:dyDescent="0.25">
      <c r="A37" s="9"/>
      <c r="X37" s="7"/>
    </row>
    <row r="38" spans="1:24" x14ac:dyDescent="0.25">
      <c r="A38" s="9"/>
      <c r="X38" s="7"/>
    </row>
    <row r="39" spans="1:24" x14ac:dyDescent="0.25">
      <c r="A39" s="9"/>
      <c r="X39" s="7"/>
    </row>
    <row r="40" spans="1:24" x14ac:dyDescent="0.25">
      <c r="A40" s="9"/>
      <c r="X40" s="7"/>
    </row>
    <row r="41" spans="1:24" x14ac:dyDescent="0.25">
      <c r="A41" s="9"/>
      <c r="X41" s="7"/>
    </row>
    <row r="42" spans="1:24" x14ac:dyDescent="0.25">
      <c r="A42" s="9"/>
      <c r="X42" s="7"/>
    </row>
    <row r="43" spans="1:24" x14ac:dyDescent="0.25">
      <c r="A43" s="9"/>
      <c r="X43" s="7"/>
    </row>
    <row r="44" spans="1:24" x14ac:dyDescent="0.25">
      <c r="A44" s="9"/>
      <c r="X44" s="7"/>
    </row>
    <row r="45" spans="1:24" x14ac:dyDescent="0.25">
      <c r="A45" s="9"/>
      <c r="X45" s="7"/>
    </row>
    <row r="46" spans="1:24" x14ac:dyDescent="0.25">
      <c r="A46" s="9"/>
      <c r="X46" s="7"/>
    </row>
    <row r="47" spans="1:24" x14ac:dyDescent="0.25">
      <c r="A47" s="9"/>
      <c r="X47" s="7"/>
    </row>
    <row r="48" spans="1:24" x14ac:dyDescent="0.25">
      <c r="A48" s="6"/>
      <c r="X48" s="7"/>
    </row>
    <row r="49" spans="1:24" x14ac:dyDescent="0.25">
      <c r="A49" s="6"/>
      <c r="X49" s="7"/>
    </row>
    <row r="50" spans="1:24" x14ac:dyDescent="0.25">
      <c r="A50" s="6"/>
      <c r="W50" s="7"/>
      <c r="X50" s="7"/>
    </row>
    <row r="51" spans="1:24" x14ac:dyDescent="0.25">
      <c r="A51" s="6"/>
      <c r="X51" s="7"/>
    </row>
    <row r="52" spans="1:24" ht="15.75" thickBot="1" x14ac:dyDescent="0.3">
      <c r="A52" s="6"/>
      <c r="X52" s="8"/>
    </row>
    <row r="53" spans="1:24" ht="15.75" thickTop="1" x14ac:dyDescent="0.25">
      <c r="A53" s="6"/>
    </row>
    <row r="54" spans="1:24" x14ac:dyDescent="0.25">
      <c r="A54" s="6"/>
    </row>
    <row r="55" spans="1:24" x14ac:dyDescent="0.25">
      <c r="A55"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
  <sheetViews>
    <sheetView zoomScale="160" zoomScaleNormal="160" workbookViewId="0">
      <selection activeCell="A17" sqref="A17"/>
    </sheetView>
  </sheetViews>
  <sheetFormatPr defaultRowHeight="15" x14ac:dyDescent="0.25"/>
  <cols>
    <col min="1" max="1" width="14.85546875" customWidth="1"/>
    <col min="2" max="2" width="14.28515625" bestFit="1" customWidth="1"/>
    <col min="4" max="4" width="13.140625" bestFit="1" customWidth="1"/>
    <col min="5" max="5" width="10.7109375" bestFit="1" customWidth="1"/>
    <col min="8" max="8" width="13.140625" bestFit="1" customWidth="1"/>
    <col min="9" max="9" width="10.7109375" bestFit="1" customWidth="1"/>
    <col min="11" max="11" width="13.140625" bestFit="1" customWidth="1"/>
    <col min="12" max="12" width="10.7109375" bestFit="1" customWidth="1"/>
    <col min="14" max="14" width="15.85546875" bestFit="1" customWidth="1"/>
    <col min="15" max="15" width="10.7109375" bestFit="1" customWidth="1"/>
    <col min="17" max="17" width="13.140625" bestFit="1" customWidth="1"/>
    <col min="18" max="18" width="10.7109375" bestFit="1" customWidth="1"/>
    <col min="20" max="20" width="13.140625" bestFit="1" customWidth="1"/>
    <col min="21" max="21" width="10.7109375" bestFit="1" customWidth="1"/>
  </cols>
  <sheetData>
    <row r="1" spans="1:21" ht="14.45" x14ac:dyDescent="0.3">
      <c r="K1" s="1" t="s">
        <v>367</v>
      </c>
      <c r="L1" t="s">
        <v>372</v>
      </c>
      <c r="N1" s="1" t="s">
        <v>366</v>
      </c>
      <c r="O1" t="s">
        <v>372</v>
      </c>
    </row>
    <row r="3" spans="1:21" ht="14.45" x14ac:dyDescent="0.3">
      <c r="A3" t="s">
        <v>368</v>
      </c>
      <c r="D3" s="1" t="s">
        <v>370</v>
      </c>
      <c r="E3" t="s">
        <v>369</v>
      </c>
      <c r="H3" s="1" t="s">
        <v>370</v>
      </c>
      <c r="I3" t="s">
        <v>369</v>
      </c>
      <c r="K3" s="1" t="s">
        <v>370</v>
      </c>
      <c r="L3" t="s">
        <v>369</v>
      </c>
      <c r="N3" s="1" t="s">
        <v>370</v>
      </c>
      <c r="O3" t="s">
        <v>369</v>
      </c>
      <c r="Q3" s="1" t="s">
        <v>370</v>
      </c>
      <c r="R3" t="s">
        <v>369</v>
      </c>
      <c r="T3" s="1" t="s">
        <v>370</v>
      </c>
      <c r="U3" t="s">
        <v>369</v>
      </c>
    </row>
    <row r="4" spans="1:21" ht="14.45" x14ac:dyDescent="0.3">
      <c r="A4" s="10">
        <v>4500</v>
      </c>
      <c r="B4" s="4">
        <f>GETPIVOTDATA("Amount",$A$3)</f>
        <v>4500</v>
      </c>
      <c r="D4" s="2" t="s">
        <v>2</v>
      </c>
      <c r="E4" s="10">
        <v>3</v>
      </c>
      <c r="H4" s="2" t="s">
        <v>15</v>
      </c>
      <c r="I4" s="10">
        <v>3</v>
      </c>
      <c r="K4" s="3" t="s">
        <v>371</v>
      </c>
      <c r="L4" s="10"/>
      <c r="N4" s="3" t="s">
        <v>371</v>
      </c>
      <c r="O4" s="10"/>
      <c r="Q4" s="2" t="s">
        <v>9</v>
      </c>
      <c r="R4" s="10">
        <v>3</v>
      </c>
      <c r="T4" s="2" t="s">
        <v>15</v>
      </c>
      <c r="U4" s="10">
        <v>3</v>
      </c>
    </row>
    <row r="5" spans="1:21" ht="14.45" x14ac:dyDescent="0.3">
      <c r="D5" s="2" t="s">
        <v>371</v>
      </c>
      <c r="E5" s="10">
        <v>3</v>
      </c>
      <c r="H5" s="2" t="s">
        <v>371</v>
      </c>
      <c r="I5" s="10">
        <v>3</v>
      </c>
      <c r="Q5" s="2" t="s">
        <v>371</v>
      </c>
      <c r="R5" s="10">
        <v>3</v>
      </c>
      <c r="T5" s="2" t="s">
        <v>7</v>
      </c>
      <c r="U5" s="10">
        <v>3</v>
      </c>
    </row>
    <row r="6" spans="1:21" ht="14.45" x14ac:dyDescent="0.3">
      <c r="T6" s="2" t="s">
        <v>10</v>
      </c>
      <c r="U6" s="10">
        <v>5</v>
      </c>
    </row>
    <row r="7" spans="1:21" ht="14.45" x14ac:dyDescent="0.3">
      <c r="T7" s="2" t="s">
        <v>12</v>
      </c>
      <c r="U7" s="10">
        <v>3</v>
      </c>
    </row>
    <row r="8" spans="1:21" ht="14.45" x14ac:dyDescent="0.3">
      <c r="T8" s="2" t="s">
        <v>371</v>
      </c>
      <c r="U8" s="10">
        <v>14</v>
      </c>
    </row>
    <row r="9" spans="1:21" ht="14.45" x14ac:dyDescent="0.3"/>
    <row r="10" spans="1:21" ht="14.45" x14ac:dyDescent="0.3"/>
    <row r="11" spans="1:21" ht="14.45" x14ac:dyDescent="0.3"/>
    <row r="12" spans="1:21" ht="14.45" x14ac:dyDescent="0.3">
      <c r="A12" t="s">
        <v>369</v>
      </c>
    </row>
    <row r="13" spans="1:21" ht="14.45" x14ac:dyDescent="0.3">
      <c r="A13" s="10">
        <v>3</v>
      </c>
      <c r="B13" s="5">
        <f>GETPIVOTDATA("Qty",$A$12)</f>
        <v>3</v>
      </c>
    </row>
    <row r="14" spans="1:21" ht="14.45" x14ac:dyDescent="0.3"/>
    <row r="15" spans="1:21" ht="14.45" x14ac:dyDescent="0.3"/>
    <row r="16" spans="1:21" ht="14.45" x14ac:dyDescent="0.3"/>
    <row r="17" ht="14.45" x14ac:dyDescent="0.3"/>
    <row r="18" ht="14.45" x14ac:dyDescent="0.3"/>
    <row r="19" ht="14.45" x14ac:dyDescent="0.3"/>
    <row r="20" ht="14.45" x14ac:dyDescent="0.3"/>
    <row r="21" ht="14.45" x14ac:dyDescent="0.3"/>
    <row r="22" ht="14.45" x14ac:dyDescent="0.3"/>
  </sheetData>
  <pageMargins left="0.7" right="0.7" top="0.75" bottom="0.75" header="0.3" footer="0.3"/>
  <pageSetup paperSize="9" orientation="portrait"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heetViews>
  <sheetFormatPr defaultRowHeight="15" x14ac:dyDescent="0.25"/>
  <cols>
    <col min="1" max="1" width="15.85546875" bestFit="1" customWidth="1"/>
    <col min="2" max="2" width="5.42578125" bestFit="1" customWidth="1"/>
    <col min="3" max="3" width="8.28515625" bestFit="1" customWidth="1"/>
  </cols>
  <sheetData>
    <row r="1" spans="1:3" x14ac:dyDescent="0.25">
      <c r="A1" s="13" t="s">
        <v>379</v>
      </c>
    </row>
    <row r="2" spans="1:3" x14ac:dyDescent="0.25">
      <c r="A2" s="14" t="s">
        <v>380</v>
      </c>
      <c r="B2" s="14" t="s">
        <v>381</v>
      </c>
      <c r="C2" s="14" t="s">
        <v>382</v>
      </c>
    </row>
    <row r="4" spans="1:3" x14ac:dyDescent="0.25">
      <c r="A4" s="13" t="s">
        <v>383</v>
      </c>
    </row>
    <row r="5" spans="1:3" x14ac:dyDescent="0.25">
      <c r="A5" s="14" t="s">
        <v>380</v>
      </c>
      <c r="B5" s="14" t="s">
        <v>384</v>
      </c>
      <c r="C5" s="14" t="s">
        <v>382</v>
      </c>
    </row>
    <row r="8" spans="1:3" x14ac:dyDescent="0.25">
      <c r="A8" s="13" t="s">
        <v>385</v>
      </c>
      <c r="B8" t="s">
        <v>386</v>
      </c>
    </row>
    <row r="9" spans="1:3" x14ac:dyDescent="0.25">
      <c r="B9" t="s">
        <v>387</v>
      </c>
    </row>
    <row r="11" spans="1:3" x14ac:dyDescent="0.25">
      <c r="B11" t="s">
        <v>388</v>
      </c>
    </row>
    <row r="12" spans="1:3" x14ac:dyDescent="0.25">
      <c r="B12" t="s">
        <v>389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37"/>
  <sheetViews>
    <sheetView workbookViewId="0">
      <selection activeCell="E23" sqref="E23"/>
    </sheetView>
  </sheetViews>
  <sheetFormatPr defaultRowHeight="15" x14ac:dyDescent="0.25"/>
  <cols>
    <col min="1" max="1" width="10.7109375" customWidth="1"/>
    <col min="2" max="2" width="13.140625" customWidth="1"/>
    <col min="3" max="3" width="10.7109375" customWidth="1"/>
    <col min="4" max="4" width="13.140625" customWidth="1"/>
    <col min="5" max="6" width="10.7109375" customWidth="1"/>
    <col min="7" max="7" width="10.85546875" bestFit="1" customWidth="1"/>
    <col min="12" max="12" width="15.85546875" bestFit="1" customWidth="1"/>
    <col min="13" max="13" width="10.7109375" bestFit="1" customWidth="1"/>
  </cols>
  <sheetData>
    <row r="3" spans="1:5" x14ac:dyDescent="0.25">
      <c r="A3" t="s">
        <v>368</v>
      </c>
    </row>
    <row r="4" spans="1:5" x14ac:dyDescent="0.25">
      <c r="A4" s="10">
        <v>457380</v>
      </c>
      <c r="B4" s="11">
        <f>GETPIVOTDATA("Amount",$A$3)</f>
        <v>457380</v>
      </c>
      <c r="D4" s="1" t="s">
        <v>370</v>
      </c>
      <c r="E4" t="s">
        <v>369</v>
      </c>
    </row>
    <row r="5" spans="1:5" x14ac:dyDescent="0.25">
      <c r="D5" s="2" t="s">
        <v>8</v>
      </c>
      <c r="E5" s="10">
        <v>93</v>
      </c>
    </row>
    <row r="6" spans="1:5" x14ac:dyDescent="0.25">
      <c r="D6" s="2" t="s">
        <v>2</v>
      </c>
      <c r="E6" s="10">
        <v>97</v>
      </c>
    </row>
    <row r="7" spans="1:5" x14ac:dyDescent="0.25">
      <c r="D7" s="2" t="s">
        <v>371</v>
      </c>
      <c r="E7" s="10">
        <v>190</v>
      </c>
    </row>
    <row r="12" spans="1:5" x14ac:dyDescent="0.25">
      <c r="D12" s="1" t="s">
        <v>370</v>
      </c>
      <c r="E12" t="s">
        <v>369</v>
      </c>
    </row>
    <row r="13" spans="1:5" x14ac:dyDescent="0.25">
      <c r="A13" t="s">
        <v>369</v>
      </c>
      <c r="D13" s="2" t="s">
        <v>13</v>
      </c>
      <c r="E13" s="10">
        <v>38</v>
      </c>
    </row>
    <row r="14" spans="1:5" x14ac:dyDescent="0.25">
      <c r="A14" s="10">
        <v>190</v>
      </c>
      <c r="B14" s="11">
        <f>GETPIVOTDATA("Qty",$A$13)</f>
        <v>190</v>
      </c>
      <c r="D14" s="2" t="s">
        <v>14</v>
      </c>
      <c r="E14" s="10">
        <v>37</v>
      </c>
    </row>
    <row r="15" spans="1:5" x14ac:dyDescent="0.25">
      <c r="D15" s="2" t="s">
        <v>7</v>
      </c>
      <c r="E15" s="10">
        <v>30</v>
      </c>
    </row>
    <row r="16" spans="1:5" x14ac:dyDescent="0.25">
      <c r="D16" s="2" t="s">
        <v>12</v>
      </c>
      <c r="E16" s="10">
        <v>29</v>
      </c>
    </row>
    <row r="17" spans="2:13" x14ac:dyDescent="0.25">
      <c r="D17" s="2" t="s">
        <v>10</v>
      </c>
      <c r="E17" s="10">
        <v>29</v>
      </c>
    </row>
    <row r="18" spans="2:13" x14ac:dyDescent="0.25">
      <c r="D18" s="2" t="s">
        <v>15</v>
      </c>
      <c r="E18" s="10">
        <v>14</v>
      </c>
    </row>
    <row r="19" spans="2:13" x14ac:dyDescent="0.25">
      <c r="D19" s="2" t="s">
        <v>1</v>
      </c>
      <c r="E19" s="10">
        <v>13</v>
      </c>
    </row>
    <row r="20" spans="2:13" x14ac:dyDescent="0.25">
      <c r="D20" s="2" t="s">
        <v>371</v>
      </c>
      <c r="E20" s="10">
        <v>190</v>
      </c>
    </row>
    <row r="21" spans="2:13" x14ac:dyDescent="0.25">
      <c r="E21" s="1" t="s">
        <v>367</v>
      </c>
      <c r="F21" t="s">
        <v>372</v>
      </c>
    </row>
    <row r="23" spans="2:13" x14ac:dyDescent="0.25">
      <c r="F23" t="s">
        <v>369</v>
      </c>
    </row>
    <row r="24" spans="2:13" x14ac:dyDescent="0.25">
      <c r="E24" s="3" t="s">
        <v>390</v>
      </c>
      <c r="F24" s="10">
        <v>87</v>
      </c>
    </row>
    <row r="25" spans="2:13" x14ac:dyDescent="0.25">
      <c r="B25" s="1" t="s">
        <v>370</v>
      </c>
      <c r="C25" t="s">
        <v>369</v>
      </c>
      <c r="E25" s="3" t="s">
        <v>371</v>
      </c>
      <c r="F25" s="10">
        <v>87</v>
      </c>
    </row>
    <row r="26" spans="2:13" x14ac:dyDescent="0.25">
      <c r="B26" s="2" t="s">
        <v>0</v>
      </c>
      <c r="C26" s="10">
        <v>37</v>
      </c>
    </row>
    <row r="27" spans="2:13" x14ac:dyDescent="0.25">
      <c r="B27" s="2" t="s">
        <v>9</v>
      </c>
      <c r="C27" s="10">
        <v>46</v>
      </c>
    </row>
    <row r="28" spans="2:13" x14ac:dyDescent="0.25">
      <c r="B28" s="2" t="s">
        <v>6</v>
      </c>
      <c r="C28" s="10">
        <v>52</v>
      </c>
    </row>
    <row r="29" spans="2:13" x14ac:dyDescent="0.25">
      <c r="B29" s="2" t="s">
        <v>371</v>
      </c>
      <c r="C29" s="10">
        <v>135</v>
      </c>
      <c r="L29" s="1" t="s">
        <v>366</v>
      </c>
      <c r="M29" t="s">
        <v>372</v>
      </c>
    </row>
    <row r="31" spans="2:13" x14ac:dyDescent="0.25">
      <c r="L31" s="1" t="s">
        <v>370</v>
      </c>
      <c r="M31" t="s">
        <v>369</v>
      </c>
    </row>
    <row r="32" spans="2:13" x14ac:dyDescent="0.25">
      <c r="L32" s="3" t="s">
        <v>391</v>
      </c>
      <c r="M32" s="10">
        <v>21</v>
      </c>
    </row>
    <row r="33" spans="2:13" x14ac:dyDescent="0.25">
      <c r="L33" s="3" t="s">
        <v>371</v>
      </c>
      <c r="M33" s="10">
        <v>21</v>
      </c>
    </row>
    <row r="35" spans="2:13" x14ac:dyDescent="0.25">
      <c r="B35" s="1" t="s">
        <v>370</v>
      </c>
      <c r="C35" t="s">
        <v>369</v>
      </c>
    </row>
    <row r="36" spans="2:13" x14ac:dyDescent="0.25">
      <c r="B36" s="2" t="s">
        <v>15</v>
      </c>
      <c r="C36" s="10">
        <v>3</v>
      </c>
    </row>
    <row r="37" spans="2:13" x14ac:dyDescent="0.25">
      <c r="B37" s="2" t="s">
        <v>371</v>
      </c>
      <c r="C37" s="10">
        <v>3</v>
      </c>
    </row>
  </sheetData>
  <pageMargins left="0.7" right="0.7" top="0.75" bottom="0.75" header="0.3" footer="0.3"/>
  <drawing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 </vt:lpstr>
      <vt:lpstr>Dashboard</vt:lpstr>
      <vt:lpstr>working Sheet</vt:lpstr>
      <vt:lpstr>Sheet7</vt:lpstr>
      <vt:lpstr>Sheet5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dc:creator>
  <cp:lastModifiedBy>FarheenS.</cp:lastModifiedBy>
  <dcterms:created xsi:type="dcterms:W3CDTF">2022-09-12T14:57:41Z</dcterms:created>
  <dcterms:modified xsi:type="dcterms:W3CDTF">2025-05-10T07:16:03Z</dcterms:modified>
</cp:coreProperties>
</file>