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410" windowHeight="754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N5" i="1" l="1"/>
  <c r="N6" i="1" l="1"/>
  <c r="V6" i="1" l="1"/>
  <c r="O5" i="1"/>
  <c r="P5" i="1"/>
  <c r="Q5" i="1"/>
  <c r="R5" i="1"/>
  <c r="S5" i="1"/>
  <c r="T5" i="1"/>
  <c r="U5" i="1"/>
  <c r="V5" i="1"/>
  <c r="W5" i="1"/>
  <c r="O6" i="1"/>
  <c r="P6" i="1"/>
  <c r="Q6" i="1"/>
  <c r="R6" i="1"/>
  <c r="S6" i="1"/>
  <c r="T6" i="1"/>
  <c r="U6" i="1"/>
  <c r="W6" i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11" i="1"/>
  <c r="O11" i="1"/>
  <c r="P11" i="1"/>
  <c r="Q11" i="1"/>
  <c r="R11" i="1"/>
  <c r="S11" i="1"/>
  <c r="T11" i="1"/>
  <c r="U11" i="1"/>
  <c r="V11" i="1"/>
  <c r="W11" i="1"/>
  <c r="N12" i="1"/>
  <c r="O12" i="1"/>
  <c r="P12" i="1"/>
  <c r="Q12" i="1"/>
  <c r="R12" i="1"/>
  <c r="S12" i="1"/>
  <c r="T12" i="1"/>
  <c r="U12" i="1"/>
  <c r="V12" i="1"/>
  <c r="W12" i="1"/>
  <c r="N13" i="1"/>
  <c r="O13" i="1"/>
  <c r="P13" i="1"/>
  <c r="Q13" i="1"/>
  <c r="R13" i="1"/>
  <c r="S13" i="1"/>
  <c r="T13" i="1"/>
  <c r="U13" i="1"/>
  <c r="V13" i="1"/>
  <c r="W13" i="1"/>
  <c r="N14" i="1"/>
  <c r="O14" i="1"/>
  <c r="P14" i="1"/>
  <c r="Q14" i="1"/>
  <c r="R14" i="1"/>
  <c r="S14" i="1"/>
  <c r="T14" i="1"/>
  <c r="U14" i="1"/>
  <c r="V14" i="1"/>
  <c r="W14" i="1"/>
  <c r="N15" i="1"/>
  <c r="O15" i="1"/>
  <c r="P15" i="1"/>
  <c r="Q15" i="1"/>
  <c r="R15" i="1"/>
  <c r="S15" i="1"/>
  <c r="T15" i="1"/>
  <c r="U15" i="1"/>
  <c r="V15" i="1"/>
  <c r="W15" i="1"/>
  <c r="N16" i="1"/>
  <c r="O16" i="1"/>
  <c r="P16" i="1"/>
  <c r="Q16" i="1"/>
  <c r="R16" i="1"/>
  <c r="S16" i="1"/>
  <c r="T16" i="1"/>
  <c r="U16" i="1"/>
  <c r="V16" i="1"/>
  <c r="W16" i="1"/>
  <c r="N17" i="1"/>
  <c r="O17" i="1"/>
  <c r="P17" i="1"/>
  <c r="Q17" i="1"/>
  <c r="R17" i="1"/>
  <c r="S17" i="1"/>
  <c r="T17" i="1"/>
  <c r="U17" i="1"/>
  <c r="V17" i="1"/>
  <c r="W17" i="1"/>
  <c r="N18" i="1"/>
  <c r="O18" i="1"/>
  <c r="P18" i="1"/>
  <c r="Q18" i="1"/>
  <c r="R18" i="1"/>
  <c r="S18" i="1"/>
  <c r="T18" i="1"/>
  <c r="U18" i="1"/>
  <c r="V18" i="1"/>
  <c r="W18" i="1"/>
  <c r="N19" i="1"/>
  <c r="O19" i="1"/>
  <c r="P19" i="1"/>
  <c r="Q19" i="1"/>
  <c r="R19" i="1"/>
  <c r="S19" i="1"/>
  <c r="T19" i="1"/>
  <c r="U19" i="1"/>
  <c r="V19" i="1"/>
  <c r="W19" i="1"/>
  <c r="N20" i="1"/>
  <c r="O20" i="1"/>
  <c r="P20" i="1"/>
  <c r="Q20" i="1"/>
  <c r="R20" i="1"/>
  <c r="S20" i="1"/>
  <c r="T20" i="1"/>
  <c r="U20" i="1"/>
  <c r="V20" i="1"/>
  <c r="W20" i="1"/>
  <c r="N21" i="1"/>
  <c r="O21" i="1"/>
  <c r="P21" i="1"/>
  <c r="Q21" i="1"/>
  <c r="R21" i="1"/>
  <c r="S21" i="1"/>
  <c r="T21" i="1"/>
  <c r="U21" i="1"/>
  <c r="V21" i="1"/>
  <c r="W21" i="1"/>
  <c r="N22" i="1"/>
  <c r="O22" i="1"/>
  <c r="P22" i="1"/>
  <c r="Q22" i="1"/>
  <c r="R22" i="1"/>
  <c r="S22" i="1"/>
  <c r="T22" i="1"/>
  <c r="U22" i="1"/>
  <c r="V22" i="1"/>
  <c r="W22" i="1"/>
  <c r="N23" i="1"/>
  <c r="O23" i="1"/>
  <c r="P23" i="1"/>
  <c r="Q23" i="1"/>
  <c r="R23" i="1"/>
  <c r="S23" i="1"/>
  <c r="T23" i="1"/>
  <c r="U23" i="1"/>
  <c r="V23" i="1"/>
  <c r="W23" i="1"/>
  <c r="N24" i="1"/>
  <c r="O24" i="1"/>
  <c r="P24" i="1"/>
  <c r="Q24" i="1"/>
  <c r="R24" i="1"/>
  <c r="S24" i="1"/>
  <c r="T24" i="1"/>
  <c r="U24" i="1"/>
  <c r="V24" i="1"/>
  <c r="W24" i="1"/>
  <c r="N25" i="1"/>
  <c r="O25" i="1"/>
  <c r="P25" i="1"/>
  <c r="Q25" i="1"/>
  <c r="R25" i="1"/>
  <c r="S25" i="1"/>
  <c r="T25" i="1"/>
  <c r="U25" i="1"/>
  <c r="V25" i="1"/>
  <c r="W25" i="1"/>
  <c r="N26" i="1"/>
  <c r="O26" i="1"/>
  <c r="P26" i="1"/>
  <c r="Q26" i="1"/>
  <c r="R26" i="1"/>
  <c r="S26" i="1"/>
  <c r="T26" i="1"/>
  <c r="U26" i="1"/>
  <c r="V26" i="1"/>
  <c r="W26" i="1"/>
  <c r="N27" i="1"/>
  <c r="O27" i="1"/>
  <c r="P27" i="1"/>
  <c r="Q27" i="1"/>
  <c r="R27" i="1"/>
  <c r="S27" i="1"/>
  <c r="T27" i="1"/>
  <c r="U27" i="1"/>
  <c r="V27" i="1"/>
  <c r="W27" i="1"/>
  <c r="N28" i="1"/>
  <c r="O28" i="1"/>
  <c r="P28" i="1"/>
  <c r="Q28" i="1"/>
  <c r="R28" i="1"/>
  <c r="S28" i="1"/>
  <c r="T28" i="1"/>
  <c r="U28" i="1"/>
  <c r="V28" i="1"/>
  <c r="W28" i="1"/>
  <c r="N29" i="1"/>
  <c r="O29" i="1"/>
  <c r="P29" i="1"/>
  <c r="Q29" i="1"/>
  <c r="R29" i="1"/>
  <c r="S29" i="1"/>
  <c r="T29" i="1"/>
  <c r="U29" i="1"/>
  <c r="V29" i="1"/>
  <c r="W29" i="1"/>
  <c r="N30" i="1"/>
  <c r="O30" i="1"/>
  <c r="P30" i="1"/>
  <c r="Q30" i="1"/>
  <c r="R30" i="1"/>
  <c r="S30" i="1"/>
  <c r="T30" i="1"/>
  <c r="U30" i="1"/>
  <c r="V30" i="1"/>
  <c r="W30" i="1"/>
  <c r="N31" i="1"/>
  <c r="O31" i="1"/>
  <c r="P31" i="1"/>
  <c r="Q31" i="1"/>
  <c r="R31" i="1"/>
  <c r="S31" i="1"/>
  <c r="T31" i="1"/>
  <c r="U31" i="1"/>
  <c r="V31" i="1"/>
  <c r="W31" i="1"/>
  <c r="N32" i="1"/>
  <c r="O32" i="1"/>
  <c r="P32" i="1"/>
  <c r="Q32" i="1"/>
  <c r="R32" i="1"/>
  <c r="S32" i="1"/>
  <c r="T32" i="1"/>
  <c r="U32" i="1"/>
  <c r="V32" i="1"/>
  <c r="W32" i="1"/>
  <c r="N33" i="1"/>
  <c r="O33" i="1"/>
  <c r="P33" i="1"/>
  <c r="Q33" i="1"/>
  <c r="R33" i="1"/>
  <c r="S33" i="1"/>
  <c r="T33" i="1"/>
  <c r="U33" i="1"/>
  <c r="V33" i="1"/>
  <c r="W33" i="1"/>
  <c r="N34" i="1"/>
  <c r="O34" i="1"/>
  <c r="P34" i="1"/>
  <c r="Q34" i="1"/>
  <c r="R34" i="1"/>
  <c r="S34" i="1"/>
  <c r="T34" i="1"/>
  <c r="U34" i="1"/>
  <c r="V34" i="1"/>
  <c r="W34" i="1"/>
  <c r="N35" i="1"/>
  <c r="O35" i="1"/>
  <c r="P35" i="1"/>
  <c r="Q35" i="1"/>
  <c r="R35" i="1"/>
  <c r="S35" i="1"/>
  <c r="T35" i="1"/>
  <c r="U35" i="1"/>
  <c r="V35" i="1"/>
  <c r="W35" i="1"/>
  <c r="N36" i="1"/>
  <c r="O36" i="1"/>
  <c r="P36" i="1"/>
  <c r="Q36" i="1"/>
  <c r="R36" i="1"/>
  <c r="S36" i="1"/>
  <c r="T36" i="1"/>
  <c r="U36" i="1"/>
  <c r="V36" i="1"/>
  <c r="W36" i="1"/>
  <c r="N37" i="1"/>
  <c r="O37" i="1"/>
  <c r="P37" i="1"/>
  <c r="Q37" i="1"/>
  <c r="R37" i="1"/>
  <c r="S37" i="1"/>
  <c r="T37" i="1"/>
  <c r="U37" i="1"/>
  <c r="V37" i="1"/>
  <c r="W37" i="1"/>
  <c r="N38" i="1"/>
  <c r="O38" i="1"/>
  <c r="P38" i="1"/>
  <c r="Q38" i="1"/>
  <c r="R38" i="1"/>
  <c r="S38" i="1"/>
  <c r="T38" i="1"/>
  <c r="U38" i="1"/>
  <c r="V38" i="1"/>
  <c r="W38" i="1"/>
  <c r="N39" i="1"/>
  <c r="O39" i="1"/>
  <c r="P39" i="1"/>
  <c r="Q39" i="1"/>
  <c r="R39" i="1"/>
  <c r="S39" i="1"/>
  <c r="T39" i="1"/>
  <c r="U39" i="1"/>
  <c r="V39" i="1"/>
  <c r="W39" i="1"/>
  <c r="O10" i="1"/>
  <c r="P10" i="1"/>
  <c r="Q10" i="1"/>
  <c r="R10" i="1"/>
  <c r="S10" i="1"/>
  <c r="T10" i="1"/>
  <c r="U10" i="1"/>
  <c r="V10" i="1"/>
  <c r="W10" i="1"/>
  <c r="N10" i="1"/>
  <c r="K40" i="1" l="1"/>
  <c r="C40" i="1"/>
  <c r="D45" i="1" s="1"/>
  <c r="C46" i="1" s="1"/>
  <c r="J40" i="1"/>
  <c r="G40" i="1"/>
  <c r="L40" i="1"/>
  <c r="G48" i="1" s="1"/>
  <c r="F49" i="1" s="1"/>
  <c r="H40" i="1"/>
  <c r="D40" i="1"/>
  <c r="E45" i="1" s="1"/>
  <c r="F40" i="1"/>
  <c r="I40" i="1"/>
  <c r="E40" i="1"/>
  <c r="C47" i="1" l="1"/>
  <c r="G47" i="1"/>
  <c r="F47" i="1"/>
  <c r="E48" i="1" s="1"/>
  <c r="G46" i="1"/>
  <c r="F46" i="1"/>
  <c r="E46" i="1"/>
  <c r="G45" i="1"/>
  <c r="C49" i="1" s="1"/>
  <c r="F45" i="1"/>
  <c r="C48" i="1" s="1"/>
  <c r="C50" i="1" s="1"/>
  <c r="L3" i="1" l="1"/>
  <c r="K3" i="1"/>
  <c r="J3" i="1"/>
  <c r="H3" i="1"/>
  <c r="I3" i="1"/>
  <c r="G3" i="1"/>
  <c r="D3" i="1"/>
  <c r="E3" i="1"/>
  <c r="F3" i="1"/>
  <c r="C3" i="1"/>
  <c r="F50" i="1"/>
  <c r="E49" i="1"/>
  <c r="E50" i="1" s="1"/>
  <c r="D48" i="1"/>
  <c r="D47" i="1"/>
  <c r="D49" i="1"/>
  <c r="G50" i="1"/>
  <c r="D50" i="1" l="1"/>
  <c r="J45" i="1" l="1"/>
  <c r="J46" i="1"/>
  <c r="J47" i="1"/>
  <c r="J48" i="1"/>
  <c r="J49" i="1"/>
  <c r="J50" i="1" s="1"/>
  <c r="K42" i="1" l="1"/>
  <c r="J42" i="1"/>
  <c r="L42" i="1"/>
  <c r="G42" i="1"/>
  <c r="H42" i="1"/>
  <c r="I42" i="1"/>
  <c r="D42" i="1"/>
  <c r="C42" i="1"/>
  <c r="E42" i="1"/>
  <c r="F42" i="1"/>
</calcChain>
</file>

<file path=xl/sharedStrings.xml><?xml version="1.0" encoding="utf-8"?>
<sst xmlns="http://schemas.openxmlformats.org/spreadsheetml/2006/main" count="93" uniqueCount="64">
  <si>
    <t>ASSIDUIDADE</t>
  </si>
  <si>
    <t>DISCIPLINA</t>
  </si>
  <si>
    <t>INICIATIVA</t>
  </si>
  <si>
    <t>PRODUTIVIDADE</t>
  </si>
  <si>
    <t>RESPONSABILIDADE</t>
  </si>
  <si>
    <t>Moderadamente mais importnate</t>
  </si>
  <si>
    <t>Muito Mais importante</t>
  </si>
  <si>
    <t>Extremamente mais importante</t>
  </si>
  <si>
    <t>Bem mais importante</t>
  </si>
  <si>
    <t>Igualmente importante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</si>
  <si>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</si>
  <si>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</si>
  <si>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</si>
  <si>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</si>
  <si>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</si>
  <si>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</si>
  <si>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</si>
  <si>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</si>
  <si>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</si>
  <si>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</si>
  <si>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Assiduity</t>
  </si>
  <si>
    <t>Discipline</t>
  </si>
  <si>
    <t>Iniciative</t>
  </si>
  <si>
    <t>Productivity</t>
  </si>
  <si>
    <t>Responsability</t>
  </si>
  <si>
    <t>Interviewee 1</t>
  </si>
  <si>
    <t>Interviewee 2</t>
  </si>
  <si>
    <t>Interviewee 3</t>
  </si>
  <si>
    <t>Interviewee 4</t>
  </si>
  <si>
    <t>Interviewee 5</t>
  </si>
  <si>
    <t>Interviewee 6</t>
  </si>
  <si>
    <t>Interviewee 7</t>
  </si>
  <si>
    <t>Interviewee 8</t>
  </si>
  <si>
    <t>Interviewee 9</t>
  </si>
  <si>
    <t>Interviewee 10</t>
  </si>
  <si>
    <t>Interviewee 11</t>
  </si>
  <si>
    <t>Interviewee 12</t>
  </si>
  <si>
    <t>Interviewee 13</t>
  </si>
  <si>
    <t>Interviewee 14</t>
  </si>
  <si>
    <t>Interviewee 15</t>
  </si>
  <si>
    <t>Interviewee 16</t>
  </si>
  <si>
    <t>Interviewee 17</t>
  </si>
  <si>
    <t>Interviewee 18</t>
  </si>
  <si>
    <t>Interviewee 19</t>
  </si>
  <si>
    <t>Interviewee 20</t>
  </si>
  <si>
    <t>Interviewee 21</t>
  </si>
  <si>
    <t>Interviewee 22</t>
  </si>
  <si>
    <t>Interviewee 23</t>
  </si>
  <si>
    <t>Interviewee 24</t>
  </si>
  <si>
    <t>Interviewee 25</t>
  </si>
  <si>
    <t>Interviewee 26</t>
  </si>
  <si>
    <t>Interviewee 27</t>
  </si>
  <si>
    <t>Interviewee 28</t>
  </si>
  <si>
    <t>Interviewee 29</t>
  </si>
  <si>
    <t>Interviewee 30</t>
  </si>
  <si>
    <t>Interviewee 31</t>
  </si>
  <si>
    <t>Interviewee 32</t>
  </si>
  <si>
    <t>Interviewee 33</t>
  </si>
  <si>
    <t>Interviewee 34</t>
  </si>
  <si>
    <t>Interviewee 35</t>
  </si>
  <si>
    <t>RESULT</t>
  </si>
  <si>
    <t>Category</t>
  </si>
  <si>
    <t>WEIGHTS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</si>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</sst>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1">
    <xf numFmtId="0" fontId="0" fillId="0" borderId="0" xfId="0"/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4" fillId="4" borderId="1" xfId="4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4" fillId="4" borderId="1" xfId="4" applyAlignment="1">
      <alignment wrapText="1"/>
    </xf>
    <xf numFmtId="0" fontId="3" fillId="3" borderId="2" xfId="3" applyBorder="1" applyAlignment="1">
      <alignment horizontal="center"/>
    </xf>
    <xf numFmtId="49" fontId="0" fillId="0" borderId="2" xfId="0" applyNumberFormat="1" applyBorder="1" applyAlignment="1">
      <alignment horizontal="center" vertical="center" textRotation="90"/>
    </xf>
    <xf numFmtId="0" fontId="0" fillId="0" borderId="0" xfId="0" applyBorder="1"/>
    <xf numFmtId="0" fontId="4" fillId="4" borderId="10" xfId="4" applyBorder="1"/>
    <xf numFmtId="0" fontId="6" fillId="0" borderId="0" xfId="0" applyFont="1"/>
    <xf numFmtId="0" fontId="7" fillId="4" borderId="1" xfId="4" applyFont="1" applyAlignment="1">
      <alignment wrapText="1"/>
    </xf>
    <xf numFmtId="0" fontId="7" fillId="7" borderId="1" xfId="4" applyFont="1" applyFill="1" applyAlignment="1">
      <alignment horizontal="center" vertical="center"/>
    </xf>
    <xf numFmtId="0" fontId="7" fillId="8" borderId="1" xfId="4" applyFont="1" applyFill="1" applyAlignment="1">
      <alignment horizontal="center" vertical="center"/>
    </xf>
    <xf numFmtId="0" fontId="7" fillId="9" borderId="1" xfId="4" applyFont="1" applyFill="1" applyAlignment="1">
      <alignment horizontal="center" vertical="center"/>
    </xf>
    <xf numFmtId="0" fontId="7" fillId="5" borderId="1" xfId="4" applyFont="1" applyFill="1" applyAlignment="1">
      <alignment horizontal="center" vertical="center"/>
    </xf>
    <xf numFmtId="0" fontId="7" fillId="6" borderId="1" xfId="4" applyFont="1" applyFill="1" applyAlignment="1">
      <alignment horizontal="center" vertical="center"/>
    </xf>
    <xf numFmtId="0" fontId="7" fillId="7" borderId="1" xfId="4" applyFont="1" applyFill="1" applyAlignment="1">
      <alignment horizontal="left" vertical="center"/>
    </xf>
    <xf numFmtId="0" fontId="7" fillId="8" borderId="1" xfId="4" applyFont="1" applyFill="1" applyAlignment="1">
      <alignment horizontal="left" vertical="center"/>
    </xf>
    <xf numFmtId="0" fontId="7" fillId="9" borderId="1" xfId="4" applyFont="1" applyFill="1" applyAlignment="1">
      <alignment horizontal="left" vertical="center"/>
    </xf>
    <xf numFmtId="0" fontId="7" fillId="5" borderId="1" xfId="4" applyFont="1" applyFill="1" applyAlignment="1">
      <alignment horizontal="left" vertical="center"/>
    </xf>
    <xf numFmtId="0" fontId="7" fillId="6" borderId="1" xfId="4" applyFont="1" applyFill="1" applyAlignment="1">
      <alignment horizontal="left" vertical="center"/>
    </xf>
    <xf numFmtId="0" fontId="7" fillId="4" borderId="1" xfId="4" applyFont="1" applyAlignment="1">
      <alignment horizontal="center" wrapText="1"/>
    </xf>
    <xf numFmtId="2" fontId="6" fillId="10" borderId="2" xfId="3" applyNumberFormat="1" applyFont="1" applyFill="1" applyBorder="1" applyAlignment="1">
      <alignment horizontal="center" vertical="center" wrapText="1"/>
    </xf>
    <xf numFmtId="10" fontId="7" fillId="10" borderId="2" xfId="1" applyNumberFormat="1" applyFont="1" applyFill="1" applyBorder="1" applyAlignment="1">
      <alignment horizontal="center" vertical="center"/>
    </xf>
    <xf numFmtId="2" fontId="5" fillId="11" borderId="0" xfId="3" applyNumberFormat="1" applyFont="1" applyFill="1" applyAlignment="1">
      <alignment horizontal="center"/>
    </xf>
    <xf numFmtId="0" fontId="7" fillId="4" borderId="11" xfId="4" applyFont="1" applyBorder="1" applyAlignment="1">
      <alignment horizontal="center" vertical="center" wrapText="1"/>
    </xf>
    <xf numFmtId="0" fontId="7" fillId="4" borderId="12" xfId="4" applyFont="1" applyBorder="1" applyAlignment="1">
      <alignment horizontal="center" vertical="center" wrapText="1"/>
    </xf>
    <xf numFmtId="0" fontId="8" fillId="4" borderId="1" xfId="4" applyFont="1" applyAlignment="1">
      <alignment horizontal="center" vertical="center" wrapText="1"/>
    </xf>
    <xf numFmtId="0" fontId="6" fillId="0" borderId="2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</cellXfs>
  <cellStyles count="5">
    <cellStyle name="Bom" xfId="2" builtinId="26"/>
    <cellStyle name="Célula de Verificação" xfId="4" builtinId="23"/>
    <cellStyle name="Neutra" xfId="3" builtinId="28"/>
    <cellStyle name="Normal" xfId="0" builtinId="0"/>
    <cellStyle name="Porcentagem" xfId="1" builtinId="5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  <bottom style="thin">
          <color indexed="64"/>
        </bottom>
      </border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495300</xdr:colOff>
      <xdr:row>1</xdr:row>
      <xdr:rowOff>114300</xdr:rowOff>
    </xdr:from>
    <xdr:to>
      <xdr:col>32</xdr:col>
      <xdr:colOff>275563</xdr:colOff>
      <xdr:row>15</xdr:row>
      <xdr:rowOff>24335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304800"/>
          <a:ext cx="5876263" cy="3967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C4:L39" totalsRowShown="0" headerRowDxfId="14" dataDxfId="0" headerRowBorderDxfId="12" tableBorderDxfId="13" totalsRowBorderDxfId="11" headerRowCellStyle="Célula de Verificação" dataCellStyle="Bom">
  <autoFilter ref="C4:L39"/>
  <tableColumns count="10">
    <tableColumn id="1" name="Colunas1" dataDxfId="10" dataCellStyle="Bom"/>
    <tableColumn id="2" name="Colunas2" dataDxfId="9" dataCellStyle="Bom"/>
    <tableColumn id="3" name="Colunas3" dataDxfId="8" dataCellStyle="Bom"/>
    <tableColumn id="4" name="Colunas4" dataDxfId="7" dataCellStyle="Bom"/>
    <tableColumn id="5" name="Colunas5" dataDxfId="6" dataCellStyle="Bom"/>
    <tableColumn id="6" name="Colunas6" dataDxfId="5" dataCellStyle="Bom"/>
    <tableColumn id="7" name="Colunas7" dataDxfId="4" dataCellStyle="Bom"/>
    <tableColumn id="8" name="Colunas8" dataDxfId="3" dataCellStyle="Bom"/>
    <tableColumn id="9" name="Colunas9" dataDxfId="2" dataCellStyle="Bom"/>
    <tableColumn id="10" name="Colunas10" dataDxfId="1" dataCellStyle="Bom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70" zoomScaleNormal="70" workbookViewId="0">
      <selection activeCell="H42" sqref="H42"/>
    </sheetView>
  </sheetViews>
  <sheetFormatPr defaultRowHeight="15" x14ac:dyDescent="0.25"/>
  <cols>
    <col min="1" max="1" width="19.28515625" customWidth="1"/>
    <col min="2" max="2" width="23.5703125" customWidth="1"/>
    <col min="3" max="5" width="17.7109375" bestFit="1" customWidth="1"/>
    <col min="6" max="6" width="22.42578125" bestFit="1" customWidth="1"/>
    <col min="7" max="7" width="20.7109375" customWidth="1"/>
    <col min="8" max="8" width="17.7109375" bestFit="1" customWidth="1"/>
    <col min="9" max="9" width="22.42578125" bestFit="1" customWidth="1"/>
    <col min="10" max="10" width="17.7109375" bestFit="1" customWidth="1"/>
    <col min="11" max="12" width="22.42578125" bestFit="1" customWidth="1"/>
    <col min="13" max="13" width="29.28515625" customWidth="1"/>
    <col min="14" max="22" width="2.85546875" hidden="1" customWidth="1"/>
    <col min="23" max="23" width="2.140625" hidden="1" customWidth="1"/>
  </cols>
  <sheetData>
    <row r="1" spans="1:23" s="1" customFormat="1" x14ac:dyDescent="0.25"/>
    <row r="2" spans="1:23" s="1" customFormat="1" ht="15.75" thickBot="1" x14ac:dyDescent="0.3"/>
    <row r="3" spans="1:23" s="1" customFormat="1" ht="31.5" thickTop="1" thickBot="1" x14ac:dyDescent="0.3">
      <c r="B3" s="2"/>
      <c r="C3" s="13" t="str">
        <f>CONCATENATE($C$44," x ",D44)</f>
        <v>Assiduity x Discipline</v>
      </c>
      <c r="D3" s="13" t="str">
        <f>CONCATENATE($C$44," x ",E44)</f>
        <v>Assiduity x Iniciative</v>
      </c>
      <c r="E3" s="13" t="str">
        <f>CONCATENATE($C$44," x ",F44)</f>
        <v>Assiduity x Productivity</v>
      </c>
      <c r="F3" s="13" t="str">
        <f>CONCATENATE($C$44," x ",G44)</f>
        <v>Assiduity x Responsability</v>
      </c>
      <c r="G3" s="13" t="str">
        <f>CONCATENATE($D$44," x ",E44)</f>
        <v>Discipline x Iniciative</v>
      </c>
      <c r="H3" s="13" t="str">
        <f>CONCATENATE($D$44," x ",F44)</f>
        <v>Discipline x Productivity</v>
      </c>
      <c r="I3" s="13" t="str">
        <f>CONCATENATE($D$44," x ",G44)</f>
        <v>Discipline x Responsability</v>
      </c>
      <c r="J3" s="13" t="str">
        <f>CONCATENATE($E$44," x ",F44)</f>
        <v>Iniciative x Productivity</v>
      </c>
      <c r="K3" s="13" t="str">
        <f>CONCATENATE($E$44," x ",G44)</f>
        <v>Iniciative x Responsability</v>
      </c>
      <c r="L3" s="13" t="str">
        <f>CONCATENATE(F44," x ",G44)</f>
        <v>Productivity x Responsability</v>
      </c>
    </row>
    <row r="4" spans="1:23" s="1" customFormat="1" ht="16.5" hidden="1" thickTop="1" thickBot="1" x14ac:dyDescent="0.3">
      <c r="B4" s="16"/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14</v>
      </c>
      <c r="H4" s="17" t="s">
        <v>15</v>
      </c>
      <c r="I4" s="17" t="s">
        <v>16</v>
      </c>
      <c r="J4" s="17" t="s">
        <v>17</v>
      </c>
      <c r="K4" s="17" t="s">
        <v>18</v>
      </c>
      <c r="L4" s="17" t="s">
        <v>19</v>
      </c>
    </row>
    <row r="5" spans="1:23" s="1" customFormat="1" ht="16.5" thickTop="1" thickBot="1" x14ac:dyDescent="0.3">
      <c r="A5" s="12"/>
      <c r="B5" s="4" t="s">
        <v>25</v>
      </c>
      <c r="C5" s="37">
        <v>-9</v>
      </c>
      <c r="D5" s="37">
        <v>-5</v>
      </c>
      <c r="E5" s="37">
        <v>-3</v>
      </c>
      <c r="F5" s="37">
        <v>-9</v>
      </c>
      <c r="G5" s="37">
        <v>-7</v>
      </c>
      <c r="H5" s="37">
        <v>-7</v>
      </c>
      <c r="I5" s="37">
        <v>5</v>
      </c>
      <c r="J5" s="37">
        <v>5</v>
      </c>
      <c r="K5" s="37">
        <v>-7</v>
      </c>
      <c r="L5" s="37">
        <v>2</v>
      </c>
      <c r="N5" s="14">
        <f>IF(C5=0,"",IF(C5&gt;0,C5-1,C5+1))</f>
        <v>-8</v>
      </c>
      <c r="O5" s="14">
        <f>IF(D5=0,"",IF(D5&gt;0,D5-1,D5+1))</f>
        <v>-4</v>
      </c>
      <c r="P5" s="14">
        <f>IF(E5=0,"",IF(E5&gt;0,E5-1,E5+1))</f>
        <v>-2</v>
      </c>
      <c r="Q5" s="14">
        <f>IF(F5=0,"",IF(F5&gt;0,F5-1,F5+1))</f>
        <v>-8</v>
      </c>
      <c r="R5" s="14">
        <f>IF(G5=0,"",IF(G5&gt;0,G5-1,G5+1))</f>
        <v>-6</v>
      </c>
      <c r="S5" s="14">
        <f>IF(H5=0,"",IF(H5&gt;0,H5-1,H5+1))</f>
        <v>-6</v>
      </c>
      <c r="T5" s="14">
        <f>IF(I5=0,"",IF(I5&gt;0,I5-1,I5+1))</f>
        <v>4</v>
      </c>
      <c r="U5" s="14">
        <f>IF(J5=0,"",IF(J5&gt;0,J5-1,J5+1))</f>
        <v>4</v>
      </c>
      <c r="V5" s="14">
        <f>IF(K5=0,"",IF(K5&gt;0,K5-1,K5+1))</f>
        <v>-6</v>
      </c>
      <c r="W5" s="14">
        <f>IF(L5=0,"",IF(L5&gt;0,L5-1,L5+1))</f>
        <v>1</v>
      </c>
    </row>
    <row r="6" spans="1:23" s="1" customFormat="1" ht="16.5" thickTop="1" thickBot="1" x14ac:dyDescent="0.3">
      <c r="A6" s="12"/>
      <c r="B6" s="4" t="s">
        <v>26</v>
      </c>
      <c r="C6" s="37">
        <v>1</v>
      </c>
      <c r="D6" s="37">
        <v>-5</v>
      </c>
      <c r="E6" s="37">
        <v>-9</v>
      </c>
      <c r="F6" s="37">
        <v>-9</v>
      </c>
      <c r="G6" s="37">
        <v>-3</v>
      </c>
      <c r="H6" s="37">
        <v>-3</v>
      </c>
      <c r="I6" s="37">
        <v>3</v>
      </c>
      <c r="J6" s="37">
        <v>6</v>
      </c>
      <c r="K6" s="37">
        <v>1</v>
      </c>
      <c r="L6" s="37">
        <v>2</v>
      </c>
      <c r="N6" s="14">
        <f>IF(C6=0,"",IF(C6&gt;0,C6-1,C6+1))</f>
        <v>0</v>
      </c>
      <c r="O6" s="14">
        <f>IF(D6=0,"",IF(D6&gt;0,D6-1,D6+1))</f>
        <v>-4</v>
      </c>
      <c r="P6" s="14">
        <f>IF(E6=0,"",IF(E6&gt;0,E6-1,E6+1))</f>
        <v>-8</v>
      </c>
      <c r="Q6" s="14">
        <f>IF(F6=0,"",IF(F6&gt;0,F6-1,F6+1))</f>
        <v>-8</v>
      </c>
      <c r="R6" s="14">
        <f>IF(G6=0,"",IF(G6&gt;0,G6-1,G6+1))</f>
        <v>-2</v>
      </c>
      <c r="S6" s="14">
        <f>IF(H6=0,"",IF(H6&gt;0,H6-1,H6+1))</f>
        <v>-2</v>
      </c>
      <c r="T6" s="14">
        <f>IF(I6=0,"",IF(I6&gt;0,I6-1,I6+1))</f>
        <v>2</v>
      </c>
      <c r="U6" s="14">
        <f>IF(J6=0,"",IF(J6&gt;0,J6-1,J6+1))</f>
        <v>5</v>
      </c>
      <c r="V6" s="14">
        <f>IF(K6=0,"",IF(K6&gt;0,K6-1,K6+1))</f>
        <v>0</v>
      </c>
      <c r="W6" s="14">
        <f>IF(L6=0,"",IF(L6&gt;0,L6-1,L6+1))</f>
        <v>1</v>
      </c>
    </row>
    <row r="7" spans="1:23" s="1" customFormat="1" ht="16.5" thickTop="1" thickBot="1" x14ac:dyDescent="0.3">
      <c r="A7" s="12"/>
      <c r="B7" s="4" t="s">
        <v>27</v>
      </c>
      <c r="C7" s="37">
        <v>3</v>
      </c>
      <c r="D7" s="37">
        <v>1</v>
      </c>
      <c r="E7" s="37">
        <v>1</v>
      </c>
      <c r="F7" s="37">
        <v>-3</v>
      </c>
      <c r="G7" s="37">
        <v>5</v>
      </c>
      <c r="H7" s="37">
        <v>-5</v>
      </c>
      <c r="I7" s="37">
        <v>-5</v>
      </c>
      <c r="J7" s="37">
        <v>-3</v>
      </c>
      <c r="K7" s="37">
        <v>-7</v>
      </c>
      <c r="L7" s="37">
        <v>2</v>
      </c>
      <c r="N7" s="14">
        <f>IF(C7=0,"",IF(C7&gt;0,C7-1,C7+1))</f>
        <v>2</v>
      </c>
      <c r="O7" s="14">
        <f>IF(D7=0,"",IF(D7&gt;0,D7-1,D7+1))</f>
        <v>0</v>
      </c>
      <c r="P7" s="14">
        <f>IF(E7=0,"",IF(E7&gt;0,E7-1,E7+1))</f>
        <v>0</v>
      </c>
      <c r="Q7" s="14">
        <f>IF(F7=0,"",IF(F7&gt;0,F7-1,F7+1))</f>
        <v>-2</v>
      </c>
      <c r="R7" s="14">
        <f>IF(G7=0,"",IF(G7&gt;0,G7-1,G7+1))</f>
        <v>4</v>
      </c>
      <c r="S7" s="14">
        <f>IF(H7=0,"",IF(H7&gt;0,H7-1,H7+1))</f>
        <v>-4</v>
      </c>
      <c r="T7" s="14">
        <f>IF(I7=0,"",IF(I7&gt;0,I7-1,I7+1))</f>
        <v>-4</v>
      </c>
      <c r="U7" s="14">
        <f>IF(J7=0,"",IF(J7&gt;0,J7-1,J7+1))</f>
        <v>-2</v>
      </c>
      <c r="V7" s="14">
        <f>IF(K7=0,"",IF(K7&gt;0,K7-1,K7+1))</f>
        <v>-6</v>
      </c>
      <c r="W7" s="14">
        <f>IF(L7=0,"",IF(L7&gt;0,L7-1,L7+1))</f>
        <v>1</v>
      </c>
    </row>
    <row r="8" spans="1:23" s="1" customFormat="1" ht="16.5" thickTop="1" thickBot="1" x14ac:dyDescent="0.3">
      <c r="A8" s="12"/>
      <c r="B8" s="4" t="s">
        <v>28</v>
      </c>
      <c r="C8" s="37">
        <v>-4</v>
      </c>
      <c r="D8" s="37">
        <v>-4</v>
      </c>
      <c r="E8" s="37">
        <v>-5</v>
      </c>
      <c r="F8" s="37">
        <v>-6</v>
      </c>
      <c r="G8" s="37">
        <v>-3</v>
      </c>
      <c r="H8" s="37">
        <v>-4</v>
      </c>
      <c r="I8" s="37">
        <v>-5</v>
      </c>
      <c r="J8" s="37">
        <v>-4</v>
      </c>
      <c r="K8" s="37">
        <v>-5</v>
      </c>
      <c r="L8" s="37">
        <v>2</v>
      </c>
      <c r="N8" s="14">
        <f>IF(C8=0,"",IF(C8&gt;0,C8-1,C8+1))</f>
        <v>-3</v>
      </c>
      <c r="O8" s="14">
        <f>IF(D8=0,"",IF(D8&gt;0,D8-1,D8+1))</f>
        <v>-3</v>
      </c>
      <c r="P8" s="14">
        <f>IF(E8=0,"",IF(E8&gt;0,E8-1,E8+1))</f>
        <v>-4</v>
      </c>
      <c r="Q8" s="14">
        <f>IF(F8=0,"",IF(F8&gt;0,F8-1,F8+1))</f>
        <v>-5</v>
      </c>
      <c r="R8" s="14">
        <f>IF(G8=0,"",IF(G8&gt;0,G8-1,G8+1))</f>
        <v>-2</v>
      </c>
      <c r="S8" s="14">
        <f>IF(H8=0,"",IF(H8&gt;0,H8-1,H8+1))</f>
        <v>-3</v>
      </c>
      <c r="T8" s="14">
        <f>IF(I8=0,"",IF(I8&gt;0,I8-1,I8+1))</f>
        <v>-4</v>
      </c>
      <c r="U8" s="14">
        <f>IF(J8=0,"",IF(J8&gt;0,J8-1,J8+1))</f>
        <v>-3</v>
      </c>
      <c r="V8" s="14">
        <f>IF(K8=0,"",IF(K8&gt;0,K8-1,K8+1))</f>
        <v>-4</v>
      </c>
      <c r="W8" s="14">
        <f>IF(L8=0,"",IF(L8&gt;0,L8-1,L8+1))</f>
        <v>1</v>
      </c>
    </row>
    <row r="9" spans="1:23" s="1" customFormat="1" ht="16.5" thickTop="1" thickBot="1" x14ac:dyDescent="0.3">
      <c r="A9" s="12"/>
      <c r="B9" s="4" t="s">
        <v>29</v>
      </c>
      <c r="C9" s="37">
        <v>-3</v>
      </c>
      <c r="D9" s="37">
        <v>-7</v>
      </c>
      <c r="E9" s="37">
        <v>-9</v>
      </c>
      <c r="F9" s="37">
        <v>-7</v>
      </c>
      <c r="G9" s="37">
        <v>-3</v>
      </c>
      <c r="H9" s="37">
        <v>3</v>
      </c>
      <c r="I9" s="37">
        <v>-5</v>
      </c>
      <c r="J9" s="37">
        <v>-5</v>
      </c>
      <c r="K9" s="37">
        <v>-4</v>
      </c>
      <c r="L9" s="37">
        <v>-4</v>
      </c>
      <c r="N9" s="14">
        <f>IF(C9=0,"",IF(C9&gt;0,C9-1,C9+1))</f>
        <v>-2</v>
      </c>
      <c r="O9" s="14">
        <f>IF(D9=0,"",IF(D9&gt;0,D9-1,D9+1))</f>
        <v>-6</v>
      </c>
      <c r="P9" s="14">
        <f>IF(E9=0,"",IF(E9&gt;0,E9-1,E9+1))</f>
        <v>-8</v>
      </c>
      <c r="Q9" s="14">
        <f>IF(F9=0,"",IF(F9&gt;0,F9-1,F9+1))</f>
        <v>-6</v>
      </c>
      <c r="R9" s="14">
        <f>IF(G9=0,"",IF(G9&gt;0,G9-1,G9+1))</f>
        <v>-2</v>
      </c>
      <c r="S9" s="14">
        <f>IF(H9=0,"",IF(H9&gt;0,H9-1,H9+1))</f>
        <v>2</v>
      </c>
      <c r="T9" s="14">
        <f>IF(I9=0,"",IF(I9&gt;0,I9-1,I9+1))</f>
        <v>-4</v>
      </c>
      <c r="U9" s="14">
        <f>IF(J9=0,"",IF(J9&gt;0,J9-1,J9+1))</f>
        <v>-4</v>
      </c>
      <c r="V9" s="14">
        <f>IF(K9=0,"",IF(K9&gt;0,K9-1,K9+1))</f>
        <v>-3</v>
      </c>
      <c r="W9" s="14">
        <f>IF(L9=0,"",IF(L9&gt;0,L9-1,L9+1))</f>
        <v>-3</v>
      </c>
    </row>
    <row r="10" spans="1:23" s="1" customFormat="1" ht="16.5" thickTop="1" thickBot="1" x14ac:dyDescent="0.3">
      <c r="A10" s="12"/>
      <c r="B10" s="4" t="s">
        <v>30</v>
      </c>
      <c r="C10" s="37">
        <v>5</v>
      </c>
      <c r="D10" s="37">
        <v>-5</v>
      </c>
      <c r="E10" s="37">
        <v>-6</v>
      </c>
      <c r="F10" s="37">
        <v>-6</v>
      </c>
      <c r="G10" s="37">
        <v>-6</v>
      </c>
      <c r="H10" s="37">
        <v>5</v>
      </c>
      <c r="I10" s="37">
        <v>-6</v>
      </c>
      <c r="J10" s="37">
        <v>5</v>
      </c>
      <c r="K10" s="37">
        <v>-6</v>
      </c>
      <c r="L10" s="37">
        <v>5</v>
      </c>
      <c r="N10" s="14">
        <f>IF(C10=0,"",IF(C10&gt;0,C10-1,C10+1))</f>
        <v>4</v>
      </c>
      <c r="O10" s="14">
        <f>IF(D10=0,"",IF(D10&gt;0,D10-1,D10+1))</f>
        <v>-4</v>
      </c>
      <c r="P10" s="14">
        <f>IF(E10=0,"",IF(E10&gt;0,E10-1,E10+1))</f>
        <v>-5</v>
      </c>
      <c r="Q10" s="14">
        <f>IF(F10=0,"",IF(F10&gt;0,F10-1,F10+1))</f>
        <v>-5</v>
      </c>
      <c r="R10" s="14">
        <f>IF(G10=0,"",IF(G10&gt;0,G10-1,G10+1))</f>
        <v>-5</v>
      </c>
      <c r="S10" s="14">
        <f>IF(H10=0,"",IF(H10&gt;0,H10-1,H10+1))</f>
        <v>4</v>
      </c>
      <c r="T10" s="14">
        <f>IF(I10=0,"",IF(I10&gt;0,I10-1,I10+1))</f>
        <v>-5</v>
      </c>
      <c r="U10" s="14">
        <f>IF(J10=0,"",IF(J10&gt;0,J10-1,J10+1))</f>
        <v>4</v>
      </c>
      <c r="V10" s="14">
        <f>IF(K10=0,"",IF(K10&gt;0,K10-1,K10+1))</f>
        <v>-5</v>
      </c>
      <c r="W10" s="14">
        <f>IF(L10=0,"",IF(L10&gt;0,L10-1,L10+1))</f>
        <v>4</v>
      </c>
    </row>
    <row r="11" spans="1:23" s="1" customFormat="1" ht="16.5" thickTop="1" thickBot="1" x14ac:dyDescent="0.3">
      <c r="A11" s="12"/>
      <c r="B11" s="4" t="s">
        <v>31</v>
      </c>
      <c r="C11" s="37">
        <v>1</v>
      </c>
      <c r="D11" s="37">
        <v>-3</v>
      </c>
      <c r="E11" s="37">
        <v>-6</v>
      </c>
      <c r="F11" s="37">
        <v>-3</v>
      </c>
      <c r="G11" s="37">
        <v>-4</v>
      </c>
      <c r="H11" s="37">
        <v>-8</v>
      </c>
      <c r="I11" s="37">
        <v>1</v>
      </c>
      <c r="J11" s="37">
        <v>-4</v>
      </c>
      <c r="K11" s="37">
        <v>1</v>
      </c>
      <c r="L11" s="37">
        <v>1</v>
      </c>
      <c r="N11" s="14">
        <f>IF(C11=0,"",IF(C11&gt;0,C11-1,C11+1))</f>
        <v>0</v>
      </c>
      <c r="O11" s="14">
        <f>IF(D11=0,"",IF(D11&gt;0,D11-1,D11+1))</f>
        <v>-2</v>
      </c>
      <c r="P11" s="14">
        <f>IF(E11=0,"",IF(E11&gt;0,E11-1,E11+1))</f>
        <v>-5</v>
      </c>
      <c r="Q11" s="14">
        <f>IF(F11=0,"",IF(F11&gt;0,F11-1,F11+1))</f>
        <v>-2</v>
      </c>
      <c r="R11" s="14">
        <f>IF(G11=0,"",IF(G11&gt;0,G11-1,G11+1))</f>
        <v>-3</v>
      </c>
      <c r="S11" s="14">
        <f>IF(H11=0,"",IF(H11&gt;0,H11-1,H11+1))</f>
        <v>-7</v>
      </c>
      <c r="T11" s="14">
        <f>IF(I11=0,"",IF(I11&gt;0,I11-1,I11+1))</f>
        <v>0</v>
      </c>
      <c r="U11" s="14">
        <f>IF(J11=0,"",IF(J11&gt;0,J11-1,J11+1))</f>
        <v>-3</v>
      </c>
      <c r="V11" s="14">
        <f>IF(K11=0,"",IF(K11&gt;0,K11-1,K11+1))</f>
        <v>0</v>
      </c>
      <c r="W11" s="14">
        <f>IF(L11=0,"",IF(L11&gt;0,L11-1,L11+1))</f>
        <v>0</v>
      </c>
    </row>
    <row r="12" spans="1:23" s="1" customFormat="1" ht="16.5" thickTop="1" thickBot="1" x14ac:dyDescent="0.3">
      <c r="A12" s="12"/>
      <c r="B12" s="4" t="s">
        <v>32</v>
      </c>
      <c r="C12" s="37">
        <v>-5</v>
      </c>
      <c r="D12" s="37">
        <v>-5</v>
      </c>
      <c r="E12" s="37">
        <v>-7</v>
      </c>
      <c r="F12" s="37">
        <v>-3</v>
      </c>
      <c r="G12" s="37">
        <v>-3</v>
      </c>
      <c r="H12" s="37">
        <v>-3</v>
      </c>
      <c r="I12" s="37">
        <v>3</v>
      </c>
      <c r="J12" s="37">
        <v>1</v>
      </c>
      <c r="K12" s="37">
        <v>3</v>
      </c>
      <c r="L12" s="37">
        <v>5</v>
      </c>
      <c r="N12" s="14">
        <f>IF(C12=0,"",IF(C12&gt;0,C12-1,C12+1))</f>
        <v>-4</v>
      </c>
      <c r="O12" s="14">
        <f>IF(D12=0,"",IF(D12&gt;0,D12-1,D12+1))</f>
        <v>-4</v>
      </c>
      <c r="P12" s="14">
        <f>IF(E12=0,"",IF(E12&gt;0,E12-1,E12+1))</f>
        <v>-6</v>
      </c>
      <c r="Q12" s="14">
        <f>IF(F12=0,"",IF(F12&gt;0,F12-1,F12+1))</f>
        <v>-2</v>
      </c>
      <c r="R12" s="14">
        <f>IF(G12=0,"",IF(G12&gt;0,G12-1,G12+1))</f>
        <v>-2</v>
      </c>
      <c r="S12" s="14">
        <f>IF(H12=0,"",IF(H12&gt;0,H12-1,H12+1))</f>
        <v>-2</v>
      </c>
      <c r="T12" s="14">
        <f>IF(I12=0,"",IF(I12&gt;0,I12-1,I12+1))</f>
        <v>2</v>
      </c>
      <c r="U12" s="14">
        <f>IF(J12=0,"",IF(J12&gt;0,J12-1,J12+1))</f>
        <v>0</v>
      </c>
      <c r="V12" s="14">
        <f>IF(K12=0,"",IF(K12&gt;0,K12-1,K12+1))</f>
        <v>2</v>
      </c>
      <c r="W12" s="14">
        <f>IF(L12=0,"",IF(L12&gt;0,L12-1,L12+1))</f>
        <v>4</v>
      </c>
    </row>
    <row r="13" spans="1:23" s="1" customFormat="1" ht="16.5" thickTop="1" thickBot="1" x14ac:dyDescent="0.3">
      <c r="A13" s="12"/>
      <c r="B13" s="4" t="s">
        <v>33</v>
      </c>
      <c r="C13" s="37">
        <v>1</v>
      </c>
      <c r="D13" s="37">
        <v>-5</v>
      </c>
      <c r="E13" s="37">
        <v>-7</v>
      </c>
      <c r="F13" s="37">
        <v>-7</v>
      </c>
      <c r="G13" s="37">
        <v>1</v>
      </c>
      <c r="H13" s="37">
        <v>1</v>
      </c>
      <c r="I13" s="37">
        <v>1</v>
      </c>
      <c r="J13" s="37">
        <v>3</v>
      </c>
      <c r="K13" s="37">
        <v>1</v>
      </c>
      <c r="L13" s="37">
        <v>1</v>
      </c>
      <c r="N13" s="14">
        <f>IF(C13=0,"",IF(C13&gt;0,C13-1,C13+1))</f>
        <v>0</v>
      </c>
      <c r="O13" s="14">
        <f>IF(D13=0,"",IF(D13&gt;0,D13-1,D13+1))</f>
        <v>-4</v>
      </c>
      <c r="P13" s="14">
        <f>IF(E13=0,"",IF(E13&gt;0,E13-1,E13+1))</f>
        <v>-6</v>
      </c>
      <c r="Q13" s="14">
        <f>IF(F13=0,"",IF(F13&gt;0,F13-1,F13+1))</f>
        <v>-6</v>
      </c>
      <c r="R13" s="14">
        <f>IF(G13=0,"",IF(G13&gt;0,G13-1,G13+1))</f>
        <v>0</v>
      </c>
      <c r="S13" s="14">
        <f>IF(H13=0,"",IF(H13&gt;0,H13-1,H13+1))</f>
        <v>0</v>
      </c>
      <c r="T13" s="14">
        <f>IF(I13=0,"",IF(I13&gt;0,I13-1,I13+1))</f>
        <v>0</v>
      </c>
      <c r="U13" s="14">
        <f>IF(J13=0,"",IF(J13&gt;0,J13-1,J13+1))</f>
        <v>2</v>
      </c>
      <c r="V13" s="14">
        <f>IF(K13=0,"",IF(K13&gt;0,K13-1,K13+1))</f>
        <v>0</v>
      </c>
      <c r="W13" s="14">
        <f>IF(L13=0,"",IF(L13&gt;0,L13-1,L13+1))</f>
        <v>0</v>
      </c>
    </row>
    <row r="14" spans="1:23" s="1" customFormat="1" ht="16.5" thickTop="1" thickBot="1" x14ac:dyDescent="0.3">
      <c r="A14" s="12"/>
      <c r="B14" s="4" t="s">
        <v>34</v>
      </c>
      <c r="C14" s="37">
        <v>-5</v>
      </c>
      <c r="D14" s="37">
        <v>-7</v>
      </c>
      <c r="E14" s="37">
        <v>-9</v>
      </c>
      <c r="F14" s="37">
        <v>-4</v>
      </c>
      <c r="G14" s="37">
        <v>-5</v>
      </c>
      <c r="H14" s="37">
        <v>-6</v>
      </c>
      <c r="I14" s="37">
        <v>-5</v>
      </c>
      <c r="J14" s="37">
        <v>1</v>
      </c>
      <c r="K14" s="37">
        <v>5</v>
      </c>
      <c r="L14" s="37">
        <v>4</v>
      </c>
      <c r="N14" s="14">
        <f>IF(C14=0,"",IF(C14&gt;0,C14-1,C14+1))</f>
        <v>-4</v>
      </c>
      <c r="O14" s="14">
        <f>IF(D14=0,"",IF(D14&gt;0,D14-1,D14+1))</f>
        <v>-6</v>
      </c>
      <c r="P14" s="14">
        <f>IF(E14=0,"",IF(E14&gt;0,E14-1,E14+1))</f>
        <v>-8</v>
      </c>
      <c r="Q14" s="14">
        <f>IF(F14=0,"",IF(F14&gt;0,F14-1,F14+1))</f>
        <v>-3</v>
      </c>
      <c r="R14" s="14">
        <f>IF(G14=0,"",IF(G14&gt;0,G14-1,G14+1))</f>
        <v>-4</v>
      </c>
      <c r="S14" s="14">
        <f>IF(H14=0,"",IF(H14&gt;0,H14-1,H14+1))</f>
        <v>-5</v>
      </c>
      <c r="T14" s="14">
        <f>IF(I14=0,"",IF(I14&gt;0,I14-1,I14+1))</f>
        <v>-4</v>
      </c>
      <c r="U14" s="14">
        <f>IF(J14=0,"",IF(J14&gt;0,J14-1,J14+1))</f>
        <v>0</v>
      </c>
      <c r="V14" s="14">
        <f>IF(K14=0,"",IF(K14&gt;0,K14-1,K14+1))</f>
        <v>4</v>
      </c>
      <c r="W14" s="14">
        <f>IF(L14=0,"",IF(L14&gt;0,L14-1,L14+1))</f>
        <v>3</v>
      </c>
    </row>
    <row r="15" spans="1:23" s="1" customFormat="1" ht="16.5" thickTop="1" thickBot="1" x14ac:dyDescent="0.3">
      <c r="A15" s="12"/>
      <c r="B15" s="4" t="s">
        <v>35</v>
      </c>
      <c r="C15" s="37">
        <v>1</v>
      </c>
      <c r="D15" s="37">
        <v>-7</v>
      </c>
      <c r="E15" s="37">
        <v>-9</v>
      </c>
      <c r="F15" s="37">
        <v>-9</v>
      </c>
      <c r="G15" s="37">
        <v>-8</v>
      </c>
      <c r="H15" s="37">
        <v>-7</v>
      </c>
      <c r="I15" s="37">
        <v>1</v>
      </c>
      <c r="J15" s="37">
        <v>-3</v>
      </c>
      <c r="K15" s="37">
        <v>8</v>
      </c>
      <c r="L15" s="37">
        <v>9</v>
      </c>
      <c r="N15" s="14">
        <f>IF(C15=0,"",IF(C15&gt;0,C15-1,C15+1))</f>
        <v>0</v>
      </c>
      <c r="O15" s="14">
        <f>IF(D15=0,"",IF(D15&gt;0,D15-1,D15+1))</f>
        <v>-6</v>
      </c>
      <c r="P15" s="14">
        <f>IF(E15=0,"",IF(E15&gt;0,E15-1,E15+1))</f>
        <v>-8</v>
      </c>
      <c r="Q15" s="14">
        <f>IF(F15=0,"",IF(F15&gt;0,F15-1,F15+1))</f>
        <v>-8</v>
      </c>
      <c r="R15" s="14">
        <f>IF(G15=0,"",IF(G15&gt;0,G15-1,G15+1))</f>
        <v>-7</v>
      </c>
      <c r="S15" s="14">
        <f>IF(H15=0,"",IF(H15&gt;0,H15-1,H15+1))</f>
        <v>-6</v>
      </c>
      <c r="T15" s="14">
        <f>IF(I15=0,"",IF(I15&gt;0,I15-1,I15+1))</f>
        <v>0</v>
      </c>
      <c r="U15" s="14">
        <f>IF(J15=0,"",IF(J15&gt;0,J15-1,J15+1))</f>
        <v>-2</v>
      </c>
      <c r="V15" s="14">
        <f>IF(K15=0,"",IF(K15&gt;0,K15-1,K15+1))</f>
        <v>7</v>
      </c>
      <c r="W15" s="14">
        <f>IF(L15=0,"",IF(L15&gt;0,L15-1,L15+1))</f>
        <v>8</v>
      </c>
    </row>
    <row r="16" spans="1:23" s="1" customFormat="1" ht="16.5" thickTop="1" thickBot="1" x14ac:dyDescent="0.3">
      <c r="A16" s="12"/>
      <c r="B16" s="4" t="s">
        <v>36</v>
      </c>
      <c r="C16" s="37">
        <v>1</v>
      </c>
      <c r="D16" s="37">
        <v>-9</v>
      </c>
      <c r="E16" s="37">
        <v>-7</v>
      </c>
      <c r="F16" s="37">
        <v>-9</v>
      </c>
      <c r="G16" s="37">
        <v>-7</v>
      </c>
      <c r="H16" s="37">
        <v>-9</v>
      </c>
      <c r="I16" s="37">
        <v>-9</v>
      </c>
      <c r="J16" s="37">
        <v>1</v>
      </c>
      <c r="K16" s="37">
        <v>1</v>
      </c>
      <c r="L16" s="37">
        <v>-3</v>
      </c>
      <c r="N16" s="14">
        <f>IF(C16=0,"",IF(C16&gt;0,C16-1,C16+1))</f>
        <v>0</v>
      </c>
      <c r="O16" s="14">
        <f>IF(D16=0,"",IF(D16&gt;0,D16-1,D16+1))</f>
        <v>-8</v>
      </c>
      <c r="P16" s="14">
        <f>IF(E16=0,"",IF(E16&gt;0,E16-1,E16+1))</f>
        <v>-6</v>
      </c>
      <c r="Q16" s="14">
        <f>IF(F16=0,"",IF(F16&gt;0,F16-1,F16+1))</f>
        <v>-8</v>
      </c>
      <c r="R16" s="14">
        <f>IF(G16=0,"",IF(G16&gt;0,G16-1,G16+1))</f>
        <v>-6</v>
      </c>
      <c r="S16" s="14">
        <f>IF(H16=0,"",IF(H16&gt;0,H16-1,H16+1))</f>
        <v>-8</v>
      </c>
      <c r="T16" s="14">
        <f>IF(I16=0,"",IF(I16&gt;0,I16-1,I16+1))</f>
        <v>-8</v>
      </c>
      <c r="U16" s="14">
        <f>IF(J16=0,"",IF(J16&gt;0,J16-1,J16+1))</f>
        <v>0</v>
      </c>
      <c r="V16" s="14">
        <f>IF(K16=0,"",IF(K16&gt;0,K16-1,K16+1))</f>
        <v>0</v>
      </c>
      <c r="W16" s="14">
        <f>IF(L16=0,"",IF(L16&gt;0,L16-1,L16+1))</f>
        <v>-2</v>
      </c>
    </row>
    <row r="17" spans="1:23" s="1" customFormat="1" ht="16.5" thickTop="1" thickBot="1" x14ac:dyDescent="0.3">
      <c r="A17" s="12"/>
      <c r="B17" s="4" t="s">
        <v>37</v>
      </c>
      <c r="C17" s="37">
        <v>-5</v>
      </c>
      <c r="D17" s="37">
        <v>3</v>
      </c>
      <c r="E17" s="37">
        <v>-5</v>
      </c>
      <c r="F17" s="37">
        <v>-5</v>
      </c>
      <c r="G17" s="37">
        <v>7</v>
      </c>
      <c r="H17" s="37">
        <v>-7</v>
      </c>
      <c r="I17" s="37">
        <v>3</v>
      </c>
      <c r="J17" s="37">
        <v>-7</v>
      </c>
      <c r="K17" s="37">
        <v>-7</v>
      </c>
      <c r="L17" s="37">
        <v>-7</v>
      </c>
      <c r="N17" s="14">
        <f>IF(C17=0,"",IF(C17&gt;0,C17-1,C17+1))</f>
        <v>-4</v>
      </c>
      <c r="O17" s="14">
        <f>IF(D17=0,"",IF(D17&gt;0,D17-1,D17+1))</f>
        <v>2</v>
      </c>
      <c r="P17" s="14">
        <f>IF(E17=0,"",IF(E17&gt;0,E17-1,E17+1))</f>
        <v>-4</v>
      </c>
      <c r="Q17" s="14">
        <f>IF(F17=0,"",IF(F17&gt;0,F17-1,F17+1))</f>
        <v>-4</v>
      </c>
      <c r="R17" s="14">
        <f>IF(G17=0,"",IF(G17&gt;0,G17-1,G17+1))</f>
        <v>6</v>
      </c>
      <c r="S17" s="14">
        <f>IF(H17=0,"",IF(H17&gt;0,H17-1,H17+1))</f>
        <v>-6</v>
      </c>
      <c r="T17" s="14">
        <f>IF(I17=0,"",IF(I17&gt;0,I17-1,I17+1))</f>
        <v>2</v>
      </c>
      <c r="U17" s="14">
        <f>IF(J17=0,"",IF(J17&gt;0,J17-1,J17+1))</f>
        <v>-6</v>
      </c>
      <c r="V17" s="14">
        <f>IF(K17=0,"",IF(K17&gt;0,K17-1,K17+1))</f>
        <v>-6</v>
      </c>
      <c r="W17" s="14">
        <f>IF(L17=0,"",IF(L17&gt;0,L17-1,L17+1))</f>
        <v>-6</v>
      </c>
    </row>
    <row r="18" spans="1:23" s="1" customFormat="1" ht="16.5" thickTop="1" thickBot="1" x14ac:dyDescent="0.3">
      <c r="A18" s="12"/>
      <c r="B18" s="4" t="s">
        <v>38</v>
      </c>
      <c r="C18" s="37">
        <v>-3</v>
      </c>
      <c r="D18" s="37">
        <v>-5</v>
      </c>
      <c r="E18" s="37">
        <v>-9</v>
      </c>
      <c r="F18" s="37">
        <v>-4</v>
      </c>
      <c r="G18" s="37">
        <v>-5</v>
      </c>
      <c r="H18" s="37">
        <v>-7</v>
      </c>
      <c r="I18" s="37">
        <v>1</v>
      </c>
      <c r="J18" s="37">
        <v>-3</v>
      </c>
      <c r="K18" s="37">
        <v>3</v>
      </c>
      <c r="L18" s="37">
        <v>6</v>
      </c>
      <c r="N18" s="14">
        <f>IF(C18=0,"",IF(C18&gt;0,C18-1,C18+1))</f>
        <v>-2</v>
      </c>
      <c r="O18" s="14">
        <f>IF(D18=0,"",IF(D18&gt;0,D18-1,D18+1))</f>
        <v>-4</v>
      </c>
      <c r="P18" s="14">
        <f>IF(E18=0,"",IF(E18&gt;0,E18-1,E18+1))</f>
        <v>-8</v>
      </c>
      <c r="Q18" s="14">
        <f>IF(F18=0,"",IF(F18&gt;0,F18-1,F18+1))</f>
        <v>-3</v>
      </c>
      <c r="R18" s="14">
        <f>IF(G18=0,"",IF(G18&gt;0,G18-1,G18+1))</f>
        <v>-4</v>
      </c>
      <c r="S18" s="14">
        <f>IF(H18=0,"",IF(H18&gt;0,H18-1,H18+1))</f>
        <v>-6</v>
      </c>
      <c r="T18" s="14">
        <f>IF(I18=0,"",IF(I18&gt;0,I18-1,I18+1))</f>
        <v>0</v>
      </c>
      <c r="U18" s="14">
        <f>IF(J18=0,"",IF(J18&gt;0,J18-1,J18+1))</f>
        <v>-2</v>
      </c>
      <c r="V18" s="14">
        <f>IF(K18=0,"",IF(K18&gt;0,K18-1,K18+1))</f>
        <v>2</v>
      </c>
      <c r="W18" s="14">
        <f>IF(L18=0,"",IF(L18&gt;0,L18-1,L18+1))</f>
        <v>5</v>
      </c>
    </row>
    <row r="19" spans="1:23" s="1" customFormat="1" ht="16.5" thickTop="1" thickBot="1" x14ac:dyDescent="0.3">
      <c r="A19" s="12"/>
      <c r="B19" s="4" t="s">
        <v>39</v>
      </c>
      <c r="C19" s="37">
        <v>1</v>
      </c>
      <c r="D19" s="37">
        <v>3</v>
      </c>
      <c r="E19" s="37">
        <v>1</v>
      </c>
      <c r="F19" s="37">
        <v>-5</v>
      </c>
      <c r="G19" s="37">
        <v>3</v>
      </c>
      <c r="H19" s="37">
        <v>3</v>
      </c>
      <c r="I19" s="37">
        <v>1</v>
      </c>
      <c r="J19" s="37">
        <v>-3</v>
      </c>
      <c r="K19" s="37">
        <v>-4</v>
      </c>
      <c r="L19" s="37">
        <v>1</v>
      </c>
      <c r="N19" s="14">
        <f>IF(C19=0,"",IF(C19&gt;0,C19-1,C19+1))</f>
        <v>0</v>
      </c>
      <c r="O19" s="14">
        <f>IF(D19=0,"",IF(D19&gt;0,D19-1,D19+1))</f>
        <v>2</v>
      </c>
      <c r="P19" s="14">
        <f>IF(E19=0,"",IF(E19&gt;0,E19-1,E19+1))</f>
        <v>0</v>
      </c>
      <c r="Q19" s="14">
        <f>IF(F19=0,"",IF(F19&gt;0,F19-1,F19+1))</f>
        <v>-4</v>
      </c>
      <c r="R19" s="14">
        <f>IF(G19=0,"",IF(G19&gt;0,G19-1,G19+1))</f>
        <v>2</v>
      </c>
      <c r="S19" s="14">
        <f>IF(H19=0,"",IF(H19&gt;0,H19-1,H19+1))</f>
        <v>2</v>
      </c>
      <c r="T19" s="14">
        <f>IF(I19=0,"",IF(I19&gt;0,I19-1,I19+1))</f>
        <v>0</v>
      </c>
      <c r="U19" s="14">
        <f>IF(J19=0,"",IF(J19&gt;0,J19-1,J19+1))</f>
        <v>-2</v>
      </c>
      <c r="V19" s="14">
        <f>IF(K19=0,"",IF(K19&gt;0,K19-1,K19+1))</f>
        <v>-3</v>
      </c>
      <c r="W19" s="14">
        <f>IF(L19=0,"",IF(L19&gt;0,L19-1,L19+1))</f>
        <v>0</v>
      </c>
    </row>
    <row r="20" spans="1:23" s="1" customFormat="1" ht="16.5" thickTop="1" thickBot="1" x14ac:dyDescent="0.3">
      <c r="A20" s="12"/>
      <c r="B20" s="4" t="s">
        <v>40</v>
      </c>
      <c r="C20" s="37">
        <v>1</v>
      </c>
      <c r="D20" s="37">
        <v>-5</v>
      </c>
      <c r="E20" s="37">
        <v>-9</v>
      </c>
      <c r="F20" s="37">
        <v>-9</v>
      </c>
      <c r="G20" s="37">
        <v>-7</v>
      </c>
      <c r="H20" s="37">
        <v>-7</v>
      </c>
      <c r="I20" s="37">
        <v>1</v>
      </c>
      <c r="J20" s="37">
        <v>-9</v>
      </c>
      <c r="K20" s="37">
        <v>-9</v>
      </c>
      <c r="L20" s="37">
        <v>3</v>
      </c>
      <c r="N20" s="14">
        <f>IF(C20=0,"",IF(C20&gt;0,C20-1,C20+1))</f>
        <v>0</v>
      </c>
      <c r="O20" s="14">
        <f>IF(D20=0,"",IF(D20&gt;0,D20-1,D20+1))</f>
        <v>-4</v>
      </c>
      <c r="P20" s="14">
        <f>IF(E20=0,"",IF(E20&gt;0,E20-1,E20+1))</f>
        <v>-8</v>
      </c>
      <c r="Q20" s="14">
        <f>IF(F20=0,"",IF(F20&gt;0,F20-1,F20+1))</f>
        <v>-8</v>
      </c>
      <c r="R20" s="14">
        <f>IF(G20=0,"",IF(G20&gt;0,G20-1,G20+1))</f>
        <v>-6</v>
      </c>
      <c r="S20" s="14">
        <f>IF(H20=0,"",IF(H20&gt;0,H20-1,H20+1))</f>
        <v>-6</v>
      </c>
      <c r="T20" s="14">
        <f>IF(I20=0,"",IF(I20&gt;0,I20-1,I20+1))</f>
        <v>0</v>
      </c>
      <c r="U20" s="14">
        <f>IF(J20=0,"",IF(J20&gt;0,J20-1,J20+1))</f>
        <v>-8</v>
      </c>
      <c r="V20" s="14">
        <f>IF(K20=0,"",IF(K20&gt;0,K20-1,K20+1))</f>
        <v>-8</v>
      </c>
      <c r="W20" s="14">
        <f>IF(L20=0,"",IF(L20&gt;0,L20-1,L20+1))</f>
        <v>2</v>
      </c>
    </row>
    <row r="21" spans="1:23" s="1" customFormat="1" ht="16.5" thickTop="1" thickBot="1" x14ac:dyDescent="0.3">
      <c r="A21" s="12"/>
      <c r="B21" s="4" t="s">
        <v>41</v>
      </c>
      <c r="C21" s="37">
        <v>1</v>
      </c>
      <c r="D21" s="37">
        <v>-7</v>
      </c>
      <c r="E21" s="37">
        <v>-7</v>
      </c>
      <c r="F21" s="37">
        <v>-7</v>
      </c>
      <c r="G21" s="37">
        <v>7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N21" s="14">
        <f>IF(C21=0,"",IF(C21&gt;0,C21-1,C21+1))</f>
        <v>0</v>
      </c>
      <c r="O21" s="14">
        <f>IF(D21=0,"",IF(D21&gt;0,D21-1,D21+1))</f>
        <v>-6</v>
      </c>
      <c r="P21" s="14">
        <f>IF(E21=0,"",IF(E21&gt;0,E21-1,E21+1))</f>
        <v>-6</v>
      </c>
      <c r="Q21" s="14">
        <f>IF(F21=0,"",IF(F21&gt;0,F21-1,F21+1))</f>
        <v>-6</v>
      </c>
      <c r="R21" s="14">
        <f>IF(G21=0,"",IF(G21&gt;0,G21-1,G21+1))</f>
        <v>6</v>
      </c>
      <c r="S21" s="14">
        <f>IF(H21=0,"",IF(H21&gt;0,H21-1,H21+1))</f>
        <v>0</v>
      </c>
      <c r="T21" s="14">
        <f>IF(I21=0,"",IF(I21&gt;0,I21-1,I21+1))</f>
        <v>0</v>
      </c>
      <c r="U21" s="14">
        <f>IF(J21=0,"",IF(J21&gt;0,J21-1,J21+1))</f>
        <v>0</v>
      </c>
      <c r="V21" s="14">
        <f>IF(K21=0,"",IF(K21&gt;0,K21-1,K21+1))</f>
        <v>0</v>
      </c>
      <c r="W21" s="14">
        <f>IF(L21=0,"",IF(L21&gt;0,L21-1,L21+1))</f>
        <v>0</v>
      </c>
    </row>
    <row r="22" spans="1:23" s="1" customFormat="1" ht="16.5" thickTop="1" thickBot="1" x14ac:dyDescent="0.3">
      <c r="A22" s="12"/>
      <c r="B22" s="4" t="s">
        <v>42</v>
      </c>
      <c r="C22" s="37">
        <v>5</v>
      </c>
      <c r="D22" s="37">
        <v>-7</v>
      </c>
      <c r="E22" s="37">
        <v>1</v>
      </c>
      <c r="F22" s="37">
        <v>1</v>
      </c>
      <c r="G22" s="37">
        <v>-7</v>
      </c>
      <c r="H22" s="37">
        <v>-3</v>
      </c>
      <c r="I22" s="37">
        <v>3</v>
      </c>
      <c r="J22" s="37">
        <v>-5</v>
      </c>
      <c r="K22" s="37">
        <v>1</v>
      </c>
      <c r="L22" s="37">
        <v>3</v>
      </c>
      <c r="N22" s="14">
        <f>IF(C22=0,"",IF(C22&gt;0,C22-1,C22+1))</f>
        <v>4</v>
      </c>
      <c r="O22" s="14">
        <f>IF(D22=0,"",IF(D22&gt;0,D22-1,D22+1))</f>
        <v>-6</v>
      </c>
      <c r="P22" s="14">
        <f>IF(E22=0,"",IF(E22&gt;0,E22-1,E22+1))</f>
        <v>0</v>
      </c>
      <c r="Q22" s="14">
        <f>IF(F22=0,"",IF(F22&gt;0,F22-1,F22+1))</f>
        <v>0</v>
      </c>
      <c r="R22" s="14">
        <f>IF(G22=0,"",IF(G22&gt;0,G22-1,G22+1))</f>
        <v>-6</v>
      </c>
      <c r="S22" s="14">
        <f>IF(H22=0,"",IF(H22&gt;0,H22-1,H22+1))</f>
        <v>-2</v>
      </c>
      <c r="T22" s="14">
        <f>IF(I22=0,"",IF(I22&gt;0,I22-1,I22+1))</f>
        <v>2</v>
      </c>
      <c r="U22" s="14">
        <f>IF(J22=0,"",IF(J22&gt;0,J22-1,J22+1))</f>
        <v>-4</v>
      </c>
      <c r="V22" s="14">
        <f>IF(K22=0,"",IF(K22&gt;0,K22-1,K22+1))</f>
        <v>0</v>
      </c>
      <c r="W22" s="14">
        <f>IF(L22=0,"",IF(L22&gt;0,L22-1,L22+1))</f>
        <v>2</v>
      </c>
    </row>
    <row r="23" spans="1:23" s="1" customFormat="1" ht="16.5" thickTop="1" thickBot="1" x14ac:dyDescent="0.3">
      <c r="A23" s="12"/>
      <c r="B23" s="4" t="s">
        <v>43</v>
      </c>
      <c r="C23" s="37">
        <v>1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N23" s="14">
        <f>IF(C23=0,"",IF(C23&gt;0,C23-1,C23+1))</f>
        <v>0</v>
      </c>
      <c r="O23" s="14">
        <f>IF(D23=0,"",IF(D23&gt;0,D23-1,D23+1))</f>
        <v>0</v>
      </c>
      <c r="P23" s="14">
        <f>IF(E23=0,"",IF(E23&gt;0,E23-1,E23+1))</f>
        <v>0</v>
      </c>
      <c r="Q23" s="14">
        <f>IF(F23=0,"",IF(F23&gt;0,F23-1,F23+1))</f>
        <v>0</v>
      </c>
      <c r="R23" s="14">
        <f>IF(G23=0,"",IF(G23&gt;0,G23-1,G23+1))</f>
        <v>0</v>
      </c>
      <c r="S23" s="14">
        <f>IF(H23=0,"",IF(H23&gt;0,H23-1,H23+1))</f>
        <v>0</v>
      </c>
      <c r="T23" s="14">
        <f>IF(I23=0,"",IF(I23&gt;0,I23-1,I23+1))</f>
        <v>0</v>
      </c>
      <c r="U23" s="14">
        <f>IF(J23=0,"",IF(J23&gt;0,J23-1,J23+1))</f>
        <v>0</v>
      </c>
      <c r="V23" s="14">
        <f>IF(K23=0,"",IF(K23&gt;0,K23-1,K23+1))</f>
        <v>0</v>
      </c>
      <c r="W23" s="14">
        <f>IF(L23=0,"",IF(L23&gt;0,L23-1,L23+1))</f>
        <v>0</v>
      </c>
    </row>
    <row r="24" spans="1:23" s="1" customFormat="1" ht="16.5" thickTop="1" thickBot="1" x14ac:dyDescent="0.3">
      <c r="A24" s="12"/>
      <c r="B24" s="4" t="s">
        <v>44</v>
      </c>
      <c r="C24" s="37">
        <v>1</v>
      </c>
      <c r="D24" s="37">
        <v>-3</v>
      </c>
      <c r="E24" s="37">
        <v>1</v>
      </c>
      <c r="F24" s="37">
        <v>-3</v>
      </c>
      <c r="G24" s="37">
        <v>-3</v>
      </c>
      <c r="H24" s="37">
        <v>1</v>
      </c>
      <c r="I24" s="37">
        <v>1</v>
      </c>
      <c r="J24" s="37">
        <v>3</v>
      </c>
      <c r="K24" s="37">
        <v>1</v>
      </c>
      <c r="L24" s="37">
        <v>-3</v>
      </c>
      <c r="N24" s="14">
        <f>IF(C24=0,"",IF(C24&gt;0,C24-1,C24+1))</f>
        <v>0</v>
      </c>
      <c r="O24" s="14">
        <f>IF(D24=0,"",IF(D24&gt;0,D24-1,D24+1))</f>
        <v>-2</v>
      </c>
      <c r="P24" s="14">
        <f>IF(E24=0,"",IF(E24&gt;0,E24-1,E24+1))</f>
        <v>0</v>
      </c>
      <c r="Q24" s="14">
        <f>IF(F24=0,"",IF(F24&gt;0,F24-1,F24+1))</f>
        <v>-2</v>
      </c>
      <c r="R24" s="14">
        <f>IF(G24=0,"",IF(G24&gt;0,G24-1,G24+1))</f>
        <v>-2</v>
      </c>
      <c r="S24" s="14">
        <f>IF(H24=0,"",IF(H24&gt;0,H24-1,H24+1))</f>
        <v>0</v>
      </c>
      <c r="T24" s="14">
        <f>IF(I24=0,"",IF(I24&gt;0,I24-1,I24+1))</f>
        <v>0</v>
      </c>
      <c r="U24" s="14">
        <f>IF(J24=0,"",IF(J24&gt;0,J24-1,J24+1))</f>
        <v>2</v>
      </c>
      <c r="V24" s="14">
        <f>IF(K24=0,"",IF(K24&gt;0,K24-1,K24+1))</f>
        <v>0</v>
      </c>
      <c r="W24" s="14">
        <f>IF(L24=0,"",IF(L24&gt;0,L24-1,L24+1))</f>
        <v>-2</v>
      </c>
    </row>
    <row r="25" spans="1:23" s="1" customFormat="1" ht="16.5" thickTop="1" thickBot="1" x14ac:dyDescent="0.3">
      <c r="A25" s="12"/>
      <c r="B25" s="4" t="s">
        <v>45</v>
      </c>
      <c r="C25" s="37">
        <v>1</v>
      </c>
      <c r="D25" s="37">
        <v>-2</v>
      </c>
      <c r="E25" s="37">
        <v>1</v>
      </c>
      <c r="F25" s="37">
        <v>-3</v>
      </c>
      <c r="G25" s="37">
        <v>-2</v>
      </c>
      <c r="H25" s="37">
        <v>-2</v>
      </c>
      <c r="I25" s="37">
        <v>-3</v>
      </c>
      <c r="J25" s="37">
        <v>-2</v>
      </c>
      <c r="K25" s="37">
        <v>1</v>
      </c>
      <c r="L25" s="37">
        <v>-2</v>
      </c>
      <c r="N25" s="14">
        <f>IF(C25=0,"",IF(C25&gt;0,C25-1,C25+1))</f>
        <v>0</v>
      </c>
      <c r="O25" s="14">
        <f>IF(D25=0,"",IF(D25&gt;0,D25-1,D25+1))</f>
        <v>-1</v>
      </c>
      <c r="P25" s="14">
        <f>IF(E25=0,"",IF(E25&gt;0,E25-1,E25+1))</f>
        <v>0</v>
      </c>
      <c r="Q25" s="14">
        <f>IF(F25=0,"",IF(F25&gt;0,F25-1,F25+1))</f>
        <v>-2</v>
      </c>
      <c r="R25" s="14">
        <f>IF(G25=0,"",IF(G25&gt;0,G25-1,G25+1))</f>
        <v>-1</v>
      </c>
      <c r="S25" s="14">
        <f>IF(H25=0,"",IF(H25&gt;0,H25-1,H25+1))</f>
        <v>-1</v>
      </c>
      <c r="T25" s="14">
        <f>IF(I25=0,"",IF(I25&gt;0,I25-1,I25+1))</f>
        <v>-2</v>
      </c>
      <c r="U25" s="14">
        <f>IF(J25=0,"",IF(J25&gt;0,J25-1,J25+1))</f>
        <v>-1</v>
      </c>
      <c r="V25" s="14">
        <f>IF(K25=0,"",IF(K25&gt;0,K25-1,K25+1))</f>
        <v>0</v>
      </c>
      <c r="W25" s="14">
        <f>IF(L25=0,"",IF(L25&gt;0,L25-1,L25+1))</f>
        <v>-1</v>
      </c>
    </row>
    <row r="26" spans="1:23" s="1" customFormat="1" ht="16.5" thickTop="1" thickBot="1" x14ac:dyDescent="0.3">
      <c r="A26" s="12"/>
      <c r="B26" s="4" t="s">
        <v>46</v>
      </c>
      <c r="C26" s="37">
        <v>1</v>
      </c>
      <c r="D26" s="37">
        <v>-9</v>
      </c>
      <c r="E26" s="37">
        <v>-9</v>
      </c>
      <c r="F26" s="37">
        <v>-9</v>
      </c>
      <c r="G26" s="37">
        <v>1</v>
      </c>
      <c r="H26" s="37">
        <v>-3</v>
      </c>
      <c r="I26" s="37">
        <v>1</v>
      </c>
      <c r="J26" s="37">
        <v>1</v>
      </c>
      <c r="K26" s="37">
        <v>1</v>
      </c>
      <c r="L26" s="37">
        <v>3</v>
      </c>
      <c r="N26" s="14">
        <f>IF(C26=0,"",IF(C26&gt;0,C26-1,C26+1))</f>
        <v>0</v>
      </c>
      <c r="O26" s="14">
        <f>IF(D26=0,"",IF(D26&gt;0,D26-1,D26+1))</f>
        <v>-8</v>
      </c>
      <c r="P26" s="14">
        <f>IF(E26=0,"",IF(E26&gt;0,E26-1,E26+1))</f>
        <v>-8</v>
      </c>
      <c r="Q26" s="14">
        <f>IF(F26=0,"",IF(F26&gt;0,F26-1,F26+1))</f>
        <v>-8</v>
      </c>
      <c r="R26" s="14">
        <f>IF(G26=0,"",IF(G26&gt;0,G26-1,G26+1))</f>
        <v>0</v>
      </c>
      <c r="S26" s="14">
        <f>IF(H26=0,"",IF(H26&gt;0,H26-1,H26+1))</f>
        <v>-2</v>
      </c>
      <c r="T26" s="14">
        <f>IF(I26=0,"",IF(I26&gt;0,I26-1,I26+1))</f>
        <v>0</v>
      </c>
      <c r="U26" s="14">
        <f>IF(J26=0,"",IF(J26&gt;0,J26-1,J26+1))</f>
        <v>0</v>
      </c>
      <c r="V26" s="14">
        <f>IF(K26=0,"",IF(K26&gt;0,K26-1,K26+1))</f>
        <v>0</v>
      </c>
      <c r="W26" s="14">
        <f>IF(L26=0,"",IF(L26&gt;0,L26-1,L26+1))</f>
        <v>2</v>
      </c>
    </row>
    <row r="27" spans="1:23" s="1" customFormat="1" ht="16.5" thickTop="1" thickBot="1" x14ac:dyDescent="0.3">
      <c r="A27" s="12"/>
      <c r="B27" s="4" t="s">
        <v>47</v>
      </c>
      <c r="C27" s="37">
        <v>-5</v>
      </c>
      <c r="D27" s="37">
        <v>-7</v>
      </c>
      <c r="E27" s="37">
        <v>-9</v>
      </c>
      <c r="F27" s="37">
        <v>-9</v>
      </c>
      <c r="G27" s="37">
        <v>1</v>
      </c>
      <c r="H27" s="37">
        <v>-3</v>
      </c>
      <c r="I27" s="37">
        <v>1</v>
      </c>
      <c r="J27" s="37">
        <v>1</v>
      </c>
      <c r="K27" s="37">
        <v>5</v>
      </c>
      <c r="L27" s="37">
        <v>1</v>
      </c>
      <c r="N27" s="14">
        <f>IF(C27=0,"",IF(C27&gt;0,C27-1,C27+1))</f>
        <v>-4</v>
      </c>
      <c r="O27" s="14">
        <f>IF(D27=0,"",IF(D27&gt;0,D27-1,D27+1))</f>
        <v>-6</v>
      </c>
      <c r="P27" s="14">
        <f>IF(E27=0,"",IF(E27&gt;0,E27-1,E27+1))</f>
        <v>-8</v>
      </c>
      <c r="Q27" s="14">
        <f>IF(F27=0,"",IF(F27&gt;0,F27-1,F27+1))</f>
        <v>-8</v>
      </c>
      <c r="R27" s="14">
        <f>IF(G27=0,"",IF(G27&gt;0,G27-1,G27+1))</f>
        <v>0</v>
      </c>
      <c r="S27" s="14">
        <f>IF(H27=0,"",IF(H27&gt;0,H27-1,H27+1))</f>
        <v>-2</v>
      </c>
      <c r="T27" s="14">
        <f>IF(I27=0,"",IF(I27&gt;0,I27-1,I27+1))</f>
        <v>0</v>
      </c>
      <c r="U27" s="14">
        <f>IF(J27=0,"",IF(J27&gt;0,J27-1,J27+1))</f>
        <v>0</v>
      </c>
      <c r="V27" s="14">
        <f>IF(K27=0,"",IF(K27&gt;0,K27-1,K27+1))</f>
        <v>4</v>
      </c>
      <c r="W27" s="14">
        <f>IF(L27=0,"",IF(L27&gt;0,L27-1,L27+1))</f>
        <v>0</v>
      </c>
    </row>
    <row r="28" spans="1:23" s="1" customFormat="1" ht="16.5" thickTop="1" thickBot="1" x14ac:dyDescent="0.3">
      <c r="A28" s="12"/>
      <c r="B28" s="4" t="s">
        <v>48</v>
      </c>
      <c r="C28" s="37">
        <v>1</v>
      </c>
      <c r="D28" s="37">
        <v>-9</v>
      </c>
      <c r="E28" s="37">
        <v>-5</v>
      </c>
      <c r="F28" s="37">
        <v>-5</v>
      </c>
      <c r="G28" s="37">
        <v>-5</v>
      </c>
      <c r="H28" s="37">
        <v>-7</v>
      </c>
      <c r="I28" s="37">
        <v>-5</v>
      </c>
      <c r="J28" s="37">
        <v>1</v>
      </c>
      <c r="K28" s="37">
        <v>1</v>
      </c>
      <c r="L28" s="37">
        <v>1</v>
      </c>
      <c r="N28" s="14">
        <f>IF(C28=0,"",IF(C28&gt;0,C28-1,C28+1))</f>
        <v>0</v>
      </c>
      <c r="O28" s="14">
        <f>IF(D28=0,"",IF(D28&gt;0,D28-1,D28+1))</f>
        <v>-8</v>
      </c>
      <c r="P28" s="14">
        <f>IF(E28=0,"",IF(E28&gt;0,E28-1,E28+1))</f>
        <v>-4</v>
      </c>
      <c r="Q28" s="14">
        <f>IF(F28=0,"",IF(F28&gt;0,F28-1,F28+1))</f>
        <v>-4</v>
      </c>
      <c r="R28" s="14">
        <f>IF(G28=0,"",IF(G28&gt;0,G28-1,G28+1))</f>
        <v>-4</v>
      </c>
      <c r="S28" s="14">
        <f>IF(H28=0,"",IF(H28&gt;0,H28-1,H28+1))</f>
        <v>-6</v>
      </c>
      <c r="T28" s="14">
        <f>IF(I28=0,"",IF(I28&gt;0,I28-1,I28+1))</f>
        <v>-4</v>
      </c>
      <c r="U28" s="14">
        <f>IF(J28=0,"",IF(J28&gt;0,J28-1,J28+1))</f>
        <v>0</v>
      </c>
      <c r="V28" s="14">
        <f>IF(K28=0,"",IF(K28&gt;0,K28-1,K28+1))</f>
        <v>0</v>
      </c>
      <c r="W28" s="14">
        <f>IF(L28=0,"",IF(L28&gt;0,L28-1,L28+1))</f>
        <v>0</v>
      </c>
    </row>
    <row r="29" spans="1:23" s="1" customFormat="1" ht="16.5" thickTop="1" thickBot="1" x14ac:dyDescent="0.3">
      <c r="A29" s="12"/>
      <c r="B29" s="4" t="s">
        <v>49</v>
      </c>
      <c r="C29" s="37">
        <v>1</v>
      </c>
      <c r="D29" s="37">
        <v>8</v>
      </c>
      <c r="E29" s="37">
        <v>8</v>
      </c>
      <c r="F29" s="37">
        <v>1</v>
      </c>
      <c r="G29" s="37">
        <v>1</v>
      </c>
      <c r="H29" s="37">
        <v>6</v>
      </c>
      <c r="I29" s="37">
        <v>1</v>
      </c>
      <c r="J29" s="37">
        <v>6</v>
      </c>
      <c r="K29" s="37">
        <v>1</v>
      </c>
      <c r="L29" s="37">
        <v>3</v>
      </c>
      <c r="N29" s="14">
        <f>IF(C29=0,"",IF(C29&gt;0,C29-1,C29+1))</f>
        <v>0</v>
      </c>
      <c r="O29" s="14">
        <f>IF(D29=0,"",IF(D29&gt;0,D29-1,D29+1))</f>
        <v>7</v>
      </c>
      <c r="P29" s="14">
        <f>IF(E29=0,"",IF(E29&gt;0,E29-1,E29+1))</f>
        <v>7</v>
      </c>
      <c r="Q29" s="14">
        <f>IF(F29=0,"",IF(F29&gt;0,F29-1,F29+1))</f>
        <v>0</v>
      </c>
      <c r="R29" s="14">
        <f>IF(G29=0,"",IF(G29&gt;0,G29-1,G29+1))</f>
        <v>0</v>
      </c>
      <c r="S29" s="14">
        <f>IF(H29=0,"",IF(H29&gt;0,H29-1,H29+1))</f>
        <v>5</v>
      </c>
      <c r="T29" s="14">
        <f>IF(I29=0,"",IF(I29&gt;0,I29-1,I29+1))</f>
        <v>0</v>
      </c>
      <c r="U29" s="14">
        <f>IF(J29=0,"",IF(J29&gt;0,J29-1,J29+1))</f>
        <v>5</v>
      </c>
      <c r="V29" s="14">
        <f>IF(K29=0,"",IF(K29&gt;0,K29-1,K29+1))</f>
        <v>0</v>
      </c>
      <c r="W29" s="14">
        <f>IF(L29=0,"",IF(L29&gt;0,L29-1,L29+1))</f>
        <v>2</v>
      </c>
    </row>
    <row r="30" spans="1:23" s="1" customFormat="1" ht="16.5" thickTop="1" thickBot="1" x14ac:dyDescent="0.3">
      <c r="A30" s="12"/>
      <c r="B30" s="4" t="s">
        <v>50</v>
      </c>
      <c r="C30" s="37">
        <v>8</v>
      </c>
      <c r="D30" s="37">
        <v>-9</v>
      </c>
      <c r="E30" s="37">
        <v>-7</v>
      </c>
      <c r="F30" s="37">
        <v>-9</v>
      </c>
      <c r="G30" s="37">
        <v>-7</v>
      </c>
      <c r="H30" s="37">
        <v>9</v>
      </c>
      <c r="I30" s="37">
        <v>1</v>
      </c>
      <c r="J30" s="37">
        <v>-5</v>
      </c>
      <c r="K30" s="37">
        <v>7</v>
      </c>
      <c r="L30" s="37">
        <v>7</v>
      </c>
      <c r="N30" s="14">
        <f>IF(C30=0,"",IF(C30&gt;0,C30-1,C30+1))</f>
        <v>7</v>
      </c>
      <c r="O30" s="14">
        <f>IF(D30=0,"",IF(D30&gt;0,D30-1,D30+1))</f>
        <v>-8</v>
      </c>
      <c r="P30" s="14">
        <f>IF(E30=0,"",IF(E30&gt;0,E30-1,E30+1))</f>
        <v>-6</v>
      </c>
      <c r="Q30" s="14">
        <f>IF(F30=0,"",IF(F30&gt;0,F30-1,F30+1))</f>
        <v>-8</v>
      </c>
      <c r="R30" s="14">
        <f>IF(G30=0,"",IF(G30&gt;0,G30-1,G30+1))</f>
        <v>-6</v>
      </c>
      <c r="S30" s="14">
        <f>IF(H30=0,"",IF(H30&gt;0,H30-1,H30+1))</f>
        <v>8</v>
      </c>
      <c r="T30" s="14">
        <f>IF(I30=0,"",IF(I30&gt;0,I30-1,I30+1))</f>
        <v>0</v>
      </c>
      <c r="U30" s="14">
        <f>IF(J30=0,"",IF(J30&gt;0,J30-1,J30+1))</f>
        <v>-4</v>
      </c>
      <c r="V30" s="14">
        <f>IF(K30=0,"",IF(K30&gt;0,K30-1,K30+1))</f>
        <v>6</v>
      </c>
      <c r="W30" s="14">
        <f>IF(L30=0,"",IF(L30&gt;0,L30-1,L30+1))</f>
        <v>6</v>
      </c>
    </row>
    <row r="31" spans="1:23" s="1" customFormat="1" ht="16.5" thickTop="1" thickBot="1" x14ac:dyDescent="0.3">
      <c r="A31" s="12"/>
      <c r="B31" s="4" t="s">
        <v>51</v>
      </c>
      <c r="C31" s="37">
        <v>-3</v>
      </c>
      <c r="D31" s="37">
        <v>-9</v>
      </c>
      <c r="E31" s="37">
        <v>-9</v>
      </c>
      <c r="F31" s="37">
        <v>-9</v>
      </c>
      <c r="G31" s="37">
        <v>1</v>
      </c>
      <c r="H31" s="37">
        <v>1</v>
      </c>
      <c r="I31" s="37">
        <v>-7</v>
      </c>
      <c r="J31" s="37">
        <v>-7</v>
      </c>
      <c r="K31" s="37">
        <v>1</v>
      </c>
      <c r="L31" s="37">
        <v>-3</v>
      </c>
      <c r="N31" s="14">
        <f>IF(C31=0,"",IF(C31&gt;0,C31-1,C31+1))</f>
        <v>-2</v>
      </c>
      <c r="O31" s="14">
        <f>IF(D31=0,"",IF(D31&gt;0,D31-1,D31+1))</f>
        <v>-8</v>
      </c>
      <c r="P31" s="14">
        <f>IF(E31=0,"",IF(E31&gt;0,E31-1,E31+1))</f>
        <v>-8</v>
      </c>
      <c r="Q31" s="14">
        <f>IF(F31=0,"",IF(F31&gt;0,F31-1,F31+1))</f>
        <v>-8</v>
      </c>
      <c r="R31" s="14">
        <f>IF(G31=0,"",IF(G31&gt;0,G31-1,G31+1))</f>
        <v>0</v>
      </c>
      <c r="S31" s="14">
        <f>IF(H31=0,"",IF(H31&gt;0,H31-1,H31+1))</f>
        <v>0</v>
      </c>
      <c r="T31" s="14">
        <f>IF(I31=0,"",IF(I31&gt;0,I31-1,I31+1))</f>
        <v>-6</v>
      </c>
      <c r="U31" s="14">
        <f>IF(J31=0,"",IF(J31&gt;0,J31-1,J31+1))</f>
        <v>-6</v>
      </c>
      <c r="V31" s="14">
        <f>IF(K31=0,"",IF(K31&gt;0,K31-1,K31+1))</f>
        <v>0</v>
      </c>
      <c r="W31" s="14">
        <f>IF(L31=0,"",IF(L31&gt;0,L31-1,L31+1))</f>
        <v>-2</v>
      </c>
    </row>
    <row r="32" spans="1:23" s="1" customFormat="1" ht="16.5" thickTop="1" thickBot="1" x14ac:dyDescent="0.3">
      <c r="A32" s="12"/>
      <c r="B32" s="4" t="s">
        <v>52</v>
      </c>
      <c r="C32" s="37">
        <v>-6</v>
      </c>
      <c r="D32" s="37">
        <v>1</v>
      </c>
      <c r="E32" s="37">
        <v>-9</v>
      </c>
      <c r="F32" s="37">
        <v>-9</v>
      </c>
      <c r="G32" s="37">
        <v>1</v>
      </c>
      <c r="H32" s="37">
        <v>-7</v>
      </c>
      <c r="I32" s="37">
        <v>1</v>
      </c>
      <c r="J32" s="37">
        <v>-7</v>
      </c>
      <c r="K32" s="37">
        <v>-5</v>
      </c>
      <c r="L32" s="37">
        <v>7</v>
      </c>
      <c r="N32" s="14">
        <f>IF(C32=0,"",IF(C32&gt;0,C32-1,C32+1))</f>
        <v>-5</v>
      </c>
      <c r="O32" s="14">
        <f>IF(D32=0,"",IF(D32&gt;0,D32-1,D32+1))</f>
        <v>0</v>
      </c>
      <c r="P32" s="14">
        <f>IF(E32=0,"",IF(E32&gt;0,E32-1,E32+1))</f>
        <v>-8</v>
      </c>
      <c r="Q32" s="14">
        <f>IF(F32=0,"",IF(F32&gt;0,F32-1,F32+1))</f>
        <v>-8</v>
      </c>
      <c r="R32" s="14">
        <f>IF(G32=0,"",IF(G32&gt;0,G32-1,G32+1))</f>
        <v>0</v>
      </c>
      <c r="S32" s="14">
        <f>IF(H32=0,"",IF(H32&gt;0,H32-1,H32+1))</f>
        <v>-6</v>
      </c>
      <c r="T32" s="14">
        <f>IF(I32=0,"",IF(I32&gt;0,I32-1,I32+1))</f>
        <v>0</v>
      </c>
      <c r="U32" s="14">
        <f>IF(J32=0,"",IF(J32&gt;0,J32-1,J32+1))</f>
        <v>-6</v>
      </c>
      <c r="V32" s="14">
        <f>IF(K32=0,"",IF(K32&gt;0,K32-1,K32+1))</f>
        <v>-4</v>
      </c>
      <c r="W32" s="14">
        <f>IF(L32=0,"",IF(L32&gt;0,L32-1,L32+1))</f>
        <v>6</v>
      </c>
    </row>
    <row r="33" spans="1:26" s="1" customFormat="1" ht="16.5" thickTop="1" thickBot="1" x14ac:dyDescent="0.3">
      <c r="A33" s="12"/>
      <c r="B33" s="4" t="s">
        <v>53</v>
      </c>
      <c r="C33" s="37">
        <v>1</v>
      </c>
      <c r="D33" s="37">
        <v>-7</v>
      </c>
      <c r="E33" s="37">
        <v>-7</v>
      </c>
      <c r="F33" s="37">
        <v>-7</v>
      </c>
      <c r="G33" s="37">
        <v>1</v>
      </c>
      <c r="H33" s="37">
        <v>-3</v>
      </c>
      <c r="I33" s="37">
        <v>-7</v>
      </c>
      <c r="J33" s="37">
        <v>1</v>
      </c>
      <c r="K33" s="37">
        <v>1</v>
      </c>
      <c r="L33" s="37">
        <v>1</v>
      </c>
      <c r="N33" s="14">
        <f>IF(C33=0,"",IF(C33&gt;0,C33-1,C33+1))</f>
        <v>0</v>
      </c>
      <c r="O33" s="14">
        <f>IF(D33=0,"",IF(D33&gt;0,D33-1,D33+1))</f>
        <v>-6</v>
      </c>
      <c r="P33" s="14">
        <f>IF(E33=0,"",IF(E33&gt;0,E33-1,E33+1))</f>
        <v>-6</v>
      </c>
      <c r="Q33" s="14">
        <f>IF(F33=0,"",IF(F33&gt;0,F33-1,F33+1))</f>
        <v>-6</v>
      </c>
      <c r="R33" s="14">
        <f>IF(G33=0,"",IF(G33&gt;0,G33-1,G33+1))</f>
        <v>0</v>
      </c>
      <c r="S33" s="14">
        <f>IF(H33=0,"",IF(H33&gt;0,H33-1,H33+1))</f>
        <v>-2</v>
      </c>
      <c r="T33" s="14">
        <f>IF(I33=0,"",IF(I33&gt;0,I33-1,I33+1))</f>
        <v>-6</v>
      </c>
      <c r="U33" s="14">
        <f>IF(J33=0,"",IF(J33&gt;0,J33-1,J33+1))</f>
        <v>0</v>
      </c>
      <c r="V33" s="14">
        <f>IF(K33=0,"",IF(K33&gt;0,K33-1,K33+1))</f>
        <v>0</v>
      </c>
      <c r="W33" s="14">
        <f>IF(L33=0,"",IF(L33&gt;0,L33-1,L33+1))</f>
        <v>0</v>
      </c>
    </row>
    <row r="34" spans="1:26" s="1" customFormat="1" ht="16.5" thickTop="1" thickBot="1" x14ac:dyDescent="0.3">
      <c r="A34" s="12"/>
      <c r="B34" s="4" t="s">
        <v>54</v>
      </c>
      <c r="C34" s="37">
        <v>1</v>
      </c>
      <c r="D34" s="37">
        <v>-4</v>
      </c>
      <c r="E34" s="37">
        <v>-4</v>
      </c>
      <c r="F34" s="37">
        <v>-4</v>
      </c>
      <c r="G34" s="37">
        <v>1</v>
      </c>
      <c r="H34" s="37">
        <v>-4</v>
      </c>
      <c r="I34" s="37">
        <v>-4</v>
      </c>
      <c r="J34" s="37">
        <v>-4</v>
      </c>
      <c r="K34" s="37">
        <v>-4</v>
      </c>
      <c r="L34" s="37">
        <v>-4</v>
      </c>
      <c r="N34" s="14">
        <f>IF(C34=0,"",IF(C34&gt;0,C34-1,C34+1))</f>
        <v>0</v>
      </c>
      <c r="O34" s="14">
        <f>IF(D34=0,"",IF(D34&gt;0,D34-1,D34+1))</f>
        <v>-3</v>
      </c>
      <c r="P34" s="14">
        <f>IF(E34=0,"",IF(E34&gt;0,E34-1,E34+1))</f>
        <v>-3</v>
      </c>
      <c r="Q34" s="14">
        <f>IF(F34=0,"",IF(F34&gt;0,F34-1,F34+1))</f>
        <v>-3</v>
      </c>
      <c r="R34" s="14">
        <f>IF(G34=0,"",IF(G34&gt;0,G34-1,G34+1))</f>
        <v>0</v>
      </c>
      <c r="S34" s="14">
        <f>IF(H34=0,"",IF(H34&gt;0,H34-1,H34+1))</f>
        <v>-3</v>
      </c>
      <c r="T34" s="14">
        <f>IF(I34=0,"",IF(I34&gt;0,I34-1,I34+1))</f>
        <v>-3</v>
      </c>
      <c r="U34" s="14">
        <f>IF(J34=0,"",IF(J34&gt;0,J34-1,J34+1))</f>
        <v>-3</v>
      </c>
      <c r="V34" s="14">
        <f>IF(K34=0,"",IF(K34&gt;0,K34-1,K34+1))</f>
        <v>-3</v>
      </c>
      <c r="W34" s="14">
        <f>IF(L34=0,"",IF(L34&gt;0,L34-1,L34+1))</f>
        <v>-3</v>
      </c>
    </row>
    <row r="35" spans="1:26" s="1" customFormat="1" ht="16.5" thickTop="1" thickBot="1" x14ac:dyDescent="0.3">
      <c r="A35" s="12"/>
      <c r="B35" s="4" t="s">
        <v>55</v>
      </c>
      <c r="C35" s="37">
        <v>-3</v>
      </c>
      <c r="D35" s="37">
        <v>-5</v>
      </c>
      <c r="E35" s="37">
        <v>-9</v>
      </c>
      <c r="F35" s="37">
        <v>1</v>
      </c>
      <c r="G35" s="37">
        <v>-5</v>
      </c>
      <c r="H35" s="37">
        <v>-3</v>
      </c>
      <c r="I35" s="37">
        <v>1</v>
      </c>
      <c r="J35" s="37">
        <v>1</v>
      </c>
      <c r="K35" s="37">
        <v>5</v>
      </c>
      <c r="L35" s="37">
        <v>5</v>
      </c>
      <c r="N35" s="14">
        <f>IF(C35=0,"",IF(C35&gt;0,C35-1,C35+1))</f>
        <v>-2</v>
      </c>
      <c r="O35" s="14">
        <f>IF(D35=0,"",IF(D35&gt;0,D35-1,D35+1))</f>
        <v>-4</v>
      </c>
      <c r="P35" s="14">
        <f>IF(E35=0,"",IF(E35&gt;0,E35-1,E35+1))</f>
        <v>-8</v>
      </c>
      <c r="Q35" s="14">
        <f>IF(F35=0,"",IF(F35&gt;0,F35-1,F35+1))</f>
        <v>0</v>
      </c>
      <c r="R35" s="14">
        <f>IF(G35=0,"",IF(G35&gt;0,G35-1,G35+1))</f>
        <v>-4</v>
      </c>
      <c r="S35" s="14">
        <f>IF(H35=0,"",IF(H35&gt;0,H35-1,H35+1))</f>
        <v>-2</v>
      </c>
      <c r="T35" s="14">
        <f>IF(I35=0,"",IF(I35&gt;0,I35-1,I35+1))</f>
        <v>0</v>
      </c>
      <c r="U35" s="14">
        <f>IF(J35=0,"",IF(J35&gt;0,J35-1,J35+1))</f>
        <v>0</v>
      </c>
      <c r="V35" s="14">
        <f>IF(K35=0,"",IF(K35&gt;0,K35-1,K35+1))</f>
        <v>4</v>
      </c>
      <c r="W35" s="14">
        <f>IF(L35=0,"",IF(L35&gt;0,L35-1,L35+1))</f>
        <v>4</v>
      </c>
    </row>
    <row r="36" spans="1:26" s="1" customFormat="1" ht="16.5" thickTop="1" thickBot="1" x14ac:dyDescent="0.3">
      <c r="A36" s="12"/>
      <c r="B36" s="4" t="s">
        <v>56</v>
      </c>
      <c r="C36" s="37">
        <v>1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1</v>
      </c>
      <c r="L36" s="37">
        <v>1</v>
      </c>
      <c r="N36" s="14">
        <f>IF(C36=0,"",IF(C36&gt;0,C36-1,C36+1))</f>
        <v>0</v>
      </c>
      <c r="O36" s="14">
        <f>IF(D36=0,"",IF(D36&gt;0,D36-1,D36+1))</f>
        <v>0</v>
      </c>
      <c r="P36" s="14">
        <f>IF(E36=0,"",IF(E36&gt;0,E36-1,E36+1))</f>
        <v>0</v>
      </c>
      <c r="Q36" s="14">
        <f>IF(F36=0,"",IF(F36&gt;0,F36-1,F36+1))</f>
        <v>0</v>
      </c>
      <c r="R36" s="14">
        <f>IF(G36=0,"",IF(G36&gt;0,G36-1,G36+1))</f>
        <v>0</v>
      </c>
      <c r="S36" s="14">
        <f>IF(H36=0,"",IF(H36&gt;0,H36-1,H36+1))</f>
        <v>0</v>
      </c>
      <c r="T36" s="14">
        <f>IF(I36=0,"",IF(I36&gt;0,I36-1,I36+1))</f>
        <v>0</v>
      </c>
      <c r="U36" s="14">
        <f>IF(J36=0,"",IF(J36&gt;0,J36-1,J36+1))</f>
        <v>0</v>
      </c>
      <c r="V36" s="14">
        <f>IF(K36=0,"",IF(K36&gt;0,K36-1,K36+1))</f>
        <v>0</v>
      </c>
      <c r="W36" s="14">
        <f>IF(L36=0,"",IF(L36&gt;0,L36-1,L36+1))</f>
        <v>0</v>
      </c>
    </row>
    <row r="37" spans="1:26" s="1" customFormat="1" ht="16.5" thickTop="1" thickBot="1" x14ac:dyDescent="0.3">
      <c r="A37" s="12"/>
      <c r="B37" s="4" t="s">
        <v>57</v>
      </c>
      <c r="C37" s="37">
        <v>-6</v>
      </c>
      <c r="D37" s="37">
        <v>-7</v>
      </c>
      <c r="E37" s="37">
        <v>-8</v>
      </c>
      <c r="F37" s="37">
        <v>-9</v>
      </c>
      <c r="G37" s="37">
        <v>-8</v>
      </c>
      <c r="H37" s="37">
        <v>-8</v>
      </c>
      <c r="I37" s="37">
        <v>-9</v>
      </c>
      <c r="J37" s="37">
        <v>-4</v>
      </c>
      <c r="K37" s="37">
        <v>-8</v>
      </c>
      <c r="L37" s="37">
        <v>1</v>
      </c>
      <c r="N37" s="14">
        <f>IF(C37=0,"",IF(C37&gt;0,C37-1,C37+1))</f>
        <v>-5</v>
      </c>
      <c r="O37" s="14">
        <f>IF(D37=0,"",IF(D37&gt;0,D37-1,D37+1))</f>
        <v>-6</v>
      </c>
      <c r="P37" s="14">
        <f>IF(E37=0,"",IF(E37&gt;0,E37-1,E37+1))</f>
        <v>-7</v>
      </c>
      <c r="Q37" s="14">
        <f>IF(F37=0,"",IF(F37&gt;0,F37-1,F37+1))</f>
        <v>-8</v>
      </c>
      <c r="R37" s="14">
        <f>IF(G37=0,"",IF(G37&gt;0,G37-1,G37+1))</f>
        <v>-7</v>
      </c>
      <c r="S37" s="14">
        <f>IF(H37=0,"",IF(H37&gt;0,H37-1,H37+1))</f>
        <v>-7</v>
      </c>
      <c r="T37" s="14">
        <f>IF(I37=0,"",IF(I37&gt;0,I37-1,I37+1))</f>
        <v>-8</v>
      </c>
      <c r="U37" s="14">
        <f>IF(J37=0,"",IF(J37&gt;0,J37-1,J37+1))</f>
        <v>-3</v>
      </c>
      <c r="V37" s="14">
        <f>IF(K37=0,"",IF(K37&gt;0,K37-1,K37+1))</f>
        <v>-7</v>
      </c>
      <c r="W37" s="14">
        <f>IF(L37=0,"",IF(L37&gt;0,L37-1,L37+1))</f>
        <v>0</v>
      </c>
    </row>
    <row r="38" spans="1:26" s="1" customFormat="1" ht="16.5" thickTop="1" thickBot="1" x14ac:dyDescent="0.3">
      <c r="A38" s="12"/>
      <c r="B38" s="4" t="s">
        <v>58</v>
      </c>
      <c r="C38" s="37">
        <v>-7</v>
      </c>
      <c r="D38" s="37">
        <v>-9</v>
      </c>
      <c r="E38" s="37">
        <v>-9</v>
      </c>
      <c r="F38" s="37">
        <v>-9</v>
      </c>
      <c r="G38" s="37">
        <v>-9</v>
      </c>
      <c r="H38" s="37">
        <v>-9</v>
      </c>
      <c r="I38" s="37">
        <v>-9</v>
      </c>
      <c r="J38" s="37">
        <v>9</v>
      </c>
      <c r="K38" s="37">
        <v>9</v>
      </c>
      <c r="L38" s="37">
        <v>9</v>
      </c>
      <c r="N38" s="14">
        <f>IF(C38=0,"",IF(C38&gt;0,C38-1,C38+1))</f>
        <v>-6</v>
      </c>
      <c r="O38" s="14">
        <f>IF(D38=0,"",IF(D38&gt;0,D38-1,D38+1))</f>
        <v>-8</v>
      </c>
      <c r="P38" s="14">
        <f>IF(E38=0,"",IF(E38&gt;0,E38-1,E38+1))</f>
        <v>-8</v>
      </c>
      <c r="Q38" s="14">
        <f>IF(F38=0,"",IF(F38&gt;0,F38-1,F38+1))</f>
        <v>-8</v>
      </c>
      <c r="R38" s="14">
        <f>IF(G38=0,"",IF(G38&gt;0,G38-1,G38+1))</f>
        <v>-8</v>
      </c>
      <c r="S38" s="14">
        <f>IF(H38=0,"",IF(H38&gt;0,H38-1,H38+1))</f>
        <v>-8</v>
      </c>
      <c r="T38" s="14">
        <f>IF(I38=0,"",IF(I38&gt;0,I38-1,I38+1))</f>
        <v>-8</v>
      </c>
      <c r="U38" s="14">
        <f>IF(J38=0,"",IF(J38&gt;0,J38-1,J38+1))</f>
        <v>8</v>
      </c>
      <c r="V38" s="14">
        <f>IF(K38=0,"",IF(K38&gt;0,K38-1,K38+1))</f>
        <v>8</v>
      </c>
      <c r="W38" s="14">
        <f>IF(L38=0,"",IF(L38&gt;0,L38-1,L38+1))</f>
        <v>8</v>
      </c>
    </row>
    <row r="39" spans="1:26" s="1" customFormat="1" ht="16.5" thickTop="1" thickBot="1" x14ac:dyDescent="0.3">
      <c r="A39" s="12"/>
      <c r="B39" s="4" t="s">
        <v>59</v>
      </c>
      <c r="C39" s="38">
        <v>-7</v>
      </c>
      <c r="D39" s="38">
        <v>-7</v>
      </c>
      <c r="E39" s="38">
        <v>-7</v>
      </c>
      <c r="F39" s="38">
        <v>-7</v>
      </c>
      <c r="G39" s="38">
        <v>-3</v>
      </c>
      <c r="H39" s="38">
        <v>-5</v>
      </c>
      <c r="I39" s="38">
        <v>-5</v>
      </c>
      <c r="J39" s="38">
        <v>-3</v>
      </c>
      <c r="K39" s="38">
        <v>-5</v>
      </c>
      <c r="L39" s="38">
        <v>3</v>
      </c>
      <c r="N39" s="14">
        <f>IF(C39=0,"",IF(C39&gt;0,C39-1,C39+1))</f>
        <v>-6</v>
      </c>
      <c r="O39" s="14">
        <f>IF(D39=0,"",IF(D39&gt;0,D39-1,D39+1))</f>
        <v>-6</v>
      </c>
      <c r="P39" s="14">
        <f>IF(E39=0,"",IF(E39&gt;0,E39-1,E39+1))</f>
        <v>-6</v>
      </c>
      <c r="Q39" s="14">
        <f>IF(F39=0,"",IF(F39&gt;0,F39-1,F39+1))</f>
        <v>-6</v>
      </c>
      <c r="R39" s="14">
        <f>IF(G39=0,"",IF(G39&gt;0,G39-1,G39+1))</f>
        <v>-2</v>
      </c>
      <c r="S39" s="14">
        <f>IF(H39=0,"",IF(H39&gt;0,H39-1,H39+1))</f>
        <v>-4</v>
      </c>
      <c r="T39" s="14">
        <f>IF(I39=0,"",IF(I39&gt;0,I39-1,I39+1))</f>
        <v>-4</v>
      </c>
      <c r="U39" s="14">
        <f>IF(J39=0,"",IF(J39&gt;0,J39-1,J39+1))</f>
        <v>-2</v>
      </c>
      <c r="V39" s="14">
        <f>IF(K39=0,"",IF(K39&gt;0,K39-1,K39+1))</f>
        <v>-4</v>
      </c>
      <c r="W39" s="14">
        <f>IF(L39=0,"",IF(L39&gt;0,L39-1,L39+1))</f>
        <v>2</v>
      </c>
    </row>
    <row r="40" spans="1:26" s="1" customFormat="1" ht="16.5" thickTop="1" thickBot="1" x14ac:dyDescent="0.3">
      <c r="B40" s="30" t="s">
        <v>60</v>
      </c>
      <c r="C40" s="33">
        <f>ABS(IF(AVERAGE(N5:N39)&gt;=0,AVERAGE(N5:N39)+1,1/(AVERAGE(N5:N39)-1)))</f>
        <v>0.46666666666666667</v>
      </c>
      <c r="D40" s="33">
        <f t="shared" ref="D40:L40" si="0">ABS(IF(AVERAGE(O5:O39)&gt;=0,AVERAGE(O5:O39)+1,1/(AVERAGE(O5:O39)-1)))</f>
        <v>0.20710059171597631</v>
      </c>
      <c r="E40" s="33">
        <f t="shared" si="0"/>
        <v>0.17499999999999999</v>
      </c>
      <c r="F40" s="33">
        <f t="shared" si="0"/>
        <v>0.17326732673267328</v>
      </c>
      <c r="G40" s="33">
        <f t="shared" si="0"/>
        <v>0.33018867924528306</v>
      </c>
      <c r="H40" s="33">
        <f t="shared" si="0"/>
        <v>0.29166666666666669</v>
      </c>
      <c r="I40" s="33">
        <f t="shared" si="0"/>
        <v>0.37634408602150532</v>
      </c>
      <c r="J40" s="33">
        <f t="shared" si="0"/>
        <v>0.53030303030303028</v>
      </c>
      <c r="K40" s="33">
        <f>ABS(IF(AVERAGE(V5:V39)&gt;=0,AVERAGE(V5:V39)+1,1/(AVERAGE(V5:V39)-1)))</f>
        <v>0.61403508771929827</v>
      </c>
      <c r="L40" s="33">
        <f t="shared" si="0"/>
        <v>2.2285714285714286</v>
      </c>
    </row>
    <row r="41" spans="1:26" s="1" customFormat="1" ht="15.75" thickTop="1" x14ac:dyDescent="0.25"/>
    <row r="42" spans="1:26" s="1" customFormat="1" x14ac:dyDescent="0.25">
      <c r="C42" s="40">
        <f>J45/J46</f>
        <v>0.5211105789657885</v>
      </c>
      <c r="D42" s="40">
        <f>J45/J47</f>
        <v>0.2272760136334824</v>
      </c>
      <c r="E42" s="40">
        <f>J45/J48</f>
        <v>0.12976558731047247</v>
      </c>
      <c r="F42" s="40">
        <f>J45/J49</f>
        <v>0.19316534345723096</v>
      </c>
      <c r="G42" s="40">
        <f>J46/J47</f>
        <v>0.43613778496790662</v>
      </c>
      <c r="H42" s="40">
        <f>J46/J48</f>
        <v>0.24901737279640168</v>
      </c>
      <c r="I42" s="40">
        <f>J46/J49</f>
        <v>0.37068014209305178</v>
      </c>
      <c r="J42" s="40">
        <f>J47/J48</f>
        <v>0.57096032808697306</v>
      </c>
      <c r="K42" s="40">
        <f>J47/J49</f>
        <v>0.84991522144848886</v>
      </c>
      <c r="L42" s="40">
        <f>J48/J49</f>
        <v>1.4885714114256696</v>
      </c>
    </row>
    <row r="43" spans="1:26" ht="15.75" thickBot="1" x14ac:dyDescent="0.3"/>
    <row r="44" spans="1:26" ht="32.25" customHeight="1" thickTop="1" thickBot="1" x14ac:dyDescent="0.3">
      <c r="B44" s="36" t="s">
        <v>61</v>
      </c>
      <c r="C44" s="20" t="s">
        <v>20</v>
      </c>
      <c r="D44" s="21" t="s">
        <v>21</v>
      </c>
      <c r="E44" s="22" t="s">
        <v>22</v>
      </c>
      <c r="F44" s="23" t="s">
        <v>23</v>
      </c>
      <c r="G44" s="24" t="s">
        <v>24</v>
      </c>
      <c r="H44" s="1"/>
      <c r="I44" s="34" t="s">
        <v>62</v>
      </c>
      <c r="J44" s="35"/>
    </row>
    <row r="45" spans="1:26" ht="23.25" customHeight="1" thickTop="1" thickBot="1" x14ac:dyDescent="0.3">
      <c r="B45" s="25" t="s">
        <v>20</v>
      </c>
      <c r="C45" s="31">
        <v>1</v>
      </c>
      <c r="D45" s="31">
        <f>C40</f>
        <v>0.46666666666666667</v>
      </c>
      <c r="E45" s="31">
        <f>D40</f>
        <v>0.20710059171597631</v>
      </c>
      <c r="F45" s="31">
        <f>E40</f>
        <v>0.17499999999999999</v>
      </c>
      <c r="G45" s="31">
        <f>F40</f>
        <v>0.17326732673267328</v>
      </c>
      <c r="H45" s="1"/>
      <c r="I45" s="25" t="s">
        <v>20</v>
      </c>
      <c r="J45" s="32">
        <f>(C45/$C$50+D45/$D$50+E45/$E$50+F45/$F$50+G45/$G$50)/5</f>
        <v>4.9499975295598644E-2</v>
      </c>
      <c r="L45" s="1"/>
      <c r="M45" s="1"/>
    </row>
    <row r="46" spans="1:26" ht="23.25" customHeight="1" thickTop="1" thickBot="1" x14ac:dyDescent="0.3">
      <c r="B46" s="26" t="s">
        <v>21</v>
      </c>
      <c r="C46" s="31">
        <f>1/D45</f>
        <v>2.1428571428571428</v>
      </c>
      <c r="D46" s="31">
        <v>1</v>
      </c>
      <c r="E46" s="31">
        <f>G40</f>
        <v>0.33018867924528306</v>
      </c>
      <c r="F46" s="31">
        <f>H40</f>
        <v>0.29166666666666669</v>
      </c>
      <c r="G46" s="31">
        <f>I40</f>
        <v>0.37634408602150532</v>
      </c>
      <c r="H46" s="1"/>
      <c r="I46" s="26" t="s">
        <v>21</v>
      </c>
      <c r="J46" s="32">
        <f>(C46/$C$50+D46/$D$50+E46/$E$50+F46/$F$50+G46/$G$50)/5</f>
        <v>9.4989388612754244E-2</v>
      </c>
      <c r="L46" s="1"/>
      <c r="M46" s="1"/>
      <c r="Y46" s="1"/>
      <c r="Z46" s="1"/>
    </row>
    <row r="47" spans="1:26" ht="23.25" customHeight="1" thickTop="1" thickBot="1" x14ac:dyDescent="0.3">
      <c r="B47" s="27" t="s">
        <v>22</v>
      </c>
      <c r="C47" s="31">
        <f>1/E45</f>
        <v>4.8285714285714292</v>
      </c>
      <c r="D47" s="31">
        <f>1/E46</f>
        <v>3.028571428571428</v>
      </c>
      <c r="E47" s="31">
        <v>1</v>
      </c>
      <c r="F47" s="31">
        <f>J40</f>
        <v>0.53030303030303028</v>
      </c>
      <c r="G47" s="31">
        <f>K40</f>
        <v>0.61403508771929827</v>
      </c>
      <c r="H47" s="1"/>
      <c r="I47" s="27" t="s">
        <v>22</v>
      </c>
      <c r="J47" s="32">
        <f>(C47/$C$50+D47/$D$50+E47/$E$50+F47/$F$50+G47/$G$50)/5</f>
        <v>0.21779674196250637</v>
      </c>
      <c r="L47" s="1"/>
      <c r="M47" s="1"/>
      <c r="Y47" s="1"/>
      <c r="Z47" s="1"/>
    </row>
    <row r="48" spans="1:26" ht="23.25" customHeight="1" thickTop="1" thickBot="1" x14ac:dyDescent="0.3">
      <c r="B48" s="28" t="s">
        <v>23</v>
      </c>
      <c r="C48" s="31">
        <f>1/F45</f>
        <v>5.7142857142857144</v>
      </c>
      <c r="D48" s="31">
        <f>1/F46</f>
        <v>3.4285714285714284</v>
      </c>
      <c r="E48" s="31">
        <f>1/F47</f>
        <v>1.8857142857142859</v>
      </c>
      <c r="F48" s="31">
        <v>1</v>
      </c>
      <c r="G48" s="31">
        <f>L40</f>
        <v>2.2285714285714286</v>
      </c>
      <c r="H48" s="1"/>
      <c r="I48" s="28" t="s">
        <v>23</v>
      </c>
      <c r="J48" s="32">
        <f>(C48/$C$50+D48/$D$50+E48/$E$50+F48/$F$50+G48/$G$50)/5</f>
        <v>0.38145687405680817</v>
      </c>
      <c r="L48" s="1"/>
      <c r="M48" s="1"/>
      <c r="Y48" s="1"/>
      <c r="Z48" s="1"/>
    </row>
    <row r="49" spans="2:26" ht="23.25" customHeight="1" thickTop="1" thickBot="1" x14ac:dyDescent="0.3">
      <c r="B49" s="29" t="s">
        <v>24</v>
      </c>
      <c r="C49" s="31">
        <f>1/G45</f>
        <v>5.7714285714285714</v>
      </c>
      <c r="D49" s="31">
        <f>1/G46</f>
        <v>2.6571428571428575</v>
      </c>
      <c r="E49" s="31">
        <f>1/G47</f>
        <v>1.6285714285714286</v>
      </c>
      <c r="F49" s="31">
        <f>1/G48</f>
        <v>0.44871794871794868</v>
      </c>
      <c r="G49" s="31">
        <v>1</v>
      </c>
      <c r="H49" s="1"/>
      <c r="I49" s="29" t="s">
        <v>24</v>
      </c>
      <c r="J49" s="32">
        <f>(C49/$C$50+D49/$D$50+E49/$E$50+F49/$F$50+G49/$G$50)/5</f>
        <v>0.25625702007233253</v>
      </c>
      <c r="L49" s="1"/>
      <c r="M49" s="1"/>
      <c r="Y49" s="1"/>
      <c r="Z49" s="1"/>
    </row>
    <row r="50" spans="2:26" ht="15.75" customHeight="1" thickTop="1" thickBot="1" x14ac:dyDescent="0.3">
      <c r="B50" s="18"/>
      <c r="C50" s="39">
        <f>SUM(C45:C49)</f>
        <v>19.457142857142859</v>
      </c>
      <c r="D50" s="39">
        <f t="shared" ref="D50:G50" si="1">SUM(D45:D49)</f>
        <v>10.580952380952382</v>
      </c>
      <c r="E50" s="39">
        <f>SUM(E45:E49)</f>
        <v>5.0515749852469742</v>
      </c>
      <c r="F50" s="39">
        <f t="shared" si="1"/>
        <v>2.445687645687646</v>
      </c>
      <c r="G50" s="39">
        <f t="shared" si="1"/>
        <v>4.3922179290449055</v>
      </c>
      <c r="I50" s="19" t="s">
        <v>63</v>
      </c>
      <c r="J50" s="32">
        <f>SUM(J45:J49)</f>
        <v>0.99999999999999989</v>
      </c>
      <c r="L50" s="1"/>
      <c r="M50" s="1"/>
    </row>
    <row r="51" spans="2:26" ht="15.75" thickTop="1" x14ac:dyDescent="0.25">
      <c r="B51" s="18"/>
      <c r="C51" s="18"/>
      <c r="D51" s="18"/>
      <c r="E51" s="18"/>
      <c r="F51" s="18"/>
      <c r="G51" s="18"/>
      <c r="L51" s="1"/>
      <c r="M51" s="1"/>
    </row>
    <row r="52" spans="2:26" ht="24" customHeight="1" x14ac:dyDescent="0.25">
      <c r="D52" s="18"/>
      <c r="E52" s="18"/>
      <c r="F52" s="18"/>
      <c r="G52" s="18"/>
    </row>
    <row r="53" spans="2:26" ht="24" customHeight="1" x14ac:dyDescent="0.25">
      <c r="D53" s="18"/>
      <c r="E53" s="18"/>
      <c r="F53" s="18"/>
      <c r="G53" s="18"/>
    </row>
    <row r="54" spans="2:26" ht="24" customHeight="1" x14ac:dyDescent="0.25">
      <c r="C54" s="1"/>
      <c r="D54" s="18"/>
      <c r="E54" s="18"/>
      <c r="F54" s="18"/>
      <c r="G54" s="18"/>
    </row>
    <row r="55" spans="2:26" ht="24" customHeight="1" x14ac:dyDescent="0.25">
      <c r="C55" s="1"/>
      <c r="D55" s="18"/>
      <c r="E55" s="18"/>
      <c r="F55" s="18"/>
      <c r="G55" s="18"/>
    </row>
    <row r="56" spans="2:26" ht="24" customHeight="1" x14ac:dyDescent="0.25">
      <c r="C56" s="1"/>
      <c r="D56" s="18"/>
      <c r="E56" s="18"/>
      <c r="F56" s="18"/>
      <c r="G56" s="18"/>
    </row>
    <row r="57" spans="2:26" ht="24" customHeight="1" x14ac:dyDescent="0.25">
      <c r="C57" s="1"/>
      <c r="D57" s="18"/>
      <c r="E57" s="18"/>
      <c r="F57" s="18"/>
      <c r="G57" s="18"/>
    </row>
    <row r="58" spans="2:26" ht="24" customHeight="1" x14ac:dyDescent="0.25">
      <c r="C58" s="1"/>
      <c r="D58" s="18"/>
      <c r="E58" s="18"/>
      <c r="F58" s="18"/>
      <c r="G58" s="18"/>
    </row>
    <row r="59" spans="2:26" x14ac:dyDescent="0.25">
      <c r="C59" s="1"/>
    </row>
    <row r="60" spans="2:26" x14ac:dyDescent="0.25">
      <c r="C60" s="1"/>
    </row>
    <row r="61" spans="2:26" x14ac:dyDescent="0.25">
      <c r="C61" s="1"/>
    </row>
  </sheetData>
  <mergeCells count="1">
    <mergeCell ref="I44:J4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8"/>
  <sheetViews>
    <sheetView workbookViewId="0">
      <selection activeCell="P23" sqref="P23"/>
    </sheetView>
  </sheetViews>
  <sheetFormatPr defaultRowHeight="15" x14ac:dyDescent="0.25"/>
  <cols>
    <col min="3" max="3" width="18.7109375" style="8" bestFit="1" customWidth="1"/>
    <col min="4" max="20" width="3.7109375" customWidth="1"/>
    <col min="21" max="21" width="15.7109375" style="8" bestFit="1" customWidth="1"/>
  </cols>
  <sheetData>
    <row r="3" spans="3:21" ht="15" customHeight="1" x14ac:dyDescent="0.25">
      <c r="D3" s="15" t="s">
        <v>7</v>
      </c>
      <c r="F3" s="15" t="s">
        <v>6</v>
      </c>
      <c r="H3" s="15" t="s">
        <v>8</v>
      </c>
      <c r="J3" s="15" t="s">
        <v>5</v>
      </c>
      <c r="L3" s="15" t="s">
        <v>9</v>
      </c>
      <c r="N3" s="15" t="s">
        <v>5</v>
      </c>
      <c r="P3" s="15" t="s">
        <v>8</v>
      </c>
      <c r="R3" s="15" t="s">
        <v>6</v>
      </c>
      <c r="T3" s="15" t="s">
        <v>7</v>
      </c>
    </row>
    <row r="4" spans="3:21" x14ac:dyDescent="0.25">
      <c r="D4" s="15"/>
      <c r="F4" s="15"/>
      <c r="H4" s="15"/>
      <c r="J4" s="15"/>
      <c r="L4" s="15"/>
      <c r="N4" s="15"/>
      <c r="P4" s="15"/>
      <c r="R4" s="15"/>
      <c r="T4" s="15"/>
    </row>
    <row r="5" spans="3:21" x14ac:dyDescent="0.25">
      <c r="D5" s="15"/>
      <c r="F5" s="15"/>
      <c r="H5" s="15"/>
      <c r="J5" s="15"/>
      <c r="L5" s="15"/>
      <c r="N5" s="15"/>
      <c r="P5" s="15"/>
      <c r="R5" s="15"/>
      <c r="T5" s="15"/>
    </row>
    <row r="6" spans="3:21" x14ac:dyDescent="0.25">
      <c r="D6" s="15"/>
      <c r="F6" s="15"/>
      <c r="H6" s="15"/>
      <c r="J6" s="15"/>
      <c r="L6" s="15"/>
      <c r="N6" s="15"/>
      <c r="P6" s="15"/>
      <c r="R6" s="15"/>
      <c r="T6" s="15"/>
    </row>
    <row r="7" spans="3:21" x14ac:dyDescent="0.25">
      <c r="D7" s="15"/>
      <c r="F7" s="15"/>
      <c r="H7" s="15"/>
      <c r="J7" s="15"/>
      <c r="L7" s="15"/>
      <c r="N7" s="15"/>
      <c r="P7" s="15"/>
      <c r="R7" s="15"/>
      <c r="T7" s="15"/>
    </row>
    <row r="8" spans="3:21" ht="119.25" customHeight="1" thickBot="1" x14ac:dyDescent="0.3">
      <c r="D8" s="15"/>
      <c r="F8" s="15"/>
      <c r="G8" s="1"/>
      <c r="H8" s="15"/>
      <c r="I8" s="1"/>
      <c r="J8" s="15"/>
      <c r="K8" s="1"/>
      <c r="L8" s="15"/>
      <c r="M8" s="1"/>
      <c r="N8" s="15"/>
      <c r="P8" s="15"/>
      <c r="R8" s="15"/>
      <c r="T8" s="15"/>
    </row>
    <row r="9" spans="3:21" ht="15.75" thickBot="1" x14ac:dyDescent="0.3">
      <c r="C9" s="3" t="s">
        <v>1</v>
      </c>
      <c r="D9" s="11">
        <v>9</v>
      </c>
      <c r="E9" s="5">
        <v>8</v>
      </c>
      <c r="F9" s="10">
        <v>7</v>
      </c>
      <c r="G9" s="5">
        <v>6</v>
      </c>
      <c r="H9" s="10">
        <v>5</v>
      </c>
      <c r="I9" s="5">
        <v>4</v>
      </c>
      <c r="J9" s="10">
        <v>3</v>
      </c>
      <c r="K9" s="5">
        <v>2</v>
      </c>
      <c r="L9" s="10">
        <v>1</v>
      </c>
      <c r="M9" s="5">
        <v>2</v>
      </c>
      <c r="N9" s="10">
        <v>3</v>
      </c>
      <c r="O9" s="5">
        <v>4</v>
      </c>
      <c r="P9" s="10">
        <v>5</v>
      </c>
      <c r="Q9" s="5">
        <v>6</v>
      </c>
      <c r="R9" s="10">
        <v>7</v>
      </c>
      <c r="S9" s="5">
        <v>8</v>
      </c>
      <c r="T9" s="9">
        <v>9</v>
      </c>
      <c r="U9" s="3" t="s">
        <v>0</v>
      </c>
    </row>
    <row r="10" spans="3:21" ht="15.75" thickBot="1" x14ac:dyDescent="0.3">
      <c r="C10" s="3" t="s">
        <v>2</v>
      </c>
      <c r="D10" s="6">
        <v>9</v>
      </c>
      <c r="E10" s="5">
        <v>8</v>
      </c>
      <c r="F10" s="5">
        <v>7</v>
      </c>
      <c r="G10" s="5">
        <v>6</v>
      </c>
      <c r="H10" s="5">
        <v>5</v>
      </c>
      <c r="I10" s="5">
        <v>4</v>
      </c>
      <c r="J10" s="5">
        <v>3</v>
      </c>
      <c r="K10" s="5">
        <v>2</v>
      </c>
      <c r="L10" s="5">
        <v>1</v>
      </c>
      <c r="M10" s="5">
        <v>2</v>
      </c>
      <c r="N10" s="5">
        <v>3</v>
      </c>
      <c r="O10" s="5">
        <v>4</v>
      </c>
      <c r="P10" s="5">
        <v>5</v>
      </c>
      <c r="Q10" s="5">
        <v>6</v>
      </c>
      <c r="R10" s="5">
        <v>7</v>
      </c>
      <c r="S10" s="5">
        <v>8</v>
      </c>
      <c r="T10" s="7">
        <v>9</v>
      </c>
      <c r="U10" s="3" t="s">
        <v>0</v>
      </c>
    </row>
    <row r="11" spans="3:21" ht="15.75" thickBot="1" x14ac:dyDescent="0.3">
      <c r="C11" s="3" t="s">
        <v>3</v>
      </c>
      <c r="D11" s="6">
        <v>9</v>
      </c>
      <c r="E11" s="5">
        <v>8</v>
      </c>
      <c r="F11" s="5">
        <v>7</v>
      </c>
      <c r="G11" s="5">
        <v>6</v>
      </c>
      <c r="H11" s="5">
        <v>5</v>
      </c>
      <c r="I11" s="5">
        <v>4</v>
      </c>
      <c r="J11" s="5">
        <v>3</v>
      </c>
      <c r="K11" s="5">
        <v>2</v>
      </c>
      <c r="L11" s="5">
        <v>1</v>
      </c>
      <c r="M11" s="5">
        <v>2</v>
      </c>
      <c r="N11" s="5">
        <v>3</v>
      </c>
      <c r="O11" s="5">
        <v>4</v>
      </c>
      <c r="P11" s="5">
        <v>5</v>
      </c>
      <c r="Q11" s="5">
        <v>6</v>
      </c>
      <c r="R11" s="5">
        <v>7</v>
      </c>
      <c r="S11" s="5">
        <v>8</v>
      </c>
      <c r="T11" s="7">
        <v>9</v>
      </c>
      <c r="U11" s="3" t="s">
        <v>0</v>
      </c>
    </row>
    <row r="12" spans="3:21" ht="15.75" thickBot="1" x14ac:dyDescent="0.3">
      <c r="C12" s="3" t="s">
        <v>4</v>
      </c>
      <c r="D12" s="6">
        <v>9</v>
      </c>
      <c r="E12" s="5">
        <v>8</v>
      </c>
      <c r="F12" s="5">
        <v>7</v>
      </c>
      <c r="G12" s="5">
        <v>6</v>
      </c>
      <c r="H12" s="5">
        <v>5</v>
      </c>
      <c r="I12" s="5">
        <v>4</v>
      </c>
      <c r="J12" s="5">
        <v>3</v>
      </c>
      <c r="K12" s="5">
        <v>2</v>
      </c>
      <c r="L12" s="5">
        <v>1</v>
      </c>
      <c r="M12" s="5">
        <v>2</v>
      </c>
      <c r="N12" s="5">
        <v>3</v>
      </c>
      <c r="O12" s="5">
        <v>4</v>
      </c>
      <c r="P12" s="5">
        <v>5</v>
      </c>
      <c r="Q12" s="5">
        <v>6</v>
      </c>
      <c r="R12" s="5">
        <v>7</v>
      </c>
      <c r="S12" s="5">
        <v>8</v>
      </c>
      <c r="T12" s="7">
        <v>9</v>
      </c>
      <c r="U12" s="3" t="s">
        <v>0</v>
      </c>
    </row>
    <row r="13" spans="3:21" ht="15.75" thickBot="1" x14ac:dyDescent="0.3">
      <c r="C13" s="3" t="s">
        <v>2</v>
      </c>
      <c r="D13" s="6">
        <v>9</v>
      </c>
      <c r="E13" s="5">
        <v>8</v>
      </c>
      <c r="F13" s="5">
        <v>7</v>
      </c>
      <c r="G13" s="5">
        <v>6</v>
      </c>
      <c r="H13" s="5">
        <v>5</v>
      </c>
      <c r="I13" s="5">
        <v>4</v>
      </c>
      <c r="J13" s="5">
        <v>3</v>
      </c>
      <c r="K13" s="5">
        <v>2</v>
      </c>
      <c r="L13" s="5">
        <v>1</v>
      </c>
      <c r="M13" s="5">
        <v>2</v>
      </c>
      <c r="N13" s="5">
        <v>3</v>
      </c>
      <c r="O13" s="5">
        <v>4</v>
      </c>
      <c r="P13" s="5">
        <v>5</v>
      </c>
      <c r="Q13" s="5">
        <v>6</v>
      </c>
      <c r="R13" s="5">
        <v>7</v>
      </c>
      <c r="S13" s="5">
        <v>8</v>
      </c>
      <c r="T13" s="7">
        <v>9</v>
      </c>
      <c r="U13" s="3" t="s">
        <v>1</v>
      </c>
    </row>
    <row r="14" spans="3:21" ht="15.75" thickBot="1" x14ac:dyDescent="0.3">
      <c r="C14" s="3" t="s">
        <v>3</v>
      </c>
      <c r="D14" s="6">
        <v>9</v>
      </c>
      <c r="E14" s="5">
        <v>8</v>
      </c>
      <c r="F14" s="5">
        <v>7</v>
      </c>
      <c r="G14" s="5">
        <v>6</v>
      </c>
      <c r="H14" s="5">
        <v>5</v>
      </c>
      <c r="I14" s="5">
        <v>4</v>
      </c>
      <c r="J14" s="5">
        <v>3</v>
      </c>
      <c r="K14" s="5">
        <v>2</v>
      </c>
      <c r="L14" s="5">
        <v>1</v>
      </c>
      <c r="M14" s="5">
        <v>2</v>
      </c>
      <c r="N14" s="5">
        <v>3</v>
      </c>
      <c r="O14" s="5">
        <v>4</v>
      </c>
      <c r="P14" s="5">
        <v>5</v>
      </c>
      <c r="Q14" s="5">
        <v>6</v>
      </c>
      <c r="R14" s="5">
        <v>7</v>
      </c>
      <c r="S14" s="5">
        <v>8</v>
      </c>
      <c r="T14" s="7">
        <v>9</v>
      </c>
      <c r="U14" s="3" t="s">
        <v>1</v>
      </c>
    </row>
    <row r="15" spans="3:21" ht="15.75" thickBot="1" x14ac:dyDescent="0.3">
      <c r="C15" s="3" t="s">
        <v>4</v>
      </c>
      <c r="D15" s="6">
        <v>9</v>
      </c>
      <c r="E15" s="5">
        <v>8</v>
      </c>
      <c r="F15" s="5">
        <v>7</v>
      </c>
      <c r="G15" s="5">
        <v>6</v>
      </c>
      <c r="H15" s="5">
        <v>5</v>
      </c>
      <c r="I15" s="5">
        <v>4</v>
      </c>
      <c r="J15" s="5">
        <v>3</v>
      </c>
      <c r="K15" s="5">
        <v>2</v>
      </c>
      <c r="L15" s="5">
        <v>1</v>
      </c>
      <c r="M15" s="5">
        <v>2</v>
      </c>
      <c r="N15" s="5">
        <v>3</v>
      </c>
      <c r="O15" s="5">
        <v>4</v>
      </c>
      <c r="P15" s="5">
        <v>5</v>
      </c>
      <c r="Q15" s="5">
        <v>6</v>
      </c>
      <c r="R15" s="5">
        <v>7</v>
      </c>
      <c r="S15" s="5">
        <v>8</v>
      </c>
      <c r="T15" s="7">
        <v>9</v>
      </c>
      <c r="U15" s="3" t="s">
        <v>1</v>
      </c>
    </row>
    <row r="16" spans="3:21" ht="15.75" thickBot="1" x14ac:dyDescent="0.3">
      <c r="C16" s="3" t="s">
        <v>3</v>
      </c>
      <c r="D16" s="6">
        <v>9</v>
      </c>
      <c r="E16" s="5">
        <v>8</v>
      </c>
      <c r="F16" s="5">
        <v>7</v>
      </c>
      <c r="G16" s="5">
        <v>6</v>
      </c>
      <c r="H16" s="5">
        <v>5</v>
      </c>
      <c r="I16" s="5">
        <v>4</v>
      </c>
      <c r="J16" s="5">
        <v>3</v>
      </c>
      <c r="K16" s="5">
        <v>2</v>
      </c>
      <c r="L16" s="5">
        <v>1</v>
      </c>
      <c r="M16" s="5">
        <v>2</v>
      </c>
      <c r="N16" s="5">
        <v>3</v>
      </c>
      <c r="O16" s="5">
        <v>4</v>
      </c>
      <c r="P16" s="5">
        <v>5</v>
      </c>
      <c r="Q16" s="5">
        <v>6</v>
      </c>
      <c r="R16" s="5">
        <v>7</v>
      </c>
      <c r="S16" s="5">
        <v>8</v>
      </c>
      <c r="T16" s="7">
        <v>9</v>
      </c>
      <c r="U16" s="3" t="s">
        <v>2</v>
      </c>
    </row>
    <row r="17" spans="3:21" ht="15.75" thickBot="1" x14ac:dyDescent="0.3">
      <c r="C17" s="3" t="s">
        <v>4</v>
      </c>
      <c r="D17" s="6">
        <v>9</v>
      </c>
      <c r="E17" s="5">
        <v>8</v>
      </c>
      <c r="F17" s="5">
        <v>7</v>
      </c>
      <c r="G17" s="5">
        <v>6</v>
      </c>
      <c r="H17" s="5">
        <v>5</v>
      </c>
      <c r="I17" s="5">
        <v>4</v>
      </c>
      <c r="J17" s="5">
        <v>3</v>
      </c>
      <c r="K17" s="5">
        <v>2</v>
      </c>
      <c r="L17" s="5">
        <v>1</v>
      </c>
      <c r="M17" s="5">
        <v>2</v>
      </c>
      <c r="N17" s="5">
        <v>3</v>
      </c>
      <c r="O17" s="5">
        <v>4</v>
      </c>
      <c r="P17" s="5">
        <v>5</v>
      </c>
      <c r="Q17" s="5">
        <v>6</v>
      </c>
      <c r="R17" s="5">
        <v>7</v>
      </c>
      <c r="S17" s="5">
        <v>8</v>
      </c>
      <c r="T17" s="7">
        <v>9</v>
      </c>
      <c r="U17" s="3" t="s">
        <v>2</v>
      </c>
    </row>
    <row r="18" spans="3:21" ht="15.75" thickBot="1" x14ac:dyDescent="0.3">
      <c r="C18" s="3" t="s">
        <v>4</v>
      </c>
      <c r="D18" s="6">
        <v>9</v>
      </c>
      <c r="E18" s="5">
        <v>8</v>
      </c>
      <c r="F18" s="5">
        <v>7</v>
      </c>
      <c r="G18" s="5">
        <v>6</v>
      </c>
      <c r="H18" s="5">
        <v>5</v>
      </c>
      <c r="I18" s="5">
        <v>4</v>
      </c>
      <c r="J18" s="5">
        <v>3</v>
      </c>
      <c r="K18" s="5">
        <v>2</v>
      </c>
      <c r="L18" s="5">
        <v>1</v>
      </c>
      <c r="M18" s="5">
        <v>2</v>
      </c>
      <c r="N18" s="5">
        <v>3</v>
      </c>
      <c r="O18" s="5">
        <v>4</v>
      </c>
      <c r="P18" s="5">
        <v>5</v>
      </c>
      <c r="Q18" s="5">
        <v>6</v>
      </c>
      <c r="R18" s="5">
        <v>7</v>
      </c>
      <c r="S18" s="5">
        <v>8</v>
      </c>
      <c r="T18" s="7">
        <v>9</v>
      </c>
      <c r="U18" s="3" t="s">
        <v>3</v>
      </c>
    </row>
  </sheetData>
  <mergeCells count="9">
    <mergeCell ref="R3:R8"/>
    <mergeCell ref="T3:T8"/>
    <mergeCell ref="H3:H8"/>
    <mergeCell ref="F3:F8"/>
    <mergeCell ref="D3:D8"/>
    <mergeCell ref="L3:L8"/>
    <mergeCell ref="J3:J8"/>
    <mergeCell ref="N3:N8"/>
    <mergeCell ref="P3:P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2021-09-07T03:14:03Z</dcterms:modified>
</cp:coreProperties>
</file>