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id/Downloads/All-Terminal-Reliability/GNN/"/>
    </mc:Choice>
  </mc:AlternateContent>
  <xr:revisionPtr revIDLastSave="0" documentId="13_ncr:1_{E93CF94D-BF8F-1045-9FA2-150823147C58}" xr6:coauthVersionLast="47" xr6:coauthVersionMax="47" xr10:uidLastSave="{00000000-0000-0000-0000-000000000000}"/>
  <bookViews>
    <workbookView xWindow="1340" yWindow="1060" windowWidth="27240" windowHeight="16440" activeTab="1" xr2:uid="{08D08BB6-D3CF-D440-B6BD-1DAEC5A08B7E}"/>
  </bookViews>
  <sheets>
    <sheet name="Grids" sheetId="1" r:id="rId1"/>
    <sheet name="Configs" sheetId="4" r:id="rId2"/>
  </sheets>
  <definedNames>
    <definedName name="_xlnm._FilterDatabase" localSheetId="1" hidden="1">Configs!$A$1:$V$51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/>
  <c r="D53" i="1"/>
  <c r="D51" i="1"/>
  <c r="D52" i="1"/>
  <c r="D50" i="1"/>
  <c r="D48" i="1"/>
  <c r="D49" i="1"/>
  <c r="D47" i="1"/>
  <c r="D45" i="1"/>
  <c r="D46" i="1"/>
  <c r="D44" i="1"/>
  <c r="D42" i="1"/>
  <c r="D43" i="1"/>
  <c r="D41" i="1"/>
  <c r="D39" i="1"/>
  <c r="D40" i="1"/>
  <c r="D38" i="1"/>
  <c r="D35" i="1"/>
  <c r="D36" i="1"/>
  <c r="D37" i="1"/>
  <c r="D34" i="1"/>
  <c r="D31" i="1"/>
  <c r="D32" i="1"/>
  <c r="D33" i="1"/>
  <c r="D30" i="1"/>
  <c r="D27" i="1"/>
  <c r="D28" i="1"/>
  <c r="D29" i="1"/>
  <c r="D26" i="1"/>
  <c r="D23" i="1"/>
  <c r="D24" i="1"/>
  <c r="D25" i="1"/>
  <c r="D22" i="1"/>
  <c r="D15" i="1"/>
  <c r="D16" i="1"/>
  <c r="D17" i="1"/>
  <c r="D18" i="1"/>
  <c r="D19" i="1"/>
  <c r="D20" i="1"/>
  <c r="D21" i="1"/>
  <c r="D14" i="1"/>
  <c r="D9" i="1"/>
  <c r="D10" i="1"/>
  <c r="D11" i="1"/>
  <c r="D12" i="1"/>
  <c r="D13" i="1"/>
  <c r="D8" i="1"/>
  <c r="D6" i="1"/>
  <c r="D7" i="1"/>
  <c r="D5" i="1"/>
  <c r="D3" i="1"/>
  <c r="D4" i="1"/>
  <c r="D2" i="1"/>
  <c r="C15" i="1"/>
  <c r="C16" i="1"/>
  <c r="C17" i="1"/>
  <c r="C18" i="1"/>
  <c r="C19" i="1"/>
  <c r="C20" i="1"/>
  <c r="C21" i="1"/>
  <c r="C14" i="1"/>
  <c r="C9" i="1"/>
  <c r="C10" i="1"/>
  <c r="C11" i="1"/>
  <c r="C12" i="1"/>
  <c r="C13" i="1"/>
  <c r="C8" i="1"/>
  <c r="C54" i="1"/>
  <c r="C55" i="1"/>
  <c r="C53" i="1"/>
  <c r="C51" i="1"/>
  <c r="C52" i="1"/>
  <c r="C50" i="1"/>
  <c r="C48" i="1"/>
  <c r="C49" i="1"/>
  <c r="C47" i="1"/>
  <c r="C46" i="1"/>
  <c r="C45" i="1"/>
  <c r="C44" i="1"/>
  <c r="C42" i="1"/>
  <c r="C43" i="1"/>
  <c r="C41" i="1"/>
  <c r="C39" i="1"/>
  <c r="C40" i="1"/>
  <c r="C38" i="1"/>
  <c r="C35" i="1"/>
  <c r="C36" i="1"/>
  <c r="C37" i="1"/>
  <c r="C34" i="1"/>
  <c r="C31" i="1"/>
  <c r="C32" i="1"/>
  <c r="C33" i="1"/>
  <c r="C30" i="1"/>
  <c r="C27" i="1"/>
  <c r="C28" i="1"/>
  <c r="C29" i="1"/>
  <c r="C26" i="1"/>
  <c r="C23" i="1"/>
  <c r="C24" i="1"/>
  <c r="C25" i="1"/>
  <c r="C22" i="1"/>
  <c r="C6" i="1"/>
  <c r="C7" i="1"/>
  <c r="C5" i="1"/>
  <c r="C3" i="1"/>
  <c r="C4" i="1"/>
  <c r="C2" i="1"/>
</calcChain>
</file>

<file path=xl/sharedStrings.xml><?xml version="1.0" encoding="utf-8"?>
<sst xmlns="http://schemas.openxmlformats.org/spreadsheetml/2006/main" count="213" uniqueCount="43">
  <si>
    <t xml:space="preserve"> n_embed</t>
  </si>
  <si>
    <t>Hyperparameter</t>
  </si>
  <si>
    <t>grid space</t>
  </si>
  <si>
    <t>number of samples</t>
  </si>
  <si>
    <t xml:space="preserve"> e_embed</t>
  </si>
  <si>
    <t xml:space="preserve"> aggs</t>
  </si>
  <si>
    <t xml:space="preserve"> scalers</t>
  </si>
  <si>
    <t xml:space="preserve"> n_pna</t>
  </si>
  <si>
    <t xml:space="preserve"> hidden</t>
  </si>
  <si>
    <t xml:space="preserve"> n_mlp_layer</t>
  </si>
  <si>
    <t xml:space="preserve"> af</t>
  </si>
  <si>
    <t xml:space="preserve"> batch_size</t>
  </si>
  <si>
    <t xml:space="preserve"> lr</t>
  </si>
  <si>
    <t xml:space="preserve"> weight_decay</t>
  </si>
  <si>
    <t xml:space="preserve"> es_episodes</t>
  </si>
  <si>
    <t xml:space="preserve"> es_improvement</t>
  </si>
  <si>
    <t xml:space="preserve"> epochs</t>
  </si>
  <si>
    <t>relu</t>
  </si>
  <si>
    <t>elu</t>
  </si>
  <si>
    <t>silu</t>
  </si>
  <si>
    <t>tanh</t>
  </si>
  <si>
    <t>mean std</t>
  </si>
  <si>
    <t>sum min max</t>
  </si>
  <si>
    <t>mean min max std</t>
  </si>
  <si>
    <t>sum mean std</t>
  </si>
  <si>
    <t>sum mean min max var std</t>
  </si>
  <si>
    <t>sum mean min max std</t>
  </si>
  <si>
    <t>model number</t>
  </si>
  <si>
    <t>Train MSE</t>
  </si>
  <si>
    <t>Train RMSE</t>
  </si>
  <si>
    <t>Valid MSE</t>
  </si>
  <si>
    <t>Valid RMSE</t>
  </si>
  <si>
    <t>Test MSE</t>
  </si>
  <si>
    <t>Test RMSE</t>
  </si>
  <si>
    <t>stops after</t>
  </si>
  <si>
    <t>amplification attenuation</t>
  </si>
  <si>
    <t>identity amplification attenuation</t>
  </si>
  <si>
    <t>identity linear inverse_linear</t>
  </si>
  <si>
    <t>identity amplification attenuation linear inverse_linear</t>
  </si>
  <si>
    <t>attenuation linear inverse_linear</t>
  </si>
  <si>
    <t>identity linear</t>
  </si>
  <si>
    <t>identity amplification attenuation linear</t>
  </si>
  <si>
    <t>amplification attenuation linear inverse_linear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</si>
</sst>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3A2-7E16-124C-A30D-28F738287BAD}">
  <dimension ref="A1:D55"/>
  <sheetViews>
    <sheetView workbookViewId="0"/>
  </sheetViews>
  <sheetFormatPr baseColWidth="10" defaultRowHeight="16" x14ac:dyDescent="0.2"/>
  <cols>
    <col min="1" max="1" width="17" style="2" bestFit="1" customWidth="1"/>
    <col min="2" max="2" width="47" style="2" bestFit="1" customWidth="1"/>
    <col min="3" max="3" width="16.33203125" style="2" bestFit="1" customWidth="1"/>
  </cols>
  <sheetData>
    <row r="1" spans="1:4" ht="17" thickBot="1" x14ac:dyDescent="0.25">
      <c r="A1" s="13" t="s">
        <v>1</v>
      </c>
      <c r="B1" s="14" t="s">
        <v>2</v>
      </c>
      <c r="C1" s="15" t="s">
        <v>3</v>
      </c>
    </row>
    <row r="2" spans="1:4" x14ac:dyDescent="0.2">
      <c r="A2" s="24" t="s">
        <v>0</v>
      </c>
      <c r="B2" s="7">
        <v>128</v>
      </c>
      <c r="C2" s="4">
        <f>COUNTIF(Configs!$B:$B,Grids!B2)</f>
        <v>16</v>
      </c>
      <c r="D2">
        <f>AVERAGEIF(Configs!$B:$B,Grids!B2,Configs!$V:$V)</f>
        <v>2.0659395092338315E-2</v>
      </c>
    </row>
    <row r="3" spans="1:4" x14ac:dyDescent="0.2">
      <c r="A3" s="25"/>
      <c r="B3" s="22">
        <v>256</v>
      </c>
      <c r="C3" s="5">
        <f>COUNTIF(Configs!$B:$B,Grids!B3)</f>
        <v>19</v>
      </c>
      <c r="D3">
        <f>AVERAGEIF(Configs!$B:$B,Grids!B3,Configs!$V:$V)</f>
        <v>1.9840079158095169E-2</v>
      </c>
    </row>
    <row r="4" spans="1:4" ht="17" thickBot="1" x14ac:dyDescent="0.25">
      <c r="A4" s="26"/>
      <c r="B4" s="8">
        <v>512</v>
      </c>
      <c r="C4" s="6">
        <f>COUNTIF(Configs!$B:$B,Grids!B4)</f>
        <v>17</v>
      </c>
      <c r="D4">
        <f>AVERAGEIF(Configs!$B:$B,Grids!B4,Configs!$V:$V)</f>
        <v>2.1040477841175617E-2</v>
      </c>
    </row>
    <row r="5" spans="1:4" x14ac:dyDescent="0.2">
      <c r="A5" s="24" t="s">
        <v>4</v>
      </c>
      <c r="B5" s="7">
        <v>128</v>
      </c>
      <c r="C5" s="4">
        <f>COUNTIF(Configs!$C:$C,Grids!B5)</f>
        <v>17</v>
      </c>
      <c r="D5">
        <f>AVERAGEIF(Configs!$C:$C,Grids!B5,Configs!$V:$V)</f>
        <v>2.0794861817679006E-2</v>
      </c>
    </row>
    <row r="6" spans="1:4" x14ac:dyDescent="0.2">
      <c r="A6" s="25"/>
      <c r="B6" s="2">
        <v>256</v>
      </c>
      <c r="C6" s="5">
        <f>COUNTIF(Configs!$C:$C,Grids!B6)</f>
        <v>17</v>
      </c>
      <c r="D6">
        <f>AVERAGEIF(Configs!$C:$C,Grids!B6,Configs!$V:$V)</f>
        <v>2.0641935429287012E-2</v>
      </c>
    </row>
    <row r="7" spans="1:4" ht="17" thickBot="1" x14ac:dyDescent="0.25">
      <c r="A7" s="26"/>
      <c r="B7" s="21">
        <v>512</v>
      </c>
      <c r="C7" s="6">
        <f>COUNTIF(Configs!$C:$C,Grids!B7)</f>
        <v>17</v>
      </c>
      <c r="D7">
        <f>AVERAGEIF(Configs!$C:$C,Grids!B7,Configs!$V:$V)</f>
        <v>2.046367569215761E-2</v>
      </c>
    </row>
    <row r="8" spans="1:4" x14ac:dyDescent="0.2">
      <c r="A8" s="24" t="s">
        <v>5</v>
      </c>
      <c r="B8" s="19" t="s">
        <v>23</v>
      </c>
      <c r="C8" s="4">
        <f>COUNTIF(Configs!$D:$D,Grids!B8)</f>
        <v>11</v>
      </c>
      <c r="D8">
        <f>AVERAGEIF(Configs!$D:$D,Grids!B8,Configs!$V:$V)</f>
        <v>1.8038839750034012E-2</v>
      </c>
    </row>
    <row r="9" spans="1:4" x14ac:dyDescent="0.2">
      <c r="A9" s="25"/>
      <c r="B9" s="1" t="s">
        <v>22</v>
      </c>
      <c r="C9" s="5">
        <f>COUNTIF(Configs!$D:$D,Grids!B9)</f>
        <v>8</v>
      </c>
      <c r="D9">
        <f>AVERAGEIF(Configs!$D:$D,Grids!B9,Configs!$V:$V)</f>
        <v>2.0534678825821537E-2</v>
      </c>
    </row>
    <row r="10" spans="1:4" x14ac:dyDescent="0.2">
      <c r="A10" s="25"/>
      <c r="B10" s="1" t="s">
        <v>26</v>
      </c>
      <c r="C10" s="5">
        <f>COUNTIF(Configs!$D:$D,Grids!B10)</f>
        <v>9</v>
      </c>
      <c r="D10">
        <f>AVERAGEIF(Configs!$D:$D,Grids!B10,Configs!$V:$V)</f>
        <v>2.0479106430322726E-2</v>
      </c>
    </row>
    <row r="11" spans="1:4" x14ac:dyDescent="0.2">
      <c r="A11" s="25"/>
      <c r="B11" s="1" t="s">
        <v>21</v>
      </c>
      <c r="C11" s="5">
        <f>COUNTIF(Configs!$D:$D,Grids!B11)</f>
        <v>7</v>
      </c>
      <c r="D11">
        <f>AVERAGEIF(Configs!$D:$D,Grids!B11,Configs!$V:$V)</f>
        <v>2.3132436602422861E-2</v>
      </c>
    </row>
    <row r="12" spans="1:4" x14ac:dyDescent="0.2">
      <c r="A12" s="25"/>
      <c r="B12" s="1" t="s">
        <v>25</v>
      </c>
      <c r="C12" s="5">
        <f>COUNTIF(Configs!$D:$D,Grids!B12)</f>
        <v>9</v>
      </c>
      <c r="D12">
        <f>AVERAGEIF(Configs!$D:$D,Grids!B12,Configs!$V:$V)</f>
        <v>1.9556239207883522E-2</v>
      </c>
    </row>
    <row r="13" spans="1:4" ht="17" thickBot="1" x14ac:dyDescent="0.25">
      <c r="A13" s="26"/>
      <c r="B13" s="11" t="s">
        <v>24</v>
      </c>
      <c r="C13" s="6">
        <f>COUNTIF(Configs!$D:$D,Grids!B13)</f>
        <v>8</v>
      </c>
      <c r="D13">
        <f>AVERAGEIF(Configs!$D:$D,Grids!B13,Configs!$V:$V)</f>
        <v>2.2531264245430525E-2</v>
      </c>
    </row>
    <row r="14" spans="1:4" x14ac:dyDescent="0.2">
      <c r="A14" s="24" t="s">
        <v>6</v>
      </c>
      <c r="B14" s="19" t="s">
        <v>35</v>
      </c>
      <c r="C14" s="4">
        <f>COUNTIF(Configs!$E:$E,Grids!B14)</f>
        <v>9</v>
      </c>
      <c r="D14">
        <f>AVERAGEIF(Configs!$E:$E,Grids!B14,Configs!$V:$V)</f>
        <v>1.8806600115602853E-2</v>
      </c>
    </row>
    <row r="15" spans="1:4" x14ac:dyDescent="0.2">
      <c r="A15" s="25"/>
      <c r="B15" s="1" t="s">
        <v>36</v>
      </c>
      <c r="C15" s="5">
        <f>COUNTIF(Configs!$E:$E,Grids!B15)</f>
        <v>7</v>
      </c>
      <c r="D15">
        <f>AVERAGEIF(Configs!$E:$E,Grids!B15,Configs!$V:$V)</f>
        <v>2.0684432285696545E-2</v>
      </c>
    </row>
    <row r="16" spans="1:4" x14ac:dyDescent="0.2">
      <c r="A16" s="25"/>
      <c r="B16" s="1" t="s">
        <v>37</v>
      </c>
      <c r="C16" s="5">
        <f>COUNTIF(Configs!$E:$E,Grids!B16)</f>
        <v>6</v>
      </c>
      <c r="D16">
        <f>AVERAGEIF(Configs!$E:$E,Grids!B16,Configs!$V:$V)</f>
        <v>2.1732719428954769E-2</v>
      </c>
    </row>
    <row r="17" spans="1:4" x14ac:dyDescent="0.2">
      <c r="A17" s="25"/>
      <c r="B17" s="1" t="s">
        <v>38</v>
      </c>
      <c r="C17" s="5">
        <f>COUNTIF(Configs!$E:$E,Grids!B17)</f>
        <v>6</v>
      </c>
      <c r="D17">
        <f>AVERAGEIF(Configs!$E:$E,Grids!B17,Configs!$V:$V)</f>
        <v>1.9925637694555035E-2</v>
      </c>
    </row>
    <row r="18" spans="1:4" x14ac:dyDescent="0.2">
      <c r="A18" s="25"/>
      <c r="B18" s="1" t="s">
        <v>39</v>
      </c>
      <c r="C18" s="5">
        <f>COUNTIF(Configs!$E:$E,Grids!B18)</f>
        <v>5</v>
      </c>
      <c r="D18">
        <f>AVERAGEIF(Configs!$E:$E,Grids!B18,Configs!$V:$V)</f>
        <v>1.9810549823367461E-2</v>
      </c>
    </row>
    <row r="19" spans="1:4" x14ac:dyDescent="0.2">
      <c r="A19" s="25"/>
      <c r="B19" s="1" t="s">
        <v>40</v>
      </c>
      <c r="C19" s="5">
        <f>COUNTIF(Configs!$E:$E,Grids!B19)</f>
        <v>6</v>
      </c>
      <c r="D19">
        <f>AVERAGEIF(Configs!$E:$E,Grids!B19,Configs!$V:$V)</f>
        <v>2.1654957020653814E-2</v>
      </c>
    </row>
    <row r="20" spans="1:4" x14ac:dyDescent="0.2">
      <c r="A20" s="25"/>
      <c r="B20" s="1" t="s">
        <v>41</v>
      </c>
      <c r="C20" s="5">
        <f>COUNTIF(Configs!$E:$E,Grids!B20)</f>
        <v>7</v>
      </c>
      <c r="D20">
        <f>AVERAGEIF(Configs!$E:$E,Grids!B20,Configs!$V:$V)</f>
        <v>2.1739744704738058E-2</v>
      </c>
    </row>
    <row r="21" spans="1:4" ht="17" thickBot="1" x14ac:dyDescent="0.25">
      <c r="A21" s="26"/>
      <c r="B21" s="11" t="s">
        <v>42</v>
      </c>
      <c r="C21" s="6">
        <f>COUNTIF(Configs!$E:$E,Grids!B21)</f>
        <v>6</v>
      </c>
      <c r="D21">
        <f>AVERAGEIF(Configs!$E:$E,Grids!B21,Configs!$V:$V)</f>
        <v>2.0006445804319983E-2</v>
      </c>
    </row>
    <row r="22" spans="1:4" x14ac:dyDescent="0.2">
      <c r="A22" s="24" t="s">
        <v>7</v>
      </c>
      <c r="B22" s="20">
        <v>2</v>
      </c>
      <c r="C22" s="4">
        <f>COUNTIF(Configs!$F:$F,Grids!B22)</f>
        <v>13</v>
      </c>
      <c r="D22">
        <f>AVERAGEIF(Configs!$F:$F,Grids!B22,Configs!$V:$V)</f>
        <v>2.051157255583879E-2</v>
      </c>
    </row>
    <row r="23" spans="1:4" x14ac:dyDescent="0.2">
      <c r="A23" s="25"/>
      <c r="B23" s="2">
        <v>3</v>
      </c>
      <c r="C23" s="5">
        <f>COUNTIF(Configs!$F:$F,Grids!B23)</f>
        <v>13</v>
      </c>
      <c r="D23">
        <f>AVERAGEIF(Configs!$F:$F,Grids!B23,Configs!$V:$V)</f>
        <v>2.0635345589062722E-2</v>
      </c>
    </row>
    <row r="24" spans="1:4" x14ac:dyDescent="0.2">
      <c r="A24" s="25"/>
      <c r="B24" s="2">
        <v>4</v>
      </c>
      <c r="C24" s="5">
        <f>COUNTIF(Configs!$F:$F,Grids!B24)</f>
        <v>12</v>
      </c>
      <c r="D24">
        <f>AVERAGEIF(Configs!$F:$F,Grids!B24,Configs!$V:$V)</f>
        <v>2.0626422773394416E-2</v>
      </c>
    </row>
    <row r="25" spans="1:4" ht="17" thickBot="1" x14ac:dyDescent="0.25">
      <c r="A25" s="26"/>
      <c r="B25" s="8">
        <v>5</v>
      </c>
      <c r="C25" s="6">
        <f>COUNTIF(Configs!$F:$F,Grids!B25)</f>
        <v>14</v>
      </c>
      <c r="D25">
        <f>AVERAGEIF(Configs!$F:$F,Grids!B25,Configs!$V:$V)</f>
        <v>2.0198067115482436E-2</v>
      </c>
    </row>
    <row r="26" spans="1:4" x14ac:dyDescent="0.2">
      <c r="A26" s="24" t="s">
        <v>8</v>
      </c>
      <c r="B26" s="10">
        <v>64</v>
      </c>
      <c r="C26" s="4">
        <f>COUNTIF(Configs!$G:$G,Grids!B26)</f>
        <v>12</v>
      </c>
      <c r="D26">
        <f>AVERAGEIF(Configs!$G:$G,Grids!B26,Configs!$V:$V)</f>
        <v>2.1214506703649175E-2</v>
      </c>
    </row>
    <row r="27" spans="1:4" x14ac:dyDescent="0.2">
      <c r="A27" s="25"/>
      <c r="B27" s="17">
        <v>128</v>
      </c>
      <c r="C27" s="5">
        <f>COUNTIF(Configs!$G:$G,Grids!B27)</f>
        <v>15</v>
      </c>
      <c r="D27">
        <f>AVERAGEIF(Configs!$G:$G,Grids!B27,Configs!$V:$V)</f>
        <v>1.9205277807999025E-2</v>
      </c>
    </row>
    <row r="28" spans="1:4" x14ac:dyDescent="0.2">
      <c r="A28" s="25"/>
      <c r="B28" s="1">
        <v>256</v>
      </c>
      <c r="C28" s="5">
        <f>COUNTIF(Configs!$G:$G,Grids!B28)</f>
        <v>13</v>
      </c>
      <c r="D28">
        <f>AVERAGEIF(Configs!$G:$G,Grids!B28,Configs!$V:$V)</f>
        <v>2.0933150213142123E-2</v>
      </c>
    </row>
    <row r="29" spans="1:4" ht="17" thickBot="1" x14ac:dyDescent="0.25">
      <c r="A29" s="26"/>
      <c r="B29" s="11">
        <v>512</v>
      </c>
      <c r="C29" s="6">
        <f>COUNTIF(Configs!$G:$G,Grids!B29)</f>
        <v>12</v>
      </c>
      <c r="D29">
        <f>AVERAGEIF(Configs!$G:$G,Grids!B29,Configs!$V:$V)</f>
        <v>2.0867979037215309E-2</v>
      </c>
    </row>
    <row r="30" spans="1:4" x14ac:dyDescent="0.2">
      <c r="A30" s="24" t="s">
        <v>9</v>
      </c>
      <c r="B30" s="19">
        <v>2</v>
      </c>
      <c r="C30" s="4">
        <f>COUNTIF(Configs!$H:$H,Grids!B30)</f>
        <v>13</v>
      </c>
      <c r="D30">
        <f>AVERAGEIF(Configs!$H:$H,Grids!B30,Configs!$V:$V)</f>
        <v>1.9373879145717261E-2</v>
      </c>
    </row>
    <row r="31" spans="1:4" x14ac:dyDescent="0.2">
      <c r="A31" s="25"/>
      <c r="B31" s="1">
        <v>3</v>
      </c>
      <c r="C31" s="5">
        <f>COUNTIF(Configs!$H:$H,Grids!B31)</f>
        <v>14</v>
      </c>
      <c r="D31">
        <f>AVERAGEIF(Configs!$H:$H,Grids!B31,Configs!$V:$V)</f>
        <v>2.1433366194717089E-2</v>
      </c>
    </row>
    <row r="32" spans="1:4" x14ac:dyDescent="0.2">
      <c r="A32" s="25"/>
      <c r="B32" s="1">
        <v>4</v>
      </c>
      <c r="C32" s="5">
        <f>COUNTIF(Configs!$H:$H,Grids!B32)</f>
        <v>12</v>
      </c>
      <c r="D32">
        <f>AVERAGEIF(Configs!$H:$H,Grids!B32,Configs!$V:$V)</f>
        <v>2.139149838845629E-2</v>
      </c>
    </row>
    <row r="33" spans="1:4" ht="17" thickBot="1" x14ac:dyDescent="0.25">
      <c r="A33" s="26"/>
      <c r="B33" s="11">
        <v>5</v>
      </c>
      <c r="C33" s="6">
        <f>COUNTIF(Configs!$H:$H,Grids!B33)</f>
        <v>13</v>
      </c>
      <c r="D33">
        <f>AVERAGEIF(Configs!$H:$H,Grids!B33,Configs!$V:$V)</f>
        <v>1.9736493269182125E-2</v>
      </c>
    </row>
    <row r="34" spans="1:4" x14ac:dyDescent="0.2">
      <c r="A34" s="24" t="s">
        <v>10</v>
      </c>
      <c r="B34" s="10" t="s">
        <v>17</v>
      </c>
      <c r="C34" s="4">
        <f>COUNTIF(Configs!$I:$I,Grids!B34)</f>
        <v>13</v>
      </c>
      <c r="D34">
        <f>AVERAGEIF(Configs!$I:$I,Grids!B34,Configs!$V:$V)</f>
        <v>2.0402615452411236E-2</v>
      </c>
    </row>
    <row r="35" spans="1:4" x14ac:dyDescent="0.2">
      <c r="A35" s="25"/>
      <c r="B35" s="1" t="s">
        <v>18</v>
      </c>
      <c r="C35" s="5">
        <f>COUNTIF(Configs!$I:$I,Grids!B35)</f>
        <v>12</v>
      </c>
      <c r="D35">
        <f>AVERAGEIF(Configs!$I:$I,Grids!B35,Configs!$V:$V)</f>
        <v>2.1532234004796414E-2</v>
      </c>
    </row>
    <row r="36" spans="1:4" x14ac:dyDescent="0.2">
      <c r="A36" s="25"/>
      <c r="B36" s="1" t="s">
        <v>19</v>
      </c>
      <c r="C36" s="5">
        <f>COUNTIF(Configs!$I:$I,Grids!B36)</f>
        <v>12</v>
      </c>
      <c r="D36">
        <f>AVERAGEIF(Configs!$I:$I,Grids!B36,Configs!$V:$V)</f>
        <v>2.1065612786085892E-2</v>
      </c>
    </row>
    <row r="37" spans="1:4" ht="17" thickBot="1" x14ac:dyDescent="0.25">
      <c r="A37" s="26"/>
      <c r="B37" s="16" t="s">
        <v>20</v>
      </c>
      <c r="C37" s="6">
        <f>COUNTIF(Configs!$I:$I,Grids!B37)</f>
        <v>15</v>
      </c>
      <c r="D37">
        <f>AVERAGEIF(Configs!$I:$I,Grids!B37,Configs!$V:$V)</f>
        <v>1.9252785760618195E-2</v>
      </c>
    </row>
    <row r="38" spans="1:4" x14ac:dyDescent="0.2">
      <c r="A38" s="24" t="s">
        <v>11</v>
      </c>
      <c r="B38" s="10">
        <v>32</v>
      </c>
      <c r="C38" s="4">
        <f>COUNTIF(Configs!$J:$J,Grids!B38)</f>
        <v>17</v>
      </c>
      <c r="D38">
        <f>AVERAGEIF(Configs!$J:$J,Grids!B38,Configs!$V:$V)</f>
        <v>2.378601507961391E-2</v>
      </c>
    </row>
    <row r="39" spans="1:4" x14ac:dyDescent="0.2">
      <c r="A39" s="25"/>
      <c r="B39" s="1">
        <v>64</v>
      </c>
      <c r="C39" s="5">
        <f>COUNTIF(Configs!$J:$J,Grids!B39)</f>
        <v>16</v>
      </c>
      <c r="D39">
        <f>AVERAGEIF(Configs!$J:$J,Grids!B39,Configs!$V:$V)</f>
        <v>1.9152844999487266E-2</v>
      </c>
    </row>
    <row r="40" spans="1:4" ht="17" thickBot="1" x14ac:dyDescent="0.25">
      <c r="A40" s="26"/>
      <c r="B40" s="16">
        <v>128</v>
      </c>
      <c r="C40" s="6">
        <f>COUNTIF(Configs!$J:$J,Grids!B40)</f>
        <v>18</v>
      </c>
      <c r="D40">
        <f>AVERAGEIF(Configs!$J:$J,Grids!B40,Configs!$V:$V)</f>
        <v>1.8972236867770491E-2</v>
      </c>
    </row>
    <row r="41" spans="1:4" x14ac:dyDescent="0.2">
      <c r="A41" s="24" t="s">
        <v>12</v>
      </c>
      <c r="B41" s="10">
        <v>1E-3</v>
      </c>
      <c r="C41" s="4">
        <f>COUNTIF(Configs!$K:$K,Grids!B41)</f>
        <v>16</v>
      </c>
      <c r="D41">
        <f>AVERAGEIF(Configs!$K:$K,Grids!B41,Configs!$V:$V)</f>
        <v>2.1644663591005621E-2</v>
      </c>
    </row>
    <row r="42" spans="1:4" x14ac:dyDescent="0.2">
      <c r="A42" s="25"/>
      <c r="B42" s="1">
        <v>1E-4</v>
      </c>
      <c r="C42" s="5">
        <f>COUNTIF(Configs!$K:$K,Grids!B42)</f>
        <v>18</v>
      </c>
      <c r="D42">
        <f>AVERAGEIF(Configs!$K:$K,Grids!B42,Configs!$V:$V)</f>
        <v>1.9794385322758273E-2</v>
      </c>
    </row>
    <row r="43" spans="1:4" ht="17" thickBot="1" x14ac:dyDescent="0.25">
      <c r="A43" s="26"/>
      <c r="B43" s="16">
        <v>1.0000000000000001E-5</v>
      </c>
      <c r="C43" s="6">
        <f>COUNTIF(Configs!$K:$K,Grids!B43)</f>
        <v>18</v>
      </c>
      <c r="D43">
        <f>AVERAGEIF(Configs!$K:$K,Grids!B43,Configs!$V:$V)</f>
        <v>2.0143688639748213E-2</v>
      </c>
    </row>
    <row r="44" spans="1:4" x14ac:dyDescent="0.2">
      <c r="A44" s="24" t="s">
        <v>13</v>
      </c>
      <c r="B44" s="18">
        <v>9.9999999999999995E-7</v>
      </c>
      <c r="C44" s="4">
        <f>COUNTIF(Configs!$L:$L,Grids!B44)</f>
        <v>17</v>
      </c>
      <c r="D44">
        <f>AVERAGEIF(Configs!$L:$L,Grids!B44,Configs!$V:$V)</f>
        <v>1.9571058394921462E-2</v>
      </c>
    </row>
    <row r="45" spans="1:4" x14ac:dyDescent="0.2">
      <c r="A45" s="25"/>
      <c r="B45" s="3">
        <v>1.0000000000000001E-5</v>
      </c>
      <c r="C45" s="5">
        <f>COUNTIF(Configs!$L:$L,Grids!B45)</f>
        <v>18</v>
      </c>
      <c r="D45">
        <f>AVERAGEIF(Configs!$L:$L,Grids!B45,Configs!$V:$V)</f>
        <v>2.0466137319033951E-2</v>
      </c>
    </row>
    <row r="46" spans="1:4" ht="17" thickBot="1" x14ac:dyDescent="0.25">
      <c r="A46" s="26"/>
      <c r="B46" s="12">
        <v>1E-4</v>
      </c>
      <c r="C46" s="6">
        <f>COUNTIF(Configs!$L:$L,Grids!B46)</f>
        <v>17</v>
      </c>
      <c r="D46">
        <f>AVERAGEIF(Configs!$L:$L,Grids!B46,Configs!$V:$V)</f>
        <v>2.1417734372054745E-2</v>
      </c>
    </row>
    <row r="47" spans="1:4" x14ac:dyDescent="0.2">
      <c r="A47" s="24" t="s">
        <v>14</v>
      </c>
      <c r="B47" s="10">
        <v>20</v>
      </c>
      <c r="C47" s="4">
        <f>COUNTIF(Configs!$M:$M,Grids!B47)</f>
        <v>16</v>
      </c>
      <c r="D47">
        <f>AVERAGEIF(Configs!$M:$M,Grids!B47,Configs!$V:$V)</f>
        <v>2.1786213425714396E-2</v>
      </c>
    </row>
    <row r="48" spans="1:4" x14ac:dyDescent="0.2">
      <c r="A48" s="25"/>
      <c r="B48" s="17">
        <v>50</v>
      </c>
      <c r="C48" s="5">
        <f>COUNTIF(Configs!$M:$M,Grids!B48)</f>
        <v>18</v>
      </c>
      <c r="D48">
        <f>AVERAGEIF(Configs!$M:$M,Grids!B48,Configs!$V:$V)</f>
        <v>1.9438796293012702E-2</v>
      </c>
    </row>
    <row r="49" spans="1:4" ht="17" thickBot="1" x14ac:dyDescent="0.25">
      <c r="A49" s="26"/>
      <c r="B49" s="11">
        <v>70</v>
      </c>
      <c r="C49" s="6">
        <f>COUNTIF(Configs!$M:$M,Grids!B49)</f>
        <v>18</v>
      </c>
      <c r="D49">
        <f>AVERAGEIF(Configs!$M:$M,Grids!B49,Configs!$V:$V)</f>
        <v>2.0373455594197093E-2</v>
      </c>
    </row>
    <row r="50" spans="1:4" x14ac:dyDescent="0.2">
      <c r="A50" s="24" t="s">
        <v>15</v>
      </c>
      <c r="B50" s="10">
        <v>0</v>
      </c>
      <c r="C50" s="4">
        <f>COUNTIF(Configs!$N:$N,Grids!B50)</f>
        <v>16</v>
      </c>
      <c r="D50">
        <f>AVERAGEIF(Configs!$N:$N,Grids!B50,Configs!$V:$V)</f>
        <v>2.0766318213749566E-2</v>
      </c>
    </row>
    <row r="51" spans="1:4" x14ac:dyDescent="0.2">
      <c r="A51" s="25"/>
      <c r="B51" s="17">
        <v>1E-3</v>
      </c>
      <c r="C51" s="5">
        <f>COUNTIF(Configs!$N:$N,Grids!B51)</f>
        <v>19</v>
      </c>
      <c r="D51">
        <f>AVERAGEIF(Configs!$N:$N,Grids!B51,Configs!$V:$V)</f>
        <v>1.9889022450567558E-2</v>
      </c>
    </row>
    <row r="52" spans="1:4" ht="17" thickBot="1" x14ac:dyDescent="0.25">
      <c r="A52" s="26"/>
      <c r="B52" s="11">
        <v>1E-4</v>
      </c>
      <c r="C52" s="6">
        <f>COUNTIF(Configs!$N:$N,Grids!B52)</f>
        <v>17</v>
      </c>
      <c r="D52">
        <f>AVERAGEIF(Configs!$N:$N,Grids!B52,Configs!$V:$V)</f>
        <v>2.0885142988260594E-2</v>
      </c>
    </row>
    <row r="53" spans="1:4" x14ac:dyDescent="0.2">
      <c r="A53" s="24" t="s">
        <v>16</v>
      </c>
      <c r="B53" s="10">
        <v>200</v>
      </c>
      <c r="C53" s="4">
        <f>COUNTIF(Configs!$O:$O,Grids!B53)</f>
        <v>16</v>
      </c>
      <c r="D53">
        <f>AVERAGEIF(Configs!$O:$O,Grids!B53,Configs!$V:$V)</f>
        <v>2.1972239600598097E-2</v>
      </c>
    </row>
    <row r="54" spans="1:4" x14ac:dyDescent="0.2">
      <c r="A54" s="25"/>
      <c r="B54" s="1">
        <v>400</v>
      </c>
      <c r="C54" s="5">
        <f>COUNTIF(Configs!$O:$O,Grids!B54)</f>
        <v>17</v>
      </c>
      <c r="D54">
        <f>AVERAGEIF(Configs!$O:$O,Grids!B54,Configs!$V:$V)</f>
        <v>2.0072540448693443E-2</v>
      </c>
    </row>
    <row r="55" spans="1:4" ht="17" thickBot="1" x14ac:dyDescent="0.25">
      <c r="A55" s="26"/>
      <c r="B55" s="16">
        <v>600</v>
      </c>
      <c r="C55" s="6">
        <f>COUNTIF(Configs!$O:$O,Grids!B55)</f>
        <v>19</v>
      </c>
      <c r="D55">
        <f>AVERAGEIF(Configs!$O:$O,Grids!B55,Configs!$V:$V)</f>
        <v>1.9600575133886765E-2</v>
      </c>
    </row>
  </sheetData>
  <mergeCells count="14">
    <mergeCell ref="A26:A29"/>
    <mergeCell ref="A2:A4"/>
    <mergeCell ref="A5:A7"/>
    <mergeCell ref="A8:A13"/>
    <mergeCell ref="A14:A21"/>
    <mergeCell ref="A22:A25"/>
    <mergeCell ref="A50:A52"/>
    <mergeCell ref="A53:A55"/>
    <mergeCell ref="A30:A33"/>
    <mergeCell ref="A34:A37"/>
    <mergeCell ref="A38:A40"/>
    <mergeCell ref="A41:A43"/>
    <mergeCell ref="A44:A46"/>
    <mergeCell ref="A47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655A-3953-2A49-B3D3-0FA9390E0FB1}">
  <dimension ref="A1:V53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baseColWidth="10" defaultRowHeight="16" x14ac:dyDescent="0.2"/>
  <cols>
    <col min="1" max="1" width="12.6640625" style="1" bestFit="1" customWidth="1"/>
    <col min="2" max="3" width="8.83203125" style="1" bestFit="1" customWidth="1"/>
    <col min="4" max="4" width="22.33203125" style="1" bestFit="1" customWidth="1"/>
    <col min="5" max="5" width="45.83203125" style="1" bestFit="1" customWidth="1"/>
    <col min="6" max="6" width="6.33203125" style="1" bestFit="1" customWidth="1"/>
    <col min="7" max="7" width="7" style="1" bestFit="1" customWidth="1"/>
    <col min="8" max="8" width="11.1640625" style="1" bestFit="1" customWidth="1"/>
    <col min="9" max="9" width="4.83203125" style="1" bestFit="1" customWidth="1"/>
    <col min="10" max="10" width="10.1640625" style="1" bestFit="1" customWidth="1"/>
    <col min="11" max="11" width="8.33203125" style="1" bestFit="1" customWidth="1"/>
    <col min="12" max="12" width="12.5" style="1" bestFit="1" customWidth="1"/>
    <col min="13" max="13" width="11.33203125" style="1" bestFit="1" customWidth="1"/>
    <col min="14" max="14" width="14.83203125" style="1" bestFit="1" customWidth="1"/>
    <col min="15" max="15" width="7.33203125" style="1" bestFit="1" customWidth="1"/>
    <col min="16" max="16384" width="10.83203125" style="1"/>
  </cols>
  <sheetData>
    <row r="1" spans="1:22" x14ac:dyDescent="0.2">
      <c r="A1" s="2" t="s">
        <v>27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9" t="s">
        <v>34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9" t="s">
        <v>33</v>
      </c>
    </row>
    <row r="2" spans="1:22" x14ac:dyDescent="0.2">
      <c r="A2" s="1">
        <v>1</v>
      </c>
      <c r="B2" s="1">
        <v>256</v>
      </c>
      <c r="C2" s="1">
        <v>256</v>
      </c>
      <c r="D2" s="1" t="s">
        <v>23</v>
      </c>
      <c r="E2" s="1" t="s">
        <v>35</v>
      </c>
      <c r="F2" s="1">
        <v>5</v>
      </c>
      <c r="G2" s="1">
        <v>64</v>
      </c>
      <c r="H2" s="1">
        <v>4</v>
      </c>
      <c r="I2" s="1" t="s">
        <v>19</v>
      </c>
      <c r="J2" s="1">
        <v>32</v>
      </c>
      <c r="K2" s="1">
        <v>1E-4</v>
      </c>
      <c r="L2" s="3">
        <v>1.0000000000000001E-5</v>
      </c>
      <c r="M2" s="1">
        <v>70</v>
      </c>
      <c r="N2" s="1">
        <v>0</v>
      </c>
      <c r="O2" s="1">
        <v>200</v>
      </c>
      <c r="P2" s="1">
        <v>133</v>
      </c>
      <c r="Q2" s="1">
        <v>2.19705777951619E-4</v>
      </c>
      <c r="R2" s="1">
        <v>1.48224754326536E-2</v>
      </c>
      <c r="S2" s="1">
        <v>2.7758378783861702E-4</v>
      </c>
      <c r="T2" s="1">
        <v>1.6660845952070302E-2</v>
      </c>
      <c r="U2" s="1">
        <v>3.54176989342603E-4</v>
      </c>
      <c r="V2" s="1">
        <v>1.8819590573192699E-2</v>
      </c>
    </row>
    <row r="3" spans="1:22" x14ac:dyDescent="0.2">
      <c r="A3" s="1">
        <v>2</v>
      </c>
      <c r="B3" s="1">
        <v>128</v>
      </c>
      <c r="C3" s="1">
        <v>512</v>
      </c>
      <c r="D3" s="1" t="s">
        <v>22</v>
      </c>
      <c r="E3" s="1" t="s">
        <v>36</v>
      </c>
      <c r="F3" s="1">
        <v>5</v>
      </c>
      <c r="G3" s="1">
        <v>128</v>
      </c>
      <c r="H3" s="1">
        <v>5</v>
      </c>
      <c r="I3" s="1" t="s">
        <v>18</v>
      </c>
      <c r="J3" s="1">
        <v>64</v>
      </c>
      <c r="K3" s="3">
        <v>1.0000000000000001E-5</v>
      </c>
      <c r="L3" s="3">
        <v>9.9999999999999995E-7</v>
      </c>
      <c r="M3" s="1">
        <v>50</v>
      </c>
      <c r="N3" s="1">
        <v>1E-3</v>
      </c>
      <c r="O3" s="1">
        <v>600</v>
      </c>
      <c r="P3" s="1">
        <v>128</v>
      </c>
      <c r="Q3" s="1">
        <v>1.6290288940071999E-4</v>
      </c>
      <c r="R3" s="1">
        <v>1.2763341623600001E-2</v>
      </c>
      <c r="S3" s="1">
        <v>2.6402068044990298E-4</v>
      </c>
      <c r="T3" s="1">
        <v>1.6248713193662501E-2</v>
      </c>
      <c r="U3" s="1">
        <v>3.1964862739874202E-4</v>
      </c>
      <c r="V3" s="1">
        <v>1.78787199597382E-2</v>
      </c>
    </row>
    <row r="4" spans="1:22" x14ac:dyDescent="0.2">
      <c r="A4" s="1">
        <v>3</v>
      </c>
      <c r="B4" s="1">
        <v>256</v>
      </c>
      <c r="C4" s="1">
        <v>256</v>
      </c>
      <c r="D4" s="1" t="s">
        <v>23</v>
      </c>
      <c r="E4" s="1" t="s">
        <v>37</v>
      </c>
      <c r="F4" s="1">
        <v>4</v>
      </c>
      <c r="G4" s="1">
        <v>256</v>
      </c>
      <c r="H4" s="1">
        <v>3</v>
      </c>
      <c r="I4" s="1" t="s">
        <v>17</v>
      </c>
      <c r="J4" s="1">
        <v>64</v>
      </c>
      <c r="K4" s="1">
        <v>1E-4</v>
      </c>
      <c r="L4" s="3">
        <v>9.9999999999999995E-7</v>
      </c>
      <c r="M4" s="1">
        <v>20</v>
      </c>
      <c r="N4" s="1">
        <v>1E-4</v>
      </c>
      <c r="O4" s="1">
        <v>400</v>
      </c>
      <c r="P4" s="1">
        <v>56</v>
      </c>
      <c r="Q4" s="1">
        <v>1.59036399217115E-4</v>
      </c>
      <c r="R4" s="1">
        <v>1.2610963453167E-2</v>
      </c>
      <c r="S4" s="1">
        <v>2.6711014782388999E-4</v>
      </c>
      <c r="T4" s="1">
        <v>1.6343504759502699E-2</v>
      </c>
      <c r="U4" s="1">
        <v>3.24719748873677E-4</v>
      </c>
      <c r="V4" s="1">
        <v>1.8019981933222799E-2</v>
      </c>
    </row>
    <row r="5" spans="1:22" x14ac:dyDescent="0.2">
      <c r="A5" s="1">
        <v>4</v>
      </c>
      <c r="B5" s="1">
        <v>512</v>
      </c>
      <c r="C5" s="1">
        <v>256</v>
      </c>
      <c r="D5" s="1" t="s">
        <v>22</v>
      </c>
      <c r="E5" s="1" t="s">
        <v>37</v>
      </c>
      <c r="F5" s="1">
        <v>2</v>
      </c>
      <c r="G5" s="1">
        <v>256</v>
      </c>
      <c r="H5" s="1">
        <v>2</v>
      </c>
      <c r="I5" s="1" t="s">
        <v>17</v>
      </c>
      <c r="J5" s="1">
        <v>128</v>
      </c>
      <c r="K5" s="3">
        <v>1.0000000000000001E-5</v>
      </c>
      <c r="L5" s="1">
        <v>1E-4</v>
      </c>
      <c r="M5" s="1">
        <v>70</v>
      </c>
      <c r="N5" s="1">
        <v>0</v>
      </c>
      <c r="O5" s="1">
        <v>400</v>
      </c>
      <c r="P5" s="1">
        <v>251</v>
      </c>
      <c r="Q5" s="1">
        <v>1.13261480546659E-4</v>
      </c>
      <c r="R5" s="1">
        <v>1.0642437716362699E-2</v>
      </c>
      <c r="S5" s="1">
        <v>2.24873077124357E-4</v>
      </c>
      <c r="T5" s="1">
        <v>1.49957686406651E-2</v>
      </c>
      <c r="U5" s="1">
        <v>2.9629487151073002E-4</v>
      </c>
      <c r="V5" s="1">
        <v>1.72132179301469E-2</v>
      </c>
    </row>
    <row r="6" spans="1:22" x14ac:dyDescent="0.2">
      <c r="A6" s="1">
        <v>5</v>
      </c>
      <c r="B6" s="1">
        <v>256</v>
      </c>
      <c r="C6" s="1">
        <v>128</v>
      </c>
      <c r="D6" s="1" t="s">
        <v>26</v>
      </c>
      <c r="E6" s="1" t="s">
        <v>38</v>
      </c>
      <c r="F6" s="1">
        <v>2</v>
      </c>
      <c r="G6" s="1">
        <v>64</v>
      </c>
      <c r="H6" s="1">
        <v>5</v>
      </c>
      <c r="I6" s="1" t="s">
        <v>18</v>
      </c>
      <c r="J6" s="1">
        <v>128</v>
      </c>
      <c r="K6" s="1">
        <v>1E-3</v>
      </c>
      <c r="L6" s="3">
        <v>1.0000000000000001E-5</v>
      </c>
      <c r="M6" s="1">
        <v>50</v>
      </c>
      <c r="N6" s="1">
        <v>1E-3</v>
      </c>
      <c r="O6" s="1">
        <v>200</v>
      </c>
      <c r="P6" s="1">
        <v>124</v>
      </c>
      <c r="Q6" s="1">
        <v>2.0584265933268599E-4</v>
      </c>
      <c r="R6" s="1">
        <v>1.43472178255118E-2</v>
      </c>
      <c r="S6" s="1">
        <v>2.7086696897943801E-4</v>
      </c>
      <c r="T6" s="1">
        <v>1.6458036607670899E-2</v>
      </c>
      <c r="U6" s="1">
        <v>3.7037577480077702E-4</v>
      </c>
      <c r="V6" s="1">
        <v>1.9245149383696002E-2</v>
      </c>
    </row>
    <row r="7" spans="1:22" x14ac:dyDescent="0.2">
      <c r="A7" s="1">
        <v>6</v>
      </c>
      <c r="B7" s="1">
        <v>256</v>
      </c>
      <c r="C7" s="1">
        <v>512</v>
      </c>
      <c r="D7" s="1" t="s">
        <v>22</v>
      </c>
      <c r="E7" s="1" t="s">
        <v>39</v>
      </c>
      <c r="F7" s="1">
        <v>2</v>
      </c>
      <c r="G7" s="1">
        <v>128</v>
      </c>
      <c r="H7" s="1">
        <v>4</v>
      </c>
      <c r="I7" s="1" t="s">
        <v>19</v>
      </c>
      <c r="J7" s="1">
        <v>128</v>
      </c>
      <c r="K7" s="1">
        <v>1E-3</v>
      </c>
      <c r="L7" s="3">
        <v>9.9999999999999995E-7</v>
      </c>
      <c r="M7" s="1">
        <v>50</v>
      </c>
      <c r="N7" s="1">
        <v>1E-3</v>
      </c>
      <c r="O7" s="1">
        <v>400</v>
      </c>
      <c r="P7" s="1">
        <v>98</v>
      </c>
      <c r="Q7" s="1">
        <v>2.5642283463643599E-4</v>
      </c>
      <c r="R7" s="1">
        <v>1.6013208130678701E-2</v>
      </c>
      <c r="S7" s="1">
        <v>3.0255837660903701E-4</v>
      </c>
      <c r="T7" s="1">
        <v>1.7394205259483299E-2</v>
      </c>
      <c r="U7" s="1">
        <v>4.1093444006724399E-4</v>
      </c>
      <c r="V7" s="1">
        <v>2.02715179517283E-2</v>
      </c>
    </row>
    <row r="8" spans="1:22" x14ac:dyDescent="0.2">
      <c r="A8" s="1">
        <v>7</v>
      </c>
      <c r="B8" s="1">
        <v>128</v>
      </c>
      <c r="C8" s="1">
        <v>128</v>
      </c>
      <c r="D8" s="1" t="s">
        <v>21</v>
      </c>
      <c r="E8" s="1" t="s">
        <v>40</v>
      </c>
      <c r="F8" s="1">
        <v>3</v>
      </c>
      <c r="G8" s="1">
        <v>512</v>
      </c>
      <c r="H8" s="1">
        <v>3</v>
      </c>
      <c r="I8" s="1" t="s">
        <v>19</v>
      </c>
      <c r="J8" s="1">
        <v>128</v>
      </c>
      <c r="K8" s="3">
        <v>1.0000000000000001E-5</v>
      </c>
      <c r="L8" s="3">
        <v>1.0000000000000001E-5</v>
      </c>
      <c r="M8" s="1">
        <v>70</v>
      </c>
      <c r="N8" s="1">
        <v>1E-4</v>
      </c>
      <c r="O8" s="1">
        <v>200</v>
      </c>
      <c r="P8" s="1">
        <v>200</v>
      </c>
      <c r="Q8" s="1">
        <v>2.26157497614622E-4</v>
      </c>
      <c r="R8" s="1">
        <v>1.5038533758801801E-2</v>
      </c>
      <c r="S8" s="1">
        <v>3.6724699971576498E-4</v>
      </c>
      <c r="T8" s="1">
        <v>1.91636896164534E-2</v>
      </c>
      <c r="U8" s="1">
        <v>4.3120179159773699E-4</v>
      </c>
      <c r="V8" s="1">
        <v>2.0765398902928299E-2</v>
      </c>
    </row>
    <row r="9" spans="1:22" x14ac:dyDescent="0.2">
      <c r="A9" s="1">
        <v>8</v>
      </c>
      <c r="B9" s="1">
        <v>512</v>
      </c>
      <c r="C9" s="1">
        <v>256</v>
      </c>
      <c r="D9" s="1" t="s">
        <v>22</v>
      </c>
      <c r="E9" s="1" t="s">
        <v>40</v>
      </c>
      <c r="F9" s="1">
        <v>5</v>
      </c>
      <c r="G9" s="1">
        <v>256</v>
      </c>
      <c r="H9" s="1">
        <v>4</v>
      </c>
      <c r="I9" s="1" t="s">
        <v>17</v>
      </c>
      <c r="J9" s="1">
        <v>64</v>
      </c>
      <c r="K9" s="1">
        <v>1E-3</v>
      </c>
      <c r="L9" s="3">
        <v>1.0000000000000001E-5</v>
      </c>
      <c r="M9" s="1">
        <v>50</v>
      </c>
      <c r="N9" s="1">
        <v>1E-3</v>
      </c>
      <c r="O9" s="1">
        <v>600</v>
      </c>
      <c r="P9" s="1">
        <v>194</v>
      </c>
      <c r="Q9" s="1">
        <v>1.69163844713734E-4</v>
      </c>
      <c r="R9" s="1">
        <v>1.30063001931269E-2</v>
      </c>
      <c r="S9" s="1">
        <v>2.02170964330434E-4</v>
      </c>
      <c r="T9" s="1">
        <v>1.42186836356406E-2</v>
      </c>
      <c r="U9" s="1">
        <v>3.09924001184602E-4</v>
      </c>
      <c r="V9" s="1">
        <v>1.7604658508037E-2</v>
      </c>
    </row>
    <row r="10" spans="1:22" x14ac:dyDescent="0.2">
      <c r="A10" s="1">
        <v>9</v>
      </c>
      <c r="B10" s="1">
        <v>256</v>
      </c>
      <c r="C10" s="1">
        <v>512</v>
      </c>
      <c r="D10" s="1" t="s">
        <v>23</v>
      </c>
      <c r="E10" s="1" t="s">
        <v>35</v>
      </c>
      <c r="F10" s="1">
        <v>3</v>
      </c>
      <c r="G10" s="1">
        <v>128</v>
      </c>
      <c r="H10" s="1">
        <v>5</v>
      </c>
      <c r="I10" s="1" t="s">
        <v>20</v>
      </c>
      <c r="J10" s="1">
        <v>64</v>
      </c>
      <c r="K10" s="1">
        <v>1E-4</v>
      </c>
      <c r="L10" s="1">
        <v>1E-4</v>
      </c>
      <c r="M10" s="1">
        <v>70</v>
      </c>
      <c r="N10" s="1">
        <v>0</v>
      </c>
      <c r="O10" s="1">
        <v>200</v>
      </c>
      <c r="P10" s="1">
        <v>200</v>
      </c>
      <c r="Q10" s="1">
        <v>5.16649277756611E-4</v>
      </c>
      <c r="R10" s="1">
        <v>2.27299203200673E-2</v>
      </c>
      <c r="S10" s="1">
        <v>5.6798385828733399E-4</v>
      </c>
      <c r="T10" s="1">
        <v>2.3832411927610899E-2</v>
      </c>
      <c r="U10" s="1">
        <v>6.1541288842757497E-4</v>
      </c>
      <c r="V10" s="1">
        <v>2.48075167726956E-2</v>
      </c>
    </row>
    <row r="11" spans="1:22" x14ac:dyDescent="0.2">
      <c r="A11" s="1">
        <v>10</v>
      </c>
      <c r="B11" s="1">
        <v>128</v>
      </c>
      <c r="C11" s="1">
        <v>256</v>
      </c>
      <c r="D11" s="1" t="s">
        <v>21</v>
      </c>
      <c r="E11" s="1" t="s">
        <v>41</v>
      </c>
      <c r="F11" s="1">
        <v>2</v>
      </c>
      <c r="G11" s="1">
        <v>512</v>
      </c>
      <c r="H11" s="1">
        <v>5</v>
      </c>
      <c r="I11" s="1" t="s">
        <v>19</v>
      </c>
      <c r="J11" s="1">
        <v>64</v>
      </c>
      <c r="K11" s="1">
        <v>1E-3</v>
      </c>
      <c r="L11" s="3">
        <v>9.9999999999999995E-7</v>
      </c>
      <c r="M11" s="1">
        <v>70</v>
      </c>
      <c r="N11" s="1">
        <v>1E-4</v>
      </c>
      <c r="O11" s="1">
        <v>600</v>
      </c>
      <c r="P11" s="1">
        <v>183</v>
      </c>
      <c r="Q11" s="1">
        <v>1.2183294012728601E-4</v>
      </c>
      <c r="R11" s="1">
        <v>1.1037795981412499E-2</v>
      </c>
      <c r="S11" s="1">
        <v>2.35470160686721E-4</v>
      </c>
      <c r="T11" s="1">
        <v>1.5345037005061899E-2</v>
      </c>
      <c r="U11" s="1">
        <v>3.2381333048558898E-4</v>
      </c>
      <c r="V11" s="1">
        <v>1.7994813988635401E-2</v>
      </c>
    </row>
    <row r="12" spans="1:22" x14ac:dyDescent="0.2">
      <c r="A12" s="1">
        <v>11</v>
      </c>
      <c r="B12" s="1">
        <v>128</v>
      </c>
      <c r="C12" s="1">
        <v>256</v>
      </c>
      <c r="D12" s="1" t="s">
        <v>26</v>
      </c>
      <c r="E12" s="1" t="s">
        <v>36</v>
      </c>
      <c r="F12" s="1">
        <v>4</v>
      </c>
      <c r="G12" s="1">
        <v>512</v>
      </c>
      <c r="H12" s="1">
        <v>3</v>
      </c>
      <c r="I12" s="1" t="s">
        <v>19</v>
      </c>
      <c r="J12" s="1">
        <v>32</v>
      </c>
      <c r="K12" s="1">
        <v>1E-3</v>
      </c>
      <c r="L12" s="1">
        <v>1E-4</v>
      </c>
      <c r="M12" s="1">
        <v>20</v>
      </c>
      <c r="N12" s="1">
        <v>1E-4</v>
      </c>
      <c r="O12" s="1">
        <v>600</v>
      </c>
      <c r="P12" s="1">
        <v>31</v>
      </c>
      <c r="Q12" s="1">
        <v>6.4416068910310602E-4</v>
      </c>
      <c r="R12" s="1">
        <v>2.5380320902287701E-2</v>
      </c>
      <c r="S12" s="1">
        <v>5.7098464264223898E-4</v>
      </c>
      <c r="T12" s="1">
        <v>2.3895284945826399E-2</v>
      </c>
      <c r="U12" s="1">
        <v>7.0801130009608105E-4</v>
      </c>
      <c r="V12" s="1">
        <v>2.6608481732261199E-2</v>
      </c>
    </row>
    <row r="13" spans="1:22" x14ac:dyDescent="0.2">
      <c r="A13" s="1">
        <v>12</v>
      </c>
      <c r="B13" s="1">
        <v>128</v>
      </c>
      <c r="C13" s="1">
        <v>128</v>
      </c>
      <c r="D13" s="1" t="s">
        <v>23</v>
      </c>
      <c r="E13" s="1" t="s">
        <v>42</v>
      </c>
      <c r="F13" s="1">
        <v>2</v>
      </c>
      <c r="G13" s="1">
        <v>256</v>
      </c>
      <c r="H13" s="1">
        <v>2</v>
      </c>
      <c r="I13" s="1" t="s">
        <v>19</v>
      </c>
      <c r="J13" s="1">
        <v>64</v>
      </c>
      <c r="K13" s="1">
        <v>1E-4</v>
      </c>
      <c r="L13" s="3">
        <v>9.9999999999999995E-7</v>
      </c>
      <c r="M13" s="1">
        <v>20</v>
      </c>
      <c r="N13" s="1">
        <v>1E-3</v>
      </c>
      <c r="O13" s="1">
        <v>600</v>
      </c>
      <c r="P13" s="1">
        <v>51</v>
      </c>
      <c r="Q13" s="1">
        <v>2.0282658348894699E-4</v>
      </c>
      <c r="R13" s="1">
        <v>1.4241719822021E-2</v>
      </c>
      <c r="S13" s="1">
        <v>2.8883381436268401E-4</v>
      </c>
      <c r="T13" s="1">
        <v>1.6995111484267598E-2</v>
      </c>
      <c r="U13" s="1">
        <v>3.9943555566585698E-4</v>
      </c>
      <c r="V13" s="1">
        <v>1.9985883910046499E-2</v>
      </c>
    </row>
    <row r="14" spans="1:22" x14ac:dyDescent="0.2">
      <c r="A14" s="1">
        <v>13</v>
      </c>
      <c r="B14" s="1">
        <v>512</v>
      </c>
      <c r="C14" s="1">
        <v>512</v>
      </c>
      <c r="D14" s="1" t="s">
        <v>26</v>
      </c>
      <c r="E14" s="1" t="s">
        <v>37</v>
      </c>
      <c r="F14" s="1">
        <v>2</v>
      </c>
      <c r="G14" s="1">
        <v>256</v>
      </c>
      <c r="H14" s="1">
        <v>4</v>
      </c>
      <c r="I14" s="1" t="s">
        <v>18</v>
      </c>
      <c r="J14" s="1">
        <v>128</v>
      </c>
      <c r="K14" s="3">
        <v>1.0000000000000001E-5</v>
      </c>
      <c r="L14" s="3">
        <v>9.9999999999999995E-7</v>
      </c>
      <c r="M14" s="1">
        <v>20</v>
      </c>
      <c r="N14" s="1">
        <v>0</v>
      </c>
      <c r="O14" s="1">
        <v>600</v>
      </c>
      <c r="P14" s="1">
        <v>78</v>
      </c>
      <c r="Q14" s="1">
        <v>2.42070306754774E-4</v>
      </c>
      <c r="R14" s="1">
        <v>1.55586087666852E-2</v>
      </c>
      <c r="S14" s="1">
        <v>3.9968895725905798E-4</v>
      </c>
      <c r="T14" s="1">
        <v>1.9992222419207398E-2</v>
      </c>
      <c r="U14" s="1">
        <v>4.8778452113684597E-4</v>
      </c>
      <c r="V14" s="1">
        <v>2.2085844360966701E-2</v>
      </c>
    </row>
    <row r="15" spans="1:22" x14ac:dyDescent="0.2">
      <c r="A15" s="1">
        <v>14</v>
      </c>
      <c r="B15" s="1">
        <v>512</v>
      </c>
      <c r="C15" s="1">
        <v>256</v>
      </c>
      <c r="D15" s="1" t="s">
        <v>26</v>
      </c>
      <c r="E15" s="1" t="s">
        <v>41</v>
      </c>
      <c r="F15" s="1">
        <v>2</v>
      </c>
      <c r="G15" s="1">
        <v>64</v>
      </c>
      <c r="H15" s="1">
        <v>4</v>
      </c>
      <c r="I15" s="1" t="s">
        <v>19</v>
      </c>
      <c r="J15" s="1">
        <v>64</v>
      </c>
      <c r="K15" s="1">
        <v>1E-4</v>
      </c>
      <c r="L15" s="1">
        <v>1E-4</v>
      </c>
      <c r="M15" s="1">
        <v>20</v>
      </c>
      <c r="N15" s="1">
        <v>0</v>
      </c>
      <c r="O15" s="1">
        <v>600</v>
      </c>
      <c r="P15" s="1">
        <v>56</v>
      </c>
      <c r="Q15" s="1">
        <v>3.61008430913918E-4</v>
      </c>
      <c r="R15" s="1">
        <v>1.9000221864860299E-2</v>
      </c>
      <c r="S15" s="1">
        <v>3.3857084810733702E-4</v>
      </c>
      <c r="T15" s="1">
        <v>1.8400294783164101E-2</v>
      </c>
      <c r="U15" s="1">
        <v>4.5141947124567198E-4</v>
      </c>
      <c r="V15" s="1">
        <v>2.12466343510136E-2</v>
      </c>
    </row>
    <row r="16" spans="1:22" x14ac:dyDescent="0.2">
      <c r="A16" s="1">
        <v>15</v>
      </c>
      <c r="B16" s="1">
        <v>128</v>
      </c>
      <c r="C16" s="1">
        <v>512</v>
      </c>
      <c r="D16" s="1" t="s">
        <v>25</v>
      </c>
      <c r="E16" s="1" t="s">
        <v>42</v>
      </c>
      <c r="F16" s="1">
        <v>4</v>
      </c>
      <c r="G16" s="1">
        <v>128</v>
      </c>
      <c r="H16" s="1">
        <v>3</v>
      </c>
      <c r="I16" s="1" t="s">
        <v>20</v>
      </c>
      <c r="J16" s="1">
        <v>128</v>
      </c>
      <c r="K16" s="3">
        <v>1.0000000000000001E-5</v>
      </c>
      <c r="L16" s="3">
        <v>1.0000000000000001E-5</v>
      </c>
      <c r="M16" s="1">
        <v>70</v>
      </c>
      <c r="N16" s="1">
        <v>1E-4</v>
      </c>
      <c r="O16" s="1">
        <v>200</v>
      </c>
      <c r="P16" s="1">
        <v>200</v>
      </c>
      <c r="Q16" s="1">
        <v>3.00201468418041E-4</v>
      </c>
      <c r="R16" s="1">
        <v>1.7326322991853799E-2</v>
      </c>
      <c r="S16" s="1">
        <v>4.5931599537531501E-4</v>
      </c>
      <c r="T16" s="1">
        <v>2.1431658717311501E-2</v>
      </c>
      <c r="U16" s="1">
        <v>5.3211923098812495E-4</v>
      </c>
      <c r="V16" s="1">
        <v>2.30677097040023E-2</v>
      </c>
    </row>
    <row r="17" spans="1:22" x14ac:dyDescent="0.2">
      <c r="A17" s="1">
        <v>16</v>
      </c>
      <c r="B17" s="1">
        <v>256</v>
      </c>
      <c r="C17" s="1">
        <v>256</v>
      </c>
      <c r="D17" s="1" t="s">
        <v>21</v>
      </c>
      <c r="E17" s="1" t="s">
        <v>41</v>
      </c>
      <c r="F17" s="1">
        <v>3</v>
      </c>
      <c r="G17" s="1">
        <v>256</v>
      </c>
      <c r="H17" s="1">
        <v>3</v>
      </c>
      <c r="I17" s="1" t="s">
        <v>19</v>
      </c>
      <c r="J17" s="1">
        <v>32</v>
      </c>
      <c r="K17" s="1">
        <v>1E-4</v>
      </c>
      <c r="L17" s="3">
        <v>9.9999999999999995E-7</v>
      </c>
      <c r="M17" s="1">
        <v>20</v>
      </c>
      <c r="N17" s="1">
        <v>1E-3</v>
      </c>
      <c r="O17" s="1">
        <v>200</v>
      </c>
      <c r="P17" s="1">
        <v>42</v>
      </c>
      <c r="Q17" s="1">
        <v>3.56819236612257E-4</v>
      </c>
      <c r="R17" s="1">
        <v>1.8889659515519502E-2</v>
      </c>
      <c r="S17" s="1">
        <v>4.1556524392217397E-4</v>
      </c>
      <c r="T17" s="1">
        <v>2.03854174331107E-2</v>
      </c>
      <c r="U17" s="1">
        <v>5.1558591461636901E-4</v>
      </c>
      <c r="V17" s="1">
        <v>2.2706517007598698E-2</v>
      </c>
    </row>
    <row r="18" spans="1:22" x14ac:dyDescent="0.2">
      <c r="A18" s="1">
        <v>17</v>
      </c>
      <c r="B18" s="1">
        <v>256</v>
      </c>
      <c r="C18" s="1">
        <v>256</v>
      </c>
      <c r="D18" s="1" t="s">
        <v>25</v>
      </c>
      <c r="E18" s="1" t="s">
        <v>38</v>
      </c>
      <c r="F18" s="1">
        <v>2</v>
      </c>
      <c r="G18" s="1">
        <v>512</v>
      </c>
      <c r="H18" s="1">
        <v>4</v>
      </c>
      <c r="I18" s="1" t="s">
        <v>17</v>
      </c>
      <c r="J18" s="1">
        <v>128</v>
      </c>
      <c r="K18" s="1">
        <v>1E-4</v>
      </c>
      <c r="L18" s="1">
        <v>1E-4</v>
      </c>
      <c r="M18" s="1">
        <v>50</v>
      </c>
      <c r="N18" s="1">
        <v>1E-4</v>
      </c>
      <c r="O18" s="1">
        <v>200</v>
      </c>
      <c r="P18" s="1">
        <v>159</v>
      </c>
      <c r="Q18" s="1">
        <v>1.4093368643273901E-4</v>
      </c>
      <c r="R18" s="1">
        <v>1.1871549453745999E-2</v>
      </c>
      <c r="S18" s="1">
        <v>3.7686617268870199E-4</v>
      </c>
      <c r="T18" s="1">
        <v>1.9413041304460799E-2</v>
      </c>
      <c r="U18" s="1">
        <v>3.9959759596321299E-4</v>
      </c>
      <c r="V18" s="1">
        <v>1.9989937367666001E-2</v>
      </c>
    </row>
    <row r="19" spans="1:22" x14ac:dyDescent="0.2">
      <c r="A19" s="1">
        <v>18</v>
      </c>
      <c r="B19" s="1">
        <v>128</v>
      </c>
      <c r="C19" s="1">
        <v>512</v>
      </c>
      <c r="D19" s="1" t="s">
        <v>26</v>
      </c>
      <c r="E19" s="1" t="s">
        <v>35</v>
      </c>
      <c r="F19" s="1">
        <v>4</v>
      </c>
      <c r="G19" s="1">
        <v>512</v>
      </c>
      <c r="H19" s="1">
        <v>2</v>
      </c>
      <c r="I19" s="1" t="s">
        <v>20</v>
      </c>
      <c r="J19" s="1">
        <v>128</v>
      </c>
      <c r="K19" s="1">
        <v>1E-3</v>
      </c>
      <c r="L19" s="3">
        <v>1.0000000000000001E-5</v>
      </c>
      <c r="M19" s="1">
        <v>20</v>
      </c>
      <c r="N19" s="1">
        <v>1E-3</v>
      </c>
      <c r="O19" s="1">
        <v>600</v>
      </c>
      <c r="P19" s="1">
        <v>89</v>
      </c>
      <c r="Q19" s="1">
        <v>2.29793709102604E-4</v>
      </c>
      <c r="R19" s="1">
        <v>1.51589481529096E-2</v>
      </c>
      <c r="S19" s="1">
        <v>3.1478996574878601E-4</v>
      </c>
      <c r="T19" s="1">
        <v>1.7742321317933199E-2</v>
      </c>
      <c r="U19" s="1">
        <v>3.6976641726990499E-4</v>
      </c>
      <c r="V19" s="1">
        <v>1.92293114091458E-2</v>
      </c>
    </row>
    <row r="20" spans="1:22" x14ac:dyDescent="0.2">
      <c r="A20" s="1">
        <v>19</v>
      </c>
      <c r="B20" s="1">
        <v>512</v>
      </c>
      <c r="C20" s="1">
        <v>128</v>
      </c>
      <c r="D20" s="1" t="s">
        <v>23</v>
      </c>
      <c r="E20" s="1" t="s">
        <v>38</v>
      </c>
      <c r="F20" s="1">
        <v>5</v>
      </c>
      <c r="G20" s="1">
        <v>256</v>
      </c>
      <c r="H20" s="1">
        <v>4</v>
      </c>
      <c r="I20" s="1" t="s">
        <v>18</v>
      </c>
      <c r="J20" s="1">
        <v>32</v>
      </c>
      <c r="K20" s="3">
        <v>1.0000000000000001E-5</v>
      </c>
      <c r="L20" s="3">
        <v>9.9999999999999995E-7</v>
      </c>
      <c r="M20" s="1">
        <v>50</v>
      </c>
      <c r="N20" s="1">
        <v>1E-3</v>
      </c>
      <c r="O20" s="1">
        <v>400</v>
      </c>
      <c r="P20" s="1">
        <v>103</v>
      </c>
      <c r="Q20" s="1">
        <v>2.07967976617833E-4</v>
      </c>
      <c r="R20" s="1">
        <v>1.4421094848097799E-2</v>
      </c>
      <c r="S20" s="1">
        <v>2.9704879930553301E-4</v>
      </c>
      <c r="T20" s="1">
        <v>1.7235103692915001E-2</v>
      </c>
      <c r="U20" s="1">
        <v>3.7061391087869799E-4</v>
      </c>
      <c r="V20" s="1">
        <v>1.9251335301186199E-2</v>
      </c>
    </row>
    <row r="21" spans="1:22" x14ac:dyDescent="0.2">
      <c r="A21" s="1">
        <v>20</v>
      </c>
      <c r="B21" s="1">
        <v>512</v>
      </c>
      <c r="C21" s="1">
        <v>128</v>
      </c>
      <c r="D21" s="1" t="s">
        <v>24</v>
      </c>
      <c r="E21" s="1" t="s">
        <v>36</v>
      </c>
      <c r="F21" s="1">
        <v>5</v>
      </c>
      <c r="G21" s="1">
        <v>512</v>
      </c>
      <c r="H21" s="1">
        <v>3</v>
      </c>
      <c r="I21" s="1" t="s">
        <v>19</v>
      </c>
      <c r="J21" s="1">
        <v>32</v>
      </c>
      <c r="K21" s="3">
        <v>1.0000000000000001E-5</v>
      </c>
      <c r="L21" s="3">
        <v>9.9999999999999995E-7</v>
      </c>
      <c r="M21" s="1">
        <v>50</v>
      </c>
      <c r="N21" s="1">
        <v>0</v>
      </c>
      <c r="O21" s="1">
        <v>600</v>
      </c>
      <c r="P21" s="1">
        <v>90</v>
      </c>
      <c r="Q21" s="1">
        <v>3.5743675123926002E-4</v>
      </c>
      <c r="R21" s="1">
        <v>1.89059977583638E-2</v>
      </c>
      <c r="S21" s="1">
        <v>4.0578807285055499E-4</v>
      </c>
      <c r="T21" s="1">
        <v>2.01441821092481E-2</v>
      </c>
      <c r="U21" s="1">
        <v>4.9538239950521097E-4</v>
      </c>
      <c r="V21" s="1">
        <v>2.22571875919939E-2</v>
      </c>
    </row>
    <row r="22" spans="1:22" x14ac:dyDescent="0.2">
      <c r="A22" s="1">
        <v>21</v>
      </c>
      <c r="B22" s="1">
        <v>512</v>
      </c>
      <c r="C22" s="1">
        <v>256</v>
      </c>
      <c r="D22" s="1" t="s">
        <v>21</v>
      </c>
      <c r="E22" s="1" t="s">
        <v>39</v>
      </c>
      <c r="F22" s="1">
        <v>5</v>
      </c>
      <c r="G22" s="1">
        <v>256</v>
      </c>
      <c r="H22" s="1">
        <v>4</v>
      </c>
      <c r="I22" s="1" t="s">
        <v>18</v>
      </c>
      <c r="J22" s="1">
        <v>32</v>
      </c>
      <c r="K22" s="1">
        <v>1E-3</v>
      </c>
      <c r="L22" s="1">
        <v>1E-4</v>
      </c>
      <c r="M22" s="1">
        <v>70</v>
      </c>
      <c r="N22" s="1">
        <v>0</v>
      </c>
      <c r="O22" s="1">
        <v>200</v>
      </c>
      <c r="P22" s="1">
        <v>102</v>
      </c>
      <c r="Q22" s="1">
        <v>9.4718816628058702E-4</v>
      </c>
      <c r="R22" s="1">
        <v>3.0776422246268101E-2</v>
      </c>
      <c r="S22" s="1">
        <v>8.3058862853795199E-4</v>
      </c>
      <c r="T22" s="1">
        <v>2.8819934568592401E-2</v>
      </c>
      <c r="U22" s="1">
        <v>1.02355970959696E-3</v>
      </c>
      <c r="V22" s="1">
        <v>3.1993119722792902E-2</v>
      </c>
    </row>
    <row r="23" spans="1:22" x14ac:dyDescent="0.2">
      <c r="A23" s="1">
        <v>22</v>
      </c>
      <c r="B23" s="1">
        <v>512</v>
      </c>
      <c r="C23" s="1">
        <v>512</v>
      </c>
      <c r="D23" s="1" t="s">
        <v>25</v>
      </c>
      <c r="E23" s="1" t="s">
        <v>35</v>
      </c>
      <c r="F23" s="1">
        <v>2</v>
      </c>
      <c r="G23" s="1">
        <v>64</v>
      </c>
      <c r="H23" s="1">
        <v>5</v>
      </c>
      <c r="I23" s="1" t="s">
        <v>18</v>
      </c>
      <c r="J23" s="1">
        <v>64</v>
      </c>
      <c r="K23" s="3">
        <v>1.0000000000000001E-5</v>
      </c>
      <c r="L23" s="1">
        <v>1E-4</v>
      </c>
      <c r="M23" s="1">
        <v>70</v>
      </c>
      <c r="N23" s="1">
        <v>0</v>
      </c>
      <c r="O23" s="1">
        <v>400</v>
      </c>
      <c r="P23" s="1">
        <v>228</v>
      </c>
      <c r="Q23" s="1">
        <v>2.2672578980111399E-4</v>
      </c>
      <c r="R23" s="1">
        <v>1.50574164384569E-2</v>
      </c>
      <c r="S23" s="1">
        <v>2.8158773264537202E-4</v>
      </c>
      <c r="T23" s="1">
        <v>1.6780576052250699E-2</v>
      </c>
      <c r="U23" s="1">
        <v>3.6796442791819499E-4</v>
      </c>
      <c r="V23" s="1">
        <v>1.9182398909369899E-2</v>
      </c>
    </row>
    <row r="24" spans="1:22" x14ac:dyDescent="0.2">
      <c r="A24" s="1">
        <v>23</v>
      </c>
      <c r="B24" s="1">
        <v>512</v>
      </c>
      <c r="C24" s="1">
        <v>128</v>
      </c>
      <c r="D24" s="1" t="s">
        <v>21</v>
      </c>
      <c r="E24" s="1" t="s">
        <v>37</v>
      </c>
      <c r="F24" s="1">
        <v>5</v>
      </c>
      <c r="G24" s="1">
        <v>256</v>
      </c>
      <c r="H24" s="1">
        <v>5</v>
      </c>
      <c r="I24" s="1" t="s">
        <v>17</v>
      </c>
      <c r="J24" s="1">
        <v>32</v>
      </c>
      <c r="K24" s="1">
        <v>1E-3</v>
      </c>
      <c r="L24" s="3">
        <v>1.0000000000000001E-5</v>
      </c>
      <c r="M24" s="1">
        <v>50</v>
      </c>
      <c r="N24" s="1">
        <v>1E-4</v>
      </c>
      <c r="O24" s="1">
        <v>200</v>
      </c>
      <c r="P24" s="1">
        <v>88</v>
      </c>
      <c r="Q24" s="1">
        <v>8.3648924132188104E-4</v>
      </c>
      <c r="R24" s="1">
        <v>2.8922123734640901E-2</v>
      </c>
      <c r="S24" s="1">
        <v>7.8640202246606304E-4</v>
      </c>
      <c r="T24" s="1">
        <v>2.80428604544198E-2</v>
      </c>
      <c r="U24" s="1">
        <v>9.1814381091131104E-4</v>
      </c>
      <c r="V24" s="1">
        <v>3.03008879558225E-2</v>
      </c>
    </row>
    <row r="25" spans="1:22" x14ac:dyDescent="0.2">
      <c r="A25" s="1">
        <v>24</v>
      </c>
      <c r="B25" s="1">
        <v>512</v>
      </c>
      <c r="C25" s="1">
        <v>128</v>
      </c>
      <c r="D25" s="1" t="s">
        <v>24</v>
      </c>
      <c r="E25" s="1" t="s">
        <v>35</v>
      </c>
      <c r="F25" s="1">
        <v>4</v>
      </c>
      <c r="G25" s="1">
        <v>256</v>
      </c>
      <c r="H25" s="1">
        <v>4</v>
      </c>
      <c r="I25" s="1" t="s">
        <v>20</v>
      </c>
      <c r="J25" s="1">
        <v>32</v>
      </c>
      <c r="K25" s="1">
        <v>1E-3</v>
      </c>
      <c r="L25" s="3">
        <v>9.9999999999999995E-7</v>
      </c>
      <c r="M25" s="1">
        <v>70</v>
      </c>
      <c r="N25" s="1">
        <v>1E-4</v>
      </c>
      <c r="O25" s="1">
        <v>400</v>
      </c>
      <c r="P25" s="1">
        <v>146</v>
      </c>
      <c r="Q25" s="1">
        <v>4.5486601477281899E-4</v>
      </c>
      <c r="R25" s="1">
        <v>2.1327588114290301E-2</v>
      </c>
      <c r="S25" s="1">
        <v>4.8673689396431E-4</v>
      </c>
      <c r="T25" s="1">
        <v>2.20621144490801E-2</v>
      </c>
      <c r="U25" s="1">
        <v>5.6965200530571997E-4</v>
      </c>
      <c r="V25" s="1">
        <v>2.3867383713044799E-2</v>
      </c>
    </row>
    <row r="26" spans="1:22" x14ac:dyDescent="0.2">
      <c r="A26" s="1">
        <v>25</v>
      </c>
      <c r="B26" s="1">
        <v>512</v>
      </c>
      <c r="C26" s="1">
        <v>512</v>
      </c>
      <c r="D26" s="1" t="s">
        <v>22</v>
      </c>
      <c r="E26" s="1" t="s">
        <v>38</v>
      </c>
      <c r="F26" s="1">
        <v>4</v>
      </c>
      <c r="G26" s="1">
        <v>64</v>
      </c>
      <c r="H26" s="1">
        <v>5</v>
      </c>
      <c r="I26" s="1" t="s">
        <v>20</v>
      </c>
      <c r="J26" s="1">
        <v>32</v>
      </c>
      <c r="K26" s="3">
        <v>1.0000000000000001E-5</v>
      </c>
      <c r="L26" s="3">
        <v>1.0000000000000001E-5</v>
      </c>
      <c r="M26" s="1">
        <v>20</v>
      </c>
      <c r="N26" s="1">
        <v>1E-4</v>
      </c>
      <c r="O26" s="1">
        <v>600</v>
      </c>
      <c r="P26" s="1">
        <v>92</v>
      </c>
      <c r="Q26" s="1">
        <v>2.3703403258178699E-4</v>
      </c>
      <c r="R26" s="1">
        <v>1.53959096055344E-2</v>
      </c>
      <c r="S26" s="1">
        <v>3.3718179313776302E-4</v>
      </c>
      <c r="T26" s="1">
        <v>1.8362510534721599E-2</v>
      </c>
      <c r="U26" s="1">
        <v>3.9605964295980002E-4</v>
      </c>
      <c r="V26" s="1">
        <v>1.9901247271460101E-2</v>
      </c>
    </row>
    <row r="27" spans="1:22" x14ac:dyDescent="0.2">
      <c r="A27" s="1">
        <v>26</v>
      </c>
      <c r="B27" s="1">
        <v>256</v>
      </c>
      <c r="C27" s="1">
        <v>128</v>
      </c>
      <c r="D27" s="1" t="s">
        <v>26</v>
      </c>
      <c r="E27" s="1" t="s">
        <v>36</v>
      </c>
      <c r="F27" s="1">
        <v>3</v>
      </c>
      <c r="G27" s="1">
        <v>128</v>
      </c>
      <c r="H27" s="1">
        <v>4</v>
      </c>
      <c r="I27" s="1" t="s">
        <v>20</v>
      </c>
      <c r="J27" s="1">
        <v>128</v>
      </c>
      <c r="K27" s="1">
        <v>1E-3</v>
      </c>
      <c r="L27" s="3">
        <v>9.9999999999999995E-7</v>
      </c>
      <c r="M27" s="1">
        <v>70</v>
      </c>
      <c r="N27" s="1">
        <v>0</v>
      </c>
      <c r="O27" s="1">
        <v>200</v>
      </c>
      <c r="P27" s="1">
        <v>200</v>
      </c>
      <c r="Q27" s="3">
        <v>7.0996908284723701E-5</v>
      </c>
      <c r="R27" s="1">
        <v>8.4259663116299996E-3</v>
      </c>
      <c r="S27" s="1">
        <v>1.94282180319229E-4</v>
      </c>
      <c r="T27" s="1">
        <v>1.3938514279478601E-2</v>
      </c>
      <c r="U27" s="1">
        <v>2.3555726847714799E-4</v>
      </c>
      <c r="V27" s="1">
        <v>1.53478750476132E-2</v>
      </c>
    </row>
    <row r="28" spans="1:22" x14ac:dyDescent="0.2">
      <c r="A28" s="1">
        <v>27</v>
      </c>
      <c r="B28" s="1">
        <v>256</v>
      </c>
      <c r="C28" s="1">
        <v>128</v>
      </c>
      <c r="D28" s="1" t="s">
        <v>25</v>
      </c>
      <c r="E28" s="1" t="s">
        <v>42</v>
      </c>
      <c r="F28" s="1">
        <v>4</v>
      </c>
      <c r="G28" s="1">
        <v>128</v>
      </c>
      <c r="H28" s="1">
        <v>4</v>
      </c>
      <c r="I28" s="1" t="s">
        <v>19</v>
      </c>
      <c r="J28" s="1">
        <v>32</v>
      </c>
      <c r="K28" s="3">
        <v>1.0000000000000001E-5</v>
      </c>
      <c r="L28" s="1">
        <v>1E-4</v>
      </c>
      <c r="M28" s="1">
        <v>50</v>
      </c>
      <c r="N28" s="1">
        <v>0</v>
      </c>
      <c r="O28" s="1">
        <v>400</v>
      </c>
      <c r="P28" s="1">
        <v>162</v>
      </c>
      <c r="Q28" s="1">
        <v>2.6075078662898799E-4</v>
      </c>
      <c r="R28" s="1">
        <v>1.61477796191608E-2</v>
      </c>
      <c r="S28" s="1">
        <v>3.0432738829404098E-4</v>
      </c>
      <c r="T28" s="1">
        <v>1.7444981751037699E-2</v>
      </c>
      <c r="U28" s="1">
        <v>4.04503539204597E-4</v>
      </c>
      <c r="V28" s="1">
        <v>2.01122733475009E-2</v>
      </c>
    </row>
    <row r="29" spans="1:22" x14ac:dyDescent="0.2">
      <c r="A29" s="1">
        <v>28</v>
      </c>
      <c r="B29" s="1">
        <v>256</v>
      </c>
      <c r="C29" s="1">
        <v>128</v>
      </c>
      <c r="D29" s="1" t="s">
        <v>24</v>
      </c>
      <c r="E29" s="1" t="s">
        <v>42</v>
      </c>
      <c r="F29" s="1">
        <v>3</v>
      </c>
      <c r="G29" s="1">
        <v>128</v>
      </c>
      <c r="H29" s="1">
        <v>3</v>
      </c>
      <c r="I29" s="1" t="s">
        <v>20</v>
      </c>
      <c r="J29" s="1">
        <v>128</v>
      </c>
      <c r="K29" s="1">
        <v>1E-4</v>
      </c>
      <c r="L29" s="1">
        <v>1E-4</v>
      </c>
      <c r="M29" s="1">
        <v>20</v>
      </c>
      <c r="N29" s="1">
        <v>1E-3</v>
      </c>
      <c r="O29" s="1">
        <v>600</v>
      </c>
      <c r="P29" s="1">
        <v>86</v>
      </c>
      <c r="Q29" s="1">
        <v>2.0368190333247099E-4</v>
      </c>
      <c r="R29" s="1">
        <v>1.42717169020574E-2</v>
      </c>
      <c r="S29" s="1">
        <v>3.0196543845037601E-4</v>
      </c>
      <c r="T29" s="1">
        <v>1.7377152771681999E-2</v>
      </c>
      <c r="U29" s="1">
        <v>4.0350703698479402E-4</v>
      </c>
      <c r="V29" s="1">
        <v>2.0087484585801001E-2</v>
      </c>
    </row>
    <row r="30" spans="1:22" x14ac:dyDescent="0.2">
      <c r="A30" s="1">
        <v>29</v>
      </c>
      <c r="B30" s="1">
        <v>256</v>
      </c>
      <c r="C30" s="1">
        <v>512</v>
      </c>
      <c r="D30" s="1" t="s">
        <v>26</v>
      </c>
      <c r="E30" s="1" t="s">
        <v>41</v>
      </c>
      <c r="F30" s="1">
        <v>2</v>
      </c>
      <c r="G30" s="1">
        <v>512</v>
      </c>
      <c r="H30" s="1">
        <v>2</v>
      </c>
      <c r="I30" s="1" t="s">
        <v>19</v>
      </c>
      <c r="J30" s="1">
        <v>32</v>
      </c>
      <c r="K30" s="1">
        <v>1E-3</v>
      </c>
      <c r="L30" s="3">
        <v>1.0000000000000001E-5</v>
      </c>
      <c r="M30" s="1">
        <v>70</v>
      </c>
      <c r="N30" s="1">
        <v>1E-4</v>
      </c>
      <c r="O30" s="1">
        <v>600</v>
      </c>
      <c r="P30" s="1">
        <v>151</v>
      </c>
      <c r="Q30" s="1">
        <v>6.0544085657844896E-4</v>
      </c>
      <c r="R30" s="1">
        <v>2.4605707804866098E-2</v>
      </c>
      <c r="S30" s="1">
        <v>5.6434971885755596E-4</v>
      </c>
      <c r="T30" s="1">
        <v>2.3756045943244701E-2</v>
      </c>
      <c r="U30" s="1">
        <v>6.7082563539345996E-4</v>
      </c>
      <c r="V30" s="1">
        <v>2.5900301839813698E-2</v>
      </c>
    </row>
    <row r="31" spans="1:22" x14ac:dyDescent="0.2">
      <c r="A31" s="1">
        <v>30</v>
      </c>
      <c r="B31" s="1">
        <v>256</v>
      </c>
      <c r="C31" s="1">
        <v>128</v>
      </c>
      <c r="D31" s="1" t="s">
        <v>24</v>
      </c>
      <c r="E31" s="1" t="s">
        <v>40</v>
      </c>
      <c r="F31" s="1">
        <v>4</v>
      </c>
      <c r="G31" s="1">
        <v>512</v>
      </c>
      <c r="H31" s="1">
        <v>4</v>
      </c>
      <c r="I31" s="1" t="s">
        <v>17</v>
      </c>
      <c r="J31" s="1">
        <v>32</v>
      </c>
      <c r="K31" s="1">
        <v>1E-4</v>
      </c>
      <c r="L31" s="1">
        <v>1E-4</v>
      </c>
      <c r="M31" s="1">
        <v>70</v>
      </c>
      <c r="N31" s="1">
        <v>1E-3</v>
      </c>
      <c r="O31" s="1">
        <v>400</v>
      </c>
      <c r="P31" s="1">
        <v>149</v>
      </c>
      <c r="Q31" s="1">
        <v>5.6752037511517597E-4</v>
      </c>
      <c r="R31" s="1">
        <v>2.3822686143992501E-2</v>
      </c>
      <c r="S31" s="1">
        <v>5.6654532750447504E-4</v>
      </c>
      <c r="T31" s="1">
        <v>2.3802212659844699E-2</v>
      </c>
      <c r="U31" s="1">
        <v>6.8161776475608303E-4</v>
      </c>
      <c r="V31" s="1">
        <v>2.6107810416733199E-2</v>
      </c>
    </row>
    <row r="32" spans="1:22" x14ac:dyDescent="0.2">
      <c r="A32" s="1">
        <v>31</v>
      </c>
      <c r="B32" s="1">
        <v>128</v>
      </c>
      <c r="C32" s="1">
        <v>128</v>
      </c>
      <c r="D32" s="1" t="s">
        <v>22</v>
      </c>
      <c r="E32" s="1" t="s">
        <v>36</v>
      </c>
      <c r="F32" s="1">
        <v>3</v>
      </c>
      <c r="G32" s="1">
        <v>64</v>
      </c>
      <c r="H32" s="1">
        <v>3</v>
      </c>
      <c r="I32" s="1" t="s">
        <v>18</v>
      </c>
      <c r="J32" s="1">
        <v>32</v>
      </c>
      <c r="K32" s="1">
        <v>1E-4</v>
      </c>
      <c r="L32" s="1">
        <v>1E-4</v>
      </c>
      <c r="M32" s="1">
        <v>20</v>
      </c>
      <c r="N32" s="1">
        <v>1E-4</v>
      </c>
      <c r="O32" s="1">
        <v>400</v>
      </c>
      <c r="P32" s="1">
        <v>36</v>
      </c>
      <c r="Q32" s="1">
        <v>5.3898043838433002E-4</v>
      </c>
      <c r="R32" s="1">
        <v>2.3215952239448001E-2</v>
      </c>
      <c r="S32" s="1">
        <v>5.30665041257937E-4</v>
      </c>
      <c r="T32" s="1">
        <v>2.30361681114272E-2</v>
      </c>
      <c r="U32" s="1">
        <v>5.9955450944188503E-4</v>
      </c>
      <c r="V32" s="1">
        <v>2.4485802201314199E-2</v>
      </c>
    </row>
    <row r="33" spans="1:22" x14ac:dyDescent="0.2">
      <c r="A33" s="1">
        <v>32</v>
      </c>
      <c r="B33" s="1">
        <v>512</v>
      </c>
      <c r="C33" s="1">
        <v>128</v>
      </c>
      <c r="D33" s="1" t="s">
        <v>23</v>
      </c>
      <c r="E33" s="1" t="s">
        <v>38</v>
      </c>
      <c r="F33" s="1">
        <v>2</v>
      </c>
      <c r="G33" s="1">
        <v>128</v>
      </c>
      <c r="H33" s="1">
        <v>5</v>
      </c>
      <c r="I33" s="1" t="s">
        <v>20</v>
      </c>
      <c r="J33" s="1">
        <v>64</v>
      </c>
      <c r="K33" s="1">
        <v>1E-4</v>
      </c>
      <c r="L33" s="1">
        <v>1E-4</v>
      </c>
      <c r="M33" s="1">
        <v>50</v>
      </c>
      <c r="N33" s="1">
        <v>0</v>
      </c>
      <c r="O33" s="1">
        <v>600</v>
      </c>
      <c r="P33" s="1">
        <v>163</v>
      </c>
      <c r="Q33" s="1">
        <v>2.29131422667867E-4</v>
      </c>
      <c r="R33" s="1">
        <v>1.5137087654759299E-2</v>
      </c>
      <c r="S33" s="1">
        <v>3.5269189563890199E-4</v>
      </c>
      <c r="T33" s="1">
        <v>1.87800930678978E-2</v>
      </c>
      <c r="U33" s="1">
        <v>3.9328785556265E-4</v>
      </c>
      <c r="V33" s="1">
        <v>1.9831486468811398E-2</v>
      </c>
    </row>
    <row r="34" spans="1:22" x14ac:dyDescent="0.2">
      <c r="A34" s="1">
        <v>33</v>
      </c>
      <c r="B34" s="1">
        <v>512</v>
      </c>
      <c r="C34" s="1">
        <v>512</v>
      </c>
      <c r="D34" s="1" t="s">
        <v>21</v>
      </c>
      <c r="E34" s="1" t="s">
        <v>35</v>
      </c>
      <c r="F34" s="1">
        <v>4</v>
      </c>
      <c r="G34" s="1">
        <v>128</v>
      </c>
      <c r="H34" s="1">
        <v>2</v>
      </c>
      <c r="I34" s="1" t="s">
        <v>17</v>
      </c>
      <c r="J34" s="1">
        <v>64</v>
      </c>
      <c r="K34" s="3">
        <v>1.0000000000000001E-5</v>
      </c>
      <c r="L34" s="3">
        <v>9.9999999999999995E-7</v>
      </c>
      <c r="M34" s="1">
        <v>50</v>
      </c>
      <c r="N34" s="1">
        <v>0</v>
      </c>
      <c r="O34" s="1">
        <v>400</v>
      </c>
      <c r="P34" s="1">
        <v>111</v>
      </c>
      <c r="Q34" s="3">
        <v>8.1736492779519804E-5</v>
      </c>
      <c r="R34" s="1">
        <v>9.0408236781567494E-3</v>
      </c>
      <c r="S34" s="1">
        <v>2.06561262253671E-4</v>
      </c>
      <c r="T34" s="1">
        <v>1.43722392915534E-2</v>
      </c>
      <c r="U34" s="1">
        <v>2.8330438330562499E-4</v>
      </c>
      <c r="V34" s="1">
        <v>1.6831648264671699E-2</v>
      </c>
    </row>
    <row r="35" spans="1:22" x14ac:dyDescent="0.2">
      <c r="A35" s="1">
        <v>34</v>
      </c>
      <c r="B35" s="1">
        <v>256</v>
      </c>
      <c r="C35" s="1">
        <v>512</v>
      </c>
      <c r="D35" s="1" t="s">
        <v>23</v>
      </c>
      <c r="E35" s="1" t="s">
        <v>41</v>
      </c>
      <c r="F35" s="1">
        <v>4</v>
      </c>
      <c r="G35" s="1">
        <v>128</v>
      </c>
      <c r="H35" s="1">
        <v>2</v>
      </c>
      <c r="I35" s="1" t="s">
        <v>17</v>
      </c>
      <c r="J35" s="1">
        <v>128</v>
      </c>
      <c r="K35" s="3">
        <v>1.0000000000000001E-5</v>
      </c>
      <c r="L35" s="1">
        <v>1E-4</v>
      </c>
      <c r="M35" s="1">
        <v>50</v>
      </c>
      <c r="N35" s="1">
        <v>1E-4</v>
      </c>
      <c r="O35" s="1">
        <v>400</v>
      </c>
      <c r="P35" s="1">
        <v>195</v>
      </c>
      <c r="Q35" s="3">
        <v>6.5663829363054698E-5</v>
      </c>
      <c r="R35" s="1">
        <v>8.1033221189247204E-3</v>
      </c>
      <c r="S35" s="1">
        <v>1.5995663621773301E-4</v>
      </c>
      <c r="T35" s="1">
        <v>1.2647396420518001E-2</v>
      </c>
      <c r="U35" s="1">
        <v>2.2410767727221E-4</v>
      </c>
      <c r="V35" s="1">
        <v>1.4970226360085799E-2</v>
      </c>
    </row>
    <row r="36" spans="1:22" x14ac:dyDescent="0.2">
      <c r="A36" s="1">
        <v>35</v>
      </c>
      <c r="B36" s="1">
        <v>256</v>
      </c>
      <c r="C36" s="1">
        <v>256</v>
      </c>
      <c r="D36" s="1" t="s">
        <v>24</v>
      </c>
      <c r="E36" s="1" t="s">
        <v>36</v>
      </c>
      <c r="F36" s="1">
        <v>3</v>
      </c>
      <c r="G36" s="1">
        <v>64</v>
      </c>
      <c r="H36" s="1">
        <v>5</v>
      </c>
      <c r="I36" s="1" t="s">
        <v>20</v>
      </c>
      <c r="J36" s="1">
        <v>128</v>
      </c>
      <c r="K36" s="1">
        <v>1E-4</v>
      </c>
      <c r="L36" s="3">
        <v>1.0000000000000001E-5</v>
      </c>
      <c r="M36" s="1">
        <v>70</v>
      </c>
      <c r="N36" s="1">
        <v>1E-3</v>
      </c>
      <c r="O36" s="1">
        <v>400</v>
      </c>
      <c r="P36" s="1">
        <v>189</v>
      </c>
      <c r="Q36" s="1">
        <v>1.5904562626447899E-4</v>
      </c>
      <c r="R36" s="1">
        <v>1.2611329282216E-2</v>
      </c>
      <c r="S36" s="1">
        <v>3.0424942448735199E-4</v>
      </c>
      <c r="T36" s="1">
        <v>1.7442747045329499E-2</v>
      </c>
      <c r="U36" s="1">
        <v>3.5428999612728698E-4</v>
      </c>
      <c r="V36" s="1">
        <v>1.88225927047069E-2</v>
      </c>
    </row>
    <row r="37" spans="1:22" x14ac:dyDescent="0.2">
      <c r="A37" s="1">
        <v>36</v>
      </c>
      <c r="B37" s="1">
        <v>256</v>
      </c>
      <c r="C37" s="1">
        <v>128</v>
      </c>
      <c r="D37" s="1" t="s">
        <v>25</v>
      </c>
      <c r="E37" s="1" t="s">
        <v>37</v>
      </c>
      <c r="F37" s="1">
        <v>4</v>
      </c>
      <c r="G37" s="1">
        <v>512</v>
      </c>
      <c r="H37" s="1">
        <v>5</v>
      </c>
      <c r="I37" s="1" t="s">
        <v>17</v>
      </c>
      <c r="J37" s="1">
        <v>128</v>
      </c>
      <c r="K37" s="1">
        <v>1E-3</v>
      </c>
      <c r="L37" s="3">
        <v>1.0000000000000001E-5</v>
      </c>
      <c r="M37" s="1">
        <v>20</v>
      </c>
      <c r="N37" s="1">
        <v>1E-4</v>
      </c>
      <c r="O37" s="1">
        <v>600</v>
      </c>
      <c r="P37" s="1">
        <v>43</v>
      </c>
      <c r="Q37" s="1">
        <v>2.9172583396236098E-4</v>
      </c>
      <c r="R37" s="1">
        <v>1.7079983429803401E-2</v>
      </c>
      <c r="S37" s="1">
        <v>2.8786044691999702E-4</v>
      </c>
      <c r="T37" s="1">
        <v>1.6966450628225001E-2</v>
      </c>
      <c r="U37" s="1">
        <v>3.76772648861838E-4</v>
      </c>
      <c r="V37" s="1">
        <v>1.9410632366356199E-2</v>
      </c>
    </row>
    <row r="38" spans="1:22" x14ac:dyDescent="0.2">
      <c r="A38" s="1">
        <v>37</v>
      </c>
      <c r="B38" s="1">
        <v>128</v>
      </c>
      <c r="C38" s="1">
        <v>256</v>
      </c>
      <c r="D38" s="1" t="s">
        <v>25</v>
      </c>
      <c r="E38" s="1" t="s">
        <v>39</v>
      </c>
      <c r="F38" s="1">
        <v>5</v>
      </c>
      <c r="G38" s="1">
        <v>256</v>
      </c>
      <c r="H38" s="1">
        <v>5</v>
      </c>
      <c r="I38" s="1" t="s">
        <v>20</v>
      </c>
      <c r="J38" s="1">
        <v>64</v>
      </c>
      <c r="K38" s="1">
        <v>1E-3</v>
      </c>
      <c r="L38" s="1">
        <v>1E-4</v>
      </c>
      <c r="M38" s="1">
        <v>50</v>
      </c>
      <c r="N38" s="1">
        <v>1E-4</v>
      </c>
      <c r="O38" s="1">
        <v>400</v>
      </c>
      <c r="P38" s="1">
        <v>194</v>
      </c>
      <c r="Q38" s="1">
        <v>1.2514186551173501E-4</v>
      </c>
      <c r="R38" s="1">
        <v>1.11866825069694E-2</v>
      </c>
      <c r="S38" s="1">
        <v>1.5554272336885301E-4</v>
      </c>
      <c r="T38" s="1">
        <v>1.24716768467136E-2</v>
      </c>
      <c r="U38" s="1">
        <v>2.08793676147858E-4</v>
      </c>
      <c r="V38" s="1">
        <v>1.4449694673170701E-2</v>
      </c>
    </row>
    <row r="39" spans="1:22" x14ac:dyDescent="0.2">
      <c r="A39" s="1">
        <v>38</v>
      </c>
      <c r="B39" s="1">
        <v>512</v>
      </c>
      <c r="C39" s="1">
        <v>256</v>
      </c>
      <c r="D39" s="1" t="s">
        <v>23</v>
      </c>
      <c r="E39" s="1" t="s">
        <v>39</v>
      </c>
      <c r="F39" s="1">
        <v>3</v>
      </c>
      <c r="G39" s="1">
        <v>512</v>
      </c>
      <c r="H39" s="1">
        <v>5</v>
      </c>
      <c r="I39" s="1" t="s">
        <v>18</v>
      </c>
      <c r="J39" s="1">
        <v>128</v>
      </c>
      <c r="K39" s="1">
        <v>1E-4</v>
      </c>
      <c r="L39" s="3">
        <v>9.9999999999999995E-7</v>
      </c>
      <c r="M39" s="1">
        <v>70</v>
      </c>
      <c r="N39" s="1">
        <v>0</v>
      </c>
      <c r="O39" s="1">
        <v>200</v>
      </c>
      <c r="P39" s="1">
        <v>200</v>
      </c>
      <c r="Q39" s="3">
        <v>9.7151340792576402E-5</v>
      </c>
      <c r="R39" s="1">
        <v>9.8565379719542708E-3</v>
      </c>
      <c r="S39" s="1">
        <v>2.10418157279491E-4</v>
      </c>
      <c r="T39" s="1">
        <v>1.4505797367931599E-2</v>
      </c>
      <c r="U39" s="1">
        <v>2.6307751755747497E-4</v>
      </c>
      <c r="V39" s="1">
        <v>1.6219664532827902E-2</v>
      </c>
    </row>
    <row r="40" spans="1:22" x14ac:dyDescent="0.2">
      <c r="A40" s="1">
        <v>39</v>
      </c>
      <c r="B40" s="1">
        <v>128</v>
      </c>
      <c r="C40" s="1">
        <v>256</v>
      </c>
      <c r="D40" s="1" t="s">
        <v>21</v>
      </c>
      <c r="E40" s="1" t="s">
        <v>38</v>
      </c>
      <c r="F40" s="1">
        <v>3</v>
      </c>
      <c r="G40" s="1">
        <v>256</v>
      </c>
      <c r="H40" s="1">
        <v>2</v>
      </c>
      <c r="I40" s="1" t="s">
        <v>18</v>
      </c>
      <c r="J40" s="1">
        <v>64</v>
      </c>
      <c r="K40" s="1">
        <v>1E-3</v>
      </c>
      <c r="L40" s="3">
        <v>9.9999999999999995E-7</v>
      </c>
      <c r="M40" s="1">
        <v>50</v>
      </c>
      <c r="N40" s="1">
        <v>1E-3</v>
      </c>
      <c r="O40" s="1">
        <v>400</v>
      </c>
      <c r="P40" s="1">
        <v>63</v>
      </c>
      <c r="Q40" s="1">
        <v>3.5121555307673002E-4</v>
      </c>
      <c r="R40" s="1">
        <v>1.8740745798306101E-2</v>
      </c>
      <c r="S40" s="1">
        <v>3.4242211158076898E-4</v>
      </c>
      <c r="T40" s="1">
        <v>1.85046510796818E-2</v>
      </c>
      <c r="U40" s="1">
        <v>4.5516815998901898E-4</v>
      </c>
      <c r="V40" s="1">
        <v>2.1334670374510499E-2</v>
      </c>
    </row>
    <row r="41" spans="1:22" x14ac:dyDescent="0.2">
      <c r="A41" s="1">
        <v>40</v>
      </c>
      <c r="B41" s="1">
        <v>256</v>
      </c>
      <c r="C41" s="1">
        <v>128</v>
      </c>
      <c r="D41" s="1" t="s">
        <v>25</v>
      </c>
      <c r="E41" s="1" t="s">
        <v>36</v>
      </c>
      <c r="F41" s="1">
        <v>4</v>
      </c>
      <c r="G41" s="1">
        <v>64</v>
      </c>
      <c r="H41" s="1">
        <v>3</v>
      </c>
      <c r="I41" s="1" t="s">
        <v>20</v>
      </c>
      <c r="J41" s="1">
        <v>32</v>
      </c>
      <c r="K41" s="1">
        <v>1E-3</v>
      </c>
      <c r="L41" s="3">
        <v>1.0000000000000001E-5</v>
      </c>
      <c r="M41" s="1">
        <v>50</v>
      </c>
      <c r="N41" s="1">
        <v>0</v>
      </c>
      <c r="O41" s="1">
        <v>400</v>
      </c>
      <c r="P41" s="1">
        <v>143</v>
      </c>
      <c r="Q41" s="1">
        <v>2.9529644488615701E-4</v>
      </c>
      <c r="R41" s="1">
        <v>1.7184191714659E-2</v>
      </c>
      <c r="S41" s="1">
        <v>3.2040744919019398E-4</v>
      </c>
      <c r="T41" s="1">
        <v>1.7899928748187601E-2</v>
      </c>
      <c r="U41" s="1">
        <v>3.7598632317450297E-4</v>
      </c>
      <c r="V41" s="1">
        <v>1.9390366762248201E-2</v>
      </c>
    </row>
    <row r="42" spans="1:22" x14ac:dyDescent="0.2">
      <c r="A42" s="1">
        <v>41</v>
      </c>
      <c r="B42" s="1">
        <v>128</v>
      </c>
      <c r="C42" s="1">
        <v>256</v>
      </c>
      <c r="D42" s="1" t="s">
        <v>24</v>
      </c>
      <c r="E42" s="1" t="s">
        <v>41</v>
      </c>
      <c r="F42" s="1">
        <v>5</v>
      </c>
      <c r="G42" s="1">
        <v>512</v>
      </c>
      <c r="H42" s="1">
        <v>2</v>
      </c>
      <c r="I42" s="1" t="s">
        <v>18</v>
      </c>
      <c r="J42" s="1">
        <v>128</v>
      </c>
      <c r="K42" s="3">
        <v>1.0000000000000001E-5</v>
      </c>
      <c r="L42" s="3">
        <v>9.9999999999999995E-7</v>
      </c>
      <c r="M42" s="1">
        <v>20</v>
      </c>
      <c r="N42" s="1">
        <v>1E-3</v>
      </c>
      <c r="O42" s="1">
        <v>200</v>
      </c>
      <c r="P42" s="1">
        <v>94</v>
      </c>
      <c r="Q42" s="1">
        <v>2.5176922422316298E-4</v>
      </c>
      <c r="R42" s="1">
        <v>1.5867237447746301E-2</v>
      </c>
      <c r="S42" s="1">
        <v>3.0166549856463999E-4</v>
      </c>
      <c r="T42" s="1">
        <v>1.73685203331959E-2</v>
      </c>
      <c r="U42" s="1">
        <v>3.92573041117025E-4</v>
      </c>
      <c r="V42" s="1">
        <v>1.98134560619046E-2</v>
      </c>
    </row>
    <row r="43" spans="1:22" x14ac:dyDescent="0.2">
      <c r="A43" s="1">
        <v>42</v>
      </c>
      <c r="B43" s="1">
        <v>128</v>
      </c>
      <c r="C43" s="1">
        <v>512</v>
      </c>
      <c r="D43" s="1" t="s">
        <v>22</v>
      </c>
      <c r="E43" s="1" t="s">
        <v>40</v>
      </c>
      <c r="F43" s="1">
        <v>3</v>
      </c>
      <c r="G43" s="1">
        <v>64</v>
      </c>
      <c r="H43" s="1">
        <v>3</v>
      </c>
      <c r="I43" s="1" t="s">
        <v>18</v>
      </c>
      <c r="J43" s="1">
        <v>64</v>
      </c>
      <c r="K43" s="3">
        <v>1.0000000000000001E-5</v>
      </c>
      <c r="L43" s="1">
        <v>1E-4</v>
      </c>
      <c r="M43" s="1">
        <v>20</v>
      </c>
      <c r="N43" s="1">
        <v>0</v>
      </c>
      <c r="O43" s="1">
        <v>400</v>
      </c>
      <c r="P43" s="1">
        <v>77</v>
      </c>
      <c r="Q43" s="1">
        <v>4.01657216085328E-4</v>
      </c>
      <c r="R43" s="1">
        <v>2.0041387578841101E-2</v>
      </c>
      <c r="S43" s="1">
        <v>4.7928023338317802E-4</v>
      </c>
      <c r="T43" s="1">
        <v>2.1892469787193398E-2</v>
      </c>
      <c r="U43" s="1">
        <v>5.53703029950459E-4</v>
      </c>
      <c r="V43" s="1">
        <v>2.3530895222036399E-2</v>
      </c>
    </row>
    <row r="44" spans="1:22" x14ac:dyDescent="0.2">
      <c r="A44" s="1">
        <v>43</v>
      </c>
      <c r="B44" s="1">
        <v>512</v>
      </c>
      <c r="C44" s="1">
        <v>512</v>
      </c>
      <c r="D44" s="1" t="s">
        <v>25</v>
      </c>
      <c r="E44" s="1" t="s">
        <v>42</v>
      </c>
      <c r="F44" s="1">
        <v>3</v>
      </c>
      <c r="G44" s="1">
        <v>64</v>
      </c>
      <c r="H44" s="1">
        <v>2</v>
      </c>
      <c r="I44" s="1" t="s">
        <v>20</v>
      </c>
      <c r="J44" s="1">
        <v>64</v>
      </c>
      <c r="K44" s="1">
        <v>1E-4</v>
      </c>
      <c r="L44" s="3">
        <v>1.0000000000000001E-5</v>
      </c>
      <c r="M44" s="1">
        <v>70</v>
      </c>
      <c r="N44" s="1">
        <v>1E-4</v>
      </c>
      <c r="O44" s="1">
        <v>200</v>
      </c>
      <c r="P44" s="1">
        <v>200</v>
      </c>
      <c r="Q44" s="1">
        <v>1.3812638219032E-4</v>
      </c>
      <c r="R44" s="1">
        <v>1.1752718076696899E-2</v>
      </c>
      <c r="S44" s="1">
        <v>2.22821665151665E-4</v>
      </c>
      <c r="T44" s="1">
        <v>1.4927212236438E-2</v>
      </c>
      <c r="U44" s="1">
        <v>2.9027258009753202E-4</v>
      </c>
      <c r="V44" s="1">
        <v>1.7037387713424001E-2</v>
      </c>
    </row>
    <row r="45" spans="1:22" x14ac:dyDescent="0.2">
      <c r="A45" s="1">
        <v>44</v>
      </c>
      <c r="B45" s="1">
        <v>128</v>
      </c>
      <c r="C45" s="1">
        <v>512</v>
      </c>
      <c r="D45" s="1" t="s">
        <v>25</v>
      </c>
      <c r="E45" s="1" t="s">
        <v>37</v>
      </c>
      <c r="F45" s="1">
        <v>3</v>
      </c>
      <c r="G45" s="1">
        <v>64</v>
      </c>
      <c r="H45" s="1">
        <v>2</v>
      </c>
      <c r="I45" s="1" t="s">
        <v>18</v>
      </c>
      <c r="J45" s="1">
        <v>32</v>
      </c>
      <c r="K45" s="1">
        <v>1E-3</v>
      </c>
      <c r="L45" s="1">
        <v>1E-4</v>
      </c>
      <c r="M45" s="1">
        <v>70</v>
      </c>
      <c r="N45" s="1">
        <v>1E-3</v>
      </c>
      <c r="O45" s="1">
        <v>200</v>
      </c>
      <c r="P45" s="1">
        <v>115</v>
      </c>
      <c r="Q45" s="1">
        <v>4.8353859473330199E-4</v>
      </c>
      <c r="R45" s="1">
        <v>2.19895110162391E-2</v>
      </c>
      <c r="S45" s="1">
        <v>4.3109357605377799E-4</v>
      </c>
      <c r="T45" s="1">
        <v>2.0762793069666101E-2</v>
      </c>
      <c r="U45" s="1">
        <v>5.4595836779723498E-4</v>
      </c>
      <c r="V45" s="1">
        <v>2.3365752027213499E-2</v>
      </c>
    </row>
    <row r="46" spans="1:22" x14ac:dyDescent="0.2">
      <c r="A46" s="1">
        <v>45</v>
      </c>
      <c r="B46" s="1">
        <v>256</v>
      </c>
      <c r="C46" s="1">
        <v>128</v>
      </c>
      <c r="D46" s="1" t="s">
        <v>24</v>
      </c>
      <c r="E46" s="1" t="s">
        <v>42</v>
      </c>
      <c r="F46" s="1">
        <v>3</v>
      </c>
      <c r="G46" s="1">
        <v>128</v>
      </c>
      <c r="H46" s="1">
        <v>2</v>
      </c>
      <c r="I46" s="1" t="s">
        <v>20</v>
      </c>
      <c r="J46" s="1">
        <v>32</v>
      </c>
      <c r="K46" s="3">
        <v>1.0000000000000001E-5</v>
      </c>
      <c r="L46" s="3">
        <v>1.0000000000000001E-5</v>
      </c>
      <c r="M46" s="1">
        <v>50</v>
      </c>
      <c r="N46" s="1">
        <v>1E-4</v>
      </c>
      <c r="O46" s="1">
        <v>600</v>
      </c>
      <c r="P46" s="1">
        <v>162</v>
      </c>
      <c r="Q46" s="1">
        <v>1.9003362052349499E-4</v>
      </c>
      <c r="R46" s="1">
        <v>1.37852682427109E-2</v>
      </c>
      <c r="S46" s="1">
        <v>3.0832526615510298E-4</v>
      </c>
      <c r="T46" s="1">
        <v>1.7559193209116999E-2</v>
      </c>
      <c r="U46" s="1">
        <v>3.8998095908512599E-4</v>
      </c>
      <c r="V46" s="1">
        <v>1.9747935565145199E-2</v>
      </c>
    </row>
    <row r="47" spans="1:22" x14ac:dyDescent="0.2">
      <c r="A47" s="1">
        <v>46</v>
      </c>
      <c r="B47" s="1">
        <v>128</v>
      </c>
      <c r="C47" s="1">
        <v>256</v>
      </c>
      <c r="D47" s="1" t="s">
        <v>26</v>
      </c>
      <c r="E47" s="1" t="s">
        <v>40</v>
      </c>
      <c r="F47" s="1">
        <v>5</v>
      </c>
      <c r="G47" s="1">
        <v>128</v>
      </c>
      <c r="H47" s="1">
        <v>5</v>
      </c>
      <c r="I47" s="1" t="s">
        <v>17</v>
      </c>
      <c r="J47" s="1">
        <v>128</v>
      </c>
      <c r="K47" s="1">
        <v>1E-4</v>
      </c>
      <c r="L47" s="3">
        <v>9.9999999999999995E-7</v>
      </c>
      <c r="M47" s="1">
        <v>20</v>
      </c>
      <c r="N47" s="1">
        <v>1E-4</v>
      </c>
      <c r="O47" s="1">
        <v>200</v>
      </c>
      <c r="P47" s="1">
        <v>69</v>
      </c>
      <c r="Q47" s="1">
        <v>1.79025552628768E-4</v>
      </c>
      <c r="R47" s="1">
        <v>1.33800430727546E-2</v>
      </c>
      <c r="S47" s="1">
        <v>2.4157874224086599E-4</v>
      </c>
      <c r="T47" s="1">
        <v>1.5542803551510999E-2</v>
      </c>
      <c r="U47" s="1">
        <v>3.4334635455161302E-4</v>
      </c>
      <c r="V47" s="1">
        <v>1.8529607512076801E-2</v>
      </c>
    </row>
    <row r="48" spans="1:22" x14ac:dyDescent="0.2">
      <c r="A48" s="1">
        <v>47</v>
      </c>
      <c r="B48" s="1">
        <v>128</v>
      </c>
      <c r="C48" s="1">
        <v>512</v>
      </c>
      <c r="D48" s="1" t="s">
        <v>26</v>
      </c>
      <c r="E48" s="1" t="s">
        <v>39</v>
      </c>
      <c r="F48" s="1">
        <v>5</v>
      </c>
      <c r="G48" s="1">
        <v>512</v>
      </c>
      <c r="H48" s="1">
        <v>2</v>
      </c>
      <c r="I48" s="1" t="s">
        <v>19</v>
      </c>
      <c r="J48" s="1">
        <v>128</v>
      </c>
      <c r="K48" s="3">
        <v>1.0000000000000001E-5</v>
      </c>
      <c r="L48" s="1">
        <v>1E-4</v>
      </c>
      <c r="M48" s="1">
        <v>50</v>
      </c>
      <c r="N48" s="1">
        <v>1E-3</v>
      </c>
      <c r="O48" s="1">
        <v>600</v>
      </c>
      <c r="P48" s="1">
        <v>171</v>
      </c>
      <c r="Q48" s="3">
        <v>8.9711442196534701E-5</v>
      </c>
      <c r="R48" s="1">
        <v>9.4716124391011E-3</v>
      </c>
      <c r="S48" s="1">
        <v>1.66237267355124E-4</v>
      </c>
      <c r="T48" s="1">
        <v>1.2893303197983199E-2</v>
      </c>
      <c r="U48" s="1">
        <v>2.59814173655791E-4</v>
      </c>
      <c r="V48" s="1">
        <v>1.61187522363175E-2</v>
      </c>
    </row>
    <row r="49" spans="1:22" x14ac:dyDescent="0.2">
      <c r="A49" s="1">
        <v>48</v>
      </c>
      <c r="B49" s="1">
        <v>512</v>
      </c>
      <c r="C49" s="1">
        <v>256</v>
      </c>
      <c r="D49" s="1" t="s">
        <v>24</v>
      </c>
      <c r="E49" s="1" t="s">
        <v>41</v>
      </c>
      <c r="F49" s="1">
        <v>5</v>
      </c>
      <c r="G49" s="1">
        <v>64</v>
      </c>
      <c r="H49" s="1">
        <v>3</v>
      </c>
      <c r="I49" s="1" t="s">
        <v>17</v>
      </c>
      <c r="J49" s="1">
        <v>32</v>
      </c>
      <c r="K49" s="3">
        <v>1.0000000000000001E-5</v>
      </c>
      <c r="L49" s="3">
        <v>1.0000000000000001E-5</v>
      </c>
      <c r="M49" s="1">
        <v>20</v>
      </c>
      <c r="N49" s="1">
        <v>1E-3</v>
      </c>
      <c r="O49" s="1">
        <v>200</v>
      </c>
      <c r="P49" s="1">
        <v>30</v>
      </c>
      <c r="Q49" s="1">
        <v>7.7089627393417805E-4</v>
      </c>
      <c r="R49" s="1">
        <v>2.7765018889497901E-2</v>
      </c>
      <c r="S49" s="1">
        <v>7.3850961215794005E-4</v>
      </c>
      <c r="T49" s="1">
        <v>2.7175533337138701E-2</v>
      </c>
      <c r="U49" s="1">
        <v>8.7298167641792004E-4</v>
      </c>
      <c r="V49" s="1">
        <v>2.9546263324114599E-2</v>
      </c>
    </row>
    <row r="50" spans="1:22" x14ac:dyDescent="0.2">
      <c r="A50" s="1">
        <v>49</v>
      </c>
      <c r="B50" s="1">
        <v>128</v>
      </c>
      <c r="C50" s="1">
        <v>512</v>
      </c>
      <c r="D50" s="1" t="s">
        <v>22</v>
      </c>
      <c r="E50" s="1" t="s">
        <v>40</v>
      </c>
      <c r="F50" s="1">
        <v>2</v>
      </c>
      <c r="G50" s="1">
        <v>128</v>
      </c>
      <c r="H50" s="1">
        <v>3</v>
      </c>
      <c r="I50" s="1" t="s">
        <v>17</v>
      </c>
      <c r="J50" s="1">
        <v>64</v>
      </c>
      <c r="K50" s="1">
        <v>1E-4</v>
      </c>
      <c r="L50" s="3">
        <v>1.0000000000000001E-5</v>
      </c>
      <c r="M50" s="1">
        <v>20</v>
      </c>
      <c r="N50" s="1">
        <v>0</v>
      </c>
      <c r="O50" s="1">
        <v>400</v>
      </c>
      <c r="P50" s="1">
        <v>34</v>
      </c>
      <c r="Q50" s="1">
        <v>4.3226487276454701E-4</v>
      </c>
      <c r="R50" s="1">
        <v>2.0790980562843699E-2</v>
      </c>
      <c r="S50" s="1">
        <v>4.4539557180056898E-4</v>
      </c>
      <c r="T50" s="1">
        <v>2.11043969778946E-2</v>
      </c>
      <c r="U50" s="1">
        <v>5.4715626355674504E-4</v>
      </c>
      <c r="V50" s="1">
        <v>2.3391371562111199E-2</v>
      </c>
    </row>
    <row r="51" spans="1:22" s="17" customFormat="1" x14ac:dyDescent="0.2">
      <c r="A51" s="17">
        <v>50</v>
      </c>
      <c r="B51" s="17">
        <v>512</v>
      </c>
      <c r="C51" s="17">
        <v>128</v>
      </c>
      <c r="D51" s="17" t="s">
        <v>23</v>
      </c>
      <c r="E51" s="17" t="s">
        <v>35</v>
      </c>
      <c r="F51" s="17">
        <v>5</v>
      </c>
      <c r="G51" s="17">
        <v>256</v>
      </c>
      <c r="H51" s="17">
        <v>3</v>
      </c>
      <c r="I51" s="17" t="s">
        <v>17</v>
      </c>
      <c r="J51" s="17">
        <v>64</v>
      </c>
      <c r="K51" s="17">
        <v>1E-4</v>
      </c>
      <c r="L51" s="23">
        <v>1.0000000000000001E-5</v>
      </c>
      <c r="M51" s="17">
        <v>70</v>
      </c>
      <c r="N51" s="17">
        <v>1E-3</v>
      </c>
      <c r="O51" s="17">
        <v>600</v>
      </c>
      <c r="P51" s="17">
        <v>181</v>
      </c>
      <c r="Q51" s="23">
        <v>6.4736342450810803E-5</v>
      </c>
      <c r="R51" s="17">
        <v>8.04588978614614E-3</v>
      </c>
      <c r="S51" s="17">
        <v>1.2025022755066501E-4</v>
      </c>
      <c r="T51" s="17">
        <v>1.0965866475143001E-2</v>
      </c>
      <c r="U51" s="17">
        <v>1.7736266164057301E-4</v>
      </c>
      <c r="V51" s="17">
        <v>1.3317757380301399E-2</v>
      </c>
    </row>
    <row r="52" spans="1:22" x14ac:dyDescent="0.2">
      <c r="A52" s="1">
        <v>51</v>
      </c>
      <c r="B52" s="1">
        <v>256</v>
      </c>
      <c r="C52" s="1">
        <v>512</v>
      </c>
      <c r="D52" s="1" t="s">
        <v>23</v>
      </c>
      <c r="E52" s="1" t="s">
        <v>35</v>
      </c>
      <c r="F52" s="1">
        <v>2</v>
      </c>
      <c r="G52" s="1">
        <v>128</v>
      </c>
      <c r="H52" s="1">
        <v>2</v>
      </c>
      <c r="I52" s="1" t="s">
        <v>20</v>
      </c>
      <c r="J52" s="1">
        <v>128</v>
      </c>
      <c r="K52" s="3">
        <v>1.0000000000000001E-5</v>
      </c>
      <c r="L52" s="3">
        <v>9.9999999999999995E-7</v>
      </c>
      <c r="M52" s="1">
        <v>50</v>
      </c>
      <c r="N52" s="1">
        <v>1E-3</v>
      </c>
      <c r="O52" s="1">
        <v>600</v>
      </c>
      <c r="P52" s="1">
        <v>320</v>
      </c>
      <c r="Q52" s="1">
        <v>1.2972423181765601E-4</v>
      </c>
      <c r="R52" s="1">
        <v>1.13896545960646E-2</v>
      </c>
      <c r="S52" s="1">
        <v>3.38528973360856E-4</v>
      </c>
      <c r="T52" s="1">
        <v>1.8399156865488601E-2</v>
      </c>
      <c r="U52" s="1">
        <v>4.1257268045511499E-4</v>
      </c>
      <c r="V52" s="1">
        <v>2.0311885201898701E-2</v>
      </c>
    </row>
    <row r="53" spans="1:22" x14ac:dyDescent="0.2">
      <c r="A53" s="1">
        <v>52</v>
      </c>
      <c r="B53" s="1">
        <v>256</v>
      </c>
      <c r="C53" s="1">
        <v>1024</v>
      </c>
      <c r="D53" s="1" t="s">
        <v>23</v>
      </c>
      <c r="E53" s="1" t="s">
        <v>35</v>
      </c>
      <c r="F53" s="1">
        <v>5</v>
      </c>
      <c r="G53" s="1">
        <v>128</v>
      </c>
      <c r="H53" s="1">
        <v>3</v>
      </c>
      <c r="I53" s="1" t="s">
        <v>20</v>
      </c>
      <c r="J53" s="1">
        <v>256</v>
      </c>
      <c r="K53" s="1">
        <v>1E-4</v>
      </c>
      <c r="L53" s="3">
        <v>1.0000000000000001E-5</v>
      </c>
      <c r="M53" s="1">
        <v>70</v>
      </c>
      <c r="N53" s="1">
        <v>1E-3</v>
      </c>
      <c r="O53" s="1">
        <v>600</v>
      </c>
      <c r="P53" s="1">
        <v>508</v>
      </c>
      <c r="Q53" s="3">
        <v>3.5272038872871099E-5</v>
      </c>
      <c r="R53" s="1">
        <v>5.9390267614206904E-3</v>
      </c>
      <c r="S53" s="1">
        <v>1.17763227472702E-4</v>
      </c>
      <c r="T53" s="1">
        <v>1.08518766797592E-2</v>
      </c>
      <c r="U53" s="1">
        <v>1.6620131292276901E-4</v>
      </c>
      <c r="V53" s="1">
        <v>1.2891908816105101E-2</v>
      </c>
    </row>
  </sheetData>
  <autoFilter ref="A1:V51" xr:uid="{D9A7655A-3953-2A49-B3D3-0FA9390E0F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Hashemian</dc:creator>
  <cp:lastModifiedBy>Farid Hashemian</cp:lastModifiedBy>
  <dcterms:created xsi:type="dcterms:W3CDTF">2025-02-13T19:49:29Z</dcterms:created>
  <dcterms:modified xsi:type="dcterms:W3CDTF">2025-02-18T16:25:07Z</dcterms:modified>
</cp:coreProperties>
</file>