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M:\D.A -Exercise\EXCEL TUTORIOLS\Excel Projects\"/>
    </mc:Choice>
  </mc:AlternateContent>
  <xr:revisionPtr revIDLastSave="0" documentId="8_{5ACD57E7-BA32-4327-886A-F74FF52BDAF1}" xr6:coauthVersionLast="47" xr6:coauthVersionMax="47" xr10:uidLastSave="{00000000-0000-0000-0000-000000000000}"/>
  <bookViews>
    <workbookView xWindow="-120" yWindow="-120" windowWidth="20730" windowHeight="11760" firstSheet="1" activeTab="1" xr2:uid="{00000000-000D-0000-FFFF-FFFF00000000}"/>
  </bookViews>
  <sheets>
    <sheet name="Sheet2" sheetId="7" state="hidden" r:id="rId1"/>
    <sheet name="Sale Dashboard" sheetId="11" r:id="rId2"/>
    <sheet name="Sheet1" sheetId="6" state="hidden" r:id="rId3"/>
  </sheets>
  <definedNames>
    <definedName name="Slicer_Country">#N/A</definedName>
    <definedName name="Slicer_Net_sales">#N/A</definedName>
    <definedName name="Slicer_Toal_Profit">#N/A</definedName>
    <definedName name="Slicer_Total_Unit_Sold">#N/A</definedName>
    <definedName name="Slicer_Yea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6" l="1"/>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alcChain>
</file>

<file path=xl/sharedStrings.xml><?xml version="1.0" encoding="utf-8"?>
<sst xmlns="http://schemas.openxmlformats.org/spreadsheetml/2006/main" count="4277" uniqueCount="60">
  <si>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</si>
  <si>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</si>
  <si>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</si>
  <si>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</si>
  <si>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</si>
  <si>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</si>
  <si>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</si>
  <si>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</si>
  <si>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</si>
  <si>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</si>
  <si>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</si>
  <si>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</si>
  <si>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</si>
  <si>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</si>
  <si>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</si>
  <si>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</si>
  <si>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</si>
  <si>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</si>
  <si>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</si>
  <si>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</si>
  <si>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</si>
  <si>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</si>
  <si>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</si>
  <si>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</si>
  <si>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</si>
  <si>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</si>
  <si>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</si>
  <si>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</si>
  <si>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</si>
  <si>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</si>
  <si>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</si>
  <si>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</si>
  <si>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</si>
  <si>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</si>
  <si>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</si>
  <si>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</si>
  <si>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</si>
  <si>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</si>
  <si>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</si>
  <si>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</si>
  <si>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</si>
  <si>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</si>
  <si>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</si>
  <si>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</si>
  <si>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</si>
  <si>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</si>
  <si>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</si>
  <si>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</si>
  <si>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</si>
  <si>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</si>
  <si>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</si>
  <si>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</si>
  <si>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</si>
  <si>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Units Sold</t>
  </si>
  <si>
    <t>Sum of Profit</t>
  </si>
  <si>
    <t>Sum of  Sales</t>
  </si>
  <si>
    <t>Sales Dashboard</t>
  </si>
  <si>
    <t>Toal Profit</t>
  </si>
  <si>
    <t>Net sales</t>
  </si>
  <si>
    <t>Total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</si>
</sst>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4" x14ac:knownFonts="1">
    <font>
      <sz val="11"/>
      <color theme="1"/>
      <name val="Calibri"/>
      <family val="2"/>
      <scheme val="minor"/>
    </font>
    <font>
      <sz val="11"/>
      <color theme="1"/>
      <name val="Calibri"/>
      <family val="2"/>
      <scheme val="minor"/>
    </font>
    <font>
      <sz val="11"/>
      <color theme="1"/>
      <name val="Calibri"/>
      <scheme val="minor"/>
    </font>
    <font>
      <sz val="26"/>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4" fontId="0" fillId="0" borderId="0" xfId="0" applyNumberFormat="1"/>
    <xf numFmtId="14" fontId="0" fillId="0" borderId="0" xfId="1" applyNumberFormat="1" applyFont="1"/>
    <xf numFmtId="49" fontId="0" fillId="0" borderId="0" xfId="1" applyNumberFormat="1" applyFont="1"/>
    <xf numFmtId="0" fontId="0" fillId="2" borderId="0" xfId="0" applyFill="1" applyAlignment="1">
      <alignment horizontal="center"/>
    </xf>
    <xf numFmtId="0" fontId="3" fillId="3" borderId="0" xfId="0" applyFont="1" applyFill="1" applyAlignment="1">
      <alignment horizontal="center"/>
    </xf>
    <xf numFmtId="0" fontId="0" fillId="2" borderId="0" xfId="0" applyFill="1" applyAlignment="1"/>
  </cellXfs>
  <cellStyles count="2">
    <cellStyle name="Currency" xfId="1" builtinId="4"/>
    <cellStyle name="Normal" xfId="0" builtinId="0"/>
  </cellStyles>
  <dxfs count="34">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Sheet2!$B$13:$B$14</c:f>
              <c:strCache>
                <c:ptCount val="1"/>
                <c:pt idx="0">
                  <c:v>Amarilla</c:v>
                </c:pt>
              </c:strCache>
            </c:strRef>
          </c:tx>
          <c:spPr>
            <a:solidFill>
              <a:schemeClr val="accent1"/>
            </a:solidFill>
            <a:ln>
              <a:noFill/>
            </a:ln>
            <a:effectLst/>
          </c:spPr>
          <c:invertIfNegative val="0"/>
          <c:cat>
            <c:strRef>
              <c:f>Sheet2!$A$15</c:f>
              <c:strCache>
                <c:ptCount val="1"/>
                <c:pt idx="0">
                  <c:v>Total</c:v>
                </c:pt>
              </c:strCache>
            </c:strRef>
          </c:cat>
          <c:val>
            <c:numRef>
              <c:f>Sheet2!$B$15</c:f>
              <c:numCache>
                <c:formatCode>General</c:formatCode>
                <c:ptCount val="1"/>
                <c:pt idx="0">
                  <c:v>2814104.06</c:v>
                </c:pt>
              </c:numCache>
            </c:numRef>
          </c:val>
          <c:extLst>
            <c:ext xmlns:c16="http://schemas.microsoft.com/office/drawing/2014/chart" uri="{C3380CC4-5D6E-409C-BE32-E72D297353CC}">
              <c16:uniqueId val="{00000000-AA51-4CE0-8D46-EB96B18CFEEC}"/>
            </c:ext>
          </c:extLst>
        </c:ser>
        <c:ser>
          <c:idx val="1"/>
          <c:order val="1"/>
          <c:tx>
            <c:strRef>
              <c:f>Sheet2!$C$13:$C$14</c:f>
              <c:strCache>
                <c:ptCount val="1"/>
                <c:pt idx="0">
                  <c:v>Carretera</c:v>
                </c:pt>
              </c:strCache>
            </c:strRef>
          </c:tx>
          <c:spPr>
            <a:solidFill>
              <a:schemeClr val="accent2"/>
            </a:solidFill>
            <a:ln>
              <a:noFill/>
            </a:ln>
            <a:effectLst/>
          </c:spPr>
          <c:invertIfNegative val="0"/>
          <c:cat>
            <c:strRef>
              <c:f>Sheet2!$A$15</c:f>
              <c:strCache>
                <c:ptCount val="1"/>
                <c:pt idx="0">
                  <c:v>Total</c:v>
                </c:pt>
              </c:strCache>
            </c:strRef>
          </c:cat>
          <c:val>
            <c:numRef>
              <c:f>Sheet2!$C$15</c:f>
              <c:numCache>
                <c:formatCode>General</c:formatCode>
                <c:ptCount val="1"/>
                <c:pt idx="0">
                  <c:v>1826804.8849999998</c:v>
                </c:pt>
              </c:numCache>
            </c:numRef>
          </c:val>
          <c:extLst>
            <c:ext xmlns:c16="http://schemas.microsoft.com/office/drawing/2014/chart" uri="{C3380CC4-5D6E-409C-BE32-E72D297353CC}">
              <c16:uniqueId val="{00000001-AA51-4CE0-8D46-EB96B18CFEEC}"/>
            </c:ext>
          </c:extLst>
        </c:ser>
        <c:ser>
          <c:idx val="2"/>
          <c:order val="2"/>
          <c:tx>
            <c:strRef>
              <c:f>Sheet2!$D$13:$D$14</c:f>
              <c:strCache>
                <c:ptCount val="1"/>
                <c:pt idx="0">
                  <c:v>Montana</c:v>
                </c:pt>
              </c:strCache>
            </c:strRef>
          </c:tx>
          <c:spPr>
            <a:solidFill>
              <a:schemeClr val="accent3"/>
            </a:solidFill>
            <a:ln>
              <a:noFill/>
            </a:ln>
            <a:effectLst/>
          </c:spPr>
          <c:invertIfNegative val="0"/>
          <c:cat>
            <c:strRef>
              <c:f>Sheet2!$A$15</c:f>
              <c:strCache>
                <c:ptCount val="1"/>
                <c:pt idx="0">
                  <c:v>Total</c:v>
                </c:pt>
              </c:strCache>
            </c:strRef>
          </c:cat>
          <c:val>
            <c:numRef>
              <c:f>Sheet2!$D$15</c:f>
              <c:numCache>
                <c:formatCode>General</c:formatCode>
                <c:ptCount val="1"/>
                <c:pt idx="0">
                  <c:v>2114754.8800000004</c:v>
                </c:pt>
              </c:numCache>
            </c:numRef>
          </c:val>
          <c:extLst>
            <c:ext xmlns:c16="http://schemas.microsoft.com/office/drawing/2014/chart" uri="{C3380CC4-5D6E-409C-BE32-E72D297353CC}">
              <c16:uniqueId val="{00000002-AA51-4CE0-8D46-EB96B18CFEEC}"/>
            </c:ext>
          </c:extLst>
        </c:ser>
        <c:ser>
          <c:idx val="3"/>
          <c:order val="3"/>
          <c:tx>
            <c:strRef>
              <c:f>Sheet2!$E$13:$E$14</c:f>
              <c:strCache>
                <c:ptCount val="1"/>
                <c:pt idx="0">
                  <c:v>Paseo</c:v>
                </c:pt>
              </c:strCache>
            </c:strRef>
          </c:tx>
          <c:spPr>
            <a:solidFill>
              <a:schemeClr val="accent4"/>
            </a:solidFill>
            <a:ln>
              <a:noFill/>
            </a:ln>
            <a:effectLst/>
          </c:spPr>
          <c:invertIfNegative val="0"/>
          <c:cat>
            <c:strRef>
              <c:f>Sheet2!$A$15</c:f>
              <c:strCache>
                <c:ptCount val="1"/>
                <c:pt idx="0">
                  <c:v>Total</c:v>
                </c:pt>
              </c:strCache>
            </c:strRef>
          </c:cat>
          <c:val>
            <c:numRef>
              <c:f>Sheet2!$E$15</c:f>
              <c:numCache>
                <c:formatCode>General</c:formatCode>
                <c:ptCount val="1"/>
                <c:pt idx="0">
                  <c:v>4797437.9499999993</c:v>
                </c:pt>
              </c:numCache>
            </c:numRef>
          </c:val>
          <c:extLst>
            <c:ext xmlns:c16="http://schemas.microsoft.com/office/drawing/2014/chart" uri="{C3380CC4-5D6E-409C-BE32-E72D297353CC}">
              <c16:uniqueId val="{00000003-AA51-4CE0-8D46-EB96B18CFEEC}"/>
            </c:ext>
          </c:extLst>
        </c:ser>
        <c:ser>
          <c:idx val="4"/>
          <c:order val="4"/>
          <c:tx>
            <c:strRef>
              <c:f>Sheet2!$F$13:$F$14</c:f>
              <c:strCache>
                <c:ptCount val="1"/>
                <c:pt idx="0">
                  <c:v>Velo</c:v>
                </c:pt>
              </c:strCache>
            </c:strRef>
          </c:tx>
          <c:spPr>
            <a:solidFill>
              <a:schemeClr val="accent5"/>
            </a:solidFill>
            <a:ln>
              <a:noFill/>
            </a:ln>
            <a:effectLst/>
          </c:spPr>
          <c:invertIfNegative val="0"/>
          <c:cat>
            <c:strRef>
              <c:f>Sheet2!$A$15</c:f>
              <c:strCache>
                <c:ptCount val="1"/>
                <c:pt idx="0">
                  <c:v>Total</c:v>
                </c:pt>
              </c:strCache>
            </c:strRef>
          </c:cat>
          <c:val>
            <c:numRef>
              <c:f>Sheet2!$F$15</c:f>
              <c:numCache>
                <c:formatCode>General</c:formatCode>
                <c:ptCount val="1"/>
                <c:pt idx="0">
                  <c:v>2305992.4649999999</c:v>
                </c:pt>
              </c:numCache>
            </c:numRef>
          </c:val>
          <c:extLst>
            <c:ext xmlns:c16="http://schemas.microsoft.com/office/drawing/2014/chart" uri="{C3380CC4-5D6E-409C-BE32-E72D297353CC}">
              <c16:uniqueId val="{00000004-AA51-4CE0-8D46-EB96B18CFEEC}"/>
            </c:ext>
          </c:extLst>
        </c:ser>
        <c:ser>
          <c:idx val="5"/>
          <c:order val="5"/>
          <c:tx>
            <c:strRef>
              <c:f>Sheet2!$G$13:$G$14</c:f>
              <c:strCache>
                <c:ptCount val="1"/>
                <c:pt idx="0">
                  <c:v>VTT</c:v>
                </c:pt>
              </c:strCache>
            </c:strRef>
          </c:tx>
          <c:spPr>
            <a:solidFill>
              <a:schemeClr val="accent6"/>
            </a:solidFill>
            <a:ln>
              <a:noFill/>
            </a:ln>
            <a:effectLst/>
          </c:spPr>
          <c:invertIfNegative val="0"/>
          <c:cat>
            <c:strRef>
              <c:f>Sheet2!$A$15</c:f>
              <c:strCache>
                <c:ptCount val="1"/>
                <c:pt idx="0">
                  <c:v>Total</c:v>
                </c:pt>
              </c:strCache>
            </c:strRef>
          </c:cat>
          <c:val>
            <c:numRef>
              <c:f>Sheet2!$G$15</c:f>
              <c:numCache>
                <c:formatCode>General</c:formatCode>
                <c:ptCount val="1"/>
                <c:pt idx="0">
                  <c:v>3034608.0200000005</c:v>
                </c:pt>
              </c:numCache>
            </c:numRef>
          </c:val>
          <c:extLst>
            <c:ext xmlns:c16="http://schemas.microsoft.com/office/drawing/2014/chart" uri="{C3380CC4-5D6E-409C-BE32-E72D297353CC}">
              <c16:uniqueId val="{00000005-AA51-4CE0-8D46-EB96B18CFEEC}"/>
            </c:ext>
          </c:extLst>
        </c:ser>
        <c:dLbls>
          <c:showLegendKey val="0"/>
          <c:showVal val="0"/>
          <c:showCatName val="0"/>
          <c:showSerName val="0"/>
          <c:showPercent val="0"/>
          <c:showBubbleSize val="0"/>
        </c:dLbls>
        <c:gapWidth val="219"/>
        <c:overlap val="-27"/>
        <c:axId val="1508644336"/>
        <c:axId val="1508639344"/>
      </c:barChart>
      <c:catAx>
        <c:axId val="15086443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8639344"/>
        <c:crosses val="autoZero"/>
        <c:auto val="1"/>
        <c:lblAlgn val="ctr"/>
        <c:lblOffset val="100"/>
        <c:noMultiLvlLbl val="0"/>
      </c:catAx>
      <c:valAx>
        <c:axId val="1508639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a:solidFill>
              <a:schemeClr val="accent1"/>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Segments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Sheet2!$A$24:$A$29</c:f>
              <c:strCache>
                <c:ptCount val="5"/>
                <c:pt idx="0">
                  <c:v>Channel Partners</c:v>
                </c:pt>
                <c:pt idx="1">
                  <c:v>Enterprise</c:v>
                </c:pt>
                <c:pt idx="2">
                  <c:v>Government</c:v>
                </c:pt>
                <c:pt idx="3">
                  <c:v>Midmarket</c:v>
                </c:pt>
                <c:pt idx="4">
                  <c:v>Small Business</c:v>
                </c:pt>
              </c:strCache>
            </c:strRef>
          </c:cat>
          <c:val>
            <c:numRef>
              <c:f>Sheet2!$B$24:$B$29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2288-4B83-82D0-FD3A82D42385}"/>
            </c:ext>
          </c:extLst>
        </c:ser>
        <c:dLbls>
          <c:dLblPos val="outEnd"/>
          <c:showLegendKey val="0"/>
          <c:showVal val="1"/>
          <c:showCatName val="0"/>
          <c:showSerName val="0"/>
          <c:showPercent val="0"/>
          <c:showBubbleSize val="0"/>
        </c:dLbls>
        <c:gapWidth val="182"/>
        <c:axId val="1742578816"/>
        <c:axId val="1742585888"/>
      </c:barChart>
      <c:catAx>
        <c:axId val="1742578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Segments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85888"/>
        <c:crosses val="autoZero"/>
        <c:auto val="1"/>
        <c:lblAlgn val="ctr"/>
        <c:lblOffset val="100"/>
        <c:noMultiLvlLbl val="0"/>
      </c:catAx>
      <c:valAx>
        <c:axId val="174258588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425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 sold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Sheet2!$M$3:$M$9</c:f>
              <c:strCache>
                <c:ptCount val="6"/>
                <c:pt idx="0">
                  <c:v>Amarilla</c:v>
                </c:pt>
                <c:pt idx="1">
                  <c:v>Carretera</c:v>
                </c:pt>
                <c:pt idx="2">
                  <c:v>Montana</c:v>
                </c:pt>
                <c:pt idx="3">
                  <c:v>Paseo</c:v>
                </c:pt>
                <c:pt idx="4">
                  <c:v>Velo</c:v>
                </c:pt>
                <c:pt idx="5">
                  <c:v>VTT</c:v>
                </c:pt>
              </c:strCache>
            </c:strRef>
          </c:cat>
          <c:val>
            <c:numRef>
              <c:f>Sheet2!$N$3:$N$9</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62BC-4543-9624-AF8386D741E6}"/>
            </c:ext>
          </c:extLst>
        </c:ser>
        <c:dLbls>
          <c:dLblPos val="outEnd"/>
          <c:showLegendKey val="0"/>
          <c:showVal val="1"/>
          <c:showCatName val="0"/>
          <c:showSerName val="0"/>
          <c:showPercent val="0"/>
          <c:showBubbleSize val="0"/>
        </c:dLbls>
        <c:gapWidth val="219"/>
        <c:overlap val="-27"/>
        <c:axId val="1628865520"/>
        <c:axId val="1628875920"/>
      </c:barChart>
      <c:catAx>
        <c:axId val="162886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75920"/>
        <c:crosses val="autoZero"/>
        <c:auto val="1"/>
        <c:lblAlgn val="ctr"/>
        <c:lblOffset val="100"/>
        <c:noMultiLvlLbl val="0"/>
      </c:catAx>
      <c:valAx>
        <c:axId val="162887592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28865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Sheet2!$A$33:$A$45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Sheet2!$B$33:$B$45</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DADD-436F-B0FF-6818CEB24C21}"/>
            </c:ext>
          </c:extLst>
        </c:ser>
        <c:dLbls>
          <c:showLegendKey val="0"/>
          <c:showVal val="0"/>
          <c:showCatName val="0"/>
          <c:showSerName val="0"/>
          <c:showPercent val="0"/>
          <c:showBubbleSize val="0"/>
        </c:dLbls>
        <c:marker val="1"/>
        <c:smooth val="0"/>
        <c:axId val="1742580480"/>
        <c:axId val="1742596704"/>
      </c:lineChart>
      <c:catAx>
        <c:axId val="174258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lumMod val="15000"/>
                <a:lumOff val="85000"/>
              </a:schemeClr>
            </a:solidFill>
            <a:round/>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96704"/>
        <c:crosses val="autoZero"/>
        <c:auto val="1"/>
        <c:lblAlgn val="ctr"/>
        <c:lblOffset val="100"/>
        <c:noMultiLvlLbl val="0"/>
      </c:catAx>
      <c:valAx>
        <c:axId val="1742596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in"/>
        <c:minorTickMark val="none"/>
        <c:tickLblPos val="nextTo"/>
        <c:spPr>
          <a:noFill/>
          <a:ln>
            <a:solidFill>
              <a:schemeClr val="tx1">
                <a:lumMod val="15000"/>
                <a:lumOff val="85000"/>
              </a:schemeClr>
            </a:solidFill>
            <a:tailEnd type="arrow"/>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580480"/>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209550</xdr:colOff>
      <xdr:row>5</xdr:row>
      <xdr:rowOff>28576</xdr:rowOff>
    </xdr:from>
    <xdr:to>
      <xdr:col>15</xdr:col>
      <xdr:colOff>0</xdr:colOff>
      <xdr:row>15</xdr:row>
      <xdr:rowOff>171450</xdr:rowOff>
    </xdr:to>
    <xdr:graphicFrame macro="">
      <xdr:nvGraphicFramePr>
        <xdr:cNvPr id="6" name="Chart 5">
          <a:extLst>
            <a:ext uri="{FF2B5EF4-FFF2-40B4-BE49-F238E27FC236}">
              <a16:creationId xmlns:a16="http://schemas.microsoft.com/office/drawing/2014/main" id="{3A139330-2F4C-4F9F-8D0D-9FC3DC53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16</xdr:row>
      <xdr:rowOff>38101</xdr:rowOff>
    </xdr:from>
    <xdr:to>
      <xdr:col>8</xdr:col>
      <xdr:colOff>123825</xdr:colOff>
      <xdr:row>26</xdr:row>
      <xdr:rowOff>0</xdr:rowOff>
    </xdr:to>
    <xdr:graphicFrame macro="">
      <xdr:nvGraphicFramePr>
        <xdr:cNvPr id="7" name="Chart 6">
          <a:extLst>
            <a:ext uri="{FF2B5EF4-FFF2-40B4-BE49-F238E27FC236}">
              <a16:creationId xmlns:a16="http://schemas.microsoft.com/office/drawing/2014/main" id="{471435D9-1A71-4D6F-AAE0-0B27BA5C6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16</xdr:row>
      <xdr:rowOff>57150</xdr:rowOff>
    </xdr:from>
    <xdr:to>
      <xdr:col>15</xdr:col>
      <xdr:colOff>0</xdr:colOff>
      <xdr:row>25</xdr:row>
      <xdr:rowOff>180975</xdr:rowOff>
    </xdr:to>
    <xdr:graphicFrame macro="">
      <xdr:nvGraphicFramePr>
        <xdr:cNvPr id="8" name="Chart 7">
          <a:extLst>
            <a:ext uri="{FF2B5EF4-FFF2-40B4-BE49-F238E27FC236}">
              <a16:creationId xmlns:a16="http://schemas.microsoft.com/office/drawing/2014/main" id="{40979651-67E0-4900-9917-7DD4FBB6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152400</xdr:rowOff>
    </xdr:from>
    <xdr:to>
      <xdr:col>8</xdr:col>
      <xdr:colOff>123825</xdr:colOff>
      <xdr:row>15</xdr:row>
      <xdr:rowOff>180975</xdr:rowOff>
    </xdr:to>
    <xdr:graphicFrame macro="">
      <xdr:nvGraphicFramePr>
        <xdr:cNvPr id="10" name="Chart 9">
          <a:extLst>
            <a:ext uri="{FF2B5EF4-FFF2-40B4-BE49-F238E27FC236}">
              <a16:creationId xmlns:a16="http://schemas.microsoft.com/office/drawing/2014/main" id="{61B4C557-BBEB-4E11-8767-41A632FC5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9527</xdr:colOff>
      <xdr:row>2</xdr:row>
      <xdr:rowOff>38099</xdr:rowOff>
    </xdr:from>
    <xdr:to>
      <xdr:col>1</xdr:col>
      <xdr:colOff>571500</xdr:colOff>
      <xdr:row>4</xdr:row>
      <xdr:rowOff>123824</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2D2BA815-2CFB-4B53-ACFE-CC08C6433F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27" y="419099"/>
              <a:ext cx="1171573"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2</xdr:row>
      <xdr:rowOff>38101</xdr:rowOff>
    </xdr:from>
    <xdr:to>
      <xdr:col>8</xdr:col>
      <xdr:colOff>142875</xdr:colOff>
      <xdr:row>4</xdr:row>
      <xdr:rowOff>123825</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5881138F-3FA5-48F7-90CB-1A18D057405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28725" y="419101"/>
              <a:ext cx="3790950" cy="466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209550</xdr:colOff>
      <xdr:row>2</xdr:row>
      <xdr:rowOff>19050</xdr:rowOff>
    </xdr:from>
    <xdr:to>
      <xdr:col>10</xdr:col>
      <xdr:colOff>28576</xdr:colOff>
      <xdr:row>4</xdr:row>
      <xdr:rowOff>190499</xdr:rowOff>
    </xdr:to>
    <mc:AlternateContent xmlns:mc="http://schemas.openxmlformats.org/markup-compatibility/2006">
      <mc:Choice xmlns:sle15="http://schemas.microsoft.com/office/drawing/2012/slicer" Requires="sle15">
        <xdr:graphicFrame macro="">
          <xdr:nvGraphicFramePr>
            <xdr:cNvPr id="14" name="Total Unit Sold">
              <a:extLst>
                <a:ext uri="{FF2B5EF4-FFF2-40B4-BE49-F238E27FC236}">
                  <a16:creationId xmlns:a16="http://schemas.microsoft.com/office/drawing/2014/main" id="{081D612F-7544-4603-B903-A55CE9AA152B}"/>
                </a:ext>
              </a:extLst>
            </xdr:cNvPr>
            <xdr:cNvGraphicFramePr/>
          </xdr:nvGraphicFramePr>
          <xdr:xfrm>
            <a:off x="0" y="0"/>
            <a:ext cx="0" cy="0"/>
          </xdr:xfrm>
          <a:graphic>
            <a:graphicData uri="http://schemas.microsoft.com/office/drawing/2010/slicer">
              <sle:slicer xmlns:sle="http://schemas.microsoft.com/office/drawing/2010/slicer" name="Total Unit Sold"/>
            </a:graphicData>
          </a:graphic>
        </xdr:graphicFrame>
      </mc:Choice>
      <mc:Fallback>
        <xdr:sp macro="" textlink="">
          <xdr:nvSpPr>
            <xdr:cNvPr id="0" name=""/>
            <xdr:cNvSpPr>
              <a:spLocks noTextEdit="1"/>
            </xdr:cNvSpPr>
          </xdr:nvSpPr>
          <xdr:spPr>
            <a:xfrm>
              <a:off x="5086350" y="400050"/>
              <a:ext cx="1038226" cy="5524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8</xdr:col>
      <xdr:colOff>200025</xdr:colOff>
      <xdr:row>3</xdr:row>
      <xdr:rowOff>123825</xdr:rowOff>
    </xdr:from>
    <xdr:ext cx="1057275" cy="238125"/>
    <xdr:sp macro="" textlink="">
      <xdr:nvSpPr>
        <xdr:cNvPr id="15" name="TextBox 14">
          <a:extLst>
            <a:ext uri="{FF2B5EF4-FFF2-40B4-BE49-F238E27FC236}">
              <a16:creationId xmlns:a16="http://schemas.microsoft.com/office/drawing/2014/main" id="{9B5CAA80-4DEB-4D48-827A-7C74EAB28664}"/>
            </a:ext>
          </a:extLst>
        </xdr:cNvPr>
        <xdr:cNvSpPr txBox="1"/>
      </xdr:nvSpPr>
      <xdr:spPr>
        <a:xfrm>
          <a:off x="5076825" y="695325"/>
          <a:ext cx="10572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Total Unit Sold</a:t>
          </a:r>
        </a:p>
      </xdr:txBody>
    </xdr:sp>
    <xdr:clientData/>
  </xdr:oneCellAnchor>
  <xdr:twoCellAnchor editAs="absolute">
    <xdr:from>
      <xdr:col>10</xdr:col>
      <xdr:colOff>104774</xdr:colOff>
      <xdr:row>2</xdr:row>
      <xdr:rowOff>19050</xdr:rowOff>
    </xdr:from>
    <xdr:to>
      <xdr:col>12</xdr:col>
      <xdr:colOff>238125</xdr:colOff>
      <xdr:row>4</xdr:row>
      <xdr:rowOff>171451</xdr:rowOff>
    </xdr:to>
    <mc:AlternateContent xmlns:mc="http://schemas.openxmlformats.org/markup-compatibility/2006">
      <mc:Choice xmlns:sle15="http://schemas.microsoft.com/office/drawing/2012/slicer" Requires="sle15">
        <xdr:graphicFrame macro="">
          <xdr:nvGraphicFramePr>
            <xdr:cNvPr id="17" name="Net sales">
              <a:extLst>
                <a:ext uri="{FF2B5EF4-FFF2-40B4-BE49-F238E27FC236}">
                  <a16:creationId xmlns:a16="http://schemas.microsoft.com/office/drawing/2014/main" id="{F55E8973-9862-4CAB-A576-1FB709CE3394}"/>
                </a:ext>
              </a:extLst>
            </xdr:cNvPr>
            <xdr:cNvGraphicFramePr/>
          </xdr:nvGraphicFramePr>
          <xdr:xfrm>
            <a:off x="0" y="0"/>
            <a:ext cx="0" cy="0"/>
          </xdr:xfrm>
          <a:graphic>
            <a:graphicData uri="http://schemas.microsoft.com/office/drawing/2010/slicer">
              <sle:slicer xmlns:sle="http://schemas.microsoft.com/office/drawing/2010/slicer" name="Net sales"/>
            </a:graphicData>
          </a:graphic>
        </xdr:graphicFrame>
      </mc:Choice>
      <mc:Fallback>
        <xdr:sp macro="" textlink="">
          <xdr:nvSpPr>
            <xdr:cNvPr id="0" name=""/>
            <xdr:cNvSpPr>
              <a:spLocks noTextEdit="1"/>
            </xdr:cNvSpPr>
          </xdr:nvSpPr>
          <xdr:spPr>
            <a:xfrm>
              <a:off x="6200774" y="400050"/>
              <a:ext cx="1352551" cy="53340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10</xdr:col>
      <xdr:colOff>104775</xdr:colOff>
      <xdr:row>3</xdr:row>
      <xdr:rowOff>123825</xdr:rowOff>
    </xdr:from>
    <xdr:ext cx="1352550" cy="238125"/>
    <xdr:sp macro="" textlink="">
      <xdr:nvSpPr>
        <xdr:cNvPr id="18" name="TextBox 17">
          <a:extLst>
            <a:ext uri="{FF2B5EF4-FFF2-40B4-BE49-F238E27FC236}">
              <a16:creationId xmlns:a16="http://schemas.microsoft.com/office/drawing/2014/main" id="{8FF7279E-F7AF-432F-8A7A-5E5048ED9D78}"/>
            </a:ext>
          </a:extLst>
        </xdr:cNvPr>
        <xdr:cNvSpPr txBox="1"/>
      </xdr:nvSpPr>
      <xdr:spPr>
        <a:xfrm>
          <a:off x="6200775" y="695325"/>
          <a:ext cx="1352550"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Net Sales</a:t>
          </a:r>
        </a:p>
      </xdr:txBody>
    </xdr:sp>
    <xdr:clientData/>
  </xdr:oneCellAnchor>
  <xdr:twoCellAnchor editAs="absolute">
    <xdr:from>
      <xdr:col>12</xdr:col>
      <xdr:colOff>276225</xdr:colOff>
      <xdr:row>2</xdr:row>
      <xdr:rowOff>28575</xdr:rowOff>
    </xdr:from>
    <xdr:to>
      <xdr:col>14</xdr:col>
      <xdr:colOff>600075</xdr:colOff>
      <xdr:row>4</xdr:row>
      <xdr:rowOff>180975</xdr:rowOff>
    </xdr:to>
    <mc:AlternateContent xmlns:mc="http://schemas.openxmlformats.org/markup-compatibility/2006">
      <mc:Choice xmlns:sle15="http://schemas.microsoft.com/office/drawing/2012/slicer" Requires="sle15">
        <xdr:graphicFrame macro="">
          <xdr:nvGraphicFramePr>
            <xdr:cNvPr id="19" name="Toal Profit">
              <a:extLst>
                <a:ext uri="{FF2B5EF4-FFF2-40B4-BE49-F238E27FC236}">
                  <a16:creationId xmlns:a16="http://schemas.microsoft.com/office/drawing/2014/main" id="{CB743EDD-9C1A-47B4-AFDF-0AAABA66EF37}"/>
                </a:ext>
              </a:extLst>
            </xdr:cNvPr>
            <xdr:cNvGraphicFramePr/>
          </xdr:nvGraphicFramePr>
          <xdr:xfrm>
            <a:off x="0" y="0"/>
            <a:ext cx="0" cy="0"/>
          </xdr:xfrm>
          <a:graphic>
            <a:graphicData uri="http://schemas.microsoft.com/office/drawing/2010/slicer">
              <sle:slicer xmlns:sle="http://schemas.microsoft.com/office/drawing/2010/slicer" name="Toal Profit"/>
            </a:graphicData>
          </a:graphic>
        </xdr:graphicFrame>
      </mc:Choice>
      <mc:Fallback>
        <xdr:sp macro="" textlink="">
          <xdr:nvSpPr>
            <xdr:cNvPr id="0" name=""/>
            <xdr:cNvSpPr>
              <a:spLocks noTextEdit="1"/>
            </xdr:cNvSpPr>
          </xdr:nvSpPr>
          <xdr:spPr>
            <a:xfrm>
              <a:off x="7591425" y="409575"/>
              <a:ext cx="1543050" cy="533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12</xdr:col>
      <xdr:colOff>266700</xdr:colOff>
      <xdr:row>3</xdr:row>
      <xdr:rowOff>114300</xdr:rowOff>
    </xdr:from>
    <xdr:ext cx="1295400" cy="228600"/>
    <xdr:sp macro="" textlink="">
      <xdr:nvSpPr>
        <xdr:cNvPr id="20" name="TextBox 19">
          <a:extLst>
            <a:ext uri="{FF2B5EF4-FFF2-40B4-BE49-F238E27FC236}">
              <a16:creationId xmlns:a16="http://schemas.microsoft.com/office/drawing/2014/main" id="{BD575376-E0E4-4362-BCA4-341232DD1A0C}"/>
            </a:ext>
          </a:extLst>
        </xdr:cNvPr>
        <xdr:cNvSpPr txBox="1"/>
      </xdr:nvSpPr>
      <xdr:spPr>
        <a:xfrm>
          <a:off x="7581900" y="685800"/>
          <a:ext cx="12954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t>Total 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Mwantake Fariji" refreshedDate="45116.444776157405" createdVersion="7" refreshedVersion="7" minRefreshableVersion="3" recordCount="700" xr:uid="{FF9D1B90-9756-47FC-A874-0A678DC4FC4E}">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720378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x v="0"/>
    <n v="3"/>
    <n v="20"/>
    <n v="32370"/>
    <n v="0"/>
    <n v="32370"/>
    <n v="16185"/>
    <n v="16185"/>
    <d v="2014-01-01T00:00:00"/>
    <n v="1"/>
    <x v="0"/>
    <x v="0"/>
  </r>
  <r>
    <x v="0"/>
    <x v="1"/>
    <x v="0"/>
    <s v="None"/>
    <x v="1"/>
    <n v="3"/>
    <n v="20"/>
    <n v="26420"/>
    <n v="0"/>
    <n v="26420"/>
    <n v="13210"/>
    <n v="13210"/>
    <d v="2014-01-01T00:00:00"/>
    <n v="1"/>
    <x v="0"/>
    <x v="0"/>
  </r>
  <r>
    <x v="1"/>
    <x v="2"/>
    <x v="0"/>
    <s v="None"/>
    <x v="2"/>
    <n v="3"/>
    <n v="15"/>
    <n v="32670"/>
    <n v="0"/>
    <n v="32670"/>
    <n v="21780"/>
    <n v="10890"/>
    <d v="2014-06-01T00:00:00"/>
    <n v="6"/>
    <x v="1"/>
    <x v="0"/>
  </r>
  <r>
    <x v="1"/>
    <x v="1"/>
    <x v="0"/>
    <s v="None"/>
    <x v="3"/>
    <n v="3"/>
    <n v="15"/>
    <n v="13320"/>
    <n v="0"/>
    <n v="13320"/>
    <n v="8880"/>
    <n v="4440"/>
    <d v="2014-06-01T00:00:00"/>
    <n v="6"/>
    <x v="1"/>
    <x v="0"/>
  </r>
  <r>
    <x v="1"/>
    <x v="3"/>
    <x v="0"/>
    <s v="None"/>
    <x v="4"/>
    <n v="3"/>
    <n v="15"/>
    <n v="37050"/>
    <n v="0"/>
    <n v="37050"/>
    <n v="24700"/>
    <n v="12350"/>
    <d v="2014-06-01T00:00:00"/>
    <n v="6"/>
    <x v="1"/>
    <x v="0"/>
  </r>
  <r>
    <x v="0"/>
    <x v="1"/>
    <x v="0"/>
    <s v="None"/>
    <x v="5"/>
    <n v="3"/>
    <n v="350"/>
    <n v="529550"/>
    <n v="0"/>
    <n v="529550"/>
    <n v="393380"/>
    <n v="136170"/>
    <d v="2014-12-01T00:00:00"/>
    <n v="12"/>
    <x v="2"/>
    <x v="0"/>
  </r>
  <r>
    <x v="1"/>
    <x v="1"/>
    <x v="1"/>
    <s v="None"/>
    <x v="6"/>
    <n v="5"/>
    <n v="15"/>
    <n v="13815"/>
    <n v="0"/>
    <n v="13815"/>
    <n v="9210"/>
    <n v="4605"/>
    <d v="2014-03-01T00:00:00"/>
    <n v="3"/>
    <x v="3"/>
    <x v="0"/>
  </r>
  <r>
    <x v="2"/>
    <x v="0"/>
    <x v="1"/>
    <s v="None"/>
    <x v="7"/>
    <n v="5"/>
    <n v="12"/>
    <n v="30216"/>
    <n v="0"/>
    <n v="30216"/>
    <n v="7554"/>
    <n v="22662"/>
    <d v="2014-06-01T00:00:00"/>
    <n v="6"/>
    <x v="1"/>
    <x v="0"/>
  </r>
  <r>
    <x v="0"/>
    <x v="2"/>
    <x v="1"/>
    <s v="None"/>
    <x v="8"/>
    <n v="5"/>
    <n v="20"/>
    <n v="37980"/>
    <n v="0"/>
    <n v="37980"/>
    <n v="18990"/>
    <n v="18990"/>
    <d v="2014-06-01T00:00:00"/>
    <n v="6"/>
    <x v="1"/>
    <x v="0"/>
  </r>
  <r>
    <x v="2"/>
    <x v="1"/>
    <x v="1"/>
    <s v="None"/>
    <x v="9"/>
    <n v="5"/>
    <n v="12"/>
    <n v="18540"/>
    <n v="0"/>
    <n v="18540"/>
    <n v="4635"/>
    <n v="13905"/>
    <d v="2014-06-01T00:00:00"/>
    <n v="6"/>
    <x v="1"/>
    <x v="0"/>
  </r>
  <r>
    <x v="1"/>
    <x v="3"/>
    <x v="1"/>
    <s v="None"/>
    <x v="4"/>
    <n v="5"/>
    <n v="15"/>
    <n v="37050"/>
    <n v="0"/>
    <n v="37050"/>
    <n v="24700"/>
    <n v="12350"/>
    <d v="2014-06-01T00:00:00"/>
    <n v="6"/>
    <x v="1"/>
    <x v="0"/>
  </r>
  <r>
    <x v="3"/>
    <x v="0"/>
    <x v="1"/>
    <s v="None"/>
    <x v="10"/>
    <n v="5"/>
    <n v="125"/>
    <n v="333187.5"/>
    <n v="0"/>
    <n v="333187.5"/>
    <n v="319860"/>
    <n v="13327.5"/>
    <d v="2014-07-01T00:00:00"/>
    <n v="7"/>
    <x v="4"/>
    <x v="0"/>
  </r>
  <r>
    <x v="4"/>
    <x v="3"/>
    <x v="1"/>
    <s v="None"/>
    <x v="11"/>
    <n v="5"/>
    <n v="300"/>
    <n v="287400"/>
    <n v="0"/>
    <n v="287400"/>
    <n v="239500"/>
    <n v="47900"/>
    <d v="2014-08-01T00:00:00"/>
    <n v="8"/>
    <x v="5"/>
    <x v="0"/>
  </r>
  <r>
    <x v="0"/>
    <x v="1"/>
    <x v="1"/>
    <s v="None"/>
    <x v="12"/>
    <n v="5"/>
    <n v="7"/>
    <n v="15022"/>
    <n v="0"/>
    <n v="15022"/>
    <n v="10730"/>
    <n v="4292"/>
    <d v="2014-09-01T00:00:00"/>
    <n v="9"/>
    <x v="6"/>
    <x v="0"/>
  </r>
  <r>
    <x v="3"/>
    <x v="0"/>
    <x v="1"/>
    <s v="None"/>
    <x v="13"/>
    <n v="5"/>
    <n v="125"/>
    <n v="43125"/>
    <n v="0"/>
    <n v="43125"/>
    <n v="41400"/>
    <n v="1725"/>
    <d v="2013-10-01T00:00:00"/>
    <n v="10"/>
    <x v="7"/>
    <x v="1"/>
  </r>
  <r>
    <x v="1"/>
    <x v="4"/>
    <x v="1"/>
    <s v="None"/>
    <x v="14"/>
    <n v="5"/>
    <n v="15"/>
    <n v="9225"/>
    <n v="0"/>
    <n v="9225"/>
    <n v="6150"/>
    <n v="3075"/>
    <d v="2014-12-01T00:00:00"/>
    <n v="12"/>
    <x v="2"/>
    <x v="0"/>
  </r>
  <r>
    <x v="0"/>
    <x v="0"/>
    <x v="2"/>
    <s v="None"/>
    <x v="15"/>
    <n v="10"/>
    <n v="20"/>
    <n v="5840"/>
    <n v="0"/>
    <n v="5840"/>
    <n v="2920"/>
    <n v="2920"/>
    <d v="2014-02-01T00:00:00"/>
    <n v="2"/>
    <x v="8"/>
    <x v="0"/>
  </r>
  <r>
    <x v="1"/>
    <x v="3"/>
    <x v="2"/>
    <s v="None"/>
    <x v="16"/>
    <n v="10"/>
    <n v="15"/>
    <n v="14610"/>
    <n v="0"/>
    <n v="14610"/>
    <n v="9740"/>
    <n v="4870"/>
    <d v="2014-02-01T00:00:00"/>
    <n v="2"/>
    <x v="8"/>
    <x v="0"/>
  </r>
  <r>
    <x v="2"/>
    <x v="0"/>
    <x v="2"/>
    <s v="None"/>
    <x v="7"/>
    <n v="10"/>
    <n v="12"/>
    <n v="30216"/>
    <n v="0"/>
    <n v="30216"/>
    <n v="7554"/>
    <n v="22662"/>
    <d v="2014-06-01T00:00:00"/>
    <n v="6"/>
    <x v="1"/>
    <x v="0"/>
  </r>
  <r>
    <x v="0"/>
    <x v="1"/>
    <x v="2"/>
    <s v="None"/>
    <x v="17"/>
    <n v="10"/>
    <n v="350"/>
    <n v="352100"/>
    <n v="0"/>
    <n v="352100"/>
    <n v="261560"/>
    <n v="90540"/>
    <d v="2014-06-01T00:00:00"/>
    <n v="6"/>
    <x v="1"/>
    <x v="0"/>
  </r>
  <r>
    <x v="2"/>
    <x v="1"/>
    <x v="2"/>
    <s v="None"/>
    <x v="18"/>
    <n v="10"/>
    <n v="12"/>
    <n v="4404"/>
    <n v="0"/>
    <n v="4404"/>
    <n v="1101"/>
    <n v="3303"/>
    <d v="2014-07-01T00:00:00"/>
    <n v="7"/>
    <x v="4"/>
    <x v="0"/>
  </r>
  <r>
    <x v="0"/>
    <x v="3"/>
    <x v="2"/>
    <s v="None"/>
    <x v="19"/>
    <n v="10"/>
    <n v="7"/>
    <n v="6181"/>
    <n v="0"/>
    <n v="6181"/>
    <n v="4415"/>
    <n v="1766"/>
    <d v="2014-08-01T00:00:00"/>
    <n v="8"/>
    <x v="5"/>
    <x v="0"/>
  </r>
  <r>
    <x v="1"/>
    <x v="2"/>
    <x v="2"/>
    <s v="None"/>
    <x v="20"/>
    <n v="10"/>
    <n v="15"/>
    <n v="8235"/>
    <n v="0"/>
    <n v="8235"/>
    <n v="5490"/>
    <n v="2745"/>
    <d v="2013-09-01T00:00:00"/>
    <n v="9"/>
    <x v="6"/>
    <x v="1"/>
  </r>
  <r>
    <x v="4"/>
    <x v="3"/>
    <x v="2"/>
    <s v="None"/>
    <x v="21"/>
    <n v="10"/>
    <n v="300"/>
    <n v="236400"/>
    <n v="0"/>
    <n v="236400"/>
    <n v="197000"/>
    <n v="39400"/>
    <d v="2013-09-01T00:00:00"/>
    <n v="9"/>
    <x v="6"/>
    <x v="1"/>
  </r>
  <r>
    <x v="1"/>
    <x v="3"/>
    <x v="2"/>
    <s v="None"/>
    <x v="22"/>
    <n v="10"/>
    <n v="15"/>
    <n v="37080"/>
    <n v="0"/>
    <n v="37080"/>
    <n v="24720"/>
    <n v="12360"/>
    <d v="2014-09-01T00:00:00"/>
    <n v="9"/>
    <x v="6"/>
    <x v="0"/>
  </r>
  <r>
    <x v="0"/>
    <x v="4"/>
    <x v="2"/>
    <s v="None"/>
    <x v="23"/>
    <n v="10"/>
    <n v="7"/>
    <n v="8001"/>
    <n v="0"/>
    <n v="8001"/>
    <n v="5715"/>
    <n v="2286"/>
    <d v="2014-10-01T00:00:00"/>
    <n v="10"/>
    <x v="7"/>
    <x v="0"/>
  </r>
  <r>
    <x v="0"/>
    <x v="0"/>
    <x v="2"/>
    <s v="None"/>
    <x v="24"/>
    <n v="10"/>
    <n v="350"/>
    <n v="603750"/>
    <n v="0"/>
    <n v="603750"/>
    <n v="448500"/>
    <n v="155250"/>
    <d v="2013-11-01T00:00:00"/>
    <n v="11"/>
    <x v="9"/>
    <x v="1"/>
  </r>
  <r>
    <x v="2"/>
    <x v="4"/>
    <x v="2"/>
    <s v="None"/>
    <x v="25"/>
    <n v="10"/>
    <n v="12"/>
    <n v="10944"/>
    <n v="0"/>
    <n v="10944"/>
    <n v="2736"/>
    <n v="8208"/>
    <d v="2013-11-01T00:00:00"/>
    <n v="11"/>
    <x v="9"/>
    <x v="1"/>
  </r>
  <r>
    <x v="1"/>
    <x v="0"/>
    <x v="2"/>
    <s v="None"/>
    <x v="26"/>
    <n v="10"/>
    <n v="15"/>
    <n v="32280"/>
    <n v="0"/>
    <n v="32280"/>
    <n v="21520"/>
    <n v="10760"/>
    <d v="2013-12-01T00:00:00"/>
    <n v="12"/>
    <x v="2"/>
    <x v="1"/>
  </r>
  <r>
    <x v="0"/>
    <x v="0"/>
    <x v="2"/>
    <s v="None"/>
    <x v="27"/>
    <n v="10"/>
    <n v="20"/>
    <n v="36340"/>
    <n v="0"/>
    <n v="36340"/>
    <n v="18170"/>
    <n v="18170"/>
    <d v="2014-12-01T00:00:00"/>
    <n v="12"/>
    <x v="2"/>
    <x v="0"/>
  </r>
  <r>
    <x v="0"/>
    <x v="1"/>
    <x v="2"/>
    <s v="None"/>
    <x v="5"/>
    <n v="10"/>
    <n v="350"/>
    <n v="529550"/>
    <n v="0"/>
    <n v="529550"/>
    <n v="393380"/>
    <n v="136170"/>
    <d v="2014-12-01T00:00:00"/>
    <n v="12"/>
    <x v="2"/>
    <x v="0"/>
  </r>
  <r>
    <x v="0"/>
    <x v="3"/>
    <x v="3"/>
    <s v="None"/>
    <x v="28"/>
    <n v="120"/>
    <n v="7"/>
    <n v="10451"/>
    <n v="0"/>
    <n v="10451"/>
    <n v="7465"/>
    <n v="2986"/>
    <d v="2014-01-01T00:00:00"/>
    <n v="1"/>
    <x v="0"/>
    <x v="0"/>
  </r>
  <r>
    <x v="3"/>
    <x v="2"/>
    <x v="3"/>
    <s v="None"/>
    <x v="29"/>
    <n v="120"/>
    <n v="125"/>
    <n v="225500"/>
    <n v="0"/>
    <n v="225500"/>
    <n v="216480"/>
    <n v="9020"/>
    <d v="2014-02-01T00:00:00"/>
    <n v="2"/>
    <x v="8"/>
    <x v="0"/>
  </r>
  <r>
    <x v="2"/>
    <x v="1"/>
    <x v="3"/>
    <s v="None"/>
    <x v="30"/>
    <n v="120"/>
    <n v="12"/>
    <n v="25932"/>
    <n v="0"/>
    <n v="25932"/>
    <n v="6483"/>
    <n v="19449"/>
    <d v="2014-03-01T00:00:00"/>
    <n v="3"/>
    <x v="3"/>
    <x v="0"/>
  </r>
  <r>
    <x v="0"/>
    <x v="1"/>
    <x v="3"/>
    <s v="None"/>
    <x v="17"/>
    <n v="120"/>
    <n v="350"/>
    <n v="352100"/>
    <n v="0"/>
    <n v="352100"/>
    <n v="261560"/>
    <n v="90540"/>
    <d v="2014-06-01T00:00:00"/>
    <n v="6"/>
    <x v="1"/>
    <x v="0"/>
  </r>
  <r>
    <x v="2"/>
    <x v="1"/>
    <x v="3"/>
    <s v="None"/>
    <x v="9"/>
    <n v="120"/>
    <n v="12"/>
    <n v="18540"/>
    <n v="0"/>
    <n v="18540"/>
    <n v="4635"/>
    <n v="13905"/>
    <d v="2014-06-01T00:00:00"/>
    <n v="6"/>
    <x v="1"/>
    <x v="0"/>
  </r>
  <r>
    <x v="3"/>
    <x v="4"/>
    <x v="3"/>
    <s v="None"/>
    <x v="31"/>
    <n v="120"/>
    <n v="125"/>
    <n v="352625"/>
    <n v="0"/>
    <n v="352625"/>
    <n v="338520"/>
    <n v="14105"/>
    <d v="2014-08-01T00:00:00"/>
    <n v="8"/>
    <x v="5"/>
    <x v="0"/>
  </r>
  <r>
    <x v="3"/>
    <x v="0"/>
    <x v="3"/>
    <s v="None"/>
    <x v="13"/>
    <n v="120"/>
    <n v="125"/>
    <n v="43125"/>
    <n v="0"/>
    <n v="43125"/>
    <n v="41400"/>
    <n v="1725"/>
    <d v="2013-10-01T00:00:00"/>
    <n v="10"/>
    <x v="7"/>
    <x v="1"/>
  </r>
  <r>
    <x v="4"/>
    <x v="0"/>
    <x v="4"/>
    <s v="None"/>
    <x v="32"/>
    <n v="250"/>
    <n v="300"/>
    <n v="600300"/>
    <n v="0"/>
    <n v="600300"/>
    <n v="500250"/>
    <n v="100050"/>
    <d v="2014-02-01T00:00:00"/>
    <n v="2"/>
    <x v="8"/>
    <x v="0"/>
  </r>
  <r>
    <x v="2"/>
    <x v="1"/>
    <x v="4"/>
    <s v="None"/>
    <x v="33"/>
    <n v="250"/>
    <n v="12"/>
    <n v="34056"/>
    <n v="0"/>
    <n v="34056"/>
    <n v="8514"/>
    <n v="25542"/>
    <d v="2014-04-01T00:00:00"/>
    <n v="4"/>
    <x v="10"/>
    <x v="0"/>
  </r>
  <r>
    <x v="1"/>
    <x v="2"/>
    <x v="4"/>
    <s v="None"/>
    <x v="2"/>
    <n v="250"/>
    <n v="15"/>
    <n v="32670"/>
    <n v="0"/>
    <n v="32670"/>
    <n v="21780"/>
    <n v="10890"/>
    <d v="2014-06-01T00:00:00"/>
    <n v="6"/>
    <x v="1"/>
    <x v="0"/>
  </r>
  <r>
    <x v="1"/>
    <x v="1"/>
    <x v="4"/>
    <s v="None"/>
    <x v="3"/>
    <n v="250"/>
    <n v="15"/>
    <n v="13320"/>
    <n v="0"/>
    <n v="13320"/>
    <n v="8880"/>
    <n v="4440"/>
    <d v="2014-06-01T00:00:00"/>
    <n v="6"/>
    <x v="1"/>
    <x v="0"/>
  </r>
  <r>
    <x v="0"/>
    <x v="2"/>
    <x v="4"/>
    <s v="None"/>
    <x v="34"/>
    <n v="250"/>
    <n v="350"/>
    <n v="534450"/>
    <n v="0"/>
    <n v="534450"/>
    <n v="397020"/>
    <n v="137430"/>
    <d v="2013-09-01T00:00:00"/>
    <n v="9"/>
    <x v="6"/>
    <x v="1"/>
  </r>
  <r>
    <x v="4"/>
    <x v="2"/>
    <x v="4"/>
    <s v="None"/>
    <x v="35"/>
    <n v="250"/>
    <n v="300"/>
    <n v="645300"/>
    <n v="0"/>
    <n v="645300"/>
    <n v="537750"/>
    <n v="107550"/>
    <d v="2014-09-01T00:00:00"/>
    <n v="9"/>
    <x v="6"/>
    <x v="0"/>
  </r>
  <r>
    <x v="0"/>
    <x v="0"/>
    <x v="4"/>
    <s v="None"/>
    <x v="27"/>
    <n v="250"/>
    <n v="20"/>
    <n v="36340"/>
    <n v="0"/>
    <n v="36340"/>
    <n v="18170"/>
    <n v="18170"/>
    <d v="2014-12-01T00:00:00"/>
    <n v="12"/>
    <x v="2"/>
    <x v="0"/>
  </r>
  <r>
    <x v="0"/>
    <x v="2"/>
    <x v="5"/>
    <s v="None"/>
    <x v="36"/>
    <n v="260"/>
    <n v="350"/>
    <n v="962500"/>
    <n v="0"/>
    <n v="962500"/>
    <n v="715000"/>
    <n v="247500"/>
    <d v="2014-02-01T00:00:00"/>
    <n v="2"/>
    <x v="8"/>
    <x v="0"/>
  </r>
  <r>
    <x v="2"/>
    <x v="4"/>
    <x v="5"/>
    <s v="None"/>
    <x v="37"/>
    <n v="260"/>
    <n v="12"/>
    <n v="23436"/>
    <n v="0"/>
    <n v="23436"/>
    <n v="5859"/>
    <n v="17577"/>
    <d v="2014-04-01T00:00:00"/>
    <n v="4"/>
    <x v="10"/>
    <x v="0"/>
  </r>
  <r>
    <x v="3"/>
    <x v="1"/>
    <x v="5"/>
    <s v="None"/>
    <x v="38"/>
    <n v="260"/>
    <n v="125"/>
    <n v="527437.5"/>
    <n v="0"/>
    <n v="527437.5"/>
    <n v="506340"/>
    <n v="21097.5"/>
    <d v="2014-04-01T00:00:00"/>
    <n v="4"/>
    <x v="10"/>
    <x v="0"/>
  </r>
  <r>
    <x v="0"/>
    <x v="2"/>
    <x v="5"/>
    <s v="None"/>
    <x v="8"/>
    <n v="260"/>
    <n v="20"/>
    <n v="37980"/>
    <n v="0"/>
    <n v="37980"/>
    <n v="18990"/>
    <n v="18990"/>
    <d v="2014-06-01T00:00:00"/>
    <n v="6"/>
    <x v="1"/>
    <x v="0"/>
  </r>
  <r>
    <x v="0"/>
    <x v="1"/>
    <x v="5"/>
    <s v="None"/>
    <x v="39"/>
    <n v="260"/>
    <n v="7"/>
    <n v="11802"/>
    <n v="0"/>
    <n v="11802"/>
    <n v="8430"/>
    <n v="3372"/>
    <d v="2014-07-01T00:00:00"/>
    <n v="7"/>
    <x v="4"/>
    <x v="0"/>
  </r>
  <r>
    <x v="2"/>
    <x v="4"/>
    <x v="5"/>
    <s v="None"/>
    <x v="40"/>
    <n v="260"/>
    <n v="12"/>
    <n v="25692"/>
    <n v="0"/>
    <n v="25692"/>
    <n v="6423"/>
    <n v="19269"/>
    <d v="2014-08-01T00:00:00"/>
    <n v="8"/>
    <x v="5"/>
    <x v="0"/>
  </r>
  <r>
    <x v="0"/>
    <x v="4"/>
    <x v="5"/>
    <s v="None"/>
    <x v="23"/>
    <n v="260"/>
    <n v="7"/>
    <n v="8001"/>
    <n v="0"/>
    <n v="8001"/>
    <n v="5715"/>
    <n v="2286"/>
    <d v="2014-10-01T00:00:00"/>
    <n v="10"/>
    <x v="7"/>
    <x v="0"/>
  </r>
  <r>
    <x v="1"/>
    <x v="4"/>
    <x v="5"/>
    <s v="None"/>
    <x v="14"/>
    <n v="260"/>
    <n v="15"/>
    <n v="9225"/>
    <n v="0"/>
    <n v="9225"/>
    <n v="6150"/>
    <n v="3075"/>
    <d v="2014-12-01T00:00:00"/>
    <n v="12"/>
    <x v="2"/>
    <x v="0"/>
  </r>
  <r>
    <x v="0"/>
    <x v="2"/>
    <x v="2"/>
    <s v="Low"/>
    <x v="41"/>
    <n v="10"/>
    <n v="7"/>
    <n v="27615"/>
    <n v="276.14999999999998"/>
    <n v="27338.850000000002"/>
    <n v="19725"/>
    <n v="7613.8500000000022"/>
    <d v="2014-01-01T00:00:00"/>
    <n v="1"/>
    <x v="0"/>
    <x v="0"/>
  </r>
  <r>
    <x v="1"/>
    <x v="2"/>
    <x v="2"/>
    <s v="Low"/>
    <x v="42"/>
    <n v="10"/>
    <n v="15"/>
    <n v="34440"/>
    <n v="344.4"/>
    <n v="34095.599999999999"/>
    <n v="22960"/>
    <n v="11135.599999999999"/>
    <d v="2014-02-01T00:00:00"/>
    <n v="2"/>
    <x v="8"/>
    <x v="0"/>
  </r>
  <r>
    <x v="0"/>
    <x v="2"/>
    <x v="2"/>
    <s v="Low"/>
    <x v="43"/>
    <n v="10"/>
    <n v="7"/>
    <n v="7210"/>
    <n v="72.099999999999994"/>
    <n v="7137.9"/>
    <n v="5150"/>
    <n v="1987.8999999999996"/>
    <d v="2014-05-01T00:00:00"/>
    <n v="5"/>
    <x v="11"/>
    <x v="0"/>
  </r>
  <r>
    <x v="0"/>
    <x v="2"/>
    <x v="3"/>
    <s v="Low"/>
    <x v="44"/>
    <n v="120"/>
    <n v="7"/>
    <n v="4473"/>
    <n v="44.73"/>
    <n v="4428.2700000000004"/>
    <n v="3195"/>
    <n v="1233.2700000000004"/>
    <d v="2014-11-01T00:00:00"/>
    <n v="11"/>
    <x v="9"/>
    <x v="0"/>
  </r>
  <r>
    <x v="0"/>
    <x v="0"/>
    <x v="4"/>
    <s v="Low"/>
    <x v="45"/>
    <n v="250"/>
    <n v="7"/>
    <n v="9282"/>
    <n v="92.82"/>
    <n v="9189.18"/>
    <n v="6630"/>
    <n v="2559.1800000000003"/>
    <d v="2014-03-01T00:00:00"/>
    <n v="3"/>
    <x v="3"/>
    <x v="0"/>
  </r>
  <r>
    <x v="2"/>
    <x v="4"/>
    <x v="0"/>
    <s v="Low"/>
    <x v="46"/>
    <n v="3"/>
    <n v="12"/>
    <n v="22296"/>
    <n v="222.96"/>
    <n v="22073.040000000001"/>
    <n v="5574"/>
    <n v="16499.04"/>
    <d v="2014-02-01T00:00:00"/>
    <n v="2"/>
    <x v="8"/>
    <x v="0"/>
  </r>
  <r>
    <x v="0"/>
    <x v="3"/>
    <x v="0"/>
    <s v="Low"/>
    <x v="47"/>
    <n v="3"/>
    <n v="350"/>
    <n v="423500"/>
    <n v="4235"/>
    <n v="419265"/>
    <n v="314600"/>
    <n v="104665"/>
    <d v="2014-03-01T00:00:00"/>
    <n v="3"/>
    <x v="3"/>
    <x v="0"/>
  </r>
  <r>
    <x v="0"/>
    <x v="4"/>
    <x v="0"/>
    <s v="Low"/>
    <x v="48"/>
    <n v="3"/>
    <n v="7"/>
    <n v="17703"/>
    <n v="177.03"/>
    <n v="17525.97"/>
    <n v="12645"/>
    <n v="4880.9699999999993"/>
    <d v="2014-07-01T00:00:00"/>
    <n v="7"/>
    <x v="4"/>
    <x v="0"/>
  </r>
  <r>
    <x v="2"/>
    <x v="0"/>
    <x v="0"/>
    <s v="Low"/>
    <x v="49"/>
    <n v="3"/>
    <n v="12"/>
    <n v="17340"/>
    <n v="173.4"/>
    <n v="17166.599999999999"/>
    <n v="4335"/>
    <n v="12831.599999999999"/>
    <d v="2014-09-01T00:00:00"/>
    <n v="9"/>
    <x v="6"/>
    <x v="0"/>
  </r>
  <r>
    <x v="3"/>
    <x v="4"/>
    <x v="0"/>
    <s v="Low"/>
    <x v="50"/>
    <n v="3"/>
    <n v="125"/>
    <n v="41250"/>
    <n v="412.5"/>
    <n v="40837.5"/>
    <n v="39600"/>
    <n v="1237.5"/>
    <d v="2013-09-01T00:00:00"/>
    <n v="9"/>
    <x v="6"/>
    <x v="1"/>
  </r>
  <r>
    <x v="2"/>
    <x v="2"/>
    <x v="0"/>
    <s v="Low"/>
    <x v="51"/>
    <n v="3"/>
    <n v="12"/>
    <n v="32052"/>
    <n v="320.52"/>
    <n v="31731.48"/>
    <n v="8013"/>
    <n v="23718.48"/>
    <d v="2014-09-01T00:00:00"/>
    <n v="9"/>
    <x v="6"/>
    <x v="0"/>
  </r>
  <r>
    <x v="2"/>
    <x v="1"/>
    <x v="0"/>
    <s v="Low"/>
    <x v="52"/>
    <n v="3"/>
    <n v="12"/>
    <n v="9192"/>
    <n v="91.92"/>
    <n v="9100.08"/>
    <n v="2298"/>
    <n v="6802.08"/>
    <d v="2013-10-01T00:00:00"/>
    <n v="10"/>
    <x v="7"/>
    <x v="1"/>
  </r>
  <r>
    <x v="4"/>
    <x v="3"/>
    <x v="0"/>
    <s v="Low"/>
    <x v="53"/>
    <n v="3"/>
    <n v="300"/>
    <n v="148200"/>
    <n v="1482"/>
    <n v="146718"/>
    <n v="123500"/>
    <n v="23218"/>
    <d v="2013-10-01T00:00:00"/>
    <n v="10"/>
    <x v="7"/>
    <x v="1"/>
  </r>
  <r>
    <x v="0"/>
    <x v="3"/>
    <x v="0"/>
    <s v="Low"/>
    <x v="54"/>
    <n v="3"/>
    <n v="350"/>
    <n v="488950"/>
    <n v="4889.5"/>
    <n v="484060.5"/>
    <n v="363220"/>
    <n v="120840.5"/>
    <d v="2014-10-01T00:00:00"/>
    <n v="10"/>
    <x v="7"/>
    <x v="0"/>
  </r>
  <r>
    <x v="0"/>
    <x v="2"/>
    <x v="0"/>
    <s v="Low"/>
    <x v="55"/>
    <n v="3"/>
    <n v="350"/>
    <n v="754250"/>
    <n v="7542.5"/>
    <n v="746707.5"/>
    <n v="560300"/>
    <n v="186407.5"/>
    <d v="2014-12-01T00:00:00"/>
    <n v="12"/>
    <x v="2"/>
    <x v="0"/>
  </r>
  <r>
    <x v="1"/>
    <x v="3"/>
    <x v="1"/>
    <s v="Low"/>
    <x v="56"/>
    <n v="5"/>
    <n v="15"/>
    <n v="33210"/>
    <n v="332.1"/>
    <n v="32877.9"/>
    <n v="22140"/>
    <n v="10737.900000000001"/>
    <d v="2014-03-01T00:00:00"/>
    <n v="3"/>
    <x v="3"/>
    <x v="0"/>
  </r>
  <r>
    <x v="4"/>
    <x v="4"/>
    <x v="1"/>
    <s v="Low"/>
    <x v="57"/>
    <n v="5"/>
    <n v="300"/>
    <n v="690300"/>
    <n v="6903"/>
    <n v="683397"/>
    <n v="575250"/>
    <n v="108147"/>
    <d v="2014-04-01T00:00:00"/>
    <n v="4"/>
    <x v="10"/>
    <x v="0"/>
  </r>
  <r>
    <x v="0"/>
    <x v="2"/>
    <x v="1"/>
    <s v="Low"/>
    <x v="58"/>
    <n v="5"/>
    <n v="20"/>
    <n v="27510"/>
    <n v="275.10000000000002"/>
    <n v="27234.899999999998"/>
    <n v="13755"/>
    <n v="13479.899999999998"/>
    <d v="2014-07-01T00:00:00"/>
    <n v="7"/>
    <x v="4"/>
    <x v="0"/>
  </r>
  <r>
    <x v="0"/>
    <x v="0"/>
    <x v="1"/>
    <s v="Low"/>
    <x v="59"/>
    <n v="5"/>
    <n v="7"/>
    <n v="12810"/>
    <n v="128.1"/>
    <n v="12681.9"/>
    <n v="9150"/>
    <n v="3531.8999999999996"/>
    <d v="2014-08-01T00:00:00"/>
    <n v="8"/>
    <x v="5"/>
    <x v="0"/>
  </r>
  <r>
    <x v="4"/>
    <x v="4"/>
    <x v="1"/>
    <s v="Low"/>
    <x v="60"/>
    <n v="5"/>
    <n v="300"/>
    <n v="749400"/>
    <n v="7494"/>
    <n v="741906"/>
    <n v="624500"/>
    <n v="117406"/>
    <d v="2013-09-01T00:00:00"/>
    <n v="9"/>
    <x v="6"/>
    <x v="1"/>
  </r>
  <r>
    <x v="3"/>
    <x v="4"/>
    <x v="1"/>
    <s v="Low"/>
    <x v="61"/>
    <n v="5"/>
    <n v="125"/>
    <n v="82875"/>
    <n v="828.75"/>
    <n v="82046.25"/>
    <n v="79560"/>
    <n v="2486.25"/>
    <d v="2013-10-01T00:00:00"/>
    <n v="10"/>
    <x v="7"/>
    <x v="1"/>
  </r>
  <r>
    <x v="1"/>
    <x v="4"/>
    <x v="2"/>
    <s v="Low"/>
    <x v="62"/>
    <n v="10"/>
    <n v="15"/>
    <n v="22710"/>
    <n v="227.1"/>
    <n v="22482.9"/>
    <n v="15140"/>
    <n v="7342.9000000000015"/>
    <d v="2014-02-01T00:00:00"/>
    <n v="2"/>
    <x v="8"/>
    <x v="0"/>
  </r>
  <r>
    <x v="0"/>
    <x v="4"/>
    <x v="2"/>
    <s v="Low"/>
    <x v="63"/>
    <n v="10"/>
    <n v="7"/>
    <n v="31447.5"/>
    <n v="314.47500000000002"/>
    <n v="31133.024999999998"/>
    <n v="22462.5"/>
    <n v="8670.5249999999978"/>
    <d v="2014-04-01T00:00:00"/>
    <n v="4"/>
    <x v="10"/>
    <x v="0"/>
  </r>
  <r>
    <x v="3"/>
    <x v="4"/>
    <x v="2"/>
    <s v="Low"/>
    <x v="64"/>
    <n v="10"/>
    <n v="125"/>
    <n v="90875"/>
    <n v="908.75"/>
    <n v="89966.25"/>
    <n v="87240"/>
    <n v="2726.25"/>
    <d v="2014-06-01T00:00:00"/>
    <n v="6"/>
    <x v="1"/>
    <x v="0"/>
  </r>
  <r>
    <x v="3"/>
    <x v="2"/>
    <x v="2"/>
    <s v="Low"/>
    <x v="65"/>
    <n v="10"/>
    <n v="125"/>
    <n v="98375"/>
    <n v="983.75"/>
    <n v="97391.25"/>
    <n v="94440"/>
    <n v="2951.25"/>
    <d v="2014-06-01T00:00:00"/>
    <n v="6"/>
    <x v="1"/>
    <x v="0"/>
  </r>
  <r>
    <x v="3"/>
    <x v="3"/>
    <x v="2"/>
    <s v="Low"/>
    <x v="66"/>
    <n v="10"/>
    <n v="125"/>
    <n v="227875"/>
    <n v="2278.75"/>
    <n v="225596.25"/>
    <n v="218760"/>
    <n v="6836.25"/>
    <d v="2014-07-01T00:00:00"/>
    <n v="7"/>
    <x v="4"/>
    <x v="0"/>
  </r>
  <r>
    <x v="1"/>
    <x v="1"/>
    <x v="2"/>
    <s v="Low"/>
    <x v="67"/>
    <n v="10"/>
    <n v="15"/>
    <n v="11205"/>
    <n v="112.05"/>
    <n v="11092.95"/>
    <n v="7470"/>
    <n v="3622.9500000000007"/>
    <d v="2014-09-01T00:00:00"/>
    <n v="9"/>
    <x v="6"/>
    <x v="0"/>
  </r>
  <r>
    <x v="2"/>
    <x v="1"/>
    <x v="2"/>
    <s v="Low"/>
    <x v="52"/>
    <n v="10"/>
    <n v="12"/>
    <n v="9192"/>
    <n v="91.92"/>
    <n v="9100.08"/>
    <n v="2298"/>
    <n v="6802.08"/>
    <d v="2013-10-01T00:00:00"/>
    <n v="10"/>
    <x v="7"/>
    <x v="1"/>
  </r>
  <r>
    <x v="4"/>
    <x v="4"/>
    <x v="2"/>
    <s v="Low"/>
    <x v="68"/>
    <n v="10"/>
    <n v="300"/>
    <n v="871500"/>
    <n v="8715"/>
    <n v="862785"/>
    <n v="726250"/>
    <n v="136535"/>
    <d v="2014-11-01T00:00:00"/>
    <n v="11"/>
    <x v="9"/>
    <x v="0"/>
  </r>
  <r>
    <x v="0"/>
    <x v="2"/>
    <x v="2"/>
    <s v="Low"/>
    <x v="55"/>
    <n v="10"/>
    <n v="350"/>
    <n v="754250"/>
    <n v="7542.5"/>
    <n v="746707.5"/>
    <n v="560300"/>
    <n v="186407.5"/>
    <d v="2014-12-01T00:00:00"/>
    <n v="12"/>
    <x v="2"/>
    <x v="0"/>
  </r>
  <r>
    <x v="0"/>
    <x v="2"/>
    <x v="3"/>
    <s v="Low"/>
    <x v="69"/>
    <n v="120"/>
    <n v="20"/>
    <n v="77280"/>
    <n v="772.80000000000007"/>
    <n v="76507.200000000012"/>
    <n v="38640"/>
    <n v="37867.200000000004"/>
    <d v="2014-04-01T00:00:00"/>
    <n v="4"/>
    <x v="10"/>
    <x v="0"/>
  </r>
  <r>
    <x v="0"/>
    <x v="3"/>
    <x v="3"/>
    <s v="Low"/>
    <x v="70"/>
    <n v="120"/>
    <n v="7"/>
    <n v="2534"/>
    <n v="25.34"/>
    <n v="2508.66"/>
    <n v="1810"/>
    <n v="698.65999999999985"/>
    <d v="2014-05-01T00:00:00"/>
    <n v="5"/>
    <x v="11"/>
    <x v="0"/>
  </r>
  <r>
    <x v="3"/>
    <x v="0"/>
    <x v="3"/>
    <s v="Low"/>
    <x v="71"/>
    <n v="120"/>
    <n v="125"/>
    <n v="115375"/>
    <n v="1153.75"/>
    <n v="114221.25"/>
    <n v="110760"/>
    <n v="3461.25"/>
    <d v="2014-08-01T00:00:00"/>
    <n v="8"/>
    <x v="5"/>
    <x v="0"/>
  </r>
  <r>
    <x v="3"/>
    <x v="4"/>
    <x v="3"/>
    <s v="Low"/>
    <x v="61"/>
    <n v="120"/>
    <n v="125"/>
    <n v="82875"/>
    <n v="828.75"/>
    <n v="82046.25"/>
    <n v="79560"/>
    <n v="2486.25"/>
    <d v="2013-10-01T00:00:00"/>
    <n v="10"/>
    <x v="7"/>
    <x v="1"/>
  </r>
  <r>
    <x v="0"/>
    <x v="0"/>
    <x v="3"/>
    <s v="Low"/>
    <x v="72"/>
    <n v="120"/>
    <n v="7"/>
    <n v="14644"/>
    <n v="146.44"/>
    <n v="14497.56"/>
    <n v="10460"/>
    <n v="4037.5599999999995"/>
    <d v="2013-11-01T00:00:00"/>
    <n v="11"/>
    <x v="9"/>
    <x v="1"/>
  </r>
  <r>
    <x v="0"/>
    <x v="1"/>
    <x v="4"/>
    <s v="Low"/>
    <x v="73"/>
    <n v="250"/>
    <n v="7"/>
    <n v="1841"/>
    <n v="18.41"/>
    <n v="1822.59"/>
    <n v="1315"/>
    <n v="507.58999999999992"/>
    <d v="2014-03-01T00:00:00"/>
    <n v="3"/>
    <x v="3"/>
    <x v="0"/>
  </r>
  <r>
    <x v="0"/>
    <x v="0"/>
    <x v="4"/>
    <s v="Low"/>
    <x v="74"/>
    <n v="250"/>
    <n v="350"/>
    <n v="330225"/>
    <n v="3302.25"/>
    <n v="326922.75"/>
    <n v="245310"/>
    <n v="81612.75"/>
    <d v="2014-04-01T00:00:00"/>
    <n v="4"/>
    <x v="10"/>
    <x v="0"/>
  </r>
  <r>
    <x v="3"/>
    <x v="4"/>
    <x v="4"/>
    <s v="Low"/>
    <x v="64"/>
    <n v="250"/>
    <n v="125"/>
    <n v="90875"/>
    <n v="908.75"/>
    <n v="89966.25"/>
    <n v="87240"/>
    <n v="2726.25"/>
    <d v="2014-06-01T00:00:00"/>
    <n v="6"/>
    <x v="1"/>
    <x v="0"/>
  </r>
  <r>
    <x v="3"/>
    <x v="2"/>
    <x v="4"/>
    <s v="Low"/>
    <x v="65"/>
    <n v="250"/>
    <n v="125"/>
    <n v="98375"/>
    <n v="983.75"/>
    <n v="97391.25"/>
    <n v="94440"/>
    <n v="2951.25"/>
    <d v="2014-06-01T00:00:00"/>
    <n v="6"/>
    <x v="1"/>
    <x v="0"/>
  </r>
  <r>
    <x v="4"/>
    <x v="1"/>
    <x v="4"/>
    <s v="Low"/>
    <x v="75"/>
    <n v="250"/>
    <n v="300"/>
    <n v="295800"/>
    <n v="2958"/>
    <n v="292842"/>
    <n v="246500"/>
    <n v="46342"/>
    <d v="2014-09-01T00:00:00"/>
    <n v="9"/>
    <x v="6"/>
    <x v="0"/>
  </r>
  <r>
    <x v="4"/>
    <x v="3"/>
    <x v="4"/>
    <s v="Low"/>
    <x v="53"/>
    <n v="250"/>
    <n v="300"/>
    <n v="148200"/>
    <n v="1482"/>
    <n v="146718"/>
    <n v="123500"/>
    <n v="23218"/>
    <d v="2013-10-01T00:00:00"/>
    <n v="10"/>
    <x v="7"/>
    <x v="1"/>
  </r>
  <r>
    <x v="0"/>
    <x v="3"/>
    <x v="4"/>
    <s v="Low"/>
    <x v="54"/>
    <n v="250"/>
    <n v="350"/>
    <n v="488950"/>
    <n v="4889.5"/>
    <n v="484060.5"/>
    <n v="363220"/>
    <n v="120840.5"/>
    <d v="2014-10-01T00:00:00"/>
    <n v="10"/>
    <x v="7"/>
    <x v="0"/>
  </r>
  <r>
    <x v="3"/>
    <x v="2"/>
    <x v="4"/>
    <s v="Low"/>
    <x v="76"/>
    <n v="250"/>
    <n v="125"/>
    <n v="218000"/>
    <n v="2180"/>
    <n v="215820"/>
    <n v="209280"/>
    <n v="6540"/>
    <d v="2014-11-01T00:00:00"/>
    <n v="11"/>
    <x v="9"/>
    <x v="0"/>
  </r>
  <r>
    <x v="2"/>
    <x v="4"/>
    <x v="5"/>
    <s v="Low"/>
    <x v="77"/>
    <n v="260"/>
    <n v="12"/>
    <n v="23868"/>
    <n v="238.68"/>
    <n v="23629.32"/>
    <n v="5967"/>
    <n v="17662.32"/>
    <d v="2013-09-01T00:00:00"/>
    <n v="9"/>
    <x v="6"/>
    <x v="1"/>
  </r>
  <r>
    <x v="1"/>
    <x v="2"/>
    <x v="5"/>
    <s v="Low"/>
    <x v="78"/>
    <n v="260"/>
    <n v="15"/>
    <n v="4815"/>
    <n v="48.15"/>
    <n v="4766.8500000000004"/>
    <n v="3210"/>
    <n v="1556.8500000000004"/>
    <d v="2013-11-01T00:00:00"/>
    <n v="11"/>
    <x v="9"/>
    <x v="1"/>
  </r>
  <r>
    <x v="3"/>
    <x v="0"/>
    <x v="0"/>
    <s v="Low"/>
    <x v="79"/>
    <n v="3"/>
    <n v="125"/>
    <n v="92812.5"/>
    <n v="1856.25"/>
    <n v="90956.25"/>
    <n v="89100"/>
    <n v="1856.25"/>
    <d v="2014-04-01T00:00:00"/>
    <n v="4"/>
    <x v="10"/>
    <x v="0"/>
  </r>
  <r>
    <x v="2"/>
    <x v="0"/>
    <x v="0"/>
    <s v="Low"/>
    <x v="80"/>
    <n v="3"/>
    <n v="12"/>
    <n v="15540"/>
    <n v="310.8"/>
    <n v="15229.2"/>
    <n v="3885"/>
    <n v="11344.2"/>
    <d v="2014-10-01T00:00:00"/>
    <n v="10"/>
    <x v="7"/>
    <x v="0"/>
  </r>
  <r>
    <x v="4"/>
    <x v="1"/>
    <x v="0"/>
    <s v="Low"/>
    <x v="81"/>
    <n v="3"/>
    <n v="300"/>
    <n v="64200"/>
    <n v="1284"/>
    <n v="62916"/>
    <n v="53500"/>
    <n v="9416"/>
    <d v="2013-10-01T00:00:00"/>
    <n v="10"/>
    <x v="7"/>
    <x v="1"/>
  </r>
  <r>
    <x v="0"/>
    <x v="2"/>
    <x v="0"/>
    <s v="Low"/>
    <x v="82"/>
    <n v="3"/>
    <n v="7"/>
    <n v="15015"/>
    <n v="300.3"/>
    <n v="14714.7"/>
    <n v="10725"/>
    <n v="3989.7000000000007"/>
    <d v="2013-11-01T00:00:00"/>
    <n v="11"/>
    <x v="9"/>
    <x v="1"/>
  </r>
  <r>
    <x v="0"/>
    <x v="0"/>
    <x v="0"/>
    <s v="Low"/>
    <x v="83"/>
    <n v="3"/>
    <n v="350"/>
    <n v="998200"/>
    <n v="19964"/>
    <n v="978236"/>
    <n v="741520"/>
    <n v="236716"/>
    <d v="2014-12-01T00:00:00"/>
    <n v="12"/>
    <x v="2"/>
    <x v="0"/>
  </r>
  <r>
    <x v="2"/>
    <x v="4"/>
    <x v="1"/>
    <s v="Low"/>
    <x v="84"/>
    <n v="5"/>
    <n v="12"/>
    <n v="13704"/>
    <n v="274.08"/>
    <n v="13429.92"/>
    <n v="3426"/>
    <n v="10003.92"/>
    <d v="2014-06-01T00:00:00"/>
    <n v="6"/>
    <x v="1"/>
    <x v="0"/>
  </r>
  <r>
    <x v="0"/>
    <x v="4"/>
    <x v="1"/>
    <s v="Low"/>
    <x v="85"/>
    <n v="5"/>
    <n v="20"/>
    <n v="31320"/>
    <n v="626.4"/>
    <n v="30693.599999999999"/>
    <n v="15660"/>
    <n v="15033.599999999999"/>
    <d v="2014-10-01T00:00:00"/>
    <n v="10"/>
    <x v="7"/>
    <x v="0"/>
  </r>
  <r>
    <x v="2"/>
    <x v="3"/>
    <x v="1"/>
    <s v="Low"/>
    <x v="86"/>
    <n v="5"/>
    <n v="12"/>
    <n v="8280"/>
    <n v="165.6"/>
    <n v="8114.4"/>
    <n v="2070"/>
    <n v="6044.4"/>
    <d v="2014-11-01T00:00:00"/>
    <n v="11"/>
    <x v="9"/>
    <x v="0"/>
  </r>
  <r>
    <x v="3"/>
    <x v="3"/>
    <x v="1"/>
    <s v="Low"/>
    <x v="87"/>
    <n v="5"/>
    <n v="125"/>
    <n v="207500"/>
    <n v="4150"/>
    <n v="203350"/>
    <n v="199200"/>
    <n v="4150"/>
    <d v="2013-11-01T00:00:00"/>
    <n v="11"/>
    <x v="9"/>
    <x v="1"/>
  </r>
  <r>
    <x v="1"/>
    <x v="0"/>
    <x v="2"/>
    <s v="Low"/>
    <x v="88"/>
    <n v="10"/>
    <n v="15"/>
    <n v="35445"/>
    <n v="708.9"/>
    <n v="34736.1"/>
    <n v="23630"/>
    <n v="11106.099999999999"/>
    <d v="2014-02-01T00:00:00"/>
    <n v="2"/>
    <x v="8"/>
    <x v="0"/>
  </r>
  <r>
    <x v="4"/>
    <x v="2"/>
    <x v="2"/>
    <s v="Low"/>
    <x v="89"/>
    <n v="10"/>
    <n v="300"/>
    <n v="275400"/>
    <n v="5508"/>
    <n v="269892"/>
    <n v="229500"/>
    <n v="40392"/>
    <d v="2014-05-01T00:00:00"/>
    <n v="5"/>
    <x v="11"/>
    <x v="0"/>
  </r>
  <r>
    <x v="4"/>
    <x v="1"/>
    <x v="2"/>
    <s v="Low"/>
    <x v="90"/>
    <n v="10"/>
    <n v="300"/>
    <n v="518400"/>
    <n v="10368"/>
    <n v="508032"/>
    <n v="432000"/>
    <n v="76032"/>
    <d v="2014-05-01T00:00:00"/>
    <n v="5"/>
    <x v="11"/>
    <x v="0"/>
  </r>
  <r>
    <x v="2"/>
    <x v="4"/>
    <x v="2"/>
    <s v="Low"/>
    <x v="84"/>
    <n v="10"/>
    <n v="12"/>
    <n v="13704"/>
    <n v="274.08"/>
    <n v="13429.92"/>
    <n v="3426"/>
    <n v="10003.92"/>
    <d v="2014-06-01T00:00:00"/>
    <n v="6"/>
    <x v="1"/>
    <x v="0"/>
  </r>
  <r>
    <x v="3"/>
    <x v="3"/>
    <x v="2"/>
    <s v="Low"/>
    <x v="91"/>
    <n v="10"/>
    <n v="125"/>
    <n v="82750"/>
    <n v="1655"/>
    <n v="81095"/>
    <n v="79440"/>
    <n v="1655"/>
    <d v="2014-06-01T00:00:00"/>
    <n v="6"/>
    <x v="1"/>
    <x v="0"/>
  </r>
  <r>
    <x v="2"/>
    <x v="0"/>
    <x v="2"/>
    <s v="Low"/>
    <x v="80"/>
    <n v="10"/>
    <n v="12"/>
    <n v="15540"/>
    <n v="310.8"/>
    <n v="15229.2"/>
    <n v="3885"/>
    <n v="11344.2"/>
    <d v="2014-10-01T00:00:00"/>
    <n v="10"/>
    <x v="7"/>
    <x v="0"/>
  </r>
  <r>
    <x v="3"/>
    <x v="1"/>
    <x v="2"/>
    <s v="Low"/>
    <x v="92"/>
    <n v="10"/>
    <n v="125"/>
    <n v="101125"/>
    <n v="2022.5"/>
    <n v="99102.5"/>
    <n v="97080"/>
    <n v="2022.5"/>
    <d v="2013-10-01T00:00:00"/>
    <n v="10"/>
    <x v="7"/>
    <x v="1"/>
  </r>
  <r>
    <x v="3"/>
    <x v="3"/>
    <x v="2"/>
    <s v="Low"/>
    <x v="82"/>
    <n v="10"/>
    <n v="125"/>
    <n v="268125"/>
    <n v="5362.5"/>
    <n v="262762.5"/>
    <n v="257400"/>
    <n v="5362.5"/>
    <d v="2013-10-01T00:00:00"/>
    <n v="10"/>
    <x v="7"/>
    <x v="1"/>
  </r>
  <r>
    <x v="2"/>
    <x v="2"/>
    <x v="2"/>
    <s v="Low"/>
    <x v="93"/>
    <n v="10"/>
    <n v="12"/>
    <n v="21420"/>
    <n v="428.4"/>
    <n v="20991.599999999999"/>
    <n v="5355"/>
    <n v="15636.599999999999"/>
    <d v="2013-11-01T00:00:00"/>
    <n v="11"/>
    <x v="9"/>
    <x v="1"/>
  </r>
  <r>
    <x v="4"/>
    <x v="0"/>
    <x v="2"/>
    <s v="Low"/>
    <x v="94"/>
    <n v="10"/>
    <n v="300"/>
    <n v="574800"/>
    <n v="11496"/>
    <n v="563304"/>
    <n v="479000"/>
    <n v="84304"/>
    <d v="2014-12-01T00:00:00"/>
    <n v="12"/>
    <x v="2"/>
    <x v="0"/>
  </r>
  <r>
    <x v="0"/>
    <x v="0"/>
    <x v="2"/>
    <s v="Low"/>
    <x v="83"/>
    <n v="10"/>
    <n v="350"/>
    <n v="998200"/>
    <n v="19964"/>
    <n v="978236"/>
    <n v="741520"/>
    <n v="236716"/>
    <d v="2014-12-01T00:00:00"/>
    <n v="12"/>
    <x v="2"/>
    <x v="0"/>
  </r>
  <r>
    <x v="3"/>
    <x v="0"/>
    <x v="2"/>
    <s v="Low"/>
    <x v="95"/>
    <n v="10"/>
    <n v="125"/>
    <n v="341125"/>
    <n v="6822.5"/>
    <n v="334302.5"/>
    <n v="327480"/>
    <n v="6822.5"/>
    <d v="2014-12-01T00:00:00"/>
    <n v="12"/>
    <x v="2"/>
    <x v="0"/>
  </r>
  <r>
    <x v="1"/>
    <x v="4"/>
    <x v="2"/>
    <s v="Low"/>
    <x v="96"/>
    <n v="10"/>
    <n v="15"/>
    <n v="28875"/>
    <n v="577.5"/>
    <n v="28297.5"/>
    <n v="19250"/>
    <n v="9047.5"/>
    <d v="2013-12-01T00:00:00"/>
    <n v="12"/>
    <x v="2"/>
    <x v="1"/>
  </r>
  <r>
    <x v="0"/>
    <x v="4"/>
    <x v="2"/>
    <s v="Low"/>
    <x v="97"/>
    <n v="10"/>
    <n v="7"/>
    <n v="14091"/>
    <n v="281.82"/>
    <n v="13809.18"/>
    <n v="10065"/>
    <n v="3744.1800000000003"/>
    <d v="2013-12-01T00:00:00"/>
    <n v="12"/>
    <x v="2"/>
    <x v="1"/>
  </r>
  <r>
    <x v="2"/>
    <x v="2"/>
    <x v="2"/>
    <s v="Low"/>
    <x v="98"/>
    <n v="10"/>
    <n v="12"/>
    <n v="12660"/>
    <n v="253.2"/>
    <n v="12406.8"/>
    <n v="3165"/>
    <n v="9241.7999999999993"/>
    <d v="2014-12-01T00:00:00"/>
    <n v="12"/>
    <x v="2"/>
    <x v="0"/>
  </r>
  <r>
    <x v="2"/>
    <x v="3"/>
    <x v="2"/>
    <s v="Low"/>
    <x v="99"/>
    <n v="10"/>
    <n v="12"/>
    <n v="13008"/>
    <n v="260.16000000000003"/>
    <n v="12747.84"/>
    <n v="3252"/>
    <n v="9495.84"/>
    <d v="2014-12-01T00:00:00"/>
    <n v="12"/>
    <x v="2"/>
    <x v="0"/>
  </r>
  <r>
    <x v="0"/>
    <x v="4"/>
    <x v="3"/>
    <s v="Low"/>
    <x v="85"/>
    <n v="120"/>
    <n v="20"/>
    <n v="31320"/>
    <n v="626.4"/>
    <n v="30693.599999999999"/>
    <n v="15660"/>
    <n v="15033.599999999999"/>
    <d v="2014-10-01T00:00:00"/>
    <n v="10"/>
    <x v="7"/>
    <x v="0"/>
  </r>
  <r>
    <x v="0"/>
    <x v="1"/>
    <x v="3"/>
    <s v="Low"/>
    <x v="100"/>
    <n v="120"/>
    <n v="350"/>
    <n v="1038100"/>
    <n v="20762"/>
    <n v="1017338"/>
    <n v="771160"/>
    <n v="246178"/>
    <d v="2013-10-01T00:00:00"/>
    <n v="10"/>
    <x v="7"/>
    <x v="1"/>
  </r>
  <r>
    <x v="0"/>
    <x v="1"/>
    <x v="3"/>
    <s v="Low"/>
    <x v="101"/>
    <n v="120"/>
    <n v="350"/>
    <n v="1006950"/>
    <n v="20139"/>
    <n v="986811"/>
    <n v="748020"/>
    <n v="238791"/>
    <d v="2014-10-01T00:00:00"/>
    <n v="10"/>
    <x v="7"/>
    <x v="0"/>
  </r>
  <r>
    <x v="3"/>
    <x v="1"/>
    <x v="3"/>
    <s v="Low"/>
    <x v="92"/>
    <n v="120"/>
    <n v="125"/>
    <n v="101125"/>
    <n v="2022.5"/>
    <n v="99102.5"/>
    <n v="97080"/>
    <n v="2022.5"/>
    <d v="2013-10-01T00:00:00"/>
    <n v="10"/>
    <x v="7"/>
    <x v="1"/>
  </r>
  <r>
    <x v="3"/>
    <x v="3"/>
    <x v="3"/>
    <s v="Low"/>
    <x v="82"/>
    <n v="120"/>
    <n v="125"/>
    <n v="268125"/>
    <n v="5362.5"/>
    <n v="262762.5"/>
    <n v="257400"/>
    <n v="5362.5"/>
    <d v="2013-10-01T00:00:00"/>
    <n v="10"/>
    <x v="7"/>
    <x v="1"/>
  </r>
  <r>
    <x v="2"/>
    <x v="2"/>
    <x v="3"/>
    <s v="Low"/>
    <x v="98"/>
    <n v="120"/>
    <n v="12"/>
    <n v="12660"/>
    <n v="253.2"/>
    <n v="12406.8"/>
    <n v="3165"/>
    <n v="9241.7999999999993"/>
    <d v="2014-12-01T00:00:00"/>
    <n v="12"/>
    <x v="2"/>
    <x v="0"/>
  </r>
  <r>
    <x v="0"/>
    <x v="3"/>
    <x v="3"/>
    <s v="Low"/>
    <x v="102"/>
    <n v="120"/>
    <n v="20"/>
    <n v="10880"/>
    <n v="217.6"/>
    <n v="10662.4"/>
    <n v="5440"/>
    <n v="5222.3999999999996"/>
    <d v="2013-12-01T00:00:00"/>
    <n v="12"/>
    <x v="2"/>
    <x v="1"/>
  </r>
  <r>
    <x v="2"/>
    <x v="3"/>
    <x v="3"/>
    <s v="Low"/>
    <x v="99"/>
    <n v="120"/>
    <n v="12"/>
    <n v="13008"/>
    <n v="260.16000000000003"/>
    <n v="12747.84"/>
    <n v="3252"/>
    <n v="9495.84"/>
    <d v="2014-12-01T00:00:00"/>
    <n v="12"/>
    <x v="2"/>
    <x v="0"/>
  </r>
  <r>
    <x v="3"/>
    <x v="3"/>
    <x v="4"/>
    <s v="Low"/>
    <x v="91"/>
    <n v="250"/>
    <n v="125"/>
    <n v="82750"/>
    <n v="1655"/>
    <n v="81095"/>
    <n v="79440"/>
    <n v="1655"/>
    <d v="2014-06-01T00:00:00"/>
    <n v="6"/>
    <x v="1"/>
    <x v="0"/>
  </r>
  <r>
    <x v="4"/>
    <x v="1"/>
    <x v="4"/>
    <s v="Low"/>
    <x v="81"/>
    <n v="250"/>
    <n v="300"/>
    <n v="64200"/>
    <n v="1284"/>
    <n v="62916"/>
    <n v="53500"/>
    <n v="9416"/>
    <d v="2013-10-01T00:00:00"/>
    <n v="10"/>
    <x v="7"/>
    <x v="1"/>
  </r>
  <r>
    <x v="0"/>
    <x v="1"/>
    <x v="4"/>
    <s v="Low"/>
    <x v="101"/>
    <n v="250"/>
    <n v="350"/>
    <n v="1006950"/>
    <n v="20139"/>
    <n v="986811"/>
    <n v="748020"/>
    <n v="238791"/>
    <d v="2014-10-01T00:00:00"/>
    <n v="10"/>
    <x v="7"/>
    <x v="0"/>
  </r>
  <r>
    <x v="3"/>
    <x v="0"/>
    <x v="4"/>
    <s v="Low"/>
    <x v="95"/>
    <n v="250"/>
    <n v="125"/>
    <n v="341125"/>
    <n v="6822.5"/>
    <n v="334302.5"/>
    <n v="327480"/>
    <n v="6822.5"/>
    <d v="2014-12-01T00:00:00"/>
    <n v="12"/>
    <x v="2"/>
    <x v="0"/>
  </r>
  <r>
    <x v="0"/>
    <x v="4"/>
    <x v="4"/>
    <s v="Low"/>
    <x v="103"/>
    <n v="250"/>
    <n v="350"/>
    <n v="93100"/>
    <n v="1862"/>
    <n v="91238"/>
    <n v="69160"/>
    <n v="22078"/>
    <d v="2013-12-01T00:00:00"/>
    <n v="12"/>
    <x v="2"/>
    <x v="1"/>
  </r>
  <r>
    <x v="0"/>
    <x v="3"/>
    <x v="4"/>
    <s v="Low"/>
    <x v="104"/>
    <n v="250"/>
    <n v="350"/>
    <n v="679000"/>
    <n v="13580"/>
    <n v="665420"/>
    <n v="504400"/>
    <n v="161020"/>
    <d v="2013-12-01T00:00:00"/>
    <n v="12"/>
    <x v="2"/>
    <x v="1"/>
  </r>
  <r>
    <x v="4"/>
    <x v="1"/>
    <x v="5"/>
    <s v="Low"/>
    <x v="105"/>
    <n v="260"/>
    <n v="300"/>
    <n v="77700"/>
    <n v="1554"/>
    <n v="76146"/>
    <n v="64750"/>
    <n v="11396"/>
    <d v="2014-03-01T00:00:00"/>
    <n v="3"/>
    <x v="3"/>
    <x v="0"/>
  </r>
  <r>
    <x v="4"/>
    <x v="3"/>
    <x v="5"/>
    <s v="Low"/>
    <x v="106"/>
    <n v="260"/>
    <n v="300"/>
    <n v="330300"/>
    <n v="6606"/>
    <n v="323694"/>
    <n v="275250"/>
    <n v="48444"/>
    <d v="2014-03-01T00:00:00"/>
    <n v="3"/>
    <x v="3"/>
    <x v="0"/>
  </r>
  <r>
    <x v="3"/>
    <x v="1"/>
    <x v="5"/>
    <s v="Low"/>
    <x v="107"/>
    <n v="260"/>
    <n v="125"/>
    <n v="284500"/>
    <n v="5690"/>
    <n v="278810"/>
    <n v="273120"/>
    <n v="5690"/>
    <d v="2014-05-01T00:00:00"/>
    <n v="5"/>
    <x v="11"/>
    <x v="0"/>
  </r>
  <r>
    <x v="0"/>
    <x v="1"/>
    <x v="5"/>
    <s v="Low"/>
    <x v="100"/>
    <n v="260"/>
    <n v="350"/>
    <n v="1038100"/>
    <n v="20762"/>
    <n v="1017338"/>
    <n v="771160"/>
    <n v="246178"/>
    <d v="2013-10-01T00:00:00"/>
    <n v="10"/>
    <x v="7"/>
    <x v="1"/>
  </r>
  <r>
    <x v="0"/>
    <x v="4"/>
    <x v="5"/>
    <s v="Low"/>
    <x v="108"/>
    <n v="260"/>
    <n v="20"/>
    <n v="24720"/>
    <n v="494.4"/>
    <n v="24225.599999999999"/>
    <n v="12360"/>
    <n v="11865.599999999999"/>
    <d v="2014-11-01T00:00:00"/>
    <n v="11"/>
    <x v="9"/>
    <x v="0"/>
  </r>
  <r>
    <x v="0"/>
    <x v="2"/>
    <x v="5"/>
    <s v="Low"/>
    <x v="109"/>
    <n v="260"/>
    <n v="20"/>
    <n v="18820"/>
    <n v="376.4"/>
    <n v="18443.599999999999"/>
    <n v="9410"/>
    <n v="9033.5999999999985"/>
    <d v="2014-11-01T00:00:00"/>
    <n v="11"/>
    <x v="9"/>
    <x v="0"/>
  </r>
  <r>
    <x v="4"/>
    <x v="0"/>
    <x v="5"/>
    <s v="Low"/>
    <x v="94"/>
    <n v="260"/>
    <n v="300"/>
    <n v="574800"/>
    <n v="11496"/>
    <n v="563304"/>
    <n v="479000"/>
    <n v="84304"/>
    <d v="2014-12-01T00:00:00"/>
    <n v="12"/>
    <x v="2"/>
    <x v="0"/>
  </r>
  <r>
    <x v="3"/>
    <x v="2"/>
    <x v="0"/>
    <s v="Low"/>
    <x v="110"/>
    <n v="3"/>
    <n v="125"/>
    <n v="530437.5"/>
    <n v="15913.125"/>
    <n v="514524.375"/>
    <n v="509220"/>
    <n v="5304.375"/>
    <d v="2014-04-01T00:00:00"/>
    <n v="4"/>
    <x v="10"/>
    <x v="0"/>
  </r>
  <r>
    <x v="0"/>
    <x v="1"/>
    <x v="0"/>
    <s v="Low"/>
    <x v="111"/>
    <n v="3"/>
    <n v="20"/>
    <n v="51600"/>
    <n v="1548"/>
    <n v="50052"/>
    <n v="25800"/>
    <n v="24252"/>
    <d v="2014-04-01T00:00:00"/>
    <n v="4"/>
    <x v="10"/>
    <x v="0"/>
  </r>
  <r>
    <x v="4"/>
    <x v="1"/>
    <x v="0"/>
    <s v="Low"/>
    <x v="112"/>
    <n v="3"/>
    <n v="300"/>
    <n v="206700"/>
    <n v="6201"/>
    <n v="200499"/>
    <n v="172250"/>
    <n v="28249"/>
    <d v="2014-06-01T00:00:00"/>
    <n v="6"/>
    <x v="1"/>
    <x v="0"/>
  </r>
  <r>
    <x v="2"/>
    <x v="4"/>
    <x v="0"/>
    <s v="Low"/>
    <x v="113"/>
    <n v="3"/>
    <n v="12"/>
    <n v="23364"/>
    <n v="700.92"/>
    <n v="22663.08"/>
    <n v="5841"/>
    <n v="16822.080000000002"/>
    <d v="2014-09-01T00:00:00"/>
    <n v="9"/>
    <x v="6"/>
    <x v="0"/>
  </r>
  <r>
    <x v="2"/>
    <x v="0"/>
    <x v="0"/>
    <s v="Low"/>
    <x v="114"/>
    <n v="3"/>
    <n v="12"/>
    <n v="10896"/>
    <n v="326.88"/>
    <n v="10569.12"/>
    <n v="2724"/>
    <n v="7845.1200000000008"/>
    <d v="2013-12-01T00:00:00"/>
    <n v="12"/>
    <x v="2"/>
    <x v="1"/>
  </r>
  <r>
    <x v="0"/>
    <x v="1"/>
    <x v="1"/>
    <s v="Low"/>
    <x v="115"/>
    <n v="5"/>
    <n v="7"/>
    <n v="13706"/>
    <n v="411.18"/>
    <n v="13294.82"/>
    <n v="9790"/>
    <n v="3504.8199999999997"/>
    <d v="2014-02-01T00:00:00"/>
    <n v="2"/>
    <x v="8"/>
    <x v="0"/>
  </r>
  <r>
    <x v="2"/>
    <x v="2"/>
    <x v="1"/>
    <s v="Low"/>
    <x v="116"/>
    <n v="5"/>
    <n v="12"/>
    <n v="22812"/>
    <n v="684.36"/>
    <n v="22127.64"/>
    <n v="5703"/>
    <n v="16424.64"/>
    <d v="2014-06-01T00:00:00"/>
    <n v="6"/>
    <x v="1"/>
    <x v="0"/>
  </r>
  <r>
    <x v="0"/>
    <x v="2"/>
    <x v="1"/>
    <s v="Low"/>
    <x v="102"/>
    <n v="5"/>
    <n v="7"/>
    <n v="3808"/>
    <n v="114.24"/>
    <n v="3693.76"/>
    <n v="2720"/>
    <n v="973.76000000000022"/>
    <d v="2014-09-01T00:00:00"/>
    <n v="9"/>
    <x v="6"/>
    <x v="0"/>
  </r>
  <r>
    <x v="0"/>
    <x v="1"/>
    <x v="1"/>
    <s v="Low"/>
    <x v="117"/>
    <n v="5"/>
    <n v="350"/>
    <n v="628950"/>
    <n v="18868.5"/>
    <n v="610081.5"/>
    <n v="467220"/>
    <n v="142861.5"/>
    <d v="2013-09-01T00:00:00"/>
    <n v="9"/>
    <x v="6"/>
    <x v="1"/>
  </r>
  <r>
    <x v="3"/>
    <x v="2"/>
    <x v="1"/>
    <s v="Low"/>
    <x v="118"/>
    <n v="5"/>
    <n v="125"/>
    <n v="160875"/>
    <n v="4826.25"/>
    <n v="156048.75"/>
    <n v="154440"/>
    <n v="1608.75"/>
    <d v="2014-12-01T00:00:00"/>
    <n v="12"/>
    <x v="2"/>
    <x v="0"/>
  </r>
  <r>
    <x v="3"/>
    <x v="1"/>
    <x v="1"/>
    <s v="Low"/>
    <x v="119"/>
    <n v="5"/>
    <n v="125"/>
    <n v="213250"/>
    <n v="6397.5"/>
    <n v="206852.5"/>
    <n v="204720"/>
    <n v="2132.5"/>
    <d v="2014-12-01T00:00:00"/>
    <n v="12"/>
    <x v="2"/>
    <x v="0"/>
  </r>
  <r>
    <x v="4"/>
    <x v="2"/>
    <x v="2"/>
    <s v="Low"/>
    <x v="120"/>
    <n v="10"/>
    <n v="300"/>
    <n v="730350"/>
    <n v="21910.5"/>
    <n v="708439.5"/>
    <n v="608625"/>
    <n v="99814.5"/>
    <d v="2014-01-01T00:00:00"/>
    <n v="1"/>
    <x v="0"/>
    <x v="0"/>
  </r>
  <r>
    <x v="3"/>
    <x v="0"/>
    <x v="2"/>
    <s v="Low"/>
    <x v="121"/>
    <n v="10"/>
    <n v="125"/>
    <n v="221750"/>
    <n v="6652.5"/>
    <n v="215097.5"/>
    <n v="212880"/>
    <n v="2217.5"/>
    <d v="2014-03-01T00:00:00"/>
    <n v="3"/>
    <x v="3"/>
    <x v="0"/>
  </r>
  <r>
    <x v="2"/>
    <x v="2"/>
    <x v="2"/>
    <s v="Low"/>
    <x v="116"/>
    <n v="10"/>
    <n v="12"/>
    <n v="22812"/>
    <n v="684.36"/>
    <n v="22127.64"/>
    <n v="5703"/>
    <n v="16424.64"/>
    <d v="2014-06-01T00:00:00"/>
    <n v="6"/>
    <x v="1"/>
    <x v="0"/>
  </r>
  <r>
    <x v="4"/>
    <x v="1"/>
    <x v="2"/>
    <s v="Low"/>
    <x v="112"/>
    <n v="10"/>
    <n v="300"/>
    <n v="206700"/>
    <n v="6201"/>
    <n v="200499"/>
    <n v="172250"/>
    <n v="28249"/>
    <d v="2014-06-01T00:00:00"/>
    <n v="6"/>
    <x v="1"/>
    <x v="0"/>
  </r>
  <r>
    <x v="3"/>
    <x v="1"/>
    <x v="2"/>
    <s v="Low"/>
    <x v="122"/>
    <n v="10"/>
    <n v="125"/>
    <n v="196250"/>
    <n v="5887.5"/>
    <n v="190362.5"/>
    <n v="188400"/>
    <n v="1962.5"/>
    <d v="2014-06-01T00:00:00"/>
    <n v="6"/>
    <x v="1"/>
    <x v="0"/>
  </r>
  <r>
    <x v="2"/>
    <x v="4"/>
    <x v="2"/>
    <s v="Low"/>
    <x v="123"/>
    <n v="10"/>
    <n v="12"/>
    <n v="16434"/>
    <n v="493.02"/>
    <n v="15940.98"/>
    <n v="4108.5"/>
    <n v="11832.48"/>
    <d v="2014-07-01T00:00:00"/>
    <n v="7"/>
    <x v="4"/>
    <x v="0"/>
  </r>
  <r>
    <x v="3"/>
    <x v="0"/>
    <x v="2"/>
    <s v="Low"/>
    <x v="124"/>
    <n v="10"/>
    <n v="125"/>
    <n v="251125"/>
    <n v="7533.75"/>
    <n v="243591.25"/>
    <n v="241080"/>
    <n v="2511.25"/>
    <d v="2014-10-01T00:00:00"/>
    <n v="10"/>
    <x v="7"/>
    <x v="0"/>
  </r>
  <r>
    <x v="1"/>
    <x v="1"/>
    <x v="2"/>
    <s v="Low"/>
    <x v="125"/>
    <n v="10"/>
    <n v="15"/>
    <n v="29175"/>
    <n v="875.25"/>
    <n v="28299.75"/>
    <n v="19450"/>
    <n v="8849.75"/>
    <d v="2013-10-01T00:00:00"/>
    <n v="10"/>
    <x v="7"/>
    <x v="1"/>
  </r>
  <r>
    <x v="3"/>
    <x v="2"/>
    <x v="2"/>
    <s v="Low"/>
    <x v="118"/>
    <n v="10"/>
    <n v="125"/>
    <n v="160875"/>
    <n v="4826.25"/>
    <n v="156048.75"/>
    <n v="154440"/>
    <n v="1608.75"/>
    <d v="2014-12-01T00:00:00"/>
    <n v="12"/>
    <x v="2"/>
    <x v="0"/>
  </r>
  <r>
    <x v="3"/>
    <x v="1"/>
    <x v="2"/>
    <s v="Low"/>
    <x v="119"/>
    <n v="10"/>
    <n v="125"/>
    <n v="213250"/>
    <n v="6397.5"/>
    <n v="206852.5"/>
    <n v="204720"/>
    <n v="2132.5"/>
    <d v="2014-12-01T00:00:00"/>
    <n v="12"/>
    <x v="2"/>
    <x v="0"/>
  </r>
  <r>
    <x v="3"/>
    <x v="0"/>
    <x v="3"/>
    <s v="Low"/>
    <x v="124"/>
    <n v="120"/>
    <n v="125"/>
    <n v="251125"/>
    <n v="7533.75"/>
    <n v="243591.25"/>
    <n v="241080"/>
    <n v="2511.25"/>
    <d v="2014-10-01T00:00:00"/>
    <n v="10"/>
    <x v="7"/>
    <x v="0"/>
  </r>
  <r>
    <x v="4"/>
    <x v="4"/>
    <x v="4"/>
    <s v="Low"/>
    <x v="126"/>
    <n v="250"/>
    <n v="300"/>
    <n v="853200"/>
    <n v="25596"/>
    <n v="827604"/>
    <n v="711000"/>
    <n v="116604"/>
    <d v="2014-02-01T00:00:00"/>
    <n v="2"/>
    <x v="8"/>
    <x v="0"/>
  </r>
  <r>
    <x v="2"/>
    <x v="3"/>
    <x v="4"/>
    <s v="Low"/>
    <x v="94"/>
    <n v="250"/>
    <n v="12"/>
    <n v="22992"/>
    <n v="689.76"/>
    <n v="22302.240000000002"/>
    <n v="5748"/>
    <n v="16554.240000000002"/>
    <d v="2014-04-01T00:00:00"/>
    <n v="4"/>
    <x v="10"/>
    <x v="0"/>
  </r>
  <r>
    <x v="3"/>
    <x v="1"/>
    <x v="4"/>
    <s v="Low"/>
    <x v="122"/>
    <n v="250"/>
    <n v="125"/>
    <n v="196250"/>
    <n v="5887.5"/>
    <n v="190362.5"/>
    <n v="188400"/>
    <n v="1962.5"/>
    <d v="2014-06-01T00:00:00"/>
    <n v="6"/>
    <x v="1"/>
    <x v="0"/>
  </r>
  <r>
    <x v="4"/>
    <x v="0"/>
    <x v="4"/>
    <s v="Low"/>
    <x v="127"/>
    <n v="250"/>
    <n v="300"/>
    <n v="562200"/>
    <n v="16866"/>
    <n v="545334"/>
    <n v="468500"/>
    <n v="76834"/>
    <d v="2014-08-01T00:00:00"/>
    <n v="8"/>
    <x v="5"/>
    <x v="0"/>
  </r>
  <r>
    <x v="0"/>
    <x v="3"/>
    <x v="4"/>
    <s v="Low"/>
    <x v="128"/>
    <n v="250"/>
    <n v="350"/>
    <n v="574700"/>
    <n v="17241"/>
    <n v="557459"/>
    <n v="426920"/>
    <n v="130539"/>
    <d v="2014-08-01T00:00:00"/>
    <n v="8"/>
    <x v="5"/>
    <x v="0"/>
  </r>
  <r>
    <x v="1"/>
    <x v="1"/>
    <x v="4"/>
    <s v="Low"/>
    <x v="125"/>
    <n v="250"/>
    <n v="15"/>
    <n v="29175"/>
    <n v="875.25"/>
    <n v="28299.75"/>
    <n v="19450"/>
    <n v="8849.75"/>
    <d v="2013-10-01T00:00:00"/>
    <n v="10"/>
    <x v="7"/>
    <x v="1"/>
  </r>
  <r>
    <x v="0"/>
    <x v="0"/>
    <x v="0"/>
    <s v="Low"/>
    <x v="129"/>
    <n v="3"/>
    <n v="20"/>
    <n v="16620"/>
    <n v="498.6"/>
    <n v="16121.4"/>
    <n v="8310"/>
    <n v="7811.4"/>
    <d v="2014-05-01T00:00:00"/>
    <n v="5"/>
    <x v="11"/>
    <x v="0"/>
  </r>
  <r>
    <x v="0"/>
    <x v="3"/>
    <x v="2"/>
    <s v="Low"/>
    <x v="130"/>
    <n v="10"/>
    <n v="7"/>
    <n v="12320"/>
    <n v="369.6"/>
    <n v="11950.4"/>
    <n v="8800"/>
    <n v="3150.3999999999996"/>
    <d v="2013-09-01T00:00:00"/>
    <n v="9"/>
    <x v="6"/>
    <x v="1"/>
  </r>
  <r>
    <x v="0"/>
    <x v="0"/>
    <x v="3"/>
    <s v="Low"/>
    <x v="131"/>
    <n v="120"/>
    <n v="20"/>
    <n v="77010"/>
    <n v="2310.3000000000002"/>
    <n v="74699.700000000012"/>
    <n v="38505"/>
    <n v="36194.700000000004"/>
    <d v="2014-04-01T00:00:00"/>
    <n v="4"/>
    <x v="10"/>
    <x v="0"/>
  </r>
  <r>
    <x v="2"/>
    <x v="1"/>
    <x v="4"/>
    <s v="Low"/>
    <x v="132"/>
    <n v="250"/>
    <n v="12"/>
    <n v="29748"/>
    <n v="892.44"/>
    <n v="28855.56"/>
    <n v="7437"/>
    <n v="21418.560000000001"/>
    <d v="2014-01-01T00:00:00"/>
    <n v="1"/>
    <x v="0"/>
    <x v="0"/>
  </r>
  <r>
    <x v="1"/>
    <x v="3"/>
    <x v="1"/>
    <s v="Low"/>
    <x v="133"/>
    <n v="5"/>
    <n v="15"/>
    <n v="30465"/>
    <n v="1218.5999999999999"/>
    <n v="29246.400000000001"/>
    <n v="20310"/>
    <n v="8936.4000000000015"/>
    <d v="2014-10-01T00:00:00"/>
    <n v="10"/>
    <x v="7"/>
    <x v="0"/>
  </r>
  <r>
    <x v="1"/>
    <x v="3"/>
    <x v="2"/>
    <s v="Low"/>
    <x v="133"/>
    <n v="10"/>
    <n v="15"/>
    <n v="30465"/>
    <n v="1218.5999999999999"/>
    <n v="29246.400000000001"/>
    <n v="20310"/>
    <n v="8936.4000000000015"/>
    <d v="2014-10-01T00:00:00"/>
    <n v="10"/>
    <x v="7"/>
    <x v="0"/>
  </r>
  <r>
    <x v="1"/>
    <x v="2"/>
    <x v="2"/>
    <s v="Low"/>
    <x v="134"/>
    <n v="10"/>
    <n v="15"/>
    <n v="33915"/>
    <n v="1356.6"/>
    <n v="32558.400000000001"/>
    <n v="22610"/>
    <n v="9948.4000000000015"/>
    <d v="2013-12-01T00:00:00"/>
    <n v="12"/>
    <x v="2"/>
    <x v="1"/>
  </r>
  <r>
    <x v="0"/>
    <x v="4"/>
    <x v="3"/>
    <s v="Low"/>
    <x v="135"/>
    <n v="120"/>
    <n v="20"/>
    <n v="14720"/>
    <n v="588.79999999999995"/>
    <n v="14131.2"/>
    <n v="7360"/>
    <n v="6771.2000000000007"/>
    <d v="2013-09-01T00:00:00"/>
    <n v="9"/>
    <x v="6"/>
    <x v="1"/>
  </r>
  <r>
    <x v="0"/>
    <x v="0"/>
    <x v="0"/>
    <s v="Low"/>
    <x v="136"/>
    <n v="3"/>
    <n v="7"/>
    <n v="19957"/>
    <n v="798.28"/>
    <n v="19158.72"/>
    <n v="14255"/>
    <n v="4903.7200000000012"/>
    <d v="2013-10-01T00:00:00"/>
    <n v="10"/>
    <x v="7"/>
    <x v="1"/>
  </r>
  <r>
    <x v="4"/>
    <x v="1"/>
    <x v="0"/>
    <s v="Low"/>
    <x v="137"/>
    <n v="3"/>
    <n v="300"/>
    <n v="606300"/>
    <n v="24252"/>
    <n v="582048"/>
    <n v="505250"/>
    <n v="76798"/>
    <d v="2014-10-01T00:00:00"/>
    <n v="10"/>
    <x v="7"/>
    <x v="0"/>
  </r>
  <r>
    <x v="0"/>
    <x v="4"/>
    <x v="0"/>
    <s v="Low"/>
    <x v="138"/>
    <n v="3"/>
    <n v="350"/>
    <n v="95900"/>
    <n v="3836"/>
    <n v="92064"/>
    <n v="71240"/>
    <n v="20824"/>
    <d v="2014-12-01T00:00:00"/>
    <n v="12"/>
    <x v="2"/>
    <x v="0"/>
  </r>
  <r>
    <x v="1"/>
    <x v="0"/>
    <x v="1"/>
    <s v="Low"/>
    <x v="139"/>
    <n v="5"/>
    <n v="15"/>
    <n v="29505"/>
    <n v="1180.2"/>
    <n v="28324.799999999999"/>
    <n v="19670"/>
    <n v="8654.7999999999993"/>
    <d v="2014-03-01T00:00:00"/>
    <n v="3"/>
    <x v="3"/>
    <x v="0"/>
  </r>
  <r>
    <x v="4"/>
    <x v="1"/>
    <x v="1"/>
    <s v="Low"/>
    <x v="140"/>
    <n v="5"/>
    <n v="300"/>
    <n v="557700"/>
    <n v="22308"/>
    <n v="535392"/>
    <n v="464750"/>
    <n v="70642"/>
    <d v="2014-08-01T00:00:00"/>
    <n v="8"/>
    <x v="5"/>
    <x v="0"/>
  </r>
  <r>
    <x v="0"/>
    <x v="0"/>
    <x v="1"/>
    <s v="Low"/>
    <x v="136"/>
    <n v="5"/>
    <n v="7"/>
    <n v="19957"/>
    <n v="798.28"/>
    <n v="19158.72"/>
    <n v="14255"/>
    <n v="4903.7200000000012"/>
    <d v="2013-10-01T00:00:00"/>
    <n v="10"/>
    <x v="7"/>
    <x v="1"/>
  </r>
  <r>
    <x v="4"/>
    <x v="1"/>
    <x v="1"/>
    <s v="Low"/>
    <x v="137"/>
    <n v="5"/>
    <n v="300"/>
    <n v="606300"/>
    <n v="24252"/>
    <n v="582048"/>
    <n v="505250"/>
    <n v="76798"/>
    <d v="2014-10-01T00:00:00"/>
    <n v="10"/>
    <x v="7"/>
    <x v="0"/>
  </r>
  <r>
    <x v="3"/>
    <x v="3"/>
    <x v="1"/>
    <s v="Low"/>
    <x v="141"/>
    <n v="5"/>
    <n v="125"/>
    <n v="142250"/>
    <n v="5690"/>
    <n v="136560"/>
    <n v="136560"/>
    <n v="0"/>
    <d v="2014-12-01T00:00:00"/>
    <n v="12"/>
    <x v="2"/>
    <x v="0"/>
  </r>
  <r>
    <x v="0"/>
    <x v="0"/>
    <x v="2"/>
    <s v="Low"/>
    <x v="142"/>
    <n v="10"/>
    <n v="7"/>
    <n v="29757"/>
    <n v="1190.28"/>
    <n v="28566.720000000001"/>
    <n v="21255"/>
    <n v="7311.7199999999993"/>
    <d v="2014-01-01T00:00:00"/>
    <n v="1"/>
    <x v="0"/>
    <x v="0"/>
  </r>
  <r>
    <x v="3"/>
    <x v="1"/>
    <x v="2"/>
    <s v="Low"/>
    <x v="143"/>
    <n v="10"/>
    <n v="125"/>
    <n v="99375"/>
    <n v="3975"/>
    <n v="95400"/>
    <n v="95400"/>
    <n v="0"/>
    <d v="2014-03-01T00:00:00"/>
    <n v="3"/>
    <x v="3"/>
    <x v="0"/>
  </r>
  <r>
    <x v="4"/>
    <x v="1"/>
    <x v="2"/>
    <s v="Low"/>
    <x v="144"/>
    <n v="10"/>
    <n v="300"/>
    <n v="424350"/>
    <n v="16974"/>
    <n v="407376"/>
    <n v="353625"/>
    <n v="53751"/>
    <d v="2014-04-01T00:00:00"/>
    <n v="4"/>
    <x v="10"/>
    <x v="0"/>
  </r>
  <r>
    <x v="4"/>
    <x v="4"/>
    <x v="2"/>
    <s v="Low"/>
    <x v="145"/>
    <n v="10"/>
    <n v="300"/>
    <n v="875400"/>
    <n v="35016"/>
    <n v="840384"/>
    <n v="729500"/>
    <n v="110884"/>
    <d v="2014-05-01T00:00:00"/>
    <n v="5"/>
    <x v="11"/>
    <x v="0"/>
  </r>
  <r>
    <x v="0"/>
    <x v="4"/>
    <x v="2"/>
    <s v="Low"/>
    <x v="146"/>
    <n v="10"/>
    <n v="350"/>
    <n v="1207500"/>
    <n v="48300"/>
    <n v="1159200"/>
    <n v="897000"/>
    <n v="262200"/>
    <d v="2014-07-01T00:00:00"/>
    <n v="7"/>
    <x v="4"/>
    <x v="0"/>
  </r>
  <r>
    <x v="3"/>
    <x v="2"/>
    <x v="2"/>
    <s v="Low"/>
    <x v="147"/>
    <n v="10"/>
    <n v="125"/>
    <n v="373500"/>
    <n v="14940"/>
    <n v="358560"/>
    <n v="358560"/>
    <n v="0"/>
    <d v="2014-07-01T00:00:00"/>
    <n v="7"/>
    <x v="4"/>
    <x v="0"/>
  </r>
  <r>
    <x v="1"/>
    <x v="0"/>
    <x v="2"/>
    <s v="Low"/>
    <x v="148"/>
    <n v="10"/>
    <n v="15"/>
    <n v="3270"/>
    <n v="130.80000000000001"/>
    <n v="3139.2"/>
    <n v="2180"/>
    <n v="959.19999999999982"/>
    <d v="2014-09-01T00:00:00"/>
    <n v="9"/>
    <x v="6"/>
    <x v="0"/>
  </r>
  <r>
    <x v="0"/>
    <x v="0"/>
    <x v="2"/>
    <s v="Low"/>
    <x v="149"/>
    <n v="10"/>
    <n v="20"/>
    <n v="41480"/>
    <n v="1659.2"/>
    <n v="39820.800000000003"/>
    <n v="20740"/>
    <n v="19080.800000000003"/>
    <d v="2014-09-01T00:00:00"/>
    <n v="9"/>
    <x v="6"/>
    <x v="0"/>
  </r>
  <r>
    <x v="0"/>
    <x v="4"/>
    <x v="2"/>
    <s v="Low"/>
    <x v="150"/>
    <n v="10"/>
    <n v="20"/>
    <n v="21120"/>
    <n v="844.8"/>
    <n v="20275.2"/>
    <n v="10560"/>
    <n v="9715.2000000000007"/>
    <d v="2014-09-01T00:00:00"/>
    <n v="9"/>
    <x v="6"/>
    <x v="0"/>
  </r>
  <r>
    <x v="1"/>
    <x v="4"/>
    <x v="2"/>
    <s v="Low"/>
    <x v="151"/>
    <n v="10"/>
    <n v="15"/>
    <n v="10065"/>
    <n v="402.6"/>
    <n v="9662.4"/>
    <n v="6710"/>
    <n v="2952.3999999999996"/>
    <d v="2013-10-01T00:00:00"/>
    <n v="10"/>
    <x v="7"/>
    <x v="1"/>
  </r>
  <r>
    <x v="1"/>
    <x v="3"/>
    <x v="2"/>
    <s v="Low"/>
    <x v="62"/>
    <n v="10"/>
    <n v="15"/>
    <n v="22710"/>
    <n v="908.4"/>
    <n v="21801.599999999999"/>
    <n v="15140"/>
    <n v="6661.5999999999985"/>
    <d v="2013-10-01T00:00:00"/>
    <n v="10"/>
    <x v="7"/>
    <x v="1"/>
  </r>
  <r>
    <x v="0"/>
    <x v="4"/>
    <x v="2"/>
    <s v="Low"/>
    <x v="138"/>
    <n v="10"/>
    <n v="350"/>
    <n v="95900"/>
    <n v="3836"/>
    <n v="92064"/>
    <n v="71240"/>
    <n v="20824"/>
    <d v="2014-12-01T00:00:00"/>
    <n v="12"/>
    <x v="2"/>
    <x v="0"/>
  </r>
  <r>
    <x v="3"/>
    <x v="3"/>
    <x v="2"/>
    <s v="Low"/>
    <x v="141"/>
    <n v="10"/>
    <n v="125"/>
    <n v="142250"/>
    <n v="5690"/>
    <n v="136560"/>
    <n v="136560"/>
    <n v="0"/>
    <d v="2014-12-01T00:00:00"/>
    <n v="12"/>
    <x v="2"/>
    <x v="0"/>
  </r>
  <r>
    <x v="2"/>
    <x v="4"/>
    <x v="3"/>
    <s v="Low"/>
    <x v="152"/>
    <n v="120"/>
    <n v="12"/>
    <n v="17580"/>
    <n v="703.2"/>
    <n v="16876.8"/>
    <n v="4395"/>
    <n v="12481.8"/>
    <d v="2014-03-01T00:00:00"/>
    <n v="3"/>
    <x v="3"/>
    <x v="0"/>
  </r>
  <r>
    <x v="0"/>
    <x v="0"/>
    <x v="3"/>
    <s v="Low"/>
    <x v="153"/>
    <n v="120"/>
    <n v="20"/>
    <n v="52920"/>
    <n v="2116.8000000000002"/>
    <n v="50803.199999999997"/>
    <n v="26460"/>
    <n v="24343.199999999997"/>
    <d v="2013-09-01T00:00:00"/>
    <n v="9"/>
    <x v="6"/>
    <x v="1"/>
  </r>
  <r>
    <x v="0"/>
    <x v="2"/>
    <x v="3"/>
    <s v="Low"/>
    <x v="154"/>
    <n v="120"/>
    <n v="350"/>
    <n v="761950"/>
    <n v="30478"/>
    <n v="731472"/>
    <n v="566020"/>
    <n v="165452"/>
    <d v="2014-10-01T00:00:00"/>
    <n v="10"/>
    <x v="7"/>
    <x v="0"/>
  </r>
  <r>
    <x v="2"/>
    <x v="2"/>
    <x v="4"/>
    <s v="Low"/>
    <x v="155"/>
    <n v="250"/>
    <n v="12"/>
    <n v="10392"/>
    <n v="415.68"/>
    <n v="9976.32"/>
    <n v="2598"/>
    <n v="7378.32"/>
    <d v="2014-05-01T00:00:00"/>
    <n v="5"/>
    <x v="11"/>
    <x v="0"/>
  </r>
  <r>
    <x v="0"/>
    <x v="4"/>
    <x v="4"/>
    <s v="Low"/>
    <x v="156"/>
    <n v="250"/>
    <n v="350"/>
    <n v="122150"/>
    <n v="4886"/>
    <n v="117264"/>
    <n v="90740"/>
    <n v="26524"/>
    <d v="2013-09-01T00:00:00"/>
    <n v="9"/>
    <x v="6"/>
    <x v="1"/>
  </r>
  <r>
    <x v="0"/>
    <x v="2"/>
    <x v="4"/>
    <s v="Low"/>
    <x v="154"/>
    <n v="250"/>
    <n v="350"/>
    <n v="761950"/>
    <n v="30478"/>
    <n v="731472"/>
    <n v="566020"/>
    <n v="165452"/>
    <d v="2014-10-01T00:00:00"/>
    <n v="10"/>
    <x v="7"/>
    <x v="0"/>
  </r>
  <r>
    <x v="1"/>
    <x v="3"/>
    <x v="4"/>
    <s v="Low"/>
    <x v="62"/>
    <n v="250"/>
    <n v="15"/>
    <n v="22710"/>
    <n v="908.4"/>
    <n v="21801.599999999999"/>
    <n v="15140"/>
    <n v="6661.5999999999985"/>
    <d v="2013-10-01T00:00:00"/>
    <n v="10"/>
    <x v="7"/>
    <x v="1"/>
  </r>
  <r>
    <x v="0"/>
    <x v="3"/>
    <x v="5"/>
    <s v="Low"/>
    <x v="157"/>
    <n v="260"/>
    <n v="350"/>
    <n v="652750"/>
    <n v="26110"/>
    <n v="626640"/>
    <n v="484900"/>
    <n v="141740"/>
    <d v="2014-02-01T00:00:00"/>
    <n v="2"/>
    <x v="8"/>
    <x v="0"/>
  </r>
  <r>
    <x v="3"/>
    <x v="3"/>
    <x v="5"/>
    <s v="Low"/>
    <x v="158"/>
    <n v="260"/>
    <n v="125"/>
    <n v="134250"/>
    <n v="5370"/>
    <n v="128880"/>
    <n v="128880"/>
    <n v="0"/>
    <d v="2014-04-01T00:00:00"/>
    <n v="4"/>
    <x v="10"/>
    <x v="0"/>
  </r>
  <r>
    <x v="0"/>
    <x v="1"/>
    <x v="5"/>
    <s v="Low"/>
    <x v="159"/>
    <n v="260"/>
    <n v="350"/>
    <n v="667450"/>
    <n v="26698"/>
    <n v="640752"/>
    <n v="495820"/>
    <n v="144932"/>
    <d v="2014-09-01T00:00:00"/>
    <n v="9"/>
    <x v="6"/>
    <x v="0"/>
  </r>
  <r>
    <x v="1"/>
    <x v="4"/>
    <x v="5"/>
    <s v="Low"/>
    <x v="151"/>
    <n v="260"/>
    <n v="15"/>
    <n v="10065"/>
    <n v="402.6"/>
    <n v="9662.4"/>
    <n v="6710"/>
    <n v="2952.3999999999996"/>
    <d v="2013-10-01T00:00:00"/>
    <n v="10"/>
    <x v="7"/>
    <x v="1"/>
  </r>
  <r>
    <x v="0"/>
    <x v="0"/>
    <x v="5"/>
    <s v="Low"/>
    <x v="160"/>
    <n v="260"/>
    <n v="350"/>
    <n v="622300"/>
    <n v="24892"/>
    <n v="597408"/>
    <n v="462280"/>
    <n v="135128"/>
    <d v="2013-12-01T00:00:00"/>
    <n v="12"/>
    <x v="2"/>
    <x v="1"/>
  </r>
  <r>
    <x v="0"/>
    <x v="1"/>
    <x v="1"/>
    <s v="Medium"/>
    <x v="161"/>
    <n v="5"/>
    <n v="7"/>
    <n v="8113"/>
    <n v="405.65"/>
    <n v="7707.35"/>
    <n v="5795"/>
    <n v="1912.3500000000004"/>
    <d v="2013-10-01T00:00:00"/>
    <n v="10"/>
    <x v="7"/>
    <x v="1"/>
  </r>
  <r>
    <x v="0"/>
    <x v="1"/>
    <x v="2"/>
    <s v="Medium"/>
    <x v="162"/>
    <n v="10"/>
    <n v="7"/>
    <n v="9604"/>
    <n v="480.2"/>
    <n v="9123.7999999999993"/>
    <n v="6860"/>
    <n v="2263.7999999999993"/>
    <d v="2014-01-01T00:00:00"/>
    <n v="1"/>
    <x v="0"/>
    <x v="0"/>
  </r>
  <r>
    <x v="0"/>
    <x v="0"/>
    <x v="2"/>
    <s v="Medium"/>
    <x v="163"/>
    <n v="10"/>
    <n v="7"/>
    <n v="16443"/>
    <n v="822.15"/>
    <n v="15620.85"/>
    <n v="11745"/>
    <n v="3875.8500000000004"/>
    <d v="2013-09-01T00:00:00"/>
    <n v="9"/>
    <x v="6"/>
    <x v="1"/>
  </r>
  <r>
    <x v="0"/>
    <x v="3"/>
    <x v="2"/>
    <s v="Medium"/>
    <x v="164"/>
    <n v="10"/>
    <n v="7"/>
    <n v="18823"/>
    <n v="941.15"/>
    <n v="17881.849999999999"/>
    <n v="13445"/>
    <n v="4436.8499999999985"/>
    <d v="2014-10-01T00:00:00"/>
    <n v="10"/>
    <x v="7"/>
    <x v="0"/>
  </r>
  <r>
    <x v="2"/>
    <x v="0"/>
    <x v="2"/>
    <s v="Medium"/>
    <x v="165"/>
    <n v="10"/>
    <n v="12"/>
    <n v="29172"/>
    <n v="1458.6"/>
    <n v="27713.4"/>
    <n v="7293"/>
    <n v="20420.400000000001"/>
    <d v="2014-12-01T00:00:00"/>
    <n v="12"/>
    <x v="2"/>
    <x v="0"/>
  </r>
  <r>
    <x v="2"/>
    <x v="0"/>
    <x v="3"/>
    <s v="Medium"/>
    <x v="165"/>
    <n v="120"/>
    <n v="12"/>
    <n v="29172"/>
    <n v="1458.6"/>
    <n v="27713.4"/>
    <n v="7293"/>
    <n v="20420.400000000001"/>
    <d v="2014-12-01T00:00:00"/>
    <n v="12"/>
    <x v="2"/>
    <x v="0"/>
  </r>
  <r>
    <x v="0"/>
    <x v="3"/>
    <x v="4"/>
    <s v="Medium"/>
    <x v="164"/>
    <n v="250"/>
    <n v="7"/>
    <n v="18823"/>
    <n v="941.15"/>
    <n v="17881.849999999999"/>
    <n v="13445"/>
    <n v="4436.8499999999985"/>
    <d v="2014-10-01T00:00:00"/>
    <n v="10"/>
    <x v="7"/>
    <x v="0"/>
  </r>
  <r>
    <x v="0"/>
    <x v="3"/>
    <x v="5"/>
    <s v="Medium"/>
    <x v="166"/>
    <n v="260"/>
    <n v="7"/>
    <n v="11781"/>
    <n v="589.04999999999995"/>
    <n v="11191.95"/>
    <n v="8415"/>
    <n v="2776.9500000000007"/>
    <d v="2014-07-01T00:00:00"/>
    <n v="7"/>
    <x v="4"/>
    <x v="0"/>
  </r>
  <r>
    <x v="2"/>
    <x v="3"/>
    <x v="5"/>
    <s v="Medium"/>
    <x v="167"/>
    <n v="260"/>
    <n v="12"/>
    <n v="13476"/>
    <n v="673.8"/>
    <n v="12802.2"/>
    <n v="3369"/>
    <n v="9433.2000000000007"/>
    <d v="2014-08-01T00:00:00"/>
    <n v="8"/>
    <x v="5"/>
    <x v="0"/>
  </r>
  <r>
    <x v="0"/>
    <x v="1"/>
    <x v="5"/>
    <s v="Medium"/>
    <x v="161"/>
    <n v="260"/>
    <n v="7"/>
    <n v="8113"/>
    <n v="405.65"/>
    <n v="7707.35"/>
    <n v="5795"/>
    <n v="1912.3500000000004"/>
    <d v="2013-10-01T00:00:00"/>
    <n v="10"/>
    <x v="7"/>
    <x v="1"/>
  </r>
  <r>
    <x v="2"/>
    <x v="2"/>
    <x v="0"/>
    <s v="Medium"/>
    <x v="157"/>
    <n v="3"/>
    <n v="12"/>
    <n v="22380"/>
    <n v="1119"/>
    <n v="21261"/>
    <n v="5595"/>
    <n v="15666"/>
    <d v="2014-02-01T00:00:00"/>
    <n v="2"/>
    <x v="8"/>
    <x v="0"/>
  </r>
  <r>
    <x v="2"/>
    <x v="1"/>
    <x v="0"/>
    <s v="Medium"/>
    <x v="168"/>
    <n v="3"/>
    <n v="12"/>
    <n v="13392"/>
    <n v="669.6"/>
    <n v="12722.4"/>
    <n v="3348"/>
    <n v="9374.4"/>
    <d v="2014-02-01T00:00:00"/>
    <n v="2"/>
    <x v="8"/>
    <x v="0"/>
  </r>
  <r>
    <x v="0"/>
    <x v="2"/>
    <x v="0"/>
    <s v="Medium"/>
    <x v="169"/>
    <n v="3"/>
    <n v="20"/>
    <n v="31260"/>
    <n v="1563"/>
    <n v="29697"/>
    <n v="15630"/>
    <n v="14067"/>
    <d v="2014-05-01T00:00:00"/>
    <n v="5"/>
    <x v="11"/>
    <x v="0"/>
  </r>
  <r>
    <x v="4"/>
    <x v="4"/>
    <x v="0"/>
    <s v="Medium"/>
    <x v="170"/>
    <n v="3"/>
    <n v="300"/>
    <n v="297300"/>
    <n v="14865"/>
    <n v="282435"/>
    <n v="247750"/>
    <n v="34685"/>
    <d v="2014-06-01T00:00:00"/>
    <n v="6"/>
    <x v="1"/>
    <x v="0"/>
  </r>
  <r>
    <x v="0"/>
    <x v="1"/>
    <x v="0"/>
    <s v="Medium"/>
    <x v="171"/>
    <n v="3"/>
    <n v="7"/>
    <n v="7112"/>
    <n v="355.6"/>
    <n v="6756.4"/>
    <n v="5080"/>
    <n v="1676.3999999999996"/>
    <d v="2013-11-01T00:00:00"/>
    <n v="11"/>
    <x v="9"/>
    <x v="1"/>
  </r>
  <r>
    <x v="1"/>
    <x v="3"/>
    <x v="0"/>
    <s v="Medium"/>
    <x v="172"/>
    <n v="3"/>
    <n v="15"/>
    <n v="41865"/>
    <n v="2093.25"/>
    <n v="39771.75"/>
    <n v="27910"/>
    <n v="11861.75"/>
    <d v="2014-11-01T00:00:00"/>
    <n v="11"/>
    <x v="9"/>
    <x v="0"/>
  </r>
  <r>
    <x v="0"/>
    <x v="4"/>
    <x v="0"/>
    <s v="Medium"/>
    <x v="173"/>
    <n v="3"/>
    <n v="7"/>
    <n v="3990"/>
    <n v="199.5"/>
    <n v="3790.5"/>
    <n v="2850"/>
    <n v="940.5"/>
    <d v="2014-12-01T00:00:00"/>
    <n v="12"/>
    <x v="2"/>
    <x v="0"/>
  </r>
  <r>
    <x v="0"/>
    <x v="2"/>
    <x v="0"/>
    <s v="Medium"/>
    <x v="174"/>
    <n v="3"/>
    <n v="7"/>
    <n v="17409"/>
    <n v="870.45"/>
    <n v="16538.55"/>
    <n v="12435"/>
    <n v="4103.5499999999993"/>
    <d v="2014-12-01T00:00:00"/>
    <n v="12"/>
    <x v="2"/>
    <x v="0"/>
  </r>
  <r>
    <x v="0"/>
    <x v="2"/>
    <x v="1"/>
    <s v="Medium"/>
    <x v="175"/>
    <n v="5"/>
    <n v="350"/>
    <n v="484575"/>
    <n v="24228.75"/>
    <n v="460346.25"/>
    <n v="359970"/>
    <n v="100376.25"/>
    <d v="2014-01-01T00:00:00"/>
    <n v="1"/>
    <x v="0"/>
    <x v="0"/>
  </r>
  <r>
    <x v="3"/>
    <x v="4"/>
    <x v="1"/>
    <s v="Medium"/>
    <x v="176"/>
    <n v="5"/>
    <n v="125"/>
    <n v="453375"/>
    <n v="22668.75"/>
    <n v="430706.25"/>
    <n v="435240"/>
    <n v="-4533.75"/>
    <d v="2014-07-01T00:00:00"/>
    <n v="7"/>
    <x v="4"/>
    <x v="0"/>
  </r>
  <r>
    <x v="0"/>
    <x v="3"/>
    <x v="1"/>
    <s v="Medium"/>
    <x v="177"/>
    <n v="5"/>
    <n v="350"/>
    <n v="252000"/>
    <n v="12600"/>
    <n v="239400"/>
    <n v="187200"/>
    <n v="52200"/>
    <d v="2013-09-01T00:00:00"/>
    <n v="9"/>
    <x v="6"/>
    <x v="1"/>
  </r>
  <r>
    <x v="2"/>
    <x v="1"/>
    <x v="1"/>
    <s v="Medium"/>
    <x v="178"/>
    <n v="5"/>
    <n v="12"/>
    <n v="28104"/>
    <n v="1405.2"/>
    <n v="26698.799999999999"/>
    <n v="7026"/>
    <n v="19672.8"/>
    <d v="2014-11-01T00:00:00"/>
    <n v="11"/>
    <x v="9"/>
    <x v="0"/>
  </r>
  <r>
    <x v="4"/>
    <x v="3"/>
    <x v="1"/>
    <s v="Medium"/>
    <x v="179"/>
    <n v="5"/>
    <n v="300"/>
    <n v="330000"/>
    <n v="16500"/>
    <n v="313500"/>
    <n v="275000"/>
    <n v="38500"/>
    <d v="2013-12-01T00:00:00"/>
    <n v="12"/>
    <x v="2"/>
    <x v="1"/>
  </r>
  <r>
    <x v="0"/>
    <x v="2"/>
    <x v="2"/>
    <s v="Medium"/>
    <x v="180"/>
    <n v="10"/>
    <n v="20"/>
    <n v="26060"/>
    <n v="1303"/>
    <n v="24757"/>
    <n v="13030"/>
    <n v="11727"/>
    <d v="2014-02-01T00:00:00"/>
    <n v="2"/>
    <x v="8"/>
    <x v="0"/>
  </r>
  <r>
    <x v="3"/>
    <x v="4"/>
    <x v="2"/>
    <s v="Medium"/>
    <x v="181"/>
    <n v="10"/>
    <n v="125"/>
    <n v="374000"/>
    <n v="18700"/>
    <n v="355300"/>
    <n v="359040"/>
    <n v="-3740"/>
    <d v="2014-03-01T00:00:00"/>
    <n v="3"/>
    <x v="3"/>
    <x v="0"/>
  </r>
  <r>
    <x v="3"/>
    <x v="2"/>
    <x v="2"/>
    <s v="Medium"/>
    <x v="182"/>
    <n v="10"/>
    <n v="125"/>
    <n v="298125"/>
    <n v="14906.25"/>
    <n v="283218.75"/>
    <n v="286200"/>
    <n v="-2981.25"/>
    <d v="2014-03-01T00:00:00"/>
    <n v="3"/>
    <x v="3"/>
    <x v="0"/>
  </r>
  <r>
    <x v="4"/>
    <x v="3"/>
    <x v="2"/>
    <s v="Medium"/>
    <x v="183"/>
    <n v="10"/>
    <n v="300"/>
    <n v="482100"/>
    <n v="24105"/>
    <n v="457995"/>
    <n v="401750"/>
    <n v="56245"/>
    <d v="2014-04-01T00:00:00"/>
    <n v="4"/>
    <x v="10"/>
    <x v="0"/>
  </r>
  <r>
    <x v="0"/>
    <x v="4"/>
    <x v="2"/>
    <s v="Medium"/>
    <x v="184"/>
    <n v="10"/>
    <n v="7"/>
    <n v="16289"/>
    <n v="814.45"/>
    <n v="15474.55"/>
    <n v="11635"/>
    <n v="3839.5499999999993"/>
    <d v="2014-05-01T00:00:00"/>
    <n v="5"/>
    <x v="11"/>
    <x v="0"/>
  </r>
  <r>
    <x v="4"/>
    <x v="4"/>
    <x v="2"/>
    <s v="Medium"/>
    <x v="170"/>
    <n v="10"/>
    <n v="300"/>
    <n v="297300"/>
    <n v="14865"/>
    <n v="282435"/>
    <n v="247750"/>
    <n v="34685"/>
    <d v="2014-06-01T00:00:00"/>
    <n v="6"/>
    <x v="1"/>
    <x v="0"/>
  </r>
  <r>
    <x v="0"/>
    <x v="4"/>
    <x v="2"/>
    <s v="Medium"/>
    <x v="185"/>
    <n v="10"/>
    <n v="350"/>
    <n v="210700"/>
    <n v="10535"/>
    <n v="200165"/>
    <n v="156520"/>
    <n v="43645"/>
    <d v="2014-06-01T00:00:00"/>
    <n v="6"/>
    <x v="1"/>
    <x v="0"/>
  </r>
  <r>
    <x v="1"/>
    <x v="2"/>
    <x v="2"/>
    <s v="Medium"/>
    <x v="186"/>
    <n v="10"/>
    <n v="15"/>
    <n v="39300"/>
    <n v="1965"/>
    <n v="37335"/>
    <n v="26200"/>
    <n v="11135"/>
    <d v="2014-09-01T00:00:00"/>
    <n v="9"/>
    <x v="6"/>
    <x v="0"/>
  </r>
  <r>
    <x v="0"/>
    <x v="0"/>
    <x v="2"/>
    <s v="Medium"/>
    <x v="187"/>
    <n v="10"/>
    <n v="350"/>
    <n v="429800"/>
    <n v="21490"/>
    <n v="408310"/>
    <n v="319280"/>
    <n v="89030"/>
    <d v="2013-10-01T00:00:00"/>
    <n v="10"/>
    <x v="7"/>
    <x v="1"/>
  </r>
  <r>
    <x v="0"/>
    <x v="0"/>
    <x v="2"/>
    <s v="Medium"/>
    <x v="188"/>
    <n v="10"/>
    <n v="20"/>
    <n v="27780"/>
    <n v="1389"/>
    <n v="26391"/>
    <n v="13890"/>
    <n v="12501"/>
    <d v="2013-10-01T00:00:00"/>
    <n v="10"/>
    <x v="7"/>
    <x v="1"/>
  </r>
  <r>
    <x v="3"/>
    <x v="4"/>
    <x v="2"/>
    <s v="Medium"/>
    <x v="189"/>
    <n v="10"/>
    <n v="125"/>
    <n v="107625"/>
    <n v="5381.25"/>
    <n v="102243.75"/>
    <n v="103320"/>
    <n v="-1076.25"/>
    <d v="2014-10-01T00:00:00"/>
    <n v="10"/>
    <x v="7"/>
    <x v="0"/>
  </r>
  <r>
    <x v="3"/>
    <x v="2"/>
    <x v="2"/>
    <s v="Medium"/>
    <x v="190"/>
    <n v="10"/>
    <n v="125"/>
    <n v="88000"/>
    <n v="4400"/>
    <n v="83600"/>
    <n v="84480"/>
    <n v="-880"/>
    <d v="2013-10-01T00:00:00"/>
    <n v="10"/>
    <x v="7"/>
    <x v="1"/>
  </r>
  <r>
    <x v="0"/>
    <x v="0"/>
    <x v="2"/>
    <s v="Medium"/>
    <x v="191"/>
    <n v="10"/>
    <n v="20"/>
    <n v="36040"/>
    <n v="1802"/>
    <n v="34238"/>
    <n v="18020"/>
    <n v="16218"/>
    <d v="2013-12-01T00:00:00"/>
    <n v="12"/>
    <x v="2"/>
    <x v="1"/>
  </r>
  <r>
    <x v="0"/>
    <x v="4"/>
    <x v="2"/>
    <s v="Medium"/>
    <x v="192"/>
    <n v="10"/>
    <n v="20"/>
    <n v="53260"/>
    <n v="2663"/>
    <n v="50597"/>
    <n v="26630"/>
    <n v="23967"/>
    <d v="2014-12-01T00:00:00"/>
    <n v="12"/>
    <x v="2"/>
    <x v="0"/>
  </r>
  <r>
    <x v="0"/>
    <x v="2"/>
    <x v="2"/>
    <s v="Medium"/>
    <x v="193"/>
    <n v="10"/>
    <n v="7"/>
    <n v="14952"/>
    <n v="747.6"/>
    <n v="14204.4"/>
    <n v="10680"/>
    <n v="3524.3999999999996"/>
    <d v="2013-12-01T00:00:00"/>
    <n v="12"/>
    <x v="2"/>
    <x v="1"/>
  </r>
  <r>
    <x v="1"/>
    <x v="1"/>
    <x v="2"/>
    <s v="Medium"/>
    <x v="194"/>
    <n v="10"/>
    <n v="15"/>
    <n v="31740"/>
    <n v="1587"/>
    <n v="30153"/>
    <n v="21160"/>
    <n v="8993"/>
    <d v="2013-12-01T00:00:00"/>
    <n v="12"/>
    <x v="2"/>
    <x v="1"/>
  </r>
  <r>
    <x v="1"/>
    <x v="4"/>
    <x v="3"/>
    <s v="Medium"/>
    <x v="195"/>
    <n v="120"/>
    <n v="15"/>
    <n v="8325"/>
    <n v="416.25"/>
    <n v="7908.75"/>
    <n v="5550"/>
    <n v="2358.75"/>
    <d v="2014-01-01T00:00:00"/>
    <n v="1"/>
    <x v="0"/>
    <x v="0"/>
  </r>
  <r>
    <x v="1"/>
    <x v="3"/>
    <x v="3"/>
    <s v="Medium"/>
    <x v="196"/>
    <n v="120"/>
    <n v="15"/>
    <n v="42915"/>
    <n v="2145.75"/>
    <n v="40769.25"/>
    <n v="28610"/>
    <n v="12159.25"/>
    <d v="2014-01-01T00:00:00"/>
    <n v="1"/>
    <x v="0"/>
    <x v="0"/>
  </r>
  <r>
    <x v="3"/>
    <x v="1"/>
    <x v="3"/>
    <s v="Medium"/>
    <x v="197"/>
    <n v="120"/>
    <n v="125"/>
    <n v="100875"/>
    <n v="5043.75"/>
    <n v="95831.25"/>
    <n v="96840"/>
    <n v="-1008.75"/>
    <d v="2014-02-01T00:00:00"/>
    <n v="2"/>
    <x v="8"/>
    <x v="0"/>
  </r>
  <r>
    <x v="0"/>
    <x v="4"/>
    <x v="3"/>
    <s v="Medium"/>
    <x v="185"/>
    <n v="120"/>
    <n v="350"/>
    <n v="210700"/>
    <n v="10535"/>
    <n v="200165"/>
    <n v="156520"/>
    <n v="43645"/>
    <d v="2014-06-01T00:00:00"/>
    <n v="6"/>
    <x v="1"/>
    <x v="0"/>
  </r>
  <r>
    <x v="0"/>
    <x v="4"/>
    <x v="3"/>
    <s v="Medium"/>
    <x v="198"/>
    <n v="120"/>
    <n v="20"/>
    <n v="56640"/>
    <n v="2832"/>
    <n v="53808"/>
    <n v="28320"/>
    <n v="25488"/>
    <d v="2014-08-01T00:00:00"/>
    <n v="8"/>
    <x v="5"/>
    <x v="0"/>
  </r>
  <r>
    <x v="0"/>
    <x v="2"/>
    <x v="3"/>
    <s v="Medium"/>
    <x v="199"/>
    <n v="120"/>
    <n v="20"/>
    <n v="31580"/>
    <n v="1579"/>
    <n v="30001"/>
    <n v="15790"/>
    <n v="14211"/>
    <d v="2014-08-01T00:00:00"/>
    <n v="8"/>
    <x v="5"/>
    <x v="0"/>
  </r>
  <r>
    <x v="3"/>
    <x v="4"/>
    <x v="3"/>
    <s v="Medium"/>
    <x v="189"/>
    <n v="120"/>
    <n v="125"/>
    <n v="107625"/>
    <n v="5381.25"/>
    <n v="102243.75"/>
    <n v="103320"/>
    <n v="-1076.25"/>
    <d v="2014-10-01T00:00:00"/>
    <n v="10"/>
    <x v="7"/>
    <x v="0"/>
  </r>
  <r>
    <x v="3"/>
    <x v="2"/>
    <x v="3"/>
    <s v="Medium"/>
    <x v="190"/>
    <n v="120"/>
    <n v="125"/>
    <n v="88000"/>
    <n v="4400"/>
    <n v="83600"/>
    <n v="84480"/>
    <n v="-880"/>
    <d v="2013-10-01T00:00:00"/>
    <n v="10"/>
    <x v="7"/>
    <x v="1"/>
  </r>
  <r>
    <x v="0"/>
    <x v="2"/>
    <x v="3"/>
    <s v="Medium"/>
    <x v="200"/>
    <n v="120"/>
    <n v="20"/>
    <n v="20660"/>
    <n v="1033"/>
    <n v="19627"/>
    <n v="10330"/>
    <n v="9297"/>
    <d v="2013-12-01T00:00:00"/>
    <n v="12"/>
    <x v="2"/>
    <x v="1"/>
  </r>
  <r>
    <x v="4"/>
    <x v="1"/>
    <x v="3"/>
    <s v="Medium"/>
    <x v="201"/>
    <n v="120"/>
    <n v="300"/>
    <n v="375000"/>
    <n v="18750"/>
    <n v="356250"/>
    <n v="312500"/>
    <n v="43750"/>
    <d v="2014-12-01T00:00:00"/>
    <n v="12"/>
    <x v="2"/>
    <x v="0"/>
  </r>
  <r>
    <x v="0"/>
    <x v="0"/>
    <x v="4"/>
    <s v="Medium"/>
    <x v="188"/>
    <n v="250"/>
    <n v="20"/>
    <n v="27780"/>
    <n v="1389"/>
    <n v="26391"/>
    <n v="13890"/>
    <n v="12501"/>
    <d v="2013-10-01T00:00:00"/>
    <n v="10"/>
    <x v="7"/>
    <x v="1"/>
  </r>
  <r>
    <x v="0"/>
    <x v="4"/>
    <x v="4"/>
    <s v="Medium"/>
    <x v="202"/>
    <n v="250"/>
    <n v="20"/>
    <n v="25300"/>
    <n v="1265"/>
    <n v="24035"/>
    <n v="12650"/>
    <n v="11385"/>
    <d v="2013-11-01T00:00:00"/>
    <n v="11"/>
    <x v="9"/>
    <x v="1"/>
  </r>
  <r>
    <x v="0"/>
    <x v="1"/>
    <x v="4"/>
    <s v="Medium"/>
    <x v="203"/>
    <n v="250"/>
    <n v="20"/>
    <n v="45940"/>
    <n v="2297"/>
    <n v="43643"/>
    <n v="22970"/>
    <n v="20673"/>
    <d v="2013-11-01T00:00:00"/>
    <n v="11"/>
    <x v="9"/>
    <x v="1"/>
  </r>
  <r>
    <x v="0"/>
    <x v="4"/>
    <x v="4"/>
    <s v="Medium"/>
    <x v="192"/>
    <n v="250"/>
    <n v="20"/>
    <n v="53260"/>
    <n v="2663"/>
    <n v="50597"/>
    <n v="26630"/>
    <n v="23967"/>
    <d v="2014-12-01T00:00:00"/>
    <n v="12"/>
    <x v="2"/>
    <x v="0"/>
  </r>
  <r>
    <x v="0"/>
    <x v="4"/>
    <x v="4"/>
    <s v="Medium"/>
    <x v="173"/>
    <n v="250"/>
    <n v="7"/>
    <n v="3990"/>
    <n v="199.5"/>
    <n v="3790.5"/>
    <n v="2850"/>
    <n v="940.5"/>
    <d v="2014-12-01T00:00:00"/>
    <n v="12"/>
    <x v="2"/>
    <x v="0"/>
  </r>
  <r>
    <x v="0"/>
    <x v="2"/>
    <x v="4"/>
    <s v="Medium"/>
    <x v="174"/>
    <n v="250"/>
    <n v="7"/>
    <n v="17409"/>
    <n v="870.45"/>
    <n v="16538.55"/>
    <n v="12435"/>
    <n v="4103.5499999999993"/>
    <d v="2014-12-01T00:00:00"/>
    <n v="12"/>
    <x v="2"/>
    <x v="0"/>
  </r>
  <r>
    <x v="0"/>
    <x v="1"/>
    <x v="5"/>
    <s v="Medium"/>
    <x v="204"/>
    <n v="260"/>
    <n v="350"/>
    <n v="472500"/>
    <n v="23625"/>
    <n v="448875"/>
    <n v="351000"/>
    <n v="97875"/>
    <d v="2014-02-01T00:00:00"/>
    <n v="2"/>
    <x v="8"/>
    <x v="0"/>
  </r>
  <r>
    <x v="0"/>
    <x v="0"/>
    <x v="5"/>
    <s v="Medium"/>
    <x v="205"/>
    <n v="260"/>
    <n v="350"/>
    <n v="193200"/>
    <n v="9660"/>
    <n v="183540"/>
    <n v="143520"/>
    <n v="40020"/>
    <d v="2014-08-01T00:00:00"/>
    <n v="8"/>
    <x v="5"/>
    <x v="0"/>
  </r>
  <r>
    <x v="0"/>
    <x v="0"/>
    <x v="5"/>
    <s v="Medium"/>
    <x v="187"/>
    <n v="260"/>
    <n v="350"/>
    <n v="429800"/>
    <n v="21490"/>
    <n v="408310"/>
    <n v="319280"/>
    <n v="89030"/>
    <d v="2013-10-01T00:00:00"/>
    <n v="10"/>
    <x v="7"/>
    <x v="1"/>
  </r>
  <r>
    <x v="4"/>
    <x v="1"/>
    <x v="5"/>
    <s v="Medium"/>
    <x v="201"/>
    <n v="260"/>
    <n v="300"/>
    <n v="375000"/>
    <n v="18750"/>
    <n v="356250"/>
    <n v="312500"/>
    <n v="43750"/>
    <d v="2014-12-01T00:00:00"/>
    <n v="12"/>
    <x v="2"/>
    <x v="0"/>
  </r>
  <r>
    <x v="1"/>
    <x v="2"/>
    <x v="2"/>
    <s v="Medium"/>
    <x v="206"/>
    <n v="10"/>
    <n v="15"/>
    <n v="57015"/>
    <n v="3420.8999999999996"/>
    <n v="53594.100000000006"/>
    <n v="38010"/>
    <n v="15584.100000000002"/>
    <d v="2014-04-01T00:00:00"/>
    <n v="4"/>
    <x v="10"/>
    <x v="0"/>
  </r>
  <r>
    <x v="0"/>
    <x v="4"/>
    <x v="0"/>
    <s v="Medium"/>
    <x v="207"/>
    <n v="3"/>
    <n v="20"/>
    <n v="22350"/>
    <n v="1341"/>
    <n v="21009"/>
    <n v="11175"/>
    <n v="9834"/>
    <d v="2014-01-01T00:00:00"/>
    <n v="1"/>
    <x v="0"/>
    <x v="0"/>
  </r>
  <r>
    <x v="1"/>
    <x v="0"/>
    <x v="0"/>
    <s v="Medium"/>
    <x v="126"/>
    <n v="3"/>
    <n v="15"/>
    <n v="42660"/>
    <n v="2559.6"/>
    <n v="40100.400000000001"/>
    <n v="28440"/>
    <n v="11660.400000000001"/>
    <d v="2014-06-01T00:00:00"/>
    <n v="6"/>
    <x v="1"/>
    <x v="0"/>
  </r>
  <r>
    <x v="2"/>
    <x v="3"/>
    <x v="0"/>
    <s v="Medium"/>
    <x v="208"/>
    <n v="3"/>
    <n v="12"/>
    <n v="6744"/>
    <n v="404.64"/>
    <n v="6339.36"/>
    <n v="1686"/>
    <n v="4653.3599999999997"/>
    <d v="2014-09-01T00:00:00"/>
    <n v="9"/>
    <x v="6"/>
    <x v="0"/>
  </r>
  <r>
    <x v="2"/>
    <x v="0"/>
    <x v="0"/>
    <s v="Medium"/>
    <x v="209"/>
    <n v="3"/>
    <n v="12"/>
    <n v="27588"/>
    <n v="1655.28"/>
    <n v="25932.720000000001"/>
    <n v="6897"/>
    <n v="19035.72"/>
    <d v="2013-10-01T00:00:00"/>
    <n v="10"/>
    <x v="7"/>
    <x v="1"/>
  </r>
  <r>
    <x v="1"/>
    <x v="4"/>
    <x v="0"/>
    <s v="Medium"/>
    <x v="210"/>
    <n v="3"/>
    <n v="15"/>
    <n v="30450"/>
    <n v="1827"/>
    <n v="28623"/>
    <n v="20300"/>
    <n v="8323"/>
    <d v="2014-11-01T00:00:00"/>
    <n v="11"/>
    <x v="9"/>
    <x v="0"/>
  </r>
  <r>
    <x v="0"/>
    <x v="4"/>
    <x v="0"/>
    <s v="Medium"/>
    <x v="73"/>
    <n v="3"/>
    <n v="7"/>
    <n v="1841"/>
    <n v="110.46"/>
    <n v="1730.54"/>
    <n v="1315"/>
    <n v="415.53999999999996"/>
    <d v="2013-11-01T00:00:00"/>
    <n v="11"/>
    <x v="9"/>
    <x v="1"/>
  </r>
  <r>
    <x v="3"/>
    <x v="1"/>
    <x v="0"/>
    <s v="Medium"/>
    <x v="211"/>
    <n v="3"/>
    <n v="125"/>
    <n v="110875"/>
    <n v="6652.5"/>
    <n v="104222.5"/>
    <n v="106440"/>
    <n v="-2217.5"/>
    <d v="2013-12-01T00:00:00"/>
    <n v="12"/>
    <x v="2"/>
    <x v="1"/>
  </r>
  <r>
    <x v="0"/>
    <x v="3"/>
    <x v="1"/>
    <s v="Medium"/>
    <x v="212"/>
    <n v="5"/>
    <n v="350"/>
    <n v="343000"/>
    <n v="20580"/>
    <n v="322420"/>
    <n v="254800"/>
    <n v="67620"/>
    <d v="2014-04-01T00:00:00"/>
    <n v="4"/>
    <x v="10"/>
    <x v="0"/>
  </r>
  <r>
    <x v="0"/>
    <x v="1"/>
    <x v="1"/>
    <s v="Medium"/>
    <x v="213"/>
    <n v="5"/>
    <n v="350"/>
    <n v="511000"/>
    <n v="30660"/>
    <n v="480340"/>
    <n v="379600"/>
    <n v="100740"/>
    <d v="2014-05-01T00:00:00"/>
    <n v="5"/>
    <x v="11"/>
    <x v="0"/>
  </r>
  <r>
    <x v="0"/>
    <x v="2"/>
    <x v="1"/>
    <s v="Medium"/>
    <x v="214"/>
    <n v="5"/>
    <n v="7"/>
    <n v="9821"/>
    <n v="589.26"/>
    <n v="9231.74"/>
    <n v="7015"/>
    <n v="2216.7399999999998"/>
    <d v="2013-10-01T00:00:00"/>
    <n v="10"/>
    <x v="7"/>
    <x v="1"/>
  </r>
  <r>
    <x v="2"/>
    <x v="4"/>
    <x v="1"/>
    <s v="Medium"/>
    <x v="215"/>
    <n v="5"/>
    <n v="12"/>
    <n v="32676"/>
    <n v="1960.56"/>
    <n v="30715.439999999999"/>
    <n v="8169"/>
    <n v="22546.44"/>
    <d v="2014-11-01T00:00:00"/>
    <n v="11"/>
    <x v="9"/>
    <x v="0"/>
  </r>
  <r>
    <x v="0"/>
    <x v="2"/>
    <x v="2"/>
    <s v="Medium"/>
    <x v="216"/>
    <n v="10"/>
    <n v="350"/>
    <n v="523600"/>
    <n v="31416"/>
    <n v="492184"/>
    <n v="388960"/>
    <n v="103224"/>
    <d v="2014-06-01T00:00:00"/>
    <n v="6"/>
    <x v="1"/>
    <x v="0"/>
  </r>
  <r>
    <x v="2"/>
    <x v="0"/>
    <x v="2"/>
    <s v="Medium"/>
    <x v="209"/>
    <n v="10"/>
    <n v="12"/>
    <n v="27588"/>
    <n v="1655.28"/>
    <n v="25932.720000000001"/>
    <n v="6897"/>
    <n v="19035.72"/>
    <d v="2013-10-01T00:00:00"/>
    <n v="10"/>
    <x v="7"/>
    <x v="1"/>
  </r>
  <r>
    <x v="0"/>
    <x v="4"/>
    <x v="2"/>
    <s v="Medium"/>
    <x v="64"/>
    <n v="10"/>
    <n v="350"/>
    <n v="254450"/>
    <n v="15267"/>
    <n v="239183"/>
    <n v="189020"/>
    <n v="50163"/>
    <d v="2013-10-01T00:00:00"/>
    <n v="10"/>
    <x v="7"/>
    <x v="1"/>
  </r>
  <r>
    <x v="3"/>
    <x v="0"/>
    <x v="3"/>
    <s v="Medium"/>
    <x v="217"/>
    <n v="120"/>
    <n v="125"/>
    <n v="119000"/>
    <n v="7140"/>
    <n v="111860"/>
    <n v="114240"/>
    <n v="-2380"/>
    <d v="2014-02-01T00:00:00"/>
    <n v="2"/>
    <x v="8"/>
    <x v="0"/>
  </r>
  <r>
    <x v="3"/>
    <x v="4"/>
    <x v="3"/>
    <s v="Medium"/>
    <x v="218"/>
    <n v="120"/>
    <n v="125"/>
    <n v="344375"/>
    <n v="20662.5"/>
    <n v="323712.5"/>
    <n v="330600"/>
    <n v="-6887.5"/>
    <d v="2014-02-01T00:00:00"/>
    <n v="2"/>
    <x v="8"/>
    <x v="0"/>
  </r>
  <r>
    <x v="1"/>
    <x v="1"/>
    <x v="3"/>
    <s v="Medium"/>
    <x v="219"/>
    <n v="120"/>
    <n v="15"/>
    <n v="22950"/>
    <n v="1377"/>
    <n v="21573"/>
    <n v="15300"/>
    <n v="6273"/>
    <d v="2014-05-01T00:00:00"/>
    <n v="5"/>
    <x v="11"/>
    <x v="0"/>
  </r>
  <r>
    <x v="0"/>
    <x v="2"/>
    <x v="3"/>
    <s v="Medium"/>
    <x v="216"/>
    <n v="120"/>
    <n v="350"/>
    <n v="523600"/>
    <n v="31416"/>
    <n v="492184"/>
    <n v="388960"/>
    <n v="103224"/>
    <d v="2014-06-01T00:00:00"/>
    <n v="6"/>
    <x v="1"/>
    <x v="0"/>
  </r>
  <r>
    <x v="0"/>
    <x v="3"/>
    <x v="3"/>
    <s v="Medium"/>
    <x v="220"/>
    <n v="120"/>
    <n v="7"/>
    <n v="10486"/>
    <n v="629.16"/>
    <n v="9856.84"/>
    <n v="7490"/>
    <n v="2366.84"/>
    <d v="2014-06-01T00:00:00"/>
    <n v="6"/>
    <x v="1"/>
    <x v="0"/>
  </r>
  <r>
    <x v="4"/>
    <x v="2"/>
    <x v="3"/>
    <s v="Medium"/>
    <x v="221"/>
    <n v="120"/>
    <n v="300"/>
    <n v="366300"/>
    <n v="21978"/>
    <n v="344322"/>
    <n v="305250"/>
    <n v="39072"/>
    <d v="2013-10-01T00:00:00"/>
    <n v="10"/>
    <x v="7"/>
    <x v="1"/>
  </r>
  <r>
    <x v="0"/>
    <x v="2"/>
    <x v="3"/>
    <s v="Medium"/>
    <x v="222"/>
    <n v="120"/>
    <n v="350"/>
    <n v="726600"/>
    <n v="43596"/>
    <n v="683004"/>
    <n v="539760"/>
    <n v="143244"/>
    <d v="2013-10-01T00:00:00"/>
    <n v="10"/>
    <x v="7"/>
    <x v="1"/>
  </r>
  <r>
    <x v="1"/>
    <x v="0"/>
    <x v="4"/>
    <s v="Medium"/>
    <x v="126"/>
    <n v="250"/>
    <n v="15"/>
    <n v="42660"/>
    <n v="2559.6"/>
    <n v="40100.400000000001"/>
    <n v="28440"/>
    <n v="11660.400000000001"/>
    <d v="2014-06-01T00:00:00"/>
    <n v="6"/>
    <x v="1"/>
    <x v="0"/>
  </r>
  <r>
    <x v="0"/>
    <x v="3"/>
    <x v="4"/>
    <s v="Medium"/>
    <x v="220"/>
    <n v="250"/>
    <n v="7"/>
    <n v="10486"/>
    <n v="629.16"/>
    <n v="9856.84"/>
    <n v="7490"/>
    <n v="2366.84"/>
    <d v="2014-06-01T00:00:00"/>
    <n v="6"/>
    <x v="1"/>
    <x v="0"/>
  </r>
  <r>
    <x v="4"/>
    <x v="2"/>
    <x v="4"/>
    <s v="Medium"/>
    <x v="221"/>
    <n v="250"/>
    <n v="300"/>
    <n v="366300"/>
    <n v="21978"/>
    <n v="344322"/>
    <n v="305250"/>
    <n v="39072"/>
    <d v="2013-10-01T00:00:00"/>
    <n v="10"/>
    <x v="7"/>
    <x v="1"/>
  </r>
  <r>
    <x v="0"/>
    <x v="3"/>
    <x v="4"/>
    <s v="Medium"/>
    <x v="167"/>
    <n v="250"/>
    <n v="20"/>
    <n v="22460"/>
    <n v="1347.6"/>
    <n v="21112.400000000001"/>
    <n v="11230"/>
    <n v="9882.4000000000015"/>
    <d v="2013-11-01T00:00:00"/>
    <n v="11"/>
    <x v="9"/>
    <x v="1"/>
  </r>
  <r>
    <x v="4"/>
    <x v="0"/>
    <x v="4"/>
    <s v="Medium"/>
    <x v="223"/>
    <n v="250"/>
    <n v="300"/>
    <n v="730800"/>
    <n v="43848"/>
    <n v="686952"/>
    <n v="609000"/>
    <n v="77952"/>
    <d v="2013-12-01T00:00:00"/>
    <n v="12"/>
    <x v="2"/>
    <x v="1"/>
  </r>
  <r>
    <x v="3"/>
    <x v="2"/>
    <x v="5"/>
    <s v="Medium"/>
    <x v="224"/>
    <n v="260"/>
    <n v="125"/>
    <n v="248437.5"/>
    <n v="14906.25"/>
    <n v="233531.25"/>
    <n v="238500"/>
    <n v="-4968.75"/>
    <d v="2014-01-01T00:00:00"/>
    <n v="1"/>
    <x v="0"/>
    <x v="0"/>
  </r>
  <r>
    <x v="0"/>
    <x v="3"/>
    <x v="5"/>
    <s v="Medium"/>
    <x v="225"/>
    <n v="260"/>
    <n v="350"/>
    <n v="587650"/>
    <n v="35259"/>
    <n v="552391"/>
    <n v="436540"/>
    <n v="115851"/>
    <d v="2014-09-01T00:00:00"/>
    <n v="9"/>
    <x v="6"/>
    <x v="0"/>
  </r>
  <r>
    <x v="0"/>
    <x v="4"/>
    <x v="5"/>
    <s v="Medium"/>
    <x v="64"/>
    <n v="260"/>
    <n v="350"/>
    <n v="254450"/>
    <n v="15267"/>
    <n v="239183"/>
    <n v="189020"/>
    <n v="50163"/>
    <d v="2013-10-01T00:00:00"/>
    <n v="10"/>
    <x v="7"/>
    <x v="1"/>
  </r>
  <r>
    <x v="0"/>
    <x v="2"/>
    <x v="5"/>
    <s v="Medium"/>
    <x v="214"/>
    <n v="260"/>
    <n v="7"/>
    <n v="9821"/>
    <n v="589.26"/>
    <n v="9231.74"/>
    <n v="7015"/>
    <n v="2216.7399999999998"/>
    <d v="2013-10-01T00:00:00"/>
    <n v="10"/>
    <x v="7"/>
    <x v="1"/>
  </r>
  <r>
    <x v="0"/>
    <x v="2"/>
    <x v="5"/>
    <s v="Medium"/>
    <x v="222"/>
    <n v="260"/>
    <n v="350"/>
    <n v="726600"/>
    <n v="43596"/>
    <n v="683004"/>
    <n v="539760"/>
    <n v="143244"/>
    <d v="2013-10-01T00:00:00"/>
    <n v="10"/>
    <x v="7"/>
    <x v="1"/>
  </r>
  <r>
    <x v="0"/>
    <x v="2"/>
    <x v="1"/>
    <s v="Medium"/>
    <x v="226"/>
    <n v="5"/>
    <n v="20"/>
    <n v="35140"/>
    <n v="2108.4"/>
    <n v="33031.599999999999"/>
    <n v="17570"/>
    <n v="15461.599999999999"/>
    <d v="2013-10-01T00:00:00"/>
    <n v="10"/>
    <x v="7"/>
    <x v="1"/>
  </r>
  <r>
    <x v="1"/>
    <x v="4"/>
    <x v="2"/>
    <s v="Medium"/>
    <x v="227"/>
    <n v="10"/>
    <n v="15"/>
    <n v="32970"/>
    <n v="1978.2"/>
    <n v="30991.8"/>
    <n v="21980"/>
    <n v="9011.7999999999993"/>
    <d v="2014-08-01T00:00:00"/>
    <n v="8"/>
    <x v="5"/>
    <x v="0"/>
  </r>
  <r>
    <x v="1"/>
    <x v="1"/>
    <x v="2"/>
    <s v="Medium"/>
    <x v="228"/>
    <n v="10"/>
    <n v="15"/>
    <n v="26145"/>
    <n v="1568.7"/>
    <n v="24576.3"/>
    <n v="17430"/>
    <n v="7146.2999999999993"/>
    <d v="2014-08-01T00:00:00"/>
    <n v="8"/>
    <x v="5"/>
    <x v="0"/>
  </r>
  <r>
    <x v="1"/>
    <x v="4"/>
    <x v="2"/>
    <s v="Medium"/>
    <x v="229"/>
    <n v="10"/>
    <n v="15"/>
    <n v="17295"/>
    <n v="1037.7"/>
    <n v="16257.3"/>
    <n v="11530"/>
    <n v="4727.2999999999993"/>
    <d v="2014-10-01T00:00:00"/>
    <n v="10"/>
    <x v="7"/>
    <x v="0"/>
  </r>
  <r>
    <x v="0"/>
    <x v="2"/>
    <x v="2"/>
    <s v="Medium"/>
    <x v="226"/>
    <n v="10"/>
    <n v="20"/>
    <n v="35140"/>
    <n v="2108.4"/>
    <n v="33031.599999999999"/>
    <n v="17570"/>
    <n v="15461.599999999999"/>
    <d v="2013-10-01T00:00:00"/>
    <n v="10"/>
    <x v="7"/>
    <x v="1"/>
  </r>
  <r>
    <x v="0"/>
    <x v="1"/>
    <x v="3"/>
    <s v="Medium"/>
    <x v="230"/>
    <n v="120"/>
    <n v="20"/>
    <n v="20020"/>
    <n v="1201.2"/>
    <n v="18818.8"/>
    <n v="10010"/>
    <n v="8808.7999999999993"/>
    <d v="2014-08-01T00:00:00"/>
    <n v="8"/>
    <x v="5"/>
    <x v="0"/>
  </r>
  <r>
    <x v="0"/>
    <x v="3"/>
    <x v="3"/>
    <s v="Medium"/>
    <x v="231"/>
    <n v="120"/>
    <n v="7"/>
    <n v="9331"/>
    <n v="559.86"/>
    <n v="8771.14"/>
    <n v="6665"/>
    <n v="2106.1399999999994"/>
    <d v="2014-11-01T00:00:00"/>
    <n v="11"/>
    <x v="9"/>
    <x v="0"/>
  </r>
  <r>
    <x v="1"/>
    <x v="4"/>
    <x v="4"/>
    <s v="Medium"/>
    <x v="229"/>
    <n v="250"/>
    <n v="15"/>
    <n v="17295"/>
    <n v="1037.7"/>
    <n v="16257.3"/>
    <n v="11530"/>
    <n v="4727.2999999999993"/>
    <d v="2014-10-01T00:00:00"/>
    <n v="10"/>
    <x v="7"/>
    <x v="0"/>
  </r>
  <r>
    <x v="2"/>
    <x v="3"/>
    <x v="0"/>
    <s v="Medium"/>
    <x v="64"/>
    <n v="3"/>
    <n v="12"/>
    <n v="8724"/>
    <n v="610.67999999999995"/>
    <n v="8113.32"/>
    <n v="2181"/>
    <n v="5932.32"/>
    <d v="2014-02-01T00:00:00"/>
    <n v="2"/>
    <x v="8"/>
    <x v="0"/>
  </r>
  <r>
    <x v="2"/>
    <x v="0"/>
    <x v="0"/>
    <s v="Medium"/>
    <x v="232"/>
    <n v="3"/>
    <n v="12"/>
    <n v="22608"/>
    <n v="1582.56"/>
    <n v="21025.439999999999"/>
    <n v="5652"/>
    <n v="15373.439999999999"/>
    <d v="2014-08-01T00:00:00"/>
    <n v="8"/>
    <x v="5"/>
    <x v="0"/>
  </r>
  <r>
    <x v="0"/>
    <x v="3"/>
    <x v="0"/>
    <s v="Medium"/>
    <x v="233"/>
    <n v="3"/>
    <n v="20"/>
    <n v="36680"/>
    <n v="2567.6"/>
    <n v="34112.400000000001"/>
    <n v="18340"/>
    <n v="15772.400000000001"/>
    <d v="2013-09-01T00:00:00"/>
    <n v="9"/>
    <x v="6"/>
    <x v="1"/>
  </r>
  <r>
    <x v="2"/>
    <x v="3"/>
    <x v="1"/>
    <s v="Medium"/>
    <x v="234"/>
    <n v="5"/>
    <n v="12"/>
    <n v="28080"/>
    <n v="1965.6"/>
    <n v="26114.400000000001"/>
    <n v="7020"/>
    <n v="19094.400000000001"/>
    <d v="2014-01-01T00:00:00"/>
    <n v="1"/>
    <x v="0"/>
    <x v="0"/>
  </r>
  <r>
    <x v="2"/>
    <x v="2"/>
    <x v="1"/>
    <s v="Medium"/>
    <x v="178"/>
    <n v="5"/>
    <n v="12"/>
    <n v="28104"/>
    <n v="1967.28"/>
    <n v="26136.720000000001"/>
    <n v="7026"/>
    <n v="19110.72"/>
    <d v="2014-11-01T00:00:00"/>
    <n v="11"/>
    <x v="9"/>
    <x v="0"/>
  </r>
  <r>
    <x v="0"/>
    <x v="2"/>
    <x v="2"/>
    <s v="Medium"/>
    <x v="235"/>
    <n v="10"/>
    <n v="7"/>
    <n v="7217"/>
    <n v="505.19"/>
    <n v="6711.81"/>
    <n v="5155"/>
    <n v="1556.8100000000004"/>
    <d v="2013-09-01T00:00:00"/>
    <n v="9"/>
    <x v="6"/>
    <x v="1"/>
  </r>
  <r>
    <x v="1"/>
    <x v="0"/>
    <x v="3"/>
    <s v="Medium"/>
    <x v="236"/>
    <n v="120"/>
    <n v="15"/>
    <n v="18930"/>
    <n v="1325.1"/>
    <n v="17604.900000000001"/>
    <n v="12620"/>
    <n v="4984.9000000000015"/>
    <d v="2014-05-01T00:00:00"/>
    <n v="5"/>
    <x v="11"/>
    <x v="0"/>
  </r>
  <r>
    <x v="0"/>
    <x v="0"/>
    <x v="3"/>
    <s v="Medium"/>
    <x v="237"/>
    <n v="120"/>
    <n v="7"/>
    <n v="7945"/>
    <n v="556.15"/>
    <n v="7388.85"/>
    <n v="5675"/>
    <n v="1713.8500000000004"/>
    <d v="2014-06-01T00:00:00"/>
    <n v="6"/>
    <x v="1"/>
    <x v="0"/>
  </r>
  <r>
    <x v="0"/>
    <x v="4"/>
    <x v="3"/>
    <s v="Medium"/>
    <x v="238"/>
    <n v="120"/>
    <n v="7"/>
    <n v="3829"/>
    <n v="268.02999999999997"/>
    <n v="3560.9700000000003"/>
    <n v="2735"/>
    <n v="825.97000000000025"/>
    <d v="2014-11-01T00:00:00"/>
    <n v="11"/>
    <x v="9"/>
    <x v="0"/>
  </r>
  <r>
    <x v="0"/>
    <x v="0"/>
    <x v="3"/>
    <s v="Medium"/>
    <x v="239"/>
    <n v="120"/>
    <n v="7"/>
    <n v="11074"/>
    <n v="775.18"/>
    <n v="10298.82"/>
    <n v="7910"/>
    <n v="2388.8199999999997"/>
    <d v="2014-12-01T00:00:00"/>
    <n v="12"/>
    <x v="2"/>
    <x v="0"/>
  </r>
  <r>
    <x v="2"/>
    <x v="2"/>
    <x v="4"/>
    <s v="Medium"/>
    <x v="240"/>
    <n v="250"/>
    <n v="12"/>
    <n v="20862"/>
    <n v="1460.34"/>
    <n v="19401.66"/>
    <n v="5215.5"/>
    <n v="14186.16"/>
    <d v="2014-04-01T00:00:00"/>
    <n v="4"/>
    <x v="10"/>
    <x v="0"/>
  </r>
  <r>
    <x v="2"/>
    <x v="1"/>
    <x v="4"/>
    <s v="Medium"/>
    <x v="241"/>
    <n v="250"/>
    <n v="12"/>
    <n v="26580"/>
    <n v="1860.6"/>
    <n v="24719.4"/>
    <n v="6645"/>
    <n v="18074.400000000001"/>
    <d v="2013-09-01T00:00:00"/>
    <n v="9"/>
    <x v="6"/>
    <x v="1"/>
  </r>
  <r>
    <x v="0"/>
    <x v="0"/>
    <x v="4"/>
    <s v="Medium"/>
    <x v="239"/>
    <n v="250"/>
    <n v="7"/>
    <n v="11074"/>
    <n v="775.18"/>
    <n v="10298.82"/>
    <n v="7910"/>
    <n v="2388.8199999999997"/>
    <d v="2014-12-01T00:00:00"/>
    <n v="12"/>
    <x v="2"/>
    <x v="0"/>
  </r>
  <r>
    <x v="0"/>
    <x v="0"/>
    <x v="5"/>
    <s v="Medium"/>
    <x v="237"/>
    <n v="260"/>
    <n v="7"/>
    <n v="7945"/>
    <n v="556.15"/>
    <n v="7388.85"/>
    <n v="5675"/>
    <n v="1713.8500000000004"/>
    <d v="2014-06-01T00:00:00"/>
    <n v="6"/>
    <x v="1"/>
    <x v="0"/>
  </r>
  <r>
    <x v="0"/>
    <x v="4"/>
    <x v="0"/>
    <s v="Medium"/>
    <x v="242"/>
    <n v="3"/>
    <n v="350"/>
    <n v="616350"/>
    <n v="43144.5"/>
    <n v="573205.5"/>
    <n v="457860"/>
    <n v="115345.5"/>
    <d v="2014-03-01T00:00:00"/>
    <n v="3"/>
    <x v="3"/>
    <x v="0"/>
  </r>
  <r>
    <x v="4"/>
    <x v="2"/>
    <x v="0"/>
    <s v="Medium"/>
    <x v="243"/>
    <n v="3"/>
    <n v="300"/>
    <n v="134400"/>
    <n v="9408"/>
    <n v="124992"/>
    <n v="112000"/>
    <n v="12992"/>
    <d v="2014-06-01T00:00:00"/>
    <n v="6"/>
    <x v="1"/>
    <x v="0"/>
  </r>
  <r>
    <x v="4"/>
    <x v="2"/>
    <x v="0"/>
    <s v="Medium"/>
    <x v="244"/>
    <n v="3"/>
    <n v="300"/>
    <n v="654300"/>
    <n v="45801"/>
    <n v="608499"/>
    <n v="545250"/>
    <n v="63249"/>
    <d v="2014-10-01T00:00:00"/>
    <n v="10"/>
    <x v="7"/>
    <x v="0"/>
  </r>
  <r>
    <x v="0"/>
    <x v="2"/>
    <x v="1"/>
    <s v="Medium"/>
    <x v="245"/>
    <n v="5"/>
    <n v="20"/>
    <n v="39520"/>
    <n v="2766.4"/>
    <n v="36753.599999999999"/>
    <n v="19760"/>
    <n v="16993.599999999999"/>
    <d v="2014-10-01T00:00:00"/>
    <n v="10"/>
    <x v="7"/>
    <x v="0"/>
  </r>
  <r>
    <x v="4"/>
    <x v="2"/>
    <x v="1"/>
    <s v="Medium"/>
    <x v="244"/>
    <n v="5"/>
    <n v="300"/>
    <n v="654300"/>
    <n v="45801"/>
    <n v="608499"/>
    <n v="545250"/>
    <n v="63249"/>
    <d v="2014-10-01T00:00:00"/>
    <n v="10"/>
    <x v="7"/>
    <x v="0"/>
  </r>
  <r>
    <x v="3"/>
    <x v="1"/>
    <x v="1"/>
    <s v="Medium"/>
    <x v="246"/>
    <n v="5"/>
    <n v="125"/>
    <n v="312500"/>
    <n v="21875"/>
    <n v="290625"/>
    <n v="300000"/>
    <n v="-9375"/>
    <d v="2013-11-01T00:00:00"/>
    <n v="11"/>
    <x v="9"/>
    <x v="1"/>
  </r>
  <r>
    <x v="4"/>
    <x v="0"/>
    <x v="2"/>
    <s v="Medium"/>
    <x v="247"/>
    <n v="10"/>
    <n v="300"/>
    <n v="510600"/>
    <n v="35742"/>
    <n v="474858"/>
    <n v="425500"/>
    <n v="49358"/>
    <d v="2014-05-01T00:00:00"/>
    <n v="5"/>
    <x v="11"/>
    <x v="0"/>
  </r>
  <r>
    <x v="4"/>
    <x v="2"/>
    <x v="2"/>
    <s v="Medium"/>
    <x v="243"/>
    <n v="10"/>
    <n v="300"/>
    <n v="134400"/>
    <n v="9408"/>
    <n v="124992"/>
    <n v="112000"/>
    <n v="12992"/>
    <d v="2014-06-01T00:00:00"/>
    <n v="6"/>
    <x v="1"/>
    <x v="0"/>
  </r>
  <r>
    <x v="3"/>
    <x v="1"/>
    <x v="2"/>
    <s v="Medium"/>
    <x v="248"/>
    <n v="10"/>
    <n v="125"/>
    <n v="439125"/>
    <n v="30738.75"/>
    <n v="408386.25"/>
    <n v="421560"/>
    <n v="-13173.75"/>
    <d v="2014-07-01T00:00:00"/>
    <n v="7"/>
    <x v="4"/>
    <x v="0"/>
  </r>
  <r>
    <x v="1"/>
    <x v="2"/>
    <x v="2"/>
    <s v="Medium"/>
    <x v="249"/>
    <n v="10"/>
    <n v="15"/>
    <n v="31515"/>
    <n v="2206.0500000000002"/>
    <n v="29308.95"/>
    <n v="21010"/>
    <n v="8298.9500000000007"/>
    <d v="2014-08-01T00:00:00"/>
    <n v="8"/>
    <x v="5"/>
    <x v="0"/>
  </r>
  <r>
    <x v="1"/>
    <x v="4"/>
    <x v="2"/>
    <s v="Medium"/>
    <x v="250"/>
    <n v="10"/>
    <n v="15"/>
    <n v="43965"/>
    <n v="3077.55"/>
    <n v="40887.449999999997"/>
    <n v="29310"/>
    <n v="11577.449999999997"/>
    <d v="2013-09-01T00:00:00"/>
    <n v="9"/>
    <x v="6"/>
    <x v="1"/>
  </r>
  <r>
    <x v="0"/>
    <x v="2"/>
    <x v="2"/>
    <s v="Medium"/>
    <x v="251"/>
    <n v="10"/>
    <n v="20"/>
    <n v="30700"/>
    <n v="2149"/>
    <n v="28551"/>
    <n v="15350"/>
    <n v="13201"/>
    <d v="2014-09-01T00:00:00"/>
    <n v="9"/>
    <x v="6"/>
    <x v="0"/>
  </r>
  <r>
    <x v="4"/>
    <x v="1"/>
    <x v="2"/>
    <s v="Medium"/>
    <x v="167"/>
    <n v="10"/>
    <n v="300"/>
    <n v="336900"/>
    <n v="23583"/>
    <n v="313317"/>
    <n v="280750"/>
    <n v="32567"/>
    <d v="2013-09-01T00:00:00"/>
    <n v="9"/>
    <x v="6"/>
    <x v="1"/>
  </r>
  <r>
    <x v="4"/>
    <x v="0"/>
    <x v="2"/>
    <s v="Medium"/>
    <x v="252"/>
    <n v="10"/>
    <n v="300"/>
    <n v="421200"/>
    <n v="29484"/>
    <n v="391716"/>
    <n v="351000"/>
    <n v="40716"/>
    <d v="2013-11-01T00:00:00"/>
    <n v="11"/>
    <x v="9"/>
    <x v="1"/>
  </r>
  <r>
    <x v="2"/>
    <x v="3"/>
    <x v="2"/>
    <s v="Medium"/>
    <x v="253"/>
    <n v="10"/>
    <n v="12"/>
    <n v="33156"/>
    <n v="2320.92"/>
    <n v="30835.08"/>
    <n v="8289"/>
    <n v="22546.080000000002"/>
    <d v="2013-11-01T00:00:00"/>
    <n v="11"/>
    <x v="9"/>
    <x v="1"/>
  </r>
  <r>
    <x v="0"/>
    <x v="1"/>
    <x v="2"/>
    <s v="Medium"/>
    <x v="254"/>
    <n v="10"/>
    <n v="7"/>
    <n v="14875"/>
    <n v="1041.25"/>
    <n v="13833.75"/>
    <n v="10625"/>
    <n v="3208.75"/>
    <d v="2013-12-01T00:00:00"/>
    <n v="12"/>
    <x v="2"/>
    <x v="1"/>
  </r>
  <r>
    <x v="4"/>
    <x v="2"/>
    <x v="3"/>
    <s v="Medium"/>
    <x v="255"/>
    <n v="120"/>
    <n v="300"/>
    <n v="497700"/>
    <n v="34839"/>
    <n v="462861"/>
    <n v="414750"/>
    <n v="48111"/>
    <d v="2014-07-01T00:00:00"/>
    <n v="7"/>
    <x v="4"/>
    <x v="0"/>
  </r>
  <r>
    <x v="0"/>
    <x v="3"/>
    <x v="3"/>
    <s v="Medium"/>
    <x v="256"/>
    <n v="120"/>
    <n v="20"/>
    <n v="12180"/>
    <n v="852.6"/>
    <n v="11327.4"/>
    <n v="6090"/>
    <n v="5237.3999999999996"/>
    <d v="2014-08-01T00:00:00"/>
    <n v="8"/>
    <x v="5"/>
    <x v="0"/>
  </r>
  <r>
    <x v="3"/>
    <x v="1"/>
    <x v="3"/>
    <s v="Medium"/>
    <x v="257"/>
    <n v="120"/>
    <n v="125"/>
    <n v="260875"/>
    <n v="18261.25"/>
    <n v="242613.75"/>
    <n v="250440"/>
    <n v="-7826.25"/>
    <d v="2014-09-01T00:00:00"/>
    <n v="9"/>
    <x v="6"/>
    <x v="0"/>
  </r>
  <r>
    <x v="0"/>
    <x v="2"/>
    <x v="3"/>
    <s v="Medium"/>
    <x v="245"/>
    <n v="120"/>
    <n v="20"/>
    <n v="39520"/>
    <n v="2766.4"/>
    <n v="36753.599999999999"/>
    <n v="19760"/>
    <n v="16993.599999999999"/>
    <d v="2014-10-01T00:00:00"/>
    <n v="10"/>
    <x v="7"/>
    <x v="0"/>
  </r>
  <r>
    <x v="0"/>
    <x v="4"/>
    <x v="3"/>
    <s v="Medium"/>
    <x v="258"/>
    <n v="120"/>
    <n v="20"/>
    <n v="28420"/>
    <n v="1989.4"/>
    <n v="26430.6"/>
    <n v="14210"/>
    <n v="12220.599999999999"/>
    <d v="2013-12-01T00:00:00"/>
    <n v="12"/>
    <x v="2"/>
    <x v="1"/>
  </r>
  <r>
    <x v="4"/>
    <x v="4"/>
    <x v="3"/>
    <s v="Medium"/>
    <x v="162"/>
    <n v="120"/>
    <n v="300"/>
    <n v="411600"/>
    <n v="28812"/>
    <n v="382788"/>
    <n v="343000"/>
    <n v="39788"/>
    <d v="2014-12-01T00:00:00"/>
    <n v="12"/>
    <x v="2"/>
    <x v="0"/>
  </r>
  <r>
    <x v="0"/>
    <x v="1"/>
    <x v="3"/>
    <s v="Medium"/>
    <x v="259"/>
    <n v="120"/>
    <n v="20"/>
    <n v="11760"/>
    <n v="823.2"/>
    <n v="10936.8"/>
    <n v="5880"/>
    <n v="5056.7999999999993"/>
    <d v="2013-12-01T00:00:00"/>
    <n v="12"/>
    <x v="2"/>
    <x v="1"/>
  </r>
  <r>
    <x v="2"/>
    <x v="0"/>
    <x v="4"/>
    <s v="Medium"/>
    <x v="260"/>
    <n v="250"/>
    <n v="12"/>
    <n v="38934"/>
    <n v="2725.38"/>
    <n v="36208.620000000003"/>
    <n v="9733.5"/>
    <n v="26475.120000000003"/>
    <d v="2014-01-01T00:00:00"/>
    <n v="1"/>
    <x v="0"/>
    <x v="0"/>
  </r>
  <r>
    <x v="4"/>
    <x v="2"/>
    <x v="4"/>
    <s v="Medium"/>
    <x v="261"/>
    <n v="250"/>
    <n v="300"/>
    <n v="287700"/>
    <n v="20139"/>
    <n v="267561"/>
    <n v="239750"/>
    <n v="27811"/>
    <d v="2014-02-01T00:00:00"/>
    <n v="2"/>
    <x v="8"/>
    <x v="0"/>
  </r>
  <r>
    <x v="4"/>
    <x v="3"/>
    <x v="4"/>
    <s v="Medium"/>
    <x v="262"/>
    <n v="250"/>
    <n v="300"/>
    <n v="824100"/>
    <n v="57687"/>
    <n v="766413"/>
    <n v="686750"/>
    <n v="79663"/>
    <d v="2014-02-01T00:00:00"/>
    <n v="2"/>
    <x v="8"/>
    <x v="0"/>
  </r>
  <r>
    <x v="3"/>
    <x v="0"/>
    <x v="5"/>
    <s v="Medium"/>
    <x v="263"/>
    <n v="260"/>
    <n v="125"/>
    <n v="205625"/>
    <n v="14393.75"/>
    <n v="191231.25"/>
    <n v="197400"/>
    <n v="-6168.75"/>
    <d v="2014-05-01T00:00:00"/>
    <n v="5"/>
    <x v="11"/>
    <x v="0"/>
  </r>
  <r>
    <x v="0"/>
    <x v="2"/>
    <x v="5"/>
    <s v="Medium"/>
    <x v="264"/>
    <n v="260"/>
    <n v="350"/>
    <n v="1006600"/>
    <n v="70462"/>
    <n v="936138"/>
    <n v="747760"/>
    <n v="188378"/>
    <d v="2014-09-01T00:00:00"/>
    <n v="9"/>
    <x v="6"/>
    <x v="0"/>
  </r>
  <r>
    <x v="3"/>
    <x v="1"/>
    <x v="5"/>
    <s v="Medium"/>
    <x v="265"/>
    <n v="260"/>
    <n v="125"/>
    <n v="124250"/>
    <n v="8697.5"/>
    <n v="115552.5"/>
    <n v="119280"/>
    <n v="-3727.5"/>
    <d v="2013-09-01T00:00:00"/>
    <n v="9"/>
    <x v="6"/>
    <x v="1"/>
  </r>
  <r>
    <x v="0"/>
    <x v="0"/>
    <x v="5"/>
    <s v="Medium"/>
    <x v="266"/>
    <n v="260"/>
    <n v="20"/>
    <n v="22360"/>
    <n v="1565.2"/>
    <n v="20794.8"/>
    <n v="11180"/>
    <n v="9614.7999999999993"/>
    <d v="2014-11-01T00:00:00"/>
    <n v="11"/>
    <x v="9"/>
    <x v="0"/>
  </r>
  <r>
    <x v="4"/>
    <x v="4"/>
    <x v="5"/>
    <s v="Medium"/>
    <x v="162"/>
    <n v="260"/>
    <n v="300"/>
    <n v="411600"/>
    <n v="28812"/>
    <n v="382788"/>
    <n v="343000"/>
    <n v="39788"/>
    <d v="2014-12-01T00:00:00"/>
    <n v="12"/>
    <x v="2"/>
    <x v="0"/>
  </r>
  <r>
    <x v="0"/>
    <x v="0"/>
    <x v="1"/>
    <s v="Medium"/>
    <x v="267"/>
    <n v="5"/>
    <n v="7"/>
    <n v="3416"/>
    <n v="273.27999999999997"/>
    <n v="3142.7200000000003"/>
    <n v="2440"/>
    <n v="702.72000000000025"/>
    <d v="2014-02-01T00:00:00"/>
    <n v="2"/>
    <x v="8"/>
    <x v="0"/>
  </r>
  <r>
    <x v="0"/>
    <x v="4"/>
    <x v="1"/>
    <s v="Medium"/>
    <x v="268"/>
    <n v="5"/>
    <n v="20"/>
    <n v="25640"/>
    <n v="2051.1999999999998"/>
    <n v="23588.799999999999"/>
    <n v="12820"/>
    <n v="10768.8"/>
    <d v="2014-06-01T00:00:00"/>
    <n v="6"/>
    <x v="1"/>
    <x v="0"/>
  </r>
  <r>
    <x v="0"/>
    <x v="0"/>
    <x v="2"/>
    <s v="Medium"/>
    <x v="269"/>
    <n v="10"/>
    <n v="7"/>
    <n v="1799"/>
    <n v="143.91999999999999"/>
    <n v="1655.08"/>
    <n v="1285"/>
    <n v="370.07999999999993"/>
    <d v="2014-05-01T00:00:00"/>
    <n v="5"/>
    <x v="11"/>
    <x v="0"/>
  </r>
  <r>
    <x v="0"/>
    <x v="4"/>
    <x v="5"/>
    <s v="Medium"/>
    <x v="268"/>
    <n v="260"/>
    <n v="20"/>
    <n v="25640"/>
    <n v="2051.1999999999998"/>
    <n v="23588.799999999999"/>
    <n v="12820"/>
    <n v="10768.8"/>
    <d v="2014-06-01T00:00:00"/>
    <n v="6"/>
    <x v="1"/>
    <x v="0"/>
  </r>
  <r>
    <x v="3"/>
    <x v="3"/>
    <x v="0"/>
    <s v="Medium"/>
    <x v="270"/>
    <n v="3"/>
    <n v="125"/>
    <n v="192500"/>
    <n v="15400"/>
    <n v="177100"/>
    <n v="184800"/>
    <n v="-7700"/>
    <d v="2014-08-01T00:00:00"/>
    <n v="8"/>
    <x v="5"/>
    <x v="0"/>
  </r>
  <r>
    <x v="1"/>
    <x v="2"/>
    <x v="0"/>
    <s v="Medium"/>
    <x v="271"/>
    <n v="3"/>
    <n v="15"/>
    <n v="7350"/>
    <n v="588"/>
    <n v="6762"/>
    <n v="4900"/>
    <n v="1862"/>
    <d v="2014-11-01T00:00:00"/>
    <n v="11"/>
    <x v="9"/>
    <x v="0"/>
  </r>
  <r>
    <x v="0"/>
    <x v="3"/>
    <x v="0"/>
    <s v="Medium"/>
    <x v="272"/>
    <n v="3"/>
    <n v="350"/>
    <n v="476700"/>
    <n v="38136"/>
    <n v="438564"/>
    <n v="354120"/>
    <n v="84444"/>
    <d v="2014-12-01T00:00:00"/>
    <n v="12"/>
    <x v="2"/>
    <x v="0"/>
  </r>
  <r>
    <x v="1"/>
    <x v="2"/>
    <x v="1"/>
    <s v="Medium"/>
    <x v="273"/>
    <n v="5"/>
    <n v="15"/>
    <n v="37515"/>
    <n v="3001.2"/>
    <n v="34513.800000000003"/>
    <n v="25010"/>
    <n v="9503.8000000000029"/>
    <d v="2014-03-01T00:00:00"/>
    <n v="3"/>
    <x v="3"/>
    <x v="0"/>
  </r>
  <r>
    <x v="0"/>
    <x v="0"/>
    <x v="1"/>
    <s v="Medium"/>
    <x v="274"/>
    <n v="5"/>
    <n v="20"/>
    <n v="14160"/>
    <n v="1132.8"/>
    <n v="13027.2"/>
    <n v="7080"/>
    <n v="5947.2000000000007"/>
    <d v="2014-06-01T00:00:00"/>
    <n v="6"/>
    <x v="1"/>
    <x v="0"/>
  </r>
  <r>
    <x v="0"/>
    <x v="1"/>
    <x v="1"/>
    <s v="Medium"/>
    <x v="275"/>
    <n v="5"/>
    <n v="20"/>
    <n v="12900"/>
    <n v="1032"/>
    <n v="11868"/>
    <n v="6450"/>
    <n v="5418"/>
    <d v="2014-07-01T00:00:00"/>
    <n v="7"/>
    <x v="4"/>
    <x v="0"/>
  </r>
  <r>
    <x v="4"/>
    <x v="2"/>
    <x v="1"/>
    <s v="Medium"/>
    <x v="276"/>
    <n v="5"/>
    <n v="300"/>
    <n v="468600"/>
    <n v="37488"/>
    <n v="431112"/>
    <n v="390500"/>
    <n v="40612"/>
    <d v="2014-08-01T00:00:00"/>
    <n v="8"/>
    <x v="5"/>
    <x v="0"/>
  </r>
  <r>
    <x v="4"/>
    <x v="0"/>
    <x v="1"/>
    <s v="Medium"/>
    <x v="277"/>
    <n v="5"/>
    <n v="300"/>
    <n v="384900"/>
    <n v="30792"/>
    <n v="354108"/>
    <n v="320750"/>
    <n v="33358"/>
    <d v="2013-09-01T00:00:00"/>
    <n v="9"/>
    <x v="6"/>
    <x v="1"/>
  </r>
  <r>
    <x v="1"/>
    <x v="1"/>
    <x v="1"/>
    <s v="Medium"/>
    <x v="278"/>
    <n v="5"/>
    <n v="15"/>
    <n v="10665"/>
    <n v="853.2"/>
    <n v="9811.7999999999993"/>
    <n v="7110"/>
    <n v="2701.7999999999993"/>
    <d v="2014-12-01T00:00:00"/>
    <n v="12"/>
    <x v="2"/>
    <x v="0"/>
  </r>
  <r>
    <x v="3"/>
    <x v="3"/>
    <x v="2"/>
    <s v="Medium"/>
    <x v="279"/>
    <n v="10"/>
    <n v="125"/>
    <n v="139250"/>
    <n v="11140"/>
    <n v="128110"/>
    <n v="133680"/>
    <n v="-5570"/>
    <d v="2014-03-01T00:00:00"/>
    <n v="3"/>
    <x v="3"/>
    <x v="0"/>
  </r>
  <r>
    <x v="0"/>
    <x v="1"/>
    <x v="2"/>
    <s v="Medium"/>
    <x v="280"/>
    <n v="10"/>
    <n v="7"/>
    <n v="8813"/>
    <n v="705.04"/>
    <n v="8107.96"/>
    <n v="6295"/>
    <n v="1812.96"/>
    <d v="2014-04-01T00:00:00"/>
    <n v="4"/>
    <x v="10"/>
    <x v="0"/>
  </r>
  <r>
    <x v="0"/>
    <x v="1"/>
    <x v="2"/>
    <s v="Medium"/>
    <x v="281"/>
    <n v="10"/>
    <n v="7"/>
    <n v="7665"/>
    <n v="613.20000000000005"/>
    <n v="7051.8"/>
    <n v="5475"/>
    <n v="1576.8000000000002"/>
    <d v="2014-05-01T00:00:00"/>
    <n v="5"/>
    <x v="11"/>
    <x v="0"/>
  </r>
  <r>
    <x v="0"/>
    <x v="1"/>
    <x v="2"/>
    <s v="Medium"/>
    <x v="282"/>
    <n v="10"/>
    <n v="20"/>
    <n v="27320"/>
    <n v="2185.6"/>
    <n v="25134.400000000001"/>
    <n v="13660"/>
    <n v="11474.400000000001"/>
    <d v="2014-06-01T00:00:00"/>
    <n v="6"/>
    <x v="1"/>
    <x v="0"/>
  </r>
  <r>
    <x v="4"/>
    <x v="3"/>
    <x v="2"/>
    <s v="Medium"/>
    <x v="283"/>
    <n v="10"/>
    <n v="300"/>
    <n v="738000"/>
    <n v="59040"/>
    <n v="678960"/>
    <n v="615000"/>
    <n v="63960"/>
    <d v="2014-06-01T00:00:00"/>
    <n v="6"/>
    <x v="1"/>
    <x v="0"/>
  </r>
  <r>
    <x v="0"/>
    <x v="4"/>
    <x v="2"/>
    <s v="Medium"/>
    <x v="284"/>
    <n v="10"/>
    <n v="7"/>
    <n v="4746"/>
    <n v="379.68"/>
    <n v="4366.32"/>
    <n v="3390"/>
    <n v="976.31999999999971"/>
    <d v="2014-08-01T00:00:00"/>
    <n v="8"/>
    <x v="5"/>
    <x v="0"/>
  </r>
  <r>
    <x v="0"/>
    <x v="1"/>
    <x v="2"/>
    <s v="Medium"/>
    <x v="285"/>
    <n v="10"/>
    <n v="7"/>
    <n v="11186"/>
    <n v="894.88"/>
    <n v="10291.120000000001"/>
    <n v="7990"/>
    <n v="2301.1200000000008"/>
    <d v="2014-08-01T00:00:00"/>
    <n v="8"/>
    <x v="5"/>
    <x v="0"/>
  </r>
  <r>
    <x v="0"/>
    <x v="1"/>
    <x v="2"/>
    <s v="Medium"/>
    <x v="286"/>
    <n v="10"/>
    <n v="7"/>
    <n v="16863"/>
    <n v="1349.04"/>
    <n v="15513.96"/>
    <n v="12045"/>
    <n v="3468.9599999999991"/>
    <d v="2013-09-01T00:00:00"/>
    <n v="9"/>
    <x v="6"/>
    <x v="1"/>
  </r>
  <r>
    <x v="0"/>
    <x v="1"/>
    <x v="2"/>
    <s v="Medium"/>
    <x v="287"/>
    <n v="10"/>
    <n v="20"/>
    <n v="38680"/>
    <n v="3094.4"/>
    <n v="35585.599999999999"/>
    <n v="19340"/>
    <n v="16245.599999999999"/>
    <d v="2014-09-01T00:00:00"/>
    <n v="9"/>
    <x v="6"/>
    <x v="0"/>
  </r>
  <r>
    <x v="0"/>
    <x v="3"/>
    <x v="2"/>
    <s v="Medium"/>
    <x v="288"/>
    <n v="10"/>
    <n v="20"/>
    <n v="59860"/>
    <n v="4788.8"/>
    <n v="55071.199999999997"/>
    <n v="29930"/>
    <n v="25141.199999999997"/>
    <d v="2014-09-01T00:00:00"/>
    <n v="9"/>
    <x v="6"/>
    <x v="0"/>
  </r>
  <r>
    <x v="0"/>
    <x v="1"/>
    <x v="2"/>
    <s v="Medium"/>
    <x v="12"/>
    <n v="10"/>
    <n v="350"/>
    <n v="751100"/>
    <n v="60088"/>
    <n v="691012"/>
    <n v="557960"/>
    <n v="133052"/>
    <d v="2013-11-01T00:00:00"/>
    <n v="11"/>
    <x v="9"/>
    <x v="1"/>
  </r>
  <r>
    <x v="0"/>
    <x v="3"/>
    <x v="2"/>
    <s v="Medium"/>
    <x v="289"/>
    <n v="10"/>
    <n v="7"/>
    <n v="13622"/>
    <n v="1089.76"/>
    <n v="12532.24"/>
    <n v="9730"/>
    <n v="2802.24"/>
    <d v="2013-12-01T00:00:00"/>
    <n v="12"/>
    <x v="2"/>
    <x v="1"/>
  </r>
  <r>
    <x v="0"/>
    <x v="3"/>
    <x v="2"/>
    <s v="Medium"/>
    <x v="272"/>
    <n v="10"/>
    <n v="350"/>
    <n v="476700"/>
    <n v="38136"/>
    <n v="438564"/>
    <n v="354120"/>
    <n v="84444"/>
    <d v="2014-12-01T00:00:00"/>
    <n v="12"/>
    <x v="2"/>
    <x v="0"/>
  </r>
  <r>
    <x v="2"/>
    <x v="0"/>
    <x v="3"/>
    <s v="Medium"/>
    <x v="290"/>
    <n v="120"/>
    <n v="12"/>
    <n v="7176"/>
    <n v="574.08000000000004"/>
    <n v="6601.92"/>
    <n v="1794"/>
    <n v="4807.92"/>
    <d v="2014-03-01T00:00:00"/>
    <n v="3"/>
    <x v="3"/>
    <x v="0"/>
  </r>
  <r>
    <x v="0"/>
    <x v="4"/>
    <x v="3"/>
    <s v="Medium"/>
    <x v="291"/>
    <n v="120"/>
    <n v="7"/>
    <n v="20349"/>
    <n v="1627.92"/>
    <n v="18721.080000000002"/>
    <n v="14535"/>
    <n v="4186.0800000000017"/>
    <d v="2014-06-01T00:00:00"/>
    <n v="6"/>
    <x v="1"/>
    <x v="0"/>
  </r>
  <r>
    <x v="0"/>
    <x v="1"/>
    <x v="3"/>
    <s v="Medium"/>
    <x v="292"/>
    <n v="120"/>
    <n v="7"/>
    <n v="16366"/>
    <n v="1309.28"/>
    <n v="15056.72"/>
    <n v="11690"/>
    <n v="3366.7199999999993"/>
    <d v="2014-06-01T00:00:00"/>
    <n v="6"/>
    <x v="1"/>
    <x v="0"/>
  </r>
  <r>
    <x v="4"/>
    <x v="2"/>
    <x v="3"/>
    <s v="Medium"/>
    <x v="293"/>
    <n v="120"/>
    <n v="300"/>
    <n v="115800"/>
    <n v="9264"/>
    <n v="106536"/>
    <n v="96500"/>
    <n v="10036"/>
    <d v="2013-11-01T00:00:00"/>
    <n v="11"/>
    <x v="9"/>
    <x v="1"/>
  </r>
  <r>
    <x v="4"/>
    <x v="3"/>
    <x v="3"/>
    <s v="Medium"/>
    <x v="294"/>
    <n v="120"/>
    <n v="300"/>
    <n v="190500"/>
    <n v="15240"/>
    <n v="175260"/>
    <n v="158750"/>
    <n v="16510"/>
    <d v="2014-12-01T00:00:00"/>
    <n v="12"/>
    <x v="2"/>
    <x v="0"/>
  </r>
  <r>
    <x v="0"/>
    <x v="2"/>
    <x v="4"/>
    <s v="Medium"/>
    <x v="295"/>
    <n v="250"/>
    <n v="350"/>
    <n v="201075"/>
    <n v="16086"/>
    <n v="184989"/>
    <n v="149370"/>
    <n v="35619"/>
    <d v="2014-04-01T00:00:00"/>
    <n v="4"/>
    <x v="10"/>
    <x v="0"/>
  </r>
  <r>
    <x v="0"/>
    <x v="1"/>
    <x v="4"/>
    <s v="Medium"/>
    <x v="292"/>
    <n v="250"/>
    <n v="7"/>
    <n v="16366"/>
    <n v="1309.28"/>
    <n v="15056.72"/>
    <n v="11690"/>
    <n v="3366.7199999999993"/>
    <d v="2014-06-01T00:00:00"/>
    <n v="6"/>
    <x v="1"/>
    <x v="0"/>
  </r>
  <r>
    <x v="0"/>
    <x v="2"/>
    <x v="4"/>
    <s v="Medium"/>
    <x v="296"/>
    <n v="250"/>
    <n v="350"/>
    <n v="133350"/>
    <n v="10668"/>
    <n v="122682"/>
    <n v="99060"/>
    <n v="23622"/>
    <d v="2014-08-01T00:00:00"/>
    <n v="8"/>
    <x v="5"/>
    <x v="0"/>
  </r>
  <r>
    <x v="0"/>
    <x v="1"/>
    <x v="4"/>
    <s v="Medium"/>
    <x v="297"/>
    <n v="250"/>
    <n v="350"/>
    <n v="147700"/>
    <n v="11816"/>
    <n v="135884"/>
    <n v="109720"/>
    <n v="26164"/>
    <d v="2014-08-01T00:00:00"/>
    <n v="8"/>
    <x v="5"/>
    <x v="0"/>
  </r>
  <r>
    <x v="4"/>
    <x v="0"/>
    <x v="4"/>
    <s v="Medium"/>
    <x v="298"/>
    <n v="250"/>
    <n v="300"/>
    <n v="640200"/>
    <n v="51216"/>
    <n v="588984"/>
    <n v="533500"/>
    <n v="55484"/>
    <d v="2014-09-01T00:00:00"/>
    <n v="9"/>
    <x v="6"/>
    <x v="0"/>
  </r>
  <r>
    <x v="4"/>
    <x v="4"/>
    <x v="4"/>
    <s v="Medium"/>
    <x v="299"/>
    <n v="250"/>
    <n v="300"/>
    <n v="242400"/>
    <n v="19392"/>
    <n v="223008"/>
    <n v="202000"/>
    <n v="21008"/>
    <d v="2013-12-01T00:00:00"/>
    <n v="12"/>
    <x v="2"/>
    <x v="1"/>
  </r>
  <r>
    <x v="0"/>
    <x v="0"/>
    <x v="5"/>
    <s v="Medium"/>
    <x v="274"/>
    <n v="260"/>
    <n v="20"/>
    <n v="14160"/>
    <n v="1132.8"/>
    <n v="13027.2"/>
    <n v="7080"/>
    <n v="5947.2000000000007"/>
    <d v="2014-06-01T00:00:00"/>
    <n v="6"/>
    <x v="1"/>
    <x v="0"/>
  </r>
  <r>
    <x v="0"/>
    <x v="4"/>
    <x v="5"/>
    <s v="Medium"/>
    <x v="291"/>
    <n v="260"/>
    <n v="7"/>
    <n v="20349"/>
    <n v="1627.92"/>
    <n v="18721.080000000002"/>
    <n v="14535"/>
    <n v="4186.0800000000017"/>
    <d v="2014-06-01T00:00:00"/>
    <n v="6"/>
    <x v="1"/>
    <x v="0"/>
  </r>
  <r>
    <x v="0"/>
    <x v="1"/>
    <x v="5"/>
    <s v="Medium"/>
    <x v="282"/>
    <n v="260"/>
    <n v="20"/>
    <n v="27320"/>
    <n v="2185.6"/>
    <n v="25134.400000000001"/>
    <n v="13660"/>
    <n v="11474.400000000001"/>
    <d v="2014-06-01T00:00:00"/>
    <n v="6"/>
    <x v="1"/>
    <x v="0"/>
  </r>
  <r>
    <x v="4"/>
    <x v="3"/>
    <x v="5"/>
    <s v="Medium"/>
    <x v="283"/>
    <n v="260"/>
    <n v="300"/>
    <n v="738000"/>
    <n v="59040"/>
    <n v="678960"/>
    <n v="615000"/>
    <n v="63960"/>
    <d v="2014-06-01T00:00:00"/>
    <n v="6"/>
    <x v="1"/>
    <x v="0"/>
  </r>
  <r>
    <x v="0"/>
    <x v="1"/>
    <x v="5"/>
    <s v="Medium"/>
    <x v="300"/>
    <n v="260"/>
    <n v="20"/>
    <n v="30400"/>
    <n v="2432"/>
    <n v="27968"/>
    <n v="15200"/>
    <n v="12768"/>
    <d v="2014-11-01T00:00:00"/>
    <n v="11"/>
    <x v="9"/>
    <x v="0"/>
  </r>
  <r>
    <x v="1"/>
    <x v="1"/>
    <x v="5"/>
    <s v="Medium"/>
    <x v="278"/>
    <n v="260"/>
    <n v="15"/>
    <n v="10665"/>
    <n v="853.2"/>
    <n v="9811.7999999999993"/>
    <n v="7110"/>
    <n v="2701.7999999999993"/>
    <d v="2014-12-01T00:00:00"/>
    <n v="12"/>
    <x v="2"/>
    <x v="0"/>
  </r>
  <r>
    <x v="2"/>
    <x v="3"/>
    <x v="5"/>
    <s v="Medium"/>
    <x v="301"/>
    <n v="260"/>
    <n v="12"/>
    <n v="16500"/>
    <n v="1320"/>
    <n v="15180"/>
    <n v="4125"/>
    <n v="11055"/>
    <d v="2013-12-01T00:00:00"/>
    <n v="12"/>
    <x v="2"/>
    <x v="1"/>
  </r>
  <r>
    <x v="4"/>
    <x v="3"/>
    <x v="5"/>
    <s v="Medium"/>
    <x v="294"/>
    <n v="260"/>
    <n v="300"/>
    <n v="190500"/>
    <n v="15240"/>
    <n v="175260"/>
    <n v="158750"/>
    <n v="16510"/>
    <d v="2014-12-01T00:00:00"/>
    <n v="12"/>
    <x v="2"/>
    <x v="0"/>
  </r>
  <r>
    <x v="0"/>
    <x v="4"/>
    <x v="4"/>
    <s v="Medium"/>
    <x v="302"/>
    <n v="250"/>
    <n v="20"/>
    <n v="8730"/>
    <n v="698.40000000000009"/>
    <n v="8031.5999999999995"/>
    <n v="4365"/>
    <n v="3666.5999999999995"/>
    <d v="2014-07-01T00:00:00"/>
    <n v="7"/>
    <x v="4"/>
    <x v="0"/>
  </r>
  <r>
    <x v="4"/>
    <x v="0"/>
    <x v="0"/>
    <s v="Medium"/>
    <x v="303"/>
    <n v="3"/>
    <n v="300"/>
    <n v="328200"/>
    <n v="29538"/>
    <n v="298662"/>
    <n v="273500"/>
    <n v="25162"/>
    <d v="2014-06-01T00:00:00"/>
    <n v="6"/>
    <x v="1"/>
    <x v="0"/>
  </r>
  <r>
    <x v="2"/>
    <x v="3"/>
    <x v="0"/>
    <s v="Medium"/>
    <x v="18"/>
    <n v="3"/>
    <n v="12"/>
    <n v="4404"/>
    <n v="396.36"/>
    <n v="4007.64"/>
    <n v="1101"/>
    <n v="2906.64"/>
    <d v="2013-10-01T00:00:00"/>
    <n v="10"/>
    <x v="7"/>
    <x v="1"/>
  </r>
  <r>
    <x v="4"/>
    <x v="0"/>
    <x v="1"/>
    <s v="Medium"/>
    <x v="304"/>
    <n v="5"/>
    <n v="300"/>
    <n v="1140750"/>
    <n v="102667.5"/>
    <n v="1038082.5"/>
    <n v="950625"/>
    <n v="87457.5"/>
    <d v="2014-04-01T00:00:00"/>
    <n v="4"/>
    <x v="10"/>
    <x v="0"/>
  </r>
  <r>
    <x v="0"/>
    <x v="2"/>
    <x v="1"/>
    <s v="Medium"/>
    <x v="305"/>
    <n v="5"/>
    <n v="350"/>
    <n v="583100"/>
    <n v="52479"/>
    <n v="530621"/>
    <n v="433160"/>
    <n v="97461"/>
    <d v="2014-05-01T00:00:00"/>
    <n v="5"/>
    <x v="11"/>
    <x v="0"/>
  </r>
  <r>
    <x v="4"/>
    <x v="2"/>
    <x v="1"/>
    <s v="Medium"/>
    <x v="306"/>
    <n v="5"/>
    <n v="300"/>
    <n v="96600"/>
    <n v="8694"/>
    <n v="87906"/>
    <n v="80500"/>
    <n v="7406"/>
    <d v="2013-09-01T00:00:00"/>
    <n v="9"/>
    <x v="6"/>
    <x v="1"/>
  </r>
  <r>
    <x v="2"/>
    <x v="0"/>
    <x v="1"/>
    <s v="Medium"/>
    <x v="307"/>
    <n v="5"/>
    <n v="12"/>
    <n v="27852"/>
    <n v="2506.6799999999998"/>
    <n v="25345.32"/>
    <n v="6963"/>
    <n v="18382.32"/>
    <d v="2014-11-01T00:00:00"/>
    <n v="11"/>
    <x v="9"/>
    <x v="0"/>
  </r>
  <r>
    <x v="3"/>
    <x v="2"/>
    <x v="1"/>
    <s v="Medium"/>
    <x v="308"/>
    <n v="5"/>
    <n v="125"/>
    <n v="232125"/>
    <n v="20891.25"/>
    <n v="211233.75"/>
    <n v="222840"/>
    <n v="-11606.25"/>
    <d v="2013-11-01T00:00:00"/>
    <n v="11"/>
    <x v="9"/>
    <x v="1"/>
  </r>
  <r>
    <x v="0"/>
    <x v="0"/>
    <x v="1"/>
    <s v="Medium"/>
    <x v="309"/>
    <n v="5"/>
    <n v="7"/>
    <n v="11277"/>
    <n v="1014.93"/>
    <n v="10262.07"/>
    <n v="8055"/>
    <n v="2207.0699999999997"/>
    <d v="2013-12-01T00:00:00"/>
    <n v="12"/>
    <x v="2"/>
    <x v="1"/>
  </r>
  <r>
    <x v="3"/>
    <x v="4"/>
    <x v="1"/>
    <s v="Medium"/>
    <x v="310"/>
    <n v="5"/>
    <n v="125"/>
    <n v="349625"/>
    <n v="31466.25"/>
    <n v="318158.75"/>
    <n v="335640"/>
    <n v="-17481.25"/>
    <d v="2014-12-01T00:00:00"/>
    <n v="12"/>
    <x v="2"/>
    <x v="0"/>
  </r>
  <r>
    <x v="4"/>
    <x v="1"/>
    <x v="1"/>
    <s v="Medium"/>
    <x v="311"/>
    <n v="5"/>
    <n v="300"/>
    <n v="100200"/>
    <n v="9018"/>
    <n v="91182"/>
    <n v="83500"/>
    <n v="7682"/>
    <d v="2013-12-01T00:00:00"/>
    <n v="12"/>
    <x v="2"/>
    <x v="1"/>
  </r>
  <r>
    <x v="4"/>
    <x v="3"/>
    <x v="2"/>
    <s v="Medium"/>
    <x v="312"/>
    <n v="10"/>
    <n v="300"/>
    <n v="769500"/>
    <n v="69255"/>
    <n v="700245"/>
    <n v="641250"/>
    <n v="58995"/>
    <d v="2014-01-01T00:00:00"/>
    <n v="1"/>
    <x v="0"/>
    <x v="0"/>
  </r>
  <r>
    <x v="0"/>
    <x v="3"/>
    <x v="2"/>
    <s v="Medium"/>
    <x v="313"/>
    <n v="10"/>
    <n v="350"/>
    <n v="845950"/>
    <n v="76135.5"/>
    <n v="769814.5"/>
    <n v="628420"/>
    <n v="141394.5"/>
    <d v="2014-01-01T00:00:00"/>
    <n v="1"/>
    <x v="0"/>
    <x v="0"/>
  </r>
  <r>
    <x v="1"/>
    <x v="4"/>
    <x v="2"/>
    <s v="Medium"/>
    <x v="314"/>
    <n v="10"/>
    <n v="15"/>
    <n v="55125"/>
    <n v="4961.25"/>
    <n v="50163.75"/>
    <n v="36750"/>
    <n v="13413.75"/>
    <d v="2014-04-01T00:00:00"/>
    <n v="4"/>
    <x v="10"/>
    <x v="0"/>
  </r>
  <r>
    <x v="4"/>
    <x v="0"/>
    <x v="2"/>
    <s v="Medium"/>
    <x v="303"/>
    <n v="10"/>
    <n v="300"/>
    <n v="328200"/>
    <n v="29538"/>
    <n v="298662"/>
    <n v="273500"/>
    <n v="25162"/>
    <d v="2014-06-01T00:00:00"/>
    <n v="6"/>
    <x v="1"/>
    <x v="0"/>
  </r>
  <r>
    <x v="1"/>
    <x v="2"/>
    <x v="2"/>
    <s v="Medium"/>
    <x v="315"/>
    <n v="10"/>
    <n v="15"/>
    <n v="18405"/>
    <n v="1656.45"/>
    <n v="16748.55"/>
    <n v="12270"/>
    <n v="4478.5499999999993"/>
    <d v="2014-10-01T00:00:00"/>
    <n v="10"/>
    <x v="7"/>
    <x v="0"/>
  </r>
  <r>
    <x v="2"/>
    <x v="3"/>
    <x v="2"/>
    <s v="Medium"/>
    <x v="18"/>
    <n v="10"/>
    <n v="12"/>
    <n v="4404"/>
    <n v="396.36"/>
    <n v="4007.64"/>
    <n v="1101"/>
    <n v="2906.64"/>
    <d v="2013-10-01T00:00:00"/>
    <n v="10"/>
    <x v="7"/>
    <x v="1"/>
  </r>
  <r>
    <x v="4"/>
    <x v="2"/>
    <x v="2"/>
    <s v="Medium"/>
    <x v="316"/>
    <n v="10"/>
    <n v="300"/>
    <n v="397200"/>
    <n v="35748"/>
    <n v="361452"/>
    <n v="331000"/>
    <n v="30452"/>
    <d v="2014-11-01T00:00:00"/>
    <n v="11"/>
    <x v="9"/>
    <x v="0"/>
  </r>
  <r>
    <x v="2"/>
    <x v="1"/>
    <x v="2"/>
    <s v="Medium"/>
    <x v="317"/>
    <n v="10"/>
    <n v="12"/>
    <n v="21300"/>
    <n v="1917"/>
    <n v="19383"/>
    <n v="5325"/>
    <n v="14058"/>
    <d v="2013-11-01T00:00:00"/>
    <n v="11"/>
    <x v="9"/>
    <x v="1"/>
  </r>
  <r>
    <x v="3"/>
    <x v="4"/>
    <x v="2"/>
    <s v="Medium"/>
    <x v="310"/>
    <n v="10"/>
    <n v="125"/>
    <n v="349625"/>
    <n v="31466.25"/>
    <n v="318158.75"/>
    <n v="335640"/>
    <n v="-17481.25"/>
    <d v="2014-12-01T00:00:00"/>
    <n v="12"/>
    <x v="2"/>
    <x v="0"/>
  </r>
  <r>
    <x v="1"/>
    <x v="3"/>
    <x v="3"/>
    <s v="Medium"/>
    <x v="318"/>
    <n v="120"/>
    <n v="15"/>
    <n v="3675"/>
    <n v="330.75"/>
    <n v="3344.25"/>
    <n v="2450"/>
    <n v="894.25"/>
    <d v="2014-05-01T00:00:00"/>
    <n v="5"/>
    <x v="11"/>
    <x v="0"/>
  </r>
  <r>
    <x v="4"/>
    <x v="0"/>
    <x v="3"/>
    <s v="Medium"/>
    <x v="319"/>
    <n v="120"/>
    <n v="300"/>
    <n v="1138050"/>
    <n v="102424.5"/>
    <n v="1035625.5"/>
    <n v="948375"/>
    <n v="87250.5"/>
    <d v="2014-07-01T00:00:00"/>
    <n v="7"/>
    <x v="4"/>
    <x v="0"/>
  </r>
  <r>
    <x v="0"/>
    <x v="1"/>
    <x v="3"/>
    <s v="Medium"/>
    <x v="320"/>
    <n v="120"/>
    <n v="350"/>
    <n v="457450"/>
    <n v="41170.5"/>
    <n v="416279.5"/>
    <n v="339820"/>
    <n v="76459.5"/>
    <d v="2014-07-01T00:00:00"/>
    <n v="7"/>
    <x v="4"/>
    <x v="0"/>
  </r>
  <r>
    <x v="3"/>
    <x v="0"/>
    <x v="3"/>
    <s v="Medium"/>
    <x v="321"/>
    <n v="120"/>
    <n v="125"/>
    <n v="70875"/>
    <n v="6378.75"/>
    <n v="64496.25"/>
    <n v="68040"/>
    <n v="-3543.75"/>
    <d v="2014-09-01T00:00:00"/>
    <n v="9"/>
    <x v="6"/>
    <x v="0"/>
  </r>
  <r>
    <x v="3"/>
    <x v="3"/>
    <x v="3"/>
    <s v="Medium"/>
    <x v="322"/>
    <n v="120"/>
    <n v="125"/>
    <n v="263750"/>
    <n v="23737.5"/>
    <n v="240012.5"/>
    <n v="253200"/>
    <n v="-13187.5"/>
    <d v="2014-09-01T00:00:00"/>
    <n v="9"/>
    <x v="6"/>
    <x v="0"/>
  </r>
  <r>
    <x v="0"/>
    <x v="0"/>
    <x v="3"/>
    <s v="Medium"/>
    <x v="323"/>
    <n v="120"/>
    <n v="350"/>
    <n v="444150"/>
    <n v="39973.5"/>
    <n v="404176.5"/>
    <n v="329940"/>
    <n v="74236.5"/>
    <d v="2014-10-01T00:00:00"/>
    <n v="10"/>
    <x v="7"/>
    <x v="0"/>
  </r>
  <r>
    <x v="2"/>
    <x v="4"/>
    <x v="4"/>
    <s v="Medium"/>
    <x v="324"/>
    <n v="250"/>
    <n v="12"/>
    <n v="23472"/>
    <n v="2112.48"/>
    <n v="21359.52"/>
    <n v="5868"/>
    <n v="15491.52"/>
    <d v="2014-01-01T00:00:00"/>
    <n v="1"/>
    <x v="0"/>
    <x v="0"/>
  </r>
  <r>
    <x v="4"/>
    <x v="1"/>
    <x v="4"/>
    <s v="Medium"/>
    <x v="325"/>
    <n v="250"/>
    <n v="300"/>
    <n v="797700"/>
    <n v="71793"/>
    <n v="725907"/>
    <n v="664750"/>
    <n v="61157"/>
    <d v="2014-02-01T00:00:00"/>
    <n v="2"/>
    <x v="8"/>
    <x v="0"/>
  </r>
  <r>
    <x v="0"/>
    <x v="4"/>
    <x v="4"/>
    <s v="Medium"/>
    <x v="326"/>
    <n v="250"/>
    <n v="350"/>
    <n v="473025"/>
    <n v="42572.25"/>
    <n v="430452.75"/>
    <n v="351390"/>
    <n v="79062.75"/>
    <d v="2014-04-01T00:00:00"/>
    <n v="4"/>
    <x v="10"/>
    <x v="0"/>
  </r>
  <r>
    <x v="2"/>
    <x v="1"/>
    <x v="4"/>
    <s v="Medium"/>
    <x v="327"/>
    <n v="250"/>
    <n v="12"/>
    <n v="10560"/>
    <n v="950.4"/>
    <n v="9609.6"/>
    <n v="2640"/>
    <n v="6969.6"/>
    <d v="2014-05-01T00:00:00"/>
    <n v="5"/>
    <x v="11"/>
    <x v="0"/>
  </r>
  <r>
    <x v="4"/>
    <x v="4"/>
    <x v="4"/>
    <s v="Medium"/>
    <x v="328"/>
    <n v="250"/>
    <n v="300"/>
    <n v="560100"/>
    <n v="50409"/>
    <n v="509691"/>
    <n v="466750"/>
    <n v="42941"/>
    <d v="2014-09-01T00:00:00"/>
    <n v="9"/>
    <x v="6"/>
    <x v="0"/>
  </r>
  <r>
    <x v="2"/>
    <x v="2"/>
    <x v="4"/>
    <s v="Medium"/>
    <x v="329"/>
    <n v="250"/>
    <n v="12"/>
    <n v="26808"/>
    <n v="2412.7199999999998"/>
    <n v="24395.279999999999"/>
    <n v="6702"/>
    <n v="17693.28"/>
    <d v="2013-09-01T00:00:00"/>
    <n v="9"/>
    <x v="6"/>
    <x v="1"/>
  </r>
  <r>
    <x v="1"/>
    <x v="2"/>
    <x v="4"/>
    <s v="Medium"/>
    <x v="315"/>
    <n v="250"/>
    <n v="15"/>
    <n v="18405"/>
    <n v="1656.45"/>
    <n v="16748.55"/>
    <n v="12270"/>
    <n v="4478.5499999999993"/>
    <d v="2014-10-01T00:00:00"/>
    <n v="10"/>
    <x v="7"/>
    <x v="0"/>
  </r>
  <r>
    <x v="3"/>
    <x v="3"/>
    <x v="4"/>
    <s v="Medium"/>
    <x v="330"/>
    <n v="250"/>
    <n v="125"/>
    <n v="109625"/>
    <n v="9866.25"/>
    <n v="99758.75"/>
    <n v="105240"/>
    <n v="-5481.25"/>
    <d v="2014-11-01T00:00:00"/>
    <n v="11"/>
    <x v="9"/>
    <x v="0"/>
  </r>
  <r>
    <x v="0"/>
    <x v="4"/>
    <x v="5"/>
    <s v="Medium"/>
    <x v="331"/>
    <n v="260"/>
    <n v="350"/>
    <n v="724850"/>
    <n v="65236.5"/>
    <n v="659613.5"/>
    <n v="538460"/>
    <n v="121153.5"/>
    <d v="2014-09-01T00:00:00"/>
    <n v="9"/>
    <x v="6"/>
    <x v="0"/>
  </r>
  <r>
    <x v="0"/>
    <x v="0"/>
    <x v="5"/>
    <s v="Medium"/>
    <x v="323"/>
    <n v="260"/>
    <n v="350"/>
    <n v="444150"/>
    <n v="39973.5"/>
    <n v="404176.5"/>
    <n v="329940"/>
    <n v="74236.5"/>
    <d v="2014-10-01T00:00:00"/>
    <n v="10"/>
    <x v="7"/>
    <x v="0"/>
  </r>
  <r>
    <x v="1"/>
    <x v="1"/>
    <x v="5"/>
    <s v="Medium"/>
    <x v="332"/>
    <n v="260"/>
    <n v="15"/>
    <n v="14550"/>
    <n v="1309.5"/>
    <n v="13240.5"/>
    <n v="9700"/>
    <n v="3540.5"/>
    <d v="2013-11-01T00:00:00"/>
    <n v="11"/>
    <x v="9"/>
    <x v="1"/>
  </r>
  <r>
    <x v="0"/>
    <x v="3"/>
    <x v="5"/>
    <s v="Medium"/>
    <x v="333"/>
    <n v="260"/>
    <n v="20"/>
    <n v="33880"/>
    <n v="3049.2"/>
    <n v="30830.799999999999"/>
    <n v="16940"/>
    <n v="13890.8"/>
    <d v="2014-11-01T00:00:00"/>
    <n v="11"/>
    <x v="9"/>
    <x v="0"/>
  </r>
  <r>
    <x v="0"/>
    <x v="1"/>
    <x v="0"/>
    <s v="Medium"/>
    <x v="61"/>
    <n v="3"/>
    <n v="20"/>
    <n v="13260"/>
    <n v="1193.4000000000001"/>
    <n v="12066.6"/>
    <n v="6630"/>
    <n v="5436.6"/>
    <d v="2014-05-01T00:00:00"/>
    <n v="5"/>
    <x v="11"/>
    <x v="0"/>
  </r>
  <r>
    <x v="0"/>
    <x v="0"/>
    <x v="0"/>
    <s v="Medium"/>
    <x v="334"/>
    <n v="3"/>
    <n v="7"/>
    <n v="5733"/>
    <n v="515.97"/>
    <n v="5217.03"/>
    <n v="4095"/>
    <n v="1122.03"/>
    <d v="2014-07-01T00:00:00"/>
    <n v="7"/>
    <x v="4"/>
    <x v="0"/>
  </r>
  <r>
    <x v="2"/>
    <x v="1"/>
    <x v="0"/>
    <s v="Medium"/>
    <x v="335"/>
    <n v="3"/>
    <n v="12"/>
    <n v="18960"/>
    <n v="1706.4"/>
    <n v="17253.599999999999"/>
    <n v="4740"/>
    <n v="12513.599999999999"/>
    <d v="2014-09-01T00:00:00"/>
    <n v="9"/>
    <x v="6"/>
    <x v="0"/>
  </r>
  <r>
    <x v="0"/>
    <x v="3"/>
    <x v="0"/>
    <s v="Medium"/>
    <x v="336"/>
    <n v="3"/>
    <n v="7"/>
    <n v="3647"/>
    <n v="328.23"/>
    <n v="3318.77"/>
    <n v="2605"/>
    <n v="713.77"/>
    <d v="2014-12-01T00:00:00"/>
    <n v="12"/>
    <x v="2"/>
    <x v="0"/>
  </r>
  <r>
    <x v="0"/>
    <x v="4"/>
    <x v="2"/>
    <s v="Medium"/>
    <x v="337"/>
    <n v="10"/>
    <n v="20"/>
    <n v="19460"/>
    <n v="1751.4"/>
    <n v="17708.599999999999"/>
    <n v="9730"/>
    <n v="7978.5999999999985"/>
    <d v="2014-03-01T00:00:00"/>
    <n v="3"/>
    <x v="3"/>
    <x v="0"/>
  </r>
  <r>
    <x v="0"/>
    <x v="3"/>
    <x v="2"/>
    <s v="Medium"/>
    <x v="338"/>
    <n v="10"/>
    <n v="20"/>
    <n v="20760"/>
    <n v="1868.4"/>
    <n v="18891.599999999999"/>
    <n v="10380"/>
    <n v="8511.5999999999985"/>
    <d v="2014-06-01T00:00:00"/>
    <n v="6"/>
    <x v="1"/>
    <x v="0"/>
  </r>
  <r>
    <x v="0"/>
    <x v="1"/>
    <x v="2"/>
    <s v="Medium"/>
    <x v="339"/>
    <n v="10"/>
    <n v="7"/>
    <n v="2520"/>
    <n v="226.8"/>
    <n v="2293.1999999999998"/>
    <n v="1800"/>
    <n v="493.19999999999982"/>
    <d v="2014-10-01T00:00:00"/>
    <n v="10"/>
    <x v="7"/>
    <x v="0"/>
  </r>
  <r>
    <x v="2"/>
    <x v="2"/>
    <x v="3"/>
    <s v="Medium"/>
    <x v="139"/>
    <n v="120"/>
    <n v="12"/>
    <n v="23604"/>
    <n v="2124.36"/>
    <n v="21479.64"/>
    <n v="5901"/>
    <n v="15578.64"/>
    <d v="2014-03-01T00:00:00"/>
    <n v="3"/>
    <x v="3"/>
    <x v="0"/>
  </r>
  <r>
    <x v="1"/>
    <x v="3"/>
    <x v="3"/>
    <s v="Medium"/>
    <x v="340"/>
    <n v="120"/>
    <n v="15"/>
    <n v="39420"/>
    <n v="3547.8"/>
    <n v="35872.199999999997"/>
    <n v="26280"/>
    <n v="9592.1999999999971"/>
    <d v="2014-04-01T00:00:00"/>
    <n v="4"/>
    <x v="10"/>
    <x v="0"/>
  </r>
  <r>
    <x v="0"/>
    <x v="1"/>
    <x v="4"/>
    <s v="Medium"/>
    <x v="339"/>
    <n v="250"/>
    <n v="7"/>
    <n v="2520"/>
    <n v="226.8"/>
    <n v="2293.1999999999998"/>
    <n v="1800"/>
    <n v="493.19999999999982"/>
    <d v="2014-10-01T00:00:00"/>
    <n v="10"/>
    <x v="7"/>
    <x v="0"/>
  </r>
  <r>
    <x v="0"/>
    <x v="2"/>
    <x v="4"/>
    <s v="Medium"/>
    <x v="341"/>
    <n v="250"/>
    <n v="20"/>
    <n v="53640"/>
    <n v="4827.6000000000004"/>
    <n v="48812.4"/>
    <n v="26820"/>
    <n v="21992.400000000001"/>
    <d v="2013-11-01T00:00:00"/>
    <n v="11"/>
    <x v="9"/>
    <x v="1"/>
  </r>
  <r>
    <x v="0"/>
    <x v="3"/>
    <x v="4"/>
    <s v="Medium"/>
    <x v="336"/>
    <n v="250"/>
    <n v="7"/>
    <n v="3647"/>
    <n v="328.23"/>
    <n v="3318.77"/>
    <n v="2605"/>
    <n v="713.77"/>
    <d v="2014-12-01T00:00:00"/>
    <n v="12"/>
    <x v="2"/>
    <x v="0"/>
  </r>
  <r>
    <x v="0"/>
    <x v="3"/>
    <x v="5"/>
    <s v="Medium"/>
    <x v="338"/>
    <n v="260"/>
    <n v="20"/>
    <n v="20760"/>
    <n v="1868.4"/>
    <n v="18891.599999999999"/>
    <n v="10380"/>
    <n v="8511.5999999999985"/>
    <d v="2014-06-01T00:00:00"/>
    <n v="6"/>
    <x v="1"/>
    <x v="0"/>
  </r>
  <r>
    <x v="1"/>
    <x v="0"/>
    <x v="5"/>
    <s v="Medium"/>
    <x v="342"/>
    <n v="260"/>
    <n v="15"/>
    <n v="24457.5"/>
    <n v="2201.1750000000002"/>
    <n v="22256.324999999997"/>
    <n v="16305"/>
    <n v="5951.3249999999989"/>
    <d v="2014-07-01T00:00:00"/>
    <n v="7"/>
    <x v="4"/>
    <x v="0"/>
  </r>
  <r>
    <x v="2"/>
    <x v="2"/>
    <x v="5"/>
    <s v="Medium"/>
    <x v="343"/>
    <n v="260"/>
    <n v="12"/>
    <n v="3672"/>
    <n v="330.48"/>
    <n v="3341.52"/>
    <n v="918"/>
    <n v="2423.52"/>
    <d v="2013-12-01T00:00:00"/>
    <n v="12"/>
    <x v="2"/>
    <x v="1"/>
  </r>
  <r>
    <x v="2"/>
    <x v="4"/>
    <x v="0"/>
    <s v="High"/>
    <x v="293"/>
    <n v="3"/>
    <n v="12"/>
    <n v="4632"/>
    <n v="463.2"/>
    <n v="4168.8"/>
    <n v="1158"/>
    <n v="3010.8"/>
    <d v="2013-10-01T00:00:00"/>
    <n v="10"/>
    <x v="7"/>
    <x v="1"/>
  </r>
  <r>
    <x v="0"/>
    <x v="4"/>
    <x v="1"/>
    <s v="High"/>
    <x v="344"/>
    <n v="5"/>
    <n v="7"/>
    <n v="16296"/>
    <n v="1629.6"/>
    <n v="14666.4"/>
    <n v="11640"/>
    <n v="3026.3999999999996"/>
    <d v="2014-09-01T00:00:00"/>
    <n v="9"/>
    <x v="6"/>
    <x v="0"/>
  </r>
  <r>
    <x v="2"/>
    <x v="4"/>
    <x v="2"/>
    <s v="High"/>
    <x v="293"/>
    <n v="10"/>
    <n v="12"/>
    <n v="4632"/>
    <n v="463.2"/>
    <n v="4168.8"/>
    <n v="1158"/>
    <n v="3010.8"/>
    <d v="2013-10-01T00:00:00"/>
    <n v="10"/>
    <x v="7"/>
    <x v="1"/>
  </r>
  <r>
    <x v="3"/>
    <x v="4"/>
    <x v="0"/>
    <s v="High"/>
    <x v="345"/>
    <n v="3"/>
    <n v="125"/>
    <n v="430687.5"/>
    <n v="43068.75"/>
    <n v="387618.75"/>
    <n v="413460"/>
    <n v="-25841.25"/>
    <d v="2014-04-01T00:00:00"/>
    <n v="4"/>
    <x v="10"/>
    <x v="0"/>
  </r>
  <r>
    <x v="3"/>
    <x v="2"/>
    <x v="0"/>
    <s v="High"/>
    <x v="346"/>
    <n v="3"/>
    <n v="125"/>
    <n v="185250"/>
    <n v="18525"/>
    <n v="166725"/>
    <n v="177840"/>
    <n v="-11115"/>
    <d v="2013-12-01T00:00:00"/>
    <n v="12"/>
    <x v="2"/>
    <x v="1"/>
  </r>
  <r>
    <x v="0"/>
    <x v="4"/>
    <x v="1"/>
    <s v="High"/>
    <x v="347"/>
    <n v="5"/>
    <n v="350"/>
    <n v="809550"/>
    <n v="80955"/>
    <n v="728595"/>
    <n v="601380"/>
    <n v="127215"/>
    <d v="2014-05-01T00:00:00"/>
    <n v="5"/>
    <x v="11"/>
    <x v="0"/>
  </r>
  <r>
    <x v="3"/>
    <x v="4"/>
    <x v="1"/>
    <s v="High"/>
    <x v="29"/>
    <n v="5"/>
    <n v="125"/>
    <n v="225500"/>
    <n v="22550"/>
    <n v="202950"/>
    <n v="216480"/>
    <n v="-13530"/>
    <d v="2013-11-01T00:00:00"/>
    <n v="11"/>
    <x v="9"/>
    <x v="1"/>
  </r>
  <r>
    <x v="1"/>
    <x v="2"/>
    <x v="1"/>
    <s v="High"/>
    <x v="348"/>
    <n v="5"/>
    <n v="15"/>
    <n v="31080"/>
    <n v="3108"/>
    <n v="27972"/>
    <n v="20720"/>
    <n v="7252"/>
    <d v="2014-12-01T00:00:00"/>
    <n v="12"/>
    <x v="2"/>
    <x v="0"/>
  </r>
  <r>
    <x v="0"/>
    <x v="2"/>
    <x v="2"/>
    <s v="High"/>
    <x v="349"/>
    <n v="10"/>
    <n v="20"/>
    <n v="39080"/>
    <n v="3908"/>
    <n v="35172"/>
    <n v="19540"/>
    <n v="15632"/>
    <d v="2014-03-01T00:00:00"/>
    <n v="3"/>
    <x v="3"/>
    <x v="0"/>
  </r>
  <r>
    <x v="4"/>
    <x v="3"/>
    <x v="2"/>
    <s v="High"/>
    <x v="350"/>
    <n v="10"/>
    <n v="300"/>
    <n v="177300"/>
    <n v="17730"/>
    <n v="159570"/>
    <n v="147750"/>
    <n v="11820"/>
    <d v="2014-05-01T00:00:00"/>
    <n v="5"/>
    <x v="11"/>
    <x v="0"/>
  </r>
  <r>
    <x v="1"/>
    <x v="2"/>
    <x v="2"/>
    <s v="High"/>
    <x v="351"/>
    <n v="10"/>
    <n v="15"/>
    <n v="32505"/>
    <n v="3250.5"/>
    <n v="29254.5"/>
    <n v="21670"/>
    <n v="7584.5"/>
    <d v="2013-10-01T00:00:00"/>
    <n v="10"/>
    <x v="7"/>
    <x v="1"/>
  </r>
  <r>
    <x v="0"/>
    <x v="1"/>
    <x v="2"/>
    <s v="High"/>
    <x v="352"/>
    <n v="10"/>
    <n v="20"/>
    <n v="4820"/>
    <n v="482"/>
    <n v="4338"/>
    <n v="2410"/>
    <n v="1928"/>
    <d v="2014-10-01T00:00:00"/>
    <n v="10"/>
    <x v="7"/>
    <x v="0"/>
  </r>
  <r>
    <x v="1"/>
    <x v="1"/>
    <x v="3"/>
    <s v="High"/>
    <x v="353"/>
    <n v="120"/>
    <n v="15"/>
    <n v="10215"/>
    <n v="1021.5"/>
    <n v="9193.5"/>
    <n v="6810"/>
    <n v="2383.5"/>
    <d v="2014-01-01T00:00:00"/>
    <n v="1"/>
    <x v="0"/>
    <x v="0"/>
  </r>
  <r>
    <x v="1"/>
    <x v="1"/>
    <x v="3"/>
    <s v="High"/>
    <x v="354"/>
    <n v="120"/>
    <n v="15"/>
    <n v="7650"/>
    <n v="765"/>
    <n v="6885"/>
    <n v="5100"/>
    <n v="1785"/>
    <d v="2014-04-01T00:00:00"/>
    <n v="4"/>
    <x v="10"/>
    <x v="0"/>
  </r>
  <r>
    <x v="1"/>
    <x v="4"/>
    <x v="3"/>
    <s v="High"/>
    <x v="355"/>
    <n v="120"/>
    <n v="15"/>
    <n v="11850"/>
    <n v="1185"/>
    <n v="10665"/>
    <n v="7900"/>
    <n v="2765"/>
    <d v="2014-05-01T00:00:00"/>
    <n v="5"/>
    <x v="11"/>
    <x v="0"/>
  </r>
  <r>
    <x v="0"/>
    <x v="2"/>
    <x v="3"/>
    <s v="High"/>
    <x v="44"/>
    <n v="120"/>
    <n v="350"/>
    <n v="223650"/>
    <n v="22365"/>
    <n v="201285"/>
    <n v="166140"/>
    <n v="35145"/>
    <d v="2014-07-01T00:00:00"/>
    <n v="7"/>
    <x v="4"/>
    <x v="0"/>
  </r>
  <r>
    <x v="3"/>
    <x v="4"/>
    <x v="3"/>
    <s v="High"/>
    <x v="356"/>
    <n v="120"/>
    <n v="125"/>
    <n v="199500"/>
    <n v="19950"/>
    <n v="179550"/>
    <n v="191520"/>
    <n v="-11970"/>
    <d v="2014-09-01T00:00:00"/>
    <n v="9"/>
    <x v="6"/>
    <x v="0"/>
  </r>
  <r>
    <x v="4"/>
    <x v="4"/>
    <x v="3"/>
    <s v="High"/>
    <x v="357"/>
    <n v="120"/>
    <n v="300"/>
    <n v="688200"/>
    <n v="68820"/>
    <n v="619380"/>
    <n v="573500"/>
    <n v="45880"/>
    <d v="2013-10-01T00:00:00"/>
    <n v="10"/>
    <x v="7"/>
    <x v="1"/>
  </r>
  <r>
    <x v="0"/>
    <x v="1"/>
    <x v="3"/>
    <s v="High"/>
    <x v="352"/>
    <n v="120"/>
    <n v="20"/>
    <n v="4820"/>
    <n v="482"/>
    <n v="4338"/>
    <n v="2410"/>
    <n v="1928"/>
    <d v="2014-10-01T00:00:00"/>
    <n v="10"/>
    <x v="7"/>
    <x v="0"/>
  </r>
  <r>
    <x v="0"/>
    <x v="1"/>
    <x v="3"/>
    <s v="High"/>
    <x v="358"/>
    <n v="120"/>
    <n v="7"/>
    <n v="18655"/>
    <n v="1865.5"/>
    <n v="16789.5"/>
    <n v="13325"/>
    <n v="3464.5"/>
    <d v="2014-11-01T00:00:00"/>
    <n v="11"/>
    <x v="9"/>
    <x v="0"/>
  </r>
  <r>
    <x v="3"/>
    <x v="0"/>
    <x v="3"/>
    <s v="High"/>
    <x v="94"/>
    <n v="120"/>
    <n v="125"/>
    <n v="239500"/>
    <n v="23950"/>
    <n v="215550"/>
    <n v="229920"/>
    <n v="-14370"/>
    <d v="2013-12-01T00:00:00"/>
    <n v="12"/>
    <x v="2"/>
    <x v="1"/>
  </r>
  <r>
    <x v="4"/>
    <x v="2"/>
    <x v="3"/>
    <s v="High"/>
    <x v="359"/>
    <n v="120"/>
    <n v="300"/>
    <n v="255900"/>
    <n v="25590"/>
    <n v="230310"/>
    <n v="213250"/>
    <n v="17060"/>
    <d v="2014-12-01T00:00:00"/>
    <n v="12"/>
    <x v="2"/>
    <x v="0"/>
  </r>
  <r>
    <x v="3"/>
    <x v="3"/>
    <x v="4"/>
    <s v="High"/>
    <x v="360"/>
    <n v="250"/>
    <n v="125"/>
    <n v="42625"/>
    <n v="4262.5"/>
    <n v="38362.5"/>
    <n v="40920"/>
    <n v="-2557.5"/>
    <d v="2014-05-01T00:00:00"/>
    <n v="5"/>
    <x v="11"/>
    <x v="0"/>
  </r>
  <r>
    <x v="1"/>
    <x v="3"/>
    <x v="4"/>
    <s v="High"/>
    <x v="361"/>
    <n v="250"/>
    <n v="15"/>
    <n v="9615"/>
    <n v="961.5"/>
    <n v="8653.5"/>
    <n v="6410"/>
    <n v="2243.5"/>
    <d v="2014-07-01T00:00:00"/>
    <n v="7"/>
    <x v="4"/>
    <x v="0"/>
  </r>
  <r>
    <x v="0"/>
    <x v="4"/>
    <x v="4"/>
    <s v="High"/>
    <x v="362"/>
    <n v="250"/>
    <n v="350"/>
    <n v="982450"/>
    <n v="98245"/>
    <n v="884205"/>
    <n v="729820"/>
    <n v="154385"/>
    <d v="2014-08-01T00:00:00"/>
    <n v="8"/>
    <x v="5"/>
    <x v="0"/>
  </r>
  <r>
    <x v="4"/>
    <x v="3"/>
    <x v="4"/>
    <s v="High"/>
    <x v="363"/>
    <n v="250"/>
    <n v="300"/>
    <n v="129600"/>
    <n v="12960"/>
    <n v="116640"/>
    <n v="108000"/>
    <n v="8640"/>
    <d v="2014-09-01T00:00:00"/>
    <n v="9"/>
    <x v="6"/>
    <x v="0"/>
  </r>
  <r>
    <x v="4"/>
    <x v="4"/>
    <x v="4"/>
    <s v="High"/>
    <x v="357"/>
    <n v="250"/>
    <n v="300"/>
    <n v="688200"/>
    <n v="68820"/>
    <n v="619380"/>
    <n v="573500"/>
    <n v="45880"/>
    <d v="2013-10-01T00:00:00"/>
    <n v="10"/>
    <x v="7"/>
    <x v="1"/>
  </r>
  <r>
    <x v="1"/>
    <x v="2"/>
    <x v="4"/>
    <s v="High"/>
    <x v="351"/>
    <n v="250"/>
    <n v="15"/>
    <n v="32505"/>
    <n v="3250.5"/>
    <n v="29254.5"/>
    <n v="21670"/>
    <n v="7584.5"/>
    <d v="2013-10-01T00:00:00"/>
    <n v="10"/>
    <x v="7"/>
    <x v="1"/>
  </r>
  <r>
    <x v="3"/>
    <x v="0"/>
    <x v="4"/>
    <s v="High"/>
    <x v="48"/>
    <n v="250"/>
    <n v="125"/>
    <n v="316125"/>
    <n v="31612.5"/>
    <n v="284512.5"/>
    <n v="303480"/>
    <n v="-18967.5"/>
    <d v="2014-11-01T00:00:00"/>
    <n v="11"/>
    <x v="9"/>
    <x v="0"/>
  </r>
  <r>
    <x v="0"/>
    <x v="1"/>
    <x v="4"/>
    <s v="High"/>
    <x v="364"/>
    <n v="250"/>
    <n v="350"/>
    <n v="654500"/>
    <n v="65450"/>
    <n v="589050"/>
    <n v="486200"/>
    <n v="102850"/>
    <d v="2013-12-01T00:00:00"/>
    <n v="12"/>
    <x v="2"/>
    <x v="1"/>
  </r>
  <r>
    <x v="3"/>
    <x v="4"/>
    <x v="5"/>
    <s v="High"/>
    <x v="365"/>
    <n v="260"/>
    <n v="125"/>
    <n v="72375"/>
    <n v="7237.5"/>
    <n v="65137.5"/>
    <n v="69480"/>
    <n v="-4342.5"/>
    <d v="2014-01-01T00:00:00"/>
    <n v="1"/>
    <x v="0"/>
    <x v="0"/>
  </r>
  <r>
    <x v="0"/>
    <x v="0"/>
    <x v="5"/>
    <s v="High"/>
    <x v="366"/>
    <n v="260"/>
    <n v="350"/>
    <n v="784000"/>
    <n v="78400"/>
    <n v="705600"/>
    <n v="582400"/>
    <n v="123200"/>
    <d v="2014-02-01T00:00:00"/>
    <n v="2"/>
    <x v="8"/>
    <x v="0"/>
  </r>
  <r>
    <x v="4"/>
    <x v="4"/>
    <x v="5"/>
    <s v="High"/>
    <x v="288"/>
    <n v="260"/>
    <n v="300"/>
    <n v="897900"/>
    <n v="89790"/>
    <n v="808110"/>
    <n v="748250"/>
    <n v="59860"/>
    <d v="2014-03-01T00:00:00"/>
    <n v="3"/>
    <x v="3"/>
    <x v="0"/>
  </r>
  <r>
    <x v="2"/>
    <x v="0"/>
    <x v="5"/>
    <s v="High"/>
    <x v="367"/>
    <n v="260"/>
    <n v="12"/>
    <n v="42246"/>
    <n v="4224.6000000000004"/>
    <n v="38021.399999999994"/>
    <n v="10561.5"/>
    <n v="27459.899999999998"/>
    <d v="2014-04-01T00:00:00"/>
    <n v="4"/>
    <x v="10"/>
    <x v="0"/>
  </r>
  <r>
    <x v="0"/>
    <x v="3"/>
    <x v="5"/>
    <s v="High"/>
    <x v="368"/>
    <n v="260"/>
    <n v="20"/>
    <n v="40780"/>
    <n v="4078"/>
    <n v="36702"/>
    <n v="20390"/>
    <n v="16312"/>
    <d v="2014-05-01T00:00:00"/>
    <n v="5"/>
    <x v="11"/>
    <x v="0"/>
  </r>
  <r>
    <x v="2"/>
    <x v="1"/>
    <x v="5"/>
    <s v="High"/>
    <x v="369"/>
    <n v="260"/>
    <n v="12"/>
    <n v="30888"/>
    <n v="3088.8"/>
    <n v="27799.200000000001"/>
    <n v="7722"/>
    <n v="20077.2"/>
    <d v="2014-08-01T00:00:00"/>
    <n v="8"/>
    <x v="5"/>
    <x v="0"/>
  </r>
  <r>
    <x v="0"/>
    <x v="0"/>
    <x v="5"/>
    <s v="High"/>
    <x v="370"/>
    <n v="260"/>
    <n v="350"/>
    <n v="247450"/>
    <n v="24745"/>
    <n v="222705"/>
    <n v="183820"/>
    <n v="38885"/>
    <d v="2014-09-01T00:00:00"/>
    <n v="9"/>
    <x v="6"/>
    <x v="0"/>
  </r>
  <r>
    <x v="1"/>
    <x v="2"/>
    <x v="5"/>
    <s v="High"/>
    <x v="348"/>
    <n v="260"/>
    <n v="15"/>
    <n v="31080"/>
    <n v="3108"/>
    <n v="27972"/>
    <n v="20720"/>
    <n v="7252"/>
    <d v="2014-12-01T00:00:00"/>
    <n v="12"/>
    <x v="2"/>
    <x v="0"/>
  </r>
  <r>
    <x v="4"/>
    <x v="2"/>
    <x v="5"/>
    <s v="High"/>
    <x v="359"/>
    <n v="260"/>
    <n v="300"/>
    <n v="255900"/>
    <n v="25590"/>
    <n v="230310"/>
    <n v="213250"/>
    <n v="17060"/>
    <d v="2014-12-01T00:00:00"/>
    <n v="12"/>
    <x v="2"/>
    <x v="0"/>
  </r>
  <r>
    <x v="2"/>
    <x v="2"/>
    <x v="0"/>
    <s v="High"/>
    <x v="371"/>
    <n v="3"/>
    <n v="12"/>
    <n v="14376"/>
    <n v="1581.36"/>
    <n v="12794.64"/>
    <n v="3594"/>
    <n v="9200.64"/>
    <d v="2013-10-01T00:00:00"/>
    <n v="10"/>
    <x v="7"/>
    <x v="1"/>
  </r>
  <r>
    <x v="0"/>
    <x v="2"/>
    <x v="2"/>
    <s v="High"/>
    <x v="372"/>
    <n v="10"/>
    <n v="7"/>
    <n v="17724"/>
    <n v="1949.6399999999999"/>
    <n v="15774.36"/>
    <n v="12660"/>
    <n v="3114.3599999999997"/>
    <d v="2014-04-01T00:00:00"/>
    <n v="4"/>
    <x v="10"/>
    <x v="0"/>
  </r>
  <r>
    <x v="2"/>
    <x v="2"/>
    <x v="2"/>
    <s v="High"/>
    <x v="371"/>
    <n v="10"/>
    <n v="12"/>
    <n v="14376"/>
    <n v="1581.36"/>
    <n v="12794.64"/>
    <n v="3594"/>
    <n v="9200.64"/>
    <d v="2013-10-01T00:00:00"/>
    <n v="10"/>
    <x v="7"/>
    <x v="1"/>
  </r>
  <r>
    <x v="1"/>
    <x v="0"/>
    <x v="3"/>
    <s v="High"/>
    <x v="373"/>
    <n v="120"/>
    <n v="15"/>
    <n v="5760"/>
    <n v="633.59999999999991"/>
    <n v="5126.3999999999996"/>
    <n v="3840"/>
    <n v="1286.3999999999999"/>
    <d v="2014-01-01T00:00:00"/>
    <n v="1"/>
    <x v="0"/>
    <x v="0"/>
  </r>
  <r>
    <x v="2"/>
    <x v="1"/>
    <x v="3"/>
    <s v="High"/>
    <x v="374"/>
    <n v="120"/>
    <n v="12"/>
    <n v="5664"/>
    <n v="623.04"/>
    <n v="5040.96"/>
    <n v="1416"/>
    <n v="3624.96"/>
    <d v="2014-10-01T00:00:00"/>
    <n v="10"/>
    <x v="7"/>
    <x v="0"/>
  </r>
  <r>
    <x v="0"/>
    <x v="4"/>
    <x v="4"/>
    <s v="High"/>
    <x v="199"/>
    <n v="250"/>
    <n v="7"/>
    <n v="11053"/>
    <n v="1215.83"/>
    <n v="9837.17"/>
    <n v="7895"/>
    <n v="1942.17"/>
    <d v="2014-03-01T00:00:00"/>
    <n v="3"/>
    <x v="3"/>
    <x v="0"/>
  </r>
  <r>
    <x v="2"/>
    <x v="3"/>
    <x v="4"/>
    <s v="High"/>
    <x v="375"/>
    <n v="250"/>
    <n v="12"/>
    <n v="12060"/>
    <n v="1326.6"/>
    <n v="10733.4"/>
    <n v="3015"/>
    <n v="7718.4"/>
    <d v="2013-09-01T00:00:00"/>
    <n v="9"/>
    <x v="6"/>
    <x v="1"/>
  </r>
  <r>
    <x v="1"/>
    <x v="4"/>
    <x v="5"/>
    <s v="High"/>
    <x v="376"/>
    <n v="260"/>
    <n v="15"/>
    <n v="47992.5"/>
    <n v="5279.1749999999993"/>
    <n v="42713.324999999997"/>
    <n v="31995"/>
    <n v="10718.324999999999"/>
    <d v="2014-07-01T00:00:00"/>
    <n v="7"/>
    <x v="4"/>
    <x v="0"/>
  </r>
  <r>
    <x v="2"/>
    <x v="1"/>
    <x v="5"/>
    <s v="High"/>
    <x v="374"/>
    <n v="260"/>
    <n v="12"/>
    <n v="5664"/>
    <n v="623.04"/>
    <n v="5040.96"/>
    <n v="1416"/>
    <n v="3624.96"/>
    <d v="2014-10-01T00:00:00"/>
    <n v="10"/>
    <x v="7"/>
    <x v="0"/>
  </r>
  <r>
    <x v="2"/>
    <x v="0"/>
    <x v="0"/>
    <s v="High"/>
    <x v="377"/>
    <n v="3"/>
    <n v="12"/>
    <n v="23244"/>
    <n v="2556.84"/>
    <n v="20687.16"/>
    <n v="5811"/>
    <n v="14876.16"/>
    <d v="2014-02-01T00:00:00"/>
    <n v="2"/>
    <x v="8"/>
    <x v="0"/>
  </r>
  <r>
    <x v="0"/>
    <x v="1"/>
    <x v="0"/>
    <s v="High"/>
    <x v="378"/>
    <n v="3"/>
    <n v="350"/>
    <n v="277200"/>
    <n v="30492"/>
    <n v="246708"/>
    <n v="205920"/>
    <n v="40788"/>
    <d v="2014-03-01T00:00:00"/>
    <n v="3"/>
    <x v="3"/>
    <x v="0"/>
  </r>
  <r>
    <x v="4"/>
    <x v="1"/>
    <x v="0"/>
    <s v="High"/>
    <x v="379"/>
    <n v="3"/>
    <n v="300"/>
    <n v="843300"/>
    <n v="92763"/>
    <n v="750537"/>
    <n v="702750"/>
    <n v="47787"/>
    <d v="2014-07-01T00:00:00"/>
    <n v="7"/>
    <x v="4"/>
    <x v="0"/>
  </r>
  <r>
    <x v="3"/>
    <x v="2"/>
    <x v="0"/>
    <s v="High"/>
    <x v="380"/>
    <n v="3"/>
    <n v="125"/>
    <n v="305125"/>
    <n v="33563.75"/>
    <n v="271561.25"/>
    <n v="292920"/>
    <n v="-21358.75"/>
    <d v="2014-10-01T00:00:00"/>
    <n v="10"/>
    <x v="7"/>
    <x v="0"/>
  </r>
  <r>
    <x v="1"/>
    <x v="0"/>
    <x v="0"/>
    <s v="High"/>
    <x v="381"/>
    <n v="3"/>
    <n v="15"/>
    <n v="23400"/>
    <n v="2574"/>
    <n v="20826"/>
    <n v="15600"/>
    <n v="5226"/>
    <d v="2013-11-01T00:00:00"/>
    <n v="11"/>
    <x v="9"/>
    <x v="1"/>
  </r>
  <r>
    <x v="0"/>
    <x v="3"/>
    <x v="0"/>
    <s v="High"/>
    <x v="382"/>
    <n v="3"/>
    <n v="7"/>
    <n v="18942"/>
    <n v="2083.62"/>
    <n v="16858.38"/>
    <n v="13530"/>
    <n v="3328.380000000001"/>
    <d v="2013-11-01T00:00:00"/>
    <n v="11"/>
    <x v="9"/>
    <x v="1"/>
  </r>
  <r>
    <x v="0"/>
    <x v="1"/>
    <x v="1"/>
    <s v="High"/>
    <x v="52"/>
    <n v="5"/>
    <n v="350"/>
    <n v="268100"/>
    <n v="29491"/>
    <n v="238609"/>
    <n v="199160"/>
    <n v="39449"/>
    <d v="2014-01-01T00:00:00"/>
    <n v="1"/>
    <x v="0"/>
    <x v="0"/>
  </r>
  <r>
    <x v="0"/>
    <x v="1"/>
    <x v="1"/>
    <s v="High"/>
    <x v="181"/>
    <n v="5"/>
    <n v="20"/>
    <n v="59840"/>
    <n v="6582.4"/>
    <n v="53257.599999999999"/>
    <n v="29920"/>
    <n v="23337.599999999999"/>
    <d v="2013-10-01T00:00:00"/>
    <n v="10"/>
    <x v="7"/>
    <x v="1"/>
  </r>
  <r>
    <x v="1"/>
    <x v="3"/>
    <x v="1"/>
    <s v="High"/>
    <x v="383"/>
    <n v="5"/>
    <n v="15"/>
    <n v="32355"/>
    <n v="3559.05"/>
    <n v="28795.95"/>
    <n v="21570"/>
    <n v="7225.9500000000007"/>
    <d v="2014-12-01T00:00:00"/>
    <n v="12"/>
    <x v="2"/>
    <x v="0"/>
  </r>
  <r>
    <x v="4"/>
    <x v="0"/>
    <x v="2"/>
    <s v="High"/>
    <x v="384"/>
    <n v="10"/>
    <n v="300"/>
    <n v="261900"/>
    <n v="28809"/>
    <n v="233091"/>
    <n v="218250"/>
    <n v="14841"/>
    <d v="2014-01-01T00:00:00"/>
    <n v="1"/>
    <x v="0"/>
    <x v="0"/>
  </r>
  <r>
    <x v="0"/>
    <x v="3"/>
    <x v="2"/>
    <s v="High"/>
    <x v="385"/>
    <n v="10"/>
    <n v="20"/>
    <n v="22440"/>
    <n v="2468.4"/>
    <n v="19971.599999999999"/>
    <n v="11220"/>
    <n v="8751.5999999999985"/>
    <d v="2014-03-01T00:00:00"/>
    <n v="3"/>
    <x v="3"/>
    <x v="0"/>
  </r>
  <r>
    <x v="0"/>
    <x v="0"/>
    <x v="2"/>
    <s v="High"/>
    <x v="386"/>
    <n v="10"/>
    <n v="350"/>
    <n v="736575"/>
    <n v="81023.25"/>
    <n v="655551.75"/>
    <n v="547170"/>
    <n v="108381.75"/>
    <d v="2014-07-01T00:00:00"/>
    <n v="7"/>
    <x v="4"/>
    <x v="0"/>
  </r>
  <r>
    <x v="2"/>
    <x v="0"/>
    <x v="2"/>
    <s v="High"/>
    <x v="387"/>
    <n v="10"/>
    <n v="12"/>
    <n v="48312"/>
    <n v="5314.32"/>
    <n v="42997.68"/>
    <n v="12078"/>
    <n v="30919.68"/>
    <d v="2014-07-01T00:00:00"/>
    <n v="7"/>
    <x v="4"/>
    <x v="0"/>
  </r>
  <r>
    <x v="2"/>
    <x v="2"/>
    <x v="2"/>
    <s v="High"/>
    <x v="388"/>
    <n v="10"/>
    <n v="12"/>
    <n v="29106"/>
    <n v="3201.66"/>
    <n v="25904.340000000004"/>
    <n v="7276.5"/>
    <n v="18627.840000000004"/>
    <d v="2014-07-01T00:00:00"/>
    <n v="7"/>
    <x v="4"/>
    <x v="0"/>
  </r>
  <r>
    <x v="0"/>
    <x v="0"/>
    <x v="2"/>
    <s v="High"/>
    <x v="389"/>
    <n v="10"/>
    <n v="20"/>
    <n v="47880"/>
    <n v="5266.8"/>
    <n v="42613.2"/>
    <n v="23940"/>
    <n v="18673.199999999997"/>
    <d v="2014-08-01T00:00:00"/>
    <n v="8"/>
    <x v="5"/>
    <x v="0"/>
  </r>
  <r>
    <x v="1"/>
    <x v="3"/>
    <x v="2"/>
    <s v="High"/>
    <x v="390"/>
    <n v="10"/>
    <n v="15"/>
    <n v="29760"/>
    <n v="3273.6"/>
    <n v="26486.400000000001"/>
    <n v="19840"/>
    <n v="6646.4000000000015"/>
    <d v="2014-08-01T00:00:00"/>
    <n v="8"/>
    <x v="5"/>
    <x v="0"/>
  </r>
  <r>
    <x v="3"/>
    <x v="2"/>
    <x v="2"/>
    <s v="High"/>
    <x v="380"/>
    <n v="10"/>
    <n v="125"/>
    <n v="305125"/>
    <n v="33563.75"/>
    <n v="271561.25"/>
    <n v="292920"/>
    <n v="-21358.75"/>
    <d v="2014-10-01T00:00:00"/>
    <n v="10"/>
    <x v="7"/>
    <x v="0"/>
  </r>
  <r>
    <x v="0"/>
    <x v="1"/>
    <x v="2"/>
    <s v="High"/>
    <x v="181"/>
    <n v="10"/>
    <n v="20"/>
    <n v="59840"/>
    <n v="6582.4"/>
    <n v="53257.599999999999"/>
    <n v="29920"/>
    <n v="23337.599999999999"/>
    <d v="2013-10-01T00:00:00"/>
    <n v="10"/>
    <x v="7"/>
    <x v="1"/>
  </r>
  <r>
    <x v="4"/>
    <x v="0"/>
    <x v="2"/>
    <s v="High"/>
    <x v="282"/>
    <n v="10"/>
    <n v="300"/>
    <n v="409800"/>
    <n v="45078"/>
    <n v="364722"/>
    <n v="341500"/>
    <n v="23222"/>
    <d v="2014-11-01T00:00:00"/>
    <n v="11"/>
    <x v="9"/>
    <x v="0"/>
  </r>
  <r>
    <x v="0"/>
    <x v="2"/>
    <x v="3"/>
    <s v="High"/>
    <x v="391"/>
    <n v="120"/>
    <n v="20"/>
    <n v="56100"/>
    <n v="6171"/>
    <n v="49929"/>
    <n v="28050"/>
    <n v="21879"/>
    <d v="2013-09-01T00:00:00"/>
    <n v="9"/>
    <x v="6"/>
    <x v="1"/>
  </r>
  <r>
    <x v="1"/>
    <x v="3"/>
    <x v="3"/>
    <s v="High"/>
    <x v="392"/>
    <n v="120"/>
    <n v="15"/>
    <n v="9825"/>
    <n v="1080.75"/>
    <n v="8744.25"/>
    <n v="6550"/>
    <n v="2194.25"/>
    <d v="2013-09-01T00:00:00"/>
    <n v="9"/>
    <x v="6"/>
    <x v="1"/>
  </r>
  <r>
    <x v="0"/>
    <x v="3"/>
    <x v="3"/>
    <s v="High"/>
    <x v="393"/>
    <n v="120"/>
    <n v="350"/>
    <n v="120400"/>
    <n v="13244"/>
    <n v="107156"/>
    <n v="89440"/>
    <n v="17716"/>
    <d v="2013-10-01T00:00:00"/>
    <n v="10"/>
    <x v="7"/>
    <x v="1"/>
  </r>
  <r>
    <x v="0"/>
    <x v="0"/>
    <x v="3"/>
    <s v="High"/>
    <x v="394"/>
    <n v="120"/>
    <n v="7"/>
    <n v="12656"/>
    <n v="1392.16"/>
    <n v="11263.84"/>
    <n v="9040"/>
    <n v="2223.84"/>
    <d v="2014-11-01T00:00:00"/>
    <n v="11"/>
    <x v="9"/>
    <x v="0"/>
  </r>
  <r>
    <x v="2"/>
    <x v="2"/>
    <x v="4"/>
    <s v="High"/>
    <x v="395"/>
    <n v="250"/>
    <n v="12"/>
    <n v="20808"/>
    <n v="2288.88"/>
    <n v="18519.12"/>
    <n v="5202"/>
    <n v="13317.119999999999"/>
    <d v="2014-01-01T00:00:00"/>
    <n v="1"/>
    <x v="0"/>
    <x v="0"/>
  </r>
  <r>
    <x v="3"/>
    <x v="3"/>
    <x v="4"/>
    <s v="High"/>
    <x v="396"/>
    <n v="250"/>
    <n v="125"/>
    <n v="69250"/>
    <n v="7617.5"/>
    <n v="61632.5"/>
    <n v="66480"/>
    <n v="-4847.5"/>
    <d v="2014-01-01T00:00:00"/>
    <n v="1"/>
    <x v="0"/>
    <x v="0"/>
  </r>
  <r>
    <x v="0"/>
    <x v="0"/>
    <x v="4"/>
    <s v="High"/>
    <x v="397"/>
    <n v="250"/>
    <n v="20"/>
    <n v="58700"/>
    <n v="6457"/>
    <n v="52243"/>
    <n v="29350"/>
    <n v="22893"/>
    <d v="2013-11-01T00:00:00"/>
    <n v="11"/>
    <x v="9"/>
    <x v="1"/>
  </r>
  <r>
    <x v="3"/>
    <x v="1"/>
    <x v="5"/>
    <s v="High"/>
    <x v="398"/>
    <n v="260"/>
    <n v="125"/>
    <n v="395625"/>
    <n v="43518.75"/>
    <n v="352106.25"/>
    <n v="379800"/>
    <n v="-27693.75"/>
    <d v="2014-01-01T00:00:00"/>
    <n v="1"/>
    <x v="0"/>
    <x v="0"/>
  </r>
  <r>
    <x v="0"/>
    <x v="3"/>
    <x v="5"/>
    <s v="High"/>
    <x v="399"/>
    <n v="260"/>
    <n v="20"/>
    <n v="52580"/>
    <n v="5783.8"/>
    <n v="46796.2"/>
    <n v="26290"/>
    <n v="20506.199999999997"/>
    <d v="2014-01-01T00:00:00"/>
    <n v="1"/>
    <x v="0"/>
    <x v="0"/>
  </r>
  <r>
    <x v="3"/>
    <x v="2"/>
    <x v="5"/>
    <s v="High"/>
    <x v="400"/>
    <n v="260"/>
    <n v="125"/>
    <n v="179125"/>
    <n v="19703.75"/>
    <n v="159421.25"/>
    <n v="171960"/>
    <n v="-12538.75"/>
    <d v="2014-05-01T00:00:00"/>
    <n v="5"/>
    <x v="11"/>
    <x v="0"/>
  </r>
  <r>
    <x v="3"/>
    <x v="3"/>
    <x v="5"/>
    <s v="High"/>
    <x v="401"/>
    <n v="260"/>
    <n v="125"/>
    <n v="118375"/>
    <n v="13021.25"/>
    <n v="105353.75"/>
    <n v="113640"/>
    <n v="-8286.25"/>
    <d v="2013-09-01T00:00:00"/>
    <n v="9"/>
    <x v="6"/>
    <x v="1"/>
  </r>
  <r>
    <x v="0"/>
    <x v="3"/>
    <x v="5"/>
    <s v="High"/>
    <x v="393"/>
    <n v="260"/>
    <n v="350"/>
    <n v="120400"/>
    <n v="13244"/>
    <n v="107156"/>
    <n v="89440"/>
    <n v="17716"/>
    <d v="2013-10-01T00:00:00"/>
    <n v="10"/>
    <x v="7"/>
    <x v="1"/>
  </r>
  <r>
    <x v="1"/>
    <x v="3"/>
    <x v="5"/>
    <s v="High"/>
    <x v="383"/>
    <n v="260"/>
    <n v="15"/>
    <n v="32355"/>
    <n v="3559.05"/>
    <n v="28795.95"/>
    <n v="21570"/>
    <n v="7225.9500000000007"/>
    <d v="2014-12-01T00:00:00"/>
    <n v="12"/>
    <x v="2"/>
    <x v="0"/>
  </r>
  <r>
    <x v="0"/>
    <x v="4"/>
    <x v="2"/>
    <s v="High"/>
    <x v="402"/>
    <n v="10"/>
    <n v="7"/>
    <n v="2660"/>
    <n v="292.60000000000002"/>
    <n v="2367.4"/>
    <n v="1900"/>
    <n v="467.40000000000009"/>
    <d v="2013-09-01T00:00:00"/>
    <n v="9"/>
    <x v="6"/>
    <x v="1"/>
  </r>
  <r>
    <x v="0"/>
    <x v="3"/>
    <x v="0"/>
    <s v="High"/>
    <x v="403"/>
    <n v="3"/>
    <n v="350"/>
    <n v="310100"/>
    <n v="37212"/>
    <n v="272888"/>
    <n v="230360"/>
    <n v="42528"/>
    <d v="2014-06-01T00:00:00"/>
    <n v="6"/>
    <x v="1"/>
    <x v="0"/>
  </r>
  <r>
    <x v="3"/>
    <x v="0"/>
    <x v="0"/>
    <s v="High"/>
    <x v="404"/>
    <n v="3"/>
    <n v="125"/>
    <n v="302000"/>
    <n v="36240"/>
    <n v="265760"/>
    <n v="289920"/>
    <n v="-24160"/>
    <d v="2013-09-01T00:00:00"/>
    <n v="9"/>
    <x v="6"/>
    <x v="1"/>
  </r>
  <r>
    <x v="3"/>
    <x v="3"/>
    <x v="0"/>
    <s v="High"/>
    <x v="405"/>
    <n v="3"/>
    <n v="125"/>
    <n v="269500"/>
    <n v="32340"/>
    <n v="237160"/>
    <n v="258720"/>
    <n v="-21560"/>
    <d v="2014-10-01T00:00:00"/>
    <n v="10"/>
    <x v="7"/>
    <x v="0"/>
  </r>
  <r>
    <x v="1"/>
    <x v="0"/>
    <x v="0"/>
    <s v="High"/>
    <x v="164"/>
    <n v="3"/>
    <n v="15"/>
    <n v="40335"/>
    <n v="4840.2"/>
    <n v="35494.800000000003"/>
    <n v="26890"/>
    <n v="8604.8000000000029"/>
    <d v="2014-11-01T00:00:00"/>
    <n v="11"/>
    <x v="9"/>
    <x v="0"/>
  </r>
  <r>
    <x v="1"/>
    <x v="4"/>
    <x v="1"/>
    <s v="High"/>
    <x v="406"/>
    <n v="5"/>
    <n v="15"/>
    <n v="10155"/>
    <n v="1218.5999999999999"/>
    <n v="8936.4"/>
    <n v="6770"/>
    <n v="2166.3999999999996"/>
    <d v="2014-03-01T00:00:00"/>
    <n v="3"/>
    <x v="3"/>
    <x v="0"/>
  </r>
  <r>
    <x v="4"/>
    <x v="2"/>
    <x v="1"/>
    <s v="High"/>
    <x v="407"/>
    <n v="5"/>
    <n v="300"/>
    <n v="531900"/>
    <n v="63828"/>
    <n v="468072"/>
    <n v="443250"/>
    <n v="24822"/>
    <d v="2014-04-01T00:00:00"/>
    <n v="4"/>
    <x v="10"/>
    <x v="0"/>
  </r>
  <r>
    <x v="0"/>
    <x v="3"/>
    <x v="1"/>
    <s v="High"/>
    <x v="408"/>
    <n v="5"/>
    <n v="7"/>
    <n v="16940"/>
    <n v="2032.8"/>
    <n v="14907.2"/>
    <n v="12100"/>
    <n v="2807.2000000000007"/>
    <d v="2014-09-01T00:00:00"/>
    <n v="9"/>
    <x v="6"/>
    <x v="0"/>
  </r>
  <r>
    <x v="0"/>
    <x v="0"/>
    <x v="1"/>
    <s v="High"/>
    <x v="409"/>
    <n v="5"/>
    <n v="7"/>
    <n v="19138"/>
    <n v="2296.56"/>
    <n v="16841.439999999999"/>
    <n v="13670"/>
    <n v="3171.4399999999987"/>
    <d v="2014-10-01T00:00:00"/>
    <n v="10"/>
    <x v="7"/>
    <x v="0"/>
  </r>
  <r>
    <x v="0"/>
    <x v="3"/>
    <x v="1"/>
    <s v="High"/>
    <x v="410"/>
    <n v="5"/>
    <n v="20"/>
    <n v="34300"/>
    <n v="4116"/>
    <n v="30184"/>
    <n v="17150"/>
    <n v="13034"/>
    <d v="2013-10-01T00:00:00"/>
    <n v="10"/>
    <x v="7"/>
    <x v="1"/>
  </r>
  <r>
    <x v="4"/>
    <x v="2"/>
    <x v="1"/>
    <s v="High"/>
    <x v="411"/>
    <n v="5"/>
    <n v="300"/>
    <n v="355800"/>
    <n v="42696"/>
    <n v="313104"/>
    <n v="296500"/>
    <n v="16604"/>
    <d v="2013-12-01T00:00:00"/>
    <n v="12"/>
    <x v="2"/>
    <x v="1"/>
  </r>
  <r>
    <x v="4"/>
    <x v="4"/>
    <x v="2"/>
    <s v="High"/>
    <x v="412"/>
    <n v="10"/>
    <n v="300"/>
    <n v="1048500"/>
    <n v="125820"/>
    <n v="922680"/>
    <n v="873750"/>
    <n v="48930"/>
    <d v="2014-01-01T00:00:00"/>
    <n v="1"/>
    <x v="0"/>
    <x v="0"/>
  </r>
  <r>
    <x v="0"/>
    <x v="3"/>
    <x v="2"/>
    <s v="High"/>
    <x v="403"/>
    <n v="10"/>
    <n v="350"/>
    <n v="310100"/>
    <n v="37212"/>
    <n v="272888"/>
    <n v="230360"/>
    <n v="42528"/>
    <d v="2014-06-01T00:00:00"/>
    <n v="6"/>
    <x v="1"/>
    <x v="0"/>
  </r>
  <r>
    <x v="3"/>
    <x v="3"/>
    <x v="2"/>
    <s v="High"/>
    <x v="405"/>
    <n v="10"/>
    <n v="125"/>
    <n v="269500"/>
    <n v="32340"/>
    <n v="237160"/>
    <n v="258720"/>
    <n v="-21560"/>
    <d v="2014-10-01T00:00:00"/>
    <n v="10"/>
    <x v="7"/>
    <x v="0"/>
  </r>
  <r>
    <x v="0"/>
    <x v="3"/>
    <x v="2"/>
    <s v="High"/>
    <x v="413"/>
    <n v="10"/>
    <n v="20"/>
    <n v="18100"/>
    <n v="2172"/>
    <n v="15928"/>
    <n v="9050"/>
    <n v="6878"/>
    <d v="2014-10-01T00:00:00"/>
    <n v="10"/>
    <x v="7"/>
    <x v="0"/>
  </r>
  <r>
    <x v="0"/>
    <x v="3"/>
    <x v="2"/>
    <s v="High"/>
    <x v="410"/>
    <n v="10"/>
    <n v="20"/>
    <n v="34300"/>
    <n v="4116"/>
    <n v="30184"/>
    <n v="17150"/>
    <n v="13034"/>
    <d v="2013-10-01T00:00:00"/>
    <n v="10"/>
    <x v="7"/>
    <x v="1"/>
  </r>
  <r>
    <x v="0"/>
    <x v="2"/>
    <x v="2"/>
    <s v="High"/>
    <x v="414"/>
    <n v="10"/>
    <n v="350"/>
    <n v="557900"/>
    <n v="66948"/>
    <n v="490952"/>
    <n v="414440"/>
    <n v="76512"/>
    <d v="2014-11-01T00:00:00"/>
    <n v="11"/>
    <x v="9"/>
    <x v="0"/>
  </r>
  <r>
    <x v="4"/>
    <x v="1"/>
    <x v="2"/>
    <s v="High"/>
    <x v="415"/>
    <n v="10"/>
    <n v="300"/>
    <n v="407700"/>
    <n v="48924"/>
    <n v="358776"/>
    <n v="339750"/>
    <n v="19026"/>
    <d v="2014-11-01T00:00:00"/>
    <n v="11"/>
    <x v="9"/>
    <x v="0"/>
  </r>
  <r>
    <x v="4"/>
    <x v="3"/>
    <x v="2"/>
    <s v="High"/>
    <x v="416"/>
    <n v="10"/>
    <n v="300"/>
    <n v="645000"/>
    <n v="77400"/>
    <n v="567600"/>
    <n v="537500"/>
    <n v="30100"/>
    <d v="2014-11-01T00:00:00"/>
    <n v="11"/>
    <x v="9"/>
    <x v="0"/>
  </r>
  <r>
    <x v="0"/>
    <x v="3"/>
    <x v="2"/>
    <s v="High"/>
    <x v="417"/>
    <n v="10"/>
    <n v="350"/>
    <n v="418950"/>
    <n v="50274"/>
    <n v="368676"/>
    <n v="311220"/>
    <n v="57456"/>
    <d v="2014-11-01T00:00:00"/>
    <n v="11"/>
    <x v="9"/>
    <x v="0"/>
  </r>
  <r>
    <x v="1"/>
    <x v="3"/>
    <x v="2"/>
    <s v="High"/>
    <x v="402"/>
    <n v="10"/>
    <n v="15"/>
    <n v="5700"/>
    <n v="684"/>
    <n v="5016"/>
    <n v="3800"/>
    <n v="1216"/>
    <d v="2013-12-01T00:00:00"/>
    <n v="12"/>
    <x v="2"/>
    <x v="1"/>
  </r>
  <r>
    <x v="0"/>
    <x v="3"/>
    <x v="2"/>
    <s v="High"/>
    <x v="418"/>
    <n v="10"/>
    <n v="20"/>
    <n v="24660"/>
    <n v="2959.2"/>
    <n v="21700.799999999999"/>
    <n v="12330"/>
    <n v="9370.7999999999993"/>
    <d v="2014-12-01T00:00:00"/>
    <n v="12"/>
    <x v="2"/>
    <x v="0"/>
  </r>
  <r>
    <x v="0"/>
    <x v="3"/>
    <x v="3"/>
    <s v="High"/>
    <x v="419"/>
    <n v="120"/>
    <n v="350"/>
    <n v="488250"/>
    <n v="58590"/>
    <n v="429660"/>
    <n v="362700"/>
    <n v="66960"/>
    <d v="2014-07-01T00:00:00"/>
    <n v="7"/>
    <x v="4"/>
    <x v="0"/>
  </r>
  <r>
    <x v="0"/>
    <x v="4"/>
    <x v="3"/>
    <s v="High"/>
    <x v="75"/>
    <n v="120"/>
    <n v="350"/>
    <n v="345100"/>
    <n v="41412"/>
    <n v="303688"/>
    <n v="256360"/>
    <n v="47328"/>
    <d v="2014-10-01T00:00:00"/>
    <n v="10"/>
    <x v="7"/>
    <x v="0"/>
  </r>
  <r>
    <x v="0"/>
    <x v="3"/>
    <x v="3"/>
    <s v="High"/>
    <x v="413"/>
    <n v="120"/>
    <n v="20"/>
    <n v="18100"/>
    <n v="2172"/>
    <n v="15928"/>
    <n v="9050"/>
    <n v="6878"/>
    <d v="2014-10-01T00:00:00"/>
    <n v="10"/>
    <x v="7"/>
    <x v="0"/>
  </r>
  <r>
    <x v="2"/>
    <x v="0"/>
    <x v="4"/>
    <s v="High"/>
    <x v="420"/>
    <n v="250"/>
    <n v="12"/>
    <n v="25308"/>
    <n v="3036.96"/>
    <n v="22271.040000000001"/>
    <n v="6327"/>
    <n v="15944.04"/>
    <d v="2014-05-01T00:00:00"/>
    <n v="5"/>
    <x v="11"/>
    <x v="0"/>
  </r>
  <r>
    <x v="1"/>
    <x v="2"/>
    <x v="4"/>
    <s v="High"/>
    <x v="421"/>
    <n v="250"/>
    <n v="15"/>
    <n v="58117.5"/>
    <n v="6974.0999999999995"/>
    <n v="51143.399999999994"/>
    <n v="38745"/>
    <n v="12398.399999999998"/>
    <d v="2014-07-01T00:00:00"/>
    <n v="7"/>
    <x v="4"/>
    <x v="0"/>
  </r>
  <r>
    <x v="0"/>
    <x v="0"/>
    <x v="4"/>
    <s v="High"/>
    <x v="422"/>
    <n v="250"/>
    <n v="350"/>
    <n v="218050"/>
    <n v="26166"/>
    <n v="191884"/>
    <n v="161980"/>
    <n v="29904"/>
    <d v="2013-09-01T00:00:00"/>
    <n v="9"/>
    <x v="6"/>
    <x v="1"/>
  </r>
  <r>
    <x v="0"/>
    <x v="4"/>
    <x v="4"/>
    <s v="High"/>
    <x v="75"/>
    <n v="250"/>
    <n v="350"/>
    <n v="345100"/>
    <n v="41412"/>
    <n v="303688"/>
    <n v="256360"/>
    <n v="47328"/>
    <d v="2014-10-01T00:00:00"/>
    <n v="10"/>
    <x v="7"/>
    <x v="0"/>
  </r>
  <r>
    <x v="3"/>
    <x v="4"/>
    <x v="4"/>
    <s v="High"/>
    <x v="423"/>
    <n v="250"/>
    <n v="125"/>
    <n v="298375"/>
    <n v="35805"/>
    <n v="262570"/>
    <n v="286440"/>
    <n v="-23870"/>
    <d v="2014-11-01T00:00:00"/>
    <n v="11"/>
    <x v="9"/>
    <x v="0"/>
  </r>
  <r>
    <x v="0"/>
    <x v="3"/>
    <x v="4"/>
    <s v="High"/>
    <x v="418"/>
    <n v="250"/>
    <n v="20"/>
    <n v="24660"/>
    <n v="2959.2"/>
    <n v="21700.799999999999"/>
    <n v="12330"/>
    <n v="9370.7999999999993"/>
    <d v="2014-12-01T00:00:00"/>
    <n v="12"/>
    <x v="2"/>
    <x v="0"/>
  </r>
  <r>
    <x v="0"/>
    <x v="4"/>
    <x v="5"/>
    <s v="High"/>
    <x v="424"/>
    <n v="260"/>
    <n v="350"/>
    <n v="94500"/>
    <n v="11340"/>
    <n v="83160"/>
    <n v="70200"/>
    <n v="12960"/>
    <d v="2014-02-01T00:00:00"/>
    <n v="2"/>
    <x v="8"/>
    <x v="0"/>
  </r>
  <r>
    <x v="0"/>
    <x v="2"/>
    <x v="5"/>
    <s v="High"/>
    <x v="425"/>
    <n v="260"/>
    <n v="7"/>
    <n v="23950.5"/>
    <n v="2874.06"/>
    <n v="21076.44"/>
    <n v="17107.5"/>
    <n v="3968.9399999999987"/>
    <d v="2014-07-01T00:00:00"/>
    <n v="7"/>
    <x v="4"/>
    <x v="0"/>
  </r>
  <r>
    <x v="0"/>
    <x v="0"/>
    <x v="5"/>
    <s v="High"/>
    <x v="409"/>
    <n v="260"/>
    <n v="7"/>
    <n v="19138"/>
    <n v="2296.56"/>
    <n v="16841.439999999999"/>
    <n v="13670"/>
    <n v="3171.4399999999987"/>
    <d v="2014-10-01T00:00:00"/>
    <n v="10"/>
    <x v="7"/>
    <x v="0"/>
  </r>
  <r>
    <x v="1"/>
    <x v="4"/>
    <x v="5"/>
    <s v="High"/>
    <x v="426"/>
    <n v="260"/>
    <n v="15"/>
    <n v="38220"/>
    <n v="4586.3999999999996"/>
    <n v="33633.599999999999"/>
    <n v="25480"/>
    <n v="8153.5999999999985"/>
    <d v="2013-11-01T00:00:00"/>
    <n v="11"/>
    <x v="9"/>
    <x v="1"/>
  </r>
  <r>
    <x v="0"/>
    <x v="2"/>
    <x v="0"/>
    <s v="High"/>
    <x v="427"/>
    <n v="3"/>
    <n v="20"/>
    <n v="50430"/>
    <n v="6051.6"/>
    <n v="44378.399999999994"/>
    <n v="25215"/>
    <n v="19163.399999999998"/>
    <d v="2014-01-01T00:00:00"/>
    <n v="1"/>
    <x v="0"/>
    <x v="0"/>
  </r>
  <r>
    <x v="2"/>
    <x v="3"/>
    <x v="1"/>
    <s v="High"/>
    <x v="428"/>
    <n v="5"/>
    <n v="12"/>
    <n v="31932"/>
    <n v="3831.84"/>
    <n v="28100.16"/>
    <n v="7983"/>
    <n v="20117.16"/>
    <d v="2014-05-01T00:00:00"/>
    <n v="5"/>
    <x v="11"/>
    <x v="0"/>
  </r>
  <r>
    <x v="0"/>
    <x v="1"/>
    <x v="2"/>
    <s v="High"/>
    <x v="429"/>
    <n v="10"/>
    <n v="20"/>
    <n v="30620"/>
    <n v="3674.4"/>
    <n v="26945.599999999999"/>
    <n v="15310"/>
    <n v="11635.599999999999"/>
    <d v="2014-12-01T00:00:00"/>
    <n v="12"/>
    <x v="2"/>
    <x v="0"/>
  </r>
  <r>
    <x v="0"/>
    <x v="2"/>
    <x v="4"/>
    <s v="High"/>
    <x v="430"/>
    <n v="250"/>
    <n v="7"/>
    <n v="10437"/>
    <n v="1252.44"/>
    <n v="9184.56"/>
    <n v="7455"/>
    <n v="1729.5599999999995"/>
    <d v="2014-03-01T00:00:00"/>
    <n v="3"/>
    <x v="3"/>
    <x v="0"/>
  </r>
  <r>
    <x v="0"/>
    <x v="1"/>
    <x v="4"/>
    <s v="High"/>
    <x v="429"/>
    <n v="250"/>
    <n v="20"/>
    <n v="30620"/>
    <n v="3674.4"/>
    <n v="26945.599999999999"/>
    <n v="15310"/>
    <n v="11635.599999999999"/>
    <d v="2014-12-01T00:00:00"/>
    <n v="12"/>
    <x v="2"/>
    <x v="0"/>
  </r>
  <r>
    <x v="2"/>
    <x v="0"/>
    <x v="5"/>
    <s v="High"/>
    <x v="431"/>
    <n v="260"/>
    <n v="12"/>
    <n v="33132"/>
    <n v="3975.84"/>
    <n v="29156.16"/>
    <n v="8283"/>
    <n v="20873.16"/>
    <d v="2013-09-01T00:00:00"/>
    <n v="9"/>
    <x v="6"/>
    <x v="1"/>
  </r>
  <r>
    <x v="1"/>
    <x v="4"/>
    <x v="0"/>
    <s v="High"/>
    <x v="432"/>
    <n v="3"/>
    <n v="15"/>
    <n v="38505"/>
    <n v="5005.6499999999996"/>
    <n v="33499.35"/>
    <n v="25670"/>
    <n v="7829.3499999999985"/>
    <d v="2014-06-01T00:00:00"/>
    <n v="6"/>
    <x v="1"/>
    <x v="0"/>
  </r>
  <r>
    <x v="1"/>
    <x v="4"/>
    <x v="4"/>
    <s v="High"/>
    <x v="432"/>
    <n v="250"/>
    <n v="15"/>
    <n v="38505"/>
    <n v="5005.6499999999996"/>
    <n v="33499.35"/>
    <n v="25670"/>
    <n v="7829.3499999999985"/>
    <d v="2014-06-01T00:00:00"/>
    <n v="6"/>
    <x v="1"/>
    <x v="0"/>
  </r>
  <r>
    <x v="0"/>
    <x v="0"/>
    <x v="0"/>
    <s v="High"/>
    <x v="71"/>
    <n v="3"/>
    <n v="350"/>
    <n v="323050"/>
    <n v="41996.5"/>
    <n v="281053.5"/>
    <n v="239980"/>
    <n v="41073.5"/>
    <d v="2014-03-01T00:00:00"/>
    <n v="3"/>
    <x v="3"/>
    <x v="0"/>
  </r>
  <r>
    <x v="0"/>
    <x v="2"/>
    <x v="0"/>
    <s v="High"/>
    <x v="433"/>
    <n v="3"/>
    <n v="350"/>
    <n v="626500"/>
    <n v="81445"/>
    <n v="545055"/>
    <n v="465400"/>
    <n v="79655"/>
    <d v="2014-03-01T00:00:00"/>
    <n v="3"/>
    <x v="3"/>
    <x v="0"/>
  </r>
  <r>
    <x v="0"/>
    <x v="1"/>
    <x v="0"/>
    <s v="High"/>
    <x v="434"/>
    <n v="3"/>
    <n v="20"/>
    <n v="8840"/>
    <n v="1149.2"/>
    <n v="7690.8"/>
    <n v="4420"/>
    <n v="3270.8"/>
    <d v="2013-09-01T00:00:00"/>
    <n v="9"/>
    <x v="6"/>
    <x v="1"/>
  </r>
  <r>
    <x v="0"/>
    <x v="4"/>
    <x v="1"/>
    <s v="High"/>
    <x v="435"/>
    <n v="5"/>
    <n v="350"/>
    <n v="343875"/>
    <n v="44703.75"/>
    <n v="299171.25"/>
    <n v="255450"/>
    <n v="43721.25"/>
    <d v="2014-01-01T00:00:00"/>
    <n v="1"/>
    <x v="0"/>
    <x v="0"/>
  </r>
  <r>
    <x v="0"/>
    <x v="4"/>
    <x v="1"/>
    <s v="High"/>
    <x v="436"/>
    <n v="5"/>
    <n v="7"/>
    <n v="9086"/>
    <n v="1181.18"/>
    <n v="7904.82"/>
    <n v="6490"/>
    <n v="1414.8199999999997"/>
    <d v="2014-02-01T00:00:00"/>
    <n v="2"/>
    <x v="8"/>
    <x v="0"/>
  </r>
  <r>
    <x v="2"/>
    <x v="3"/>
    <x v="1"/>
    <s v="High"/>
    <x v="437"/>
    <n v="5"/>
    <n v="12"/>
    <n v="7248"/>
    <n v="942.24"/>
    <n v="6305.76"/>
    <n v="1812"/>
    <n v="4493.76"/>
    <d v="2014-06-01T00:00:00"/>
    <n v="6"/>
    <x v="1"/>
    <x v="0"/>
  </r>
  <r>
    <x v="0"/>
    <x v="3"/>
    <x v="1"/>
    <s v="High"/>
    <x v="438"/>
    <n v="5"/>
    <n v="20"/>
    <n v="45100"/>
    <n v="5863"/>
    <n v="39237"/>
    <n v="22550"/>
    <n v="16687"/>
    <d v="2014-07-01T00:00:00"/>
    <n v="7"/>
    <x v="4"/>
    <x v="0"/>
  </r>
  <r>
    <x v="0"/>
    <x v="0"/>
    <x v="1"/>
    <s v="High"/>
    <x v="439"/>
    <n v="5"/>
    <n v="20"/>
    <n v="24980"/>
    <n v="3247.4"/>
    <n v="21732.6"/>
    <n v="12490"/>
    <n v="9242.5999999999985"/>
    <d v="2014-10-01T00:00:00"/>
    <n v="10"/>
    <x v="7"/>
    <x v="0"/>
  </r>
  <r>
    <x v="0"/>
    <x v="4"/>
    <x v="2"/>
    <s v="High"/>
    <x v="440"/>
    <n v="10"/>
    <n v="7"/>
    <n v="10069.5"/>
    <n v="1309.0350000000001"/>
    <n v="8760.4650000000001"/>
    <n v="7192.5"/>
    <n v="1567.9649999999992"/>
    <d v="2014-01-01T00:00:00"/>
    <n v="1"/>
    <x v="0"/>
    <x v="0"/>
  </r>
  <r>
    <x v="4"/>
    <x v="1"/>
    <x v="2"/>
    <s v="High"/>
    <x v="197"/>
    <n v="10"/>
    <n v="300"/>
    <n v="242100"/>
    <n v="31473"/>
    <n v="210627"/>
    <n v="201750"/>
    <n v="8877"/>
    <d v="2014-01-01T00:00:00"/>
    <n v="1"/>
    <x v="0"/>
    <x v="0"/>
  </r>
  <r>
    <x v="0"/>
    <x v="4"/>
    <x v="2"/>
    <s v="High"/>
    <x v="441"/>
    <n v="10"/>
    <n v="20"/>
    <n v="52820"/>
    <n v="6866.6"/>
    <n v="45953.4"/>
    <n v="26410"/>
    <n v="19543.400000000001"/>
    <d v="2014-02-01T00:00:00"/>
    <n v="2"/>
    <x v="8"/>
    <x v="0"/>
  </r>
  <r>
    <x v="0"/>
    <x v="1"/>
    <x v="2"/>
    <s v="High"/>
    <x v="442"/>
    <n v="10"/>
    <n v="20"/>
    <n v="54160"/>
    <n v="7040.8"/>
    <n v="47119.199999999997"/>
    <n v="27080"/>
    <n v="20039.199999999997"/>
    <d v="2014-02-01T00:00:00"/>
    <n v="2"/>
    <x v="8"/>
    <x v="0"/>
  </r>
  <r>
    <x v="0"/>
    <x v="0"/>
    <x v="2"/>
    <s v="High"/>
    <x v="443"/>
    <n v="10"/>
    <n v="350"/>
    <n v="921200"/>
    <n v="119756"/>
    <n v="801444"/>
    <n v="684320"/>
    <n v="117124"/>
    <d v="2014-06-01T00:00:00"/>
    <n v="6"/>
    <x v="1"/>
    <x v="0"/>
  </r>
  <r>
    <x v="3"/>
    <x v="0"/>
    <x v="2"/>
    <s v="High"/>
    <x v="444"/>
    <n v="10"/>
    <n v="125"/>
    <n v="197875"/>
    <n v="25723.75"/>
    <n v="172151.25"/>
    <n v="189960"/>
    <n v="-17808.75"/>
    <d v="2014-06-01T00:00:00"/>
    <n v="6"/>
    <x v="1"/>
    <x v="0"/>
  </r>
  <r>
    <x v="2"/>
    <x v="3"/>
    <x v="2"/>
    <s v="High"/>
    <x v="445"/>
    <n v="10"/>
    <n v="12"/>
    <n v="6852"/>
    <n v="890.76"/>
    <n v="5961.24"/>
    <n v="1713"/>
    <n v="4248.24"/>
    <d v="2014-07-01T00:00:00"/>
    <n v="7"/>
    <x v="4"/>
    <x v="0"/>
  </r>
  <r>
    <x v="0"/>
    <x v="2"/>
    <x v="2"/>
    <s v="High"/>
    <x v="446"/>
    <n v="10"/>
    <n v="7"/>
    <n v="18872"/>
    <n v="2453.36"/>
    <n v="16418.64"/>
    <n v="13480"/>
    <n v="2938.6399999999994"/>
    <d v="2014-08-01T00:00:00"/>
    <n v="8"/>
    <x v="5"/>
    <x v="0"/>
  </r>
  <r>
    <x v="1"/>
    <x v="0"/>
    <x v="2"/>
    <s v="High"/>
    <x v="447"/>
    <n v="10"/>
    <n v="15"/>
    <n v="23475"/>
    <n v="3051.75"/>
    <n v="20423.25"/>
    <n v="15650"/>
    <n v="4773.25"/>
    <d v="2014-10-01T00:00:00"/>
    <n v="10"/>
    <x v="7"/>
    <x v="0"/>
  </r>
  <r>
    <x v="0"/>
    <x v="0"/>
    <x v="2"/>
    <s v="High"/>
    <x v="439"/>
    <n v="10"/>
    <n v="20"/>
    <n v="24980"/>
    <n v="3247.4"/>
    <n v="21732.6"/>
    <n v="12490"/>
    <n v="9242.5999999999985"/>
    <d v="2014-10-01T00:00:00"/>
    <n v="10"/>
    <x v="7"/>
    <x v="0"/>
  </r>
  <r>
    <x v="0"/>
    <x v="1"/>
    <x v="2"/>
    <s v="High"/>
    <x v="448"/>
    <n v="10"/>
    <n v="350"/>
    <n v="124950"/>
    <n v="16243.5"/>
    <n v="108706.5"/>
    <n v="92820"/>
    <n v="15886.5"/>
    <d v="2014-11-01T00:00:00"/>
    <n v="11"/>
    <x v="9"/>
    <x v="0"/>
  </r>
  <r>
    <x v="2"/>
    <x v="1"/>
    <x v="2"/>
    <s v="High"/>
    <x v="449"/>
    <n v="10"/>
    <n v="12"/>
    <n v="12156"/>
    <n v="1580.28"/>
    <n v="10575.72"/>
    <n v="3039"/>
    <n v="7536.7199999999993"/>
    <d v="2014-12-01T00:00:00"/>
    <n v="12"/>
    <x v="2"/>
    <x v="0"/>
  </r>
  <r>
    <x v="1"/>
    <x v="2"/>
    <x v="3"/>
    <s v="High"/>
    <x v="450"/>
    <n v="120"/>
    <n v="15"/>
    <n v="59962.5"/>
    <n v="7795.125"/>
    <n v="52167.375"/>
    <n v="39975"/>
    <n v="12192.375"/>
    <d v="2014-01-01T00:00:00"/>
    <n v="1"/>
    <x v="0"/>
    <x v="0"/>
  </r>
  <r>
    <x v="0"/>
    <x v="0"/>
    <x v="3"/>
    <s v="High"/>
    <x v="443"/>
    <n v="120"/>
    <n v="350"/>
    <n v="921200"/>
    <n v="119756"/>
    <n v="801444"/>
    <n v="684320"/>
    <n v="117124"/>
    <d v="2014-06-01T00:00:00"/>
    <n v="6"/>
    <x v="1"/>
    <x v="0"/>
  </r>
  <r>
    <x v="0"/>
    <x v="2"/>
    <x v="3"/>
    <s v="High"/>
    <x v="451"/>
    <n v="120"/>
    <n v="7"/>
    <n v="8330"/>
    <n v="1082.9000000000001"/>
    <n v="7247.1"/>
    <n v="5950"/>
    <n v="1297.1000000000004"/>
    <d v="2014-06-01T00:00:00"/>
    <n v="6"/>
    <x v="1"/>
    <x v="0"/>
  </r>
  <r>
    <x v="2"/>
    <x v="3"/>
    <x v="3"/>
    <s v="High"/>
    <x v="437"/>
    <n v="120"/>
    <n v="12"/>
    <n v="7248"/>
    <n v="942.24"/>
    <n v="6305.76"/>
    <n v="1812"/>
    <n v="4493.76"/>
    <d v="2014-06-01T00:00:00"/>
    <n v="6"/>
    <x v="1"/>
    <x v="0"/>
  </r>
  <r>
    <x v="1"/>
    <x v="1"/>
    <x v="3"/>
    <s v="High"/>
    <x v="452"/>
    <n v="120"/>
    <n v="15"/>
    <n v="9900"/>
    <n v="1287"/>
    <n v="8613"/>
    <n v="6600"/>
    <n v="2013"/>
    <d v="2013-09-01T00:00:00"/>
    <n v="9"/>
    <x v="6"/>
    <x v="1"/>
  </r>
  <r>
    <x v="2"/>
    <x v="3"/>
    <x v="3"/>
    <s v="High"/>
    <x v="453"/>
    <n v="120"/>
    <n v="12"/>
    <n v="4920"/>
    <n v="639.6"/>
    <n v="4280.3999999999996"/>
    <n v="1230"/>
    <n v="3050.3999999999996"/>
    <d v="2014-10-01T00:00:00"/>
    <n v="10"/>
    <x v="7"/>
    <x v="0"/>
  </r>
  <r>
    <x v="4"/>
    <x v="3"/>
    <x v="3"/>
    <s v="High"/>
    <x v="454"/>
    <n v="120"/>
    <n v="300"/>
    <n v="781500"/>
    <n v="101595"/>
    <n v="679905"/>
    <n v="651250"/>
    <n v="28655"/>
    <d v="2013-11-01T00:00:00"/>
    <n v="11"/>
    <x v="9"/>
    <x v="1"/>
  </r>
  <r>
    <x v="2"/>
    <x v="1"/>
    <x v="3"/>
    <s v="High"/>
    <x v="449"/>
    <n v="120"/>
    <n v="12"/>
    <n v="12156"/>
    <n v="1580.28"/>
    <n v="10575.72"/>
    <n v="3039"/>
    <n v="7536.7199999999993"/>
    <d v="2014-12-01T00:00:00"/>
    <n v="12"/>
    <x v="2"/>
    <x v="0"/>
  </r>
  <r>
    <x v="3"/>
    <x v="0"/>
    <x v="4"/>
    <s v="High"/>
    <x v="444"/>
    <n v="250"/>
    <n v="125"/>
    <n v="197875"/>
    <n v="25723.75"/>
    <n v="172151.25"/>
    <n v="189960"/>
    <n v="-17808.75"/>
    <d v="2014-06-01T00:00:00"/>
    <n v="6"/>
    <x v="1"/>
    <x v="0"/>
  </r>
  <r>
    <x v="1"/>
    <x v="0"/>
    <x v="4"/>
    <s v="High"/>
    <x v="447"/>
    <n v="250"/>
    <n v="15"/>
    <n v="23475"/>
    <n v="3051.75"/>
    <n v="20423.25"/>
    <n v="15650"/>
    <n v="4773.25"/>
    <d v="2014-10-01T00:00:00"/>
    <n v="10"/>
    <x v="7"/>
    <x v="0"/>
  </r>
  <r>
    <x v="3"/>
    <x v="0"/>
    <x v="5"/>
    <s v="High"/>
    <x v="255"/>
    <n v="260"/>
    <n v="125"/>
    <n v="207375"/>
    <n v="26958.75"/>
    <n v="180416.25"/>
    <n v="199080"/>
    <n v="-18663.75"/>
    <d v="2014-01-01T00:00:00"/>
    <n v="1"/>
    <x v="0"/>
    <x v="0"/>
  </r>
  <r>
    <x v="0"/>
    <x v="2"/>
    <x v="5"/>
    <s v="High"/>
    <x v="451"/>
    <n v="260"/>
    <n v="7"/>
    <n v="8330"/>
    <n v="1082.9000000000001"/>
    <n v="7247.1"/>
    <n v="5950"/>
    <n v="1297.1000000000004"/>
    <d v="2014-06-01T00:00:00"/>
    <n v="6"/>
    <x v="1"/>
    <x v="0"/>
  </r>
  <r>
    <x v="2"/>
    <x v="3"/>
    <x v="5"/>
    <s v="High"/>
    <x v="453"/>
    <n v="260"/>
    <n v="12"/>
    <n v="4920"/>
    <n v="639.6"/>
    <n v="4280.3999999999996"/>
    <n v="1230"/>
    <n v="3050.3999999999996"/>
    <d v="2014-10-01T00:00:00"/>
    <n v="10"/>
    <x v="7"/>
    <x v="0"/>
  </r>
  <r>
    <x v="2"/>
    <x v="1"/>
    <x v="5"/>
    <s v="High"/>
    <x v="455"/>
    <n v="260"/>
    <n v="12"/>
    <n v="21240"/>
    <n v="2761.2"/>
    <n v="18478.8"/>
    <n v="5310"/>
    <n v="13168.8"/>
    <d v="2013-12-01T00:00:00"/>
    <n v="12"/>
    <x v="2"/>
    <x v="1"/>
  </r>
  <r>
    <x v="0"/>
    <x v="3"/>
    <x v="0"/>
    <s v="High"/>
    <x v="456"/>
    <n v="3"/>
    <n v="20"/>
    <n v="51580"/>
    <n v="7221.2"/>
    <n v="44358.8"/>
    <n v="25790"/>
    <n v="18568.800000000003"/>
    <d v="2014-04-01T00:00:00"/>
    <n v="4"/>
    <x v="10"/>
    <x v="0"/>
  </r>
  <r>
    <x v="0"/>
    <x v="4"/>
    <x v="0"/>
    <s v="High"/>
    <x v="228"/>
    <n v="3"/>
    <n v="20"/>
    <n v="34860"/>
    <n v="4880.3999999999996"/>
    <n v="29979.599999999999"/>
    <n v="17430"/>
    <n v="12549.599999999999"/>
    <d v="2014-05-01T00:00:00"/>
    <n v="5"/>
    <x v="11"/>
    <x v="0"/>
  </r>
  <r>
    <x v="0"/>
    <x v="4"/>
    <x v="0"/>
    <s v="High"/>
    <x v="457"/>
    <n v="3"/>
    <n v="7"/>
    <n v="20972"/>
    <n v="2936.08"/>
    <n v="18035.919999999998"/>
    <n v="14980"/>
    <n v="3055.9199999999983"/>
    <d v="2013-10-01T00:00:00"/>
    <n v="10"/>
    <x v="7"/>
    <x v="1"/>
  </r>
  <r>
    <x v="0"/>
    <x v="1"/>
    <x v="0"/>
    <s v="High"/>
    <x v="458"/>
    <n v="3"/>
    <n v="7"/>
    <n v="1960"/>
    <n v="274.39999999999998"/>
    <n v="1685.6"/>
    <n v="1400"/>
    <n v="285.59999999999991"/>
    <d v="2014-12-01T00:00:00"/>
    <n v="12"/>
    <x v="2"/>
    <x v="0"/>
  </r>
  <r>
    <x v="0"/>
    <x v="2"/>
    <x v="1"/>
    <s v="High"/>
    <x v="459"/>
    <n v="5"/>
    <n v="7"/>
    <n v="2051"/>
    <n v="287.14"/>
    <n v="1763.8600000000001"/>
    <n v="1465"/>
    <n v="298.86000000000013"/>
    <d v="2014-02-01T00:00:00"/>
    <n v="2"/>
    <x v="8"/>
    <x v="0"/>
  </r>
  <r>
    <x v="0"/>
    <x v="4"/>
    <x v="1"/>
    <s v="High"/>
    <x v="457"/>
    <n v="5"/>
    <n v="7"/>
    <n v="20972"/>
    <n v="2936.08"/>
    <n v="18035.919999999998"/>
    <n v="14980"/>
    <n v="3055.9199999999983"/>
    <d v="2013-10-01T00:00:00"/>
    <n v="10"/>
    <x v="7"/>
    <x v="1"/>
  </r>
  <r>
    <x v="1"/>
    <x v="1"/>
    <x v="2"/>
    <s v="High"/>
    <x v="460"/>
    <n v="10"/>
    <n v="15"/>
    <n v="4170"/>
    <n v="583.79999999999995"/>
    <n v="3586.2"/>
    <n v="2780"/>
    <n v="806.19999999999982"/>
    <d v="2014-02-01T00:00:00"/>
    <n v="2"/>
    <x v="8"/>
    <x v="0"/>
  </r>
  <r>
    <x v="0"/>
    <x v="0"/>
    <x v="2"/>
    <s v="High"/>
    <x v="461"/>
    <n v="10"/>
    <n v="20"/>
    <n v="48560"/>
    <n v="6798.4"/>
    <n v="41761.599999999999"/>
    <n v="24280"/>
    <n v="17481.599999999999"/>
    <d v="2014-03-01T00:00:00"/>
    <n v="3"/>
    <x v="3"/>
    <x v="0"/>
  </r>
  <r>
    <x v="1"/>
    <x v="4"/>
    <x v="2"/>
    <s v="High"/>
    <x v="462"/>
    <n v="10"/>
    <n v="15"/>
    <n v="26505"/>
    <n v="3710.7"/>
    <n v="22794.3"/>
    <n v="17670"/>
    <n v="5124.2999999999993"/>
    <d v="2014-09-01T00:00:00"/>
    <n v="9"/>
    <x v="6"/>
    <x v="0"/>
  </r>
  <r>
    <x v="2"/>
    <x v="2"/>
    <x v="2"/>
    <s v="High"/>
    <x v="463"/>
    <n v="10"/>
    <n v="12"/>
    <n v="16716"/>
    <n v="2340.2399999999998"/>
    <n v="14375.76"/>
    <n v="4179"/>
    <n v="10196.76"/>
    <d v="2014-10-01T00:00:00"/>
    <n v="10"/>
    <x v="7"/>
    <x v="0"/>
  </r>
  <r>
    <x v="0"/>
    <x v="1"/>
    <x v="4"/>
    <s v="High"/>
    <x v="458"/>
    <n v="250"/>
    <n v="7"/>
    <n v="1960"/>
    <n v="274.39999999999998"/>
    <n v="1685.6"/>
    <n v="1400"/>
    <n v="285.59999999999991"/>
    <d v="2014-12-01T00:00:00"/>
    <n v="12"/>
    <x v="2"/>
    <x v="0"/>
  </r>
  <r>
    <x v="2"/>
    <x v="2"/>
    <x v="5"/>
    <s v="High"/>
    <x v="463"/>
    <n v="260"/>
    <n v="12"/>
    <n v="16716"/>
    <n v="2340.2399999999998"/>
    <n v="14375.76"/>
    <n v="4179"/>
    <n v="10196.76"/>
    <d v="2014-10-01T00:00:00"/>
    <n v="10"/>
    <x v="7"/>
    <x v="0"/>
  </r>
  <r>
    <x v="2"/>
    <x v="4"/>
    <x v="5"/>
    <s v="High"/>
    <x v="464"/>
    <n v="260"/>
    <n v="12"/>
    <n v="24180"/>
    <n v="3385.2"/>
    <n v="20794.8"/>
    <n v="6045"/>
    <n v="14749.8"/>
    <d v="2013-12-01T00:00:00"/>
    <n v="12"/>
    <x v="2"/>
    <x v="1"/>
  </r>
  <r>
    <x v="4"/>
    <x v="3"/>
    <x v="0"/>
    <s v="High"/>
    <x v="465"/>
    <n v="3"/>
    <n v="300"/>
    <n v="240300"/>
    <n v="33642"/>
    <n v="206658"/>
    <n v="200250"/>
    <n v="6408"/>
    <d v="2014-07-01T00:00:00"/>
    <n v="7"/>
    <x v="4"/>
    <x v="0"/>
  </r>
  <r>
    <x v="3"/>
    <x v="2"/>
    <x v="0"/>
    <s v="High"/>
    <x v="466"/>
    <n v="3"/>
    <n v="125"/>
    <n v="127875"/>
    <n v="17902.5"/>
    <n v="109972.5"/>
    <n v="122760"/>
    <n v="-12787.5"/>
    <d v="2013-09-01T00:00:00"/>
    <n v="9"/>
    <x v="6"/>
    <x v="1"/>
  </r>
  <r>
    <x v="4"/>
    <x v="0"/>
    <x v="0"/>
    <s v="High"/>
    <x v="216"/>
    <n v="3"/>
    <n v="300"/>
    <n v="448800"/>
    <n v="62832"/>
    <n v="385968"/>
    <n v="374000"/>
    <n v="11968"/>
    <d v="2014-10-01T00:00:00"/>
    <n v="10"/>
    <x v="7"/>
    <x v="0"/>
  </r>
  <r>
    <x v="4"/>
    <x v="4"/>
    <x v="0"/>
    <s v="High"/>
    <x v="467"/>
    <n v="3"/>
    <n v="300"/>
    <n v="303000"/>
    <n v="42420"/>
    <n v="260580"/>
    <n v="252500"/>
    <n v="8080"/>
    <d v="2014-10-01T00:00:00"/>
    <n v="10"/>
    <x v="7"/>
    <x v="0"/>
  </r>
  <r>
    <x v="1"/>
    <x v="1"/>
    <x v="0"/>
    <s v="High"/>
    <x v="5"/>
    <n v="3"/>
    <n v="15"/>
    <n v="22695"/>
    <n v="3177.3"/>
    <n v="19517.7"/>
    <n v="15130"/>
    <n v="4387.7000000000007"/>
    <d v="2014-11-01T00:00:00"/>
    <n v="11"/>
    <x v="9"/>
    <x v="0"/>
  </r>
  <r>
    <x v="1"/>
    <x v="0"/>
    <x v="0"/>
    <s v="High"/>
    <x v="468"/>
    <n v="3"/>
    <n v="15"/>
    <n v="34500"/>
    <n v="4830"/>
    <n v="29670"/>
    <n v="23000"/>
    <n v="6670"/>
    <d v="2014-12-01T00:00:00"/>
    <n v="12"/>
    <x v="2"/>
    <x v="0"/>
  </r>
  <r>
    <x v="3"/>
    <x v="3"/>
    <x v="0"/>
    <s v="High"/>
    <x v="31"/>
    <n v="3"/>
    <n v="125"/>
    <n v="352625"/>
    <n v="49367.5"/>
    <n v="303257.5"/>
    <n v="338520"/>
    <n v="-35262.5"/>
    <d v="2013-12-01T00:00:00"/>
    <n v="12"/>
    <x v="2"/>
    <x v="1"/>
  </r>
  <r>
    <x v="0"/>
    <x v="0"/>
    <x v="1"/>
    <s v="High"/>
    <x v="469"/>
    <n v="5"/>
    <n v="350"/>
    <n v="779625"/>
    <n v="109147.5"/>
    <n v="670477.5"/>
    <n v="579150"/>
    <n v="91327.5"/>
    <d v="2014-01-01T00:00:00"/>
    <n v="1"/>
    <x v="0"/>
    <x v="0"/>
  </r>
  <r>
    <x v="0"/>
    <x v="1"/>
    <x v="1"/>
    <s v="High"/>
    <x v="470"/>
    <n v="5"/>
    <n v="350"/>
    <n v="419650"/>
    <n v="58751"/>
    <n v="360899"/>
    <n v="311740"/>
    <n v="49159"/>
    <d v="2014-04-01T00:00:00"/>
    <n v="4"/>
    <x v="10"/>
    <x v="0"/>
  </r>
  <r>
    <x v="0"/>
    <x v="0"/>
    <x v="1"/>
    <s v="High"/>
    <x v="471"/>
    <n v="5"/>
    <n v="350"/>
    <n v="70000"/>
    <n v="9800"/>
    <n v="60200"/>
    <n v="52000"/>
    <n v="8200"/>
    <d v="2014-05-01T00:00:00"/>
    <n v="5"/>
    <x v="11"/>
    <x v="0"/>
  </r>
  <r>
    <x v="0"/>
    <x v="0"/>
    <x v="1"/>
    <s v="High"/>
    <x v="472"/>
    <n v="5"/>
    <n v="7"/>
    <n v="2716"/>
    <n v="380.24"/>
    <n v="2335.7600000000002"/>
    <n v="1940"/>
    <n v="395.76000000000022"/>
    <d v="2014-09-01T00:00:00"/>
    <n v="9"/>
    <x v="6"/>
    <x v="0"/>
  </r>
  <r>
    <x v="0"/>
    <x v="3"/>
    <x v="1"/>
    <s v="High"/>
    <x v="473"/>
    <n v="5"/>
    <n v="7"/>
    <n v="12089"/>
    <n v="1692.46"/>
    <n v="10396.540000000001"/>
    <n v="8635"/>
    <n v="1761.5400000000009"/>
    <d v="2013-10-01T00:00:00"/>
    <n v="10"/>
    <x v="7"/>
    <x v="1"/>
  </r>
  <r>
    <x v="1"/>
    <x v="0"/>
    <x v="1"/>
    <s v="High"/>
    <x v="468"/>
    <n v="5"/>
    <n v="15"/>
    <n v="34500"/>
    <n v="4830"/>
    <n v="29670"/>
    <n v="23000"/>
    <n v="6670"/>
    <d v="2014-12-01T00:00:00"/>
    <n v="12"/>
    <x v="2"/>
    <x v="0"/>
  </r>
  <r>
    <x v="0"/>
    <x v="3"/>
    <x v="2"/>
    <s v="High"/>
    <x v="474"/>
    <n v="10"/>
    <n v="20"/>
    <n v="5200"/>
    <n v="728"/>
    <n v="4472"/>
    <n v="2600"/>
    <n v="1872"/>
    <d v="2014-02-01T00:00:00"/>
    <n v="2"/>
    <x v="8"/>
    <x v="0"/>
  </r>
  <r>
    <x v="1"/>
    <x v="0"/>
    <x v="2"/>
    <s v="High"/>
    <x v="4"/>
    <n v="10"/>
    <n v="15"/>
    <n v="37050"/>
    <n v="5187"/>
    <n v="31863"/>
    <n v="24700"/>
    <n v="7163"/>
    <d v="2013-09-01T00:00:00"/>
    <n v="9"/>
    <x v="6"/>
    <x v="1"/>
  </r>
  <r>
    <x v="1"/>
    <x v="0"/>
    <x v="2"/>
    <s v="High"/>
    <x v="228"/>
    <n v="10"/>
    <n v="15"/>
    <n v="26145"/>
    <n v="3660.3"/>
    <n v="22484.7"/>
    <n v="17430"/>
    <n v="5054.7000000000007"/>
    <d v="2013-10-01T00:00:00"/>
    <n v="10"/>
    <x v="7"/>
    <x v="1"/>
  </r>
  <r>
    <x v="2"/>
    <x v="4"/>
    <x v="2"/>
    <s v="High"/>
    <x v="475"/>
    <n v="10"/>
    <n v="12"/>
    <n v="34968"/>
    <n v="4895.5200000000004"/>
    <n v="30072.48"/>
    <n v="8742"/>
    <n v="21330.48"/>
    <d v="2014-10-01T00:00:00"/>
    <n v="10"/>
    <x v="7"/>
    <x v="0"/>
  </r>
  <r>
    <x v="0"/>
    <x v="2"/>
    <x v="2"/>
    <s v="High"/>
    <x v="476"/>
    <n v="10"/>
    <n v="7"/>
    <n v="12117"/>
    <n v="1696.38"/>
    <n v="10420.619999999999"/>
    <n v="8655"/>
    <n v="1765.619999999999"/>
    <d v="2014-10-01T00:00:00"/>
    <n v="10"/>
    <x v="7"/>
    <x v="0"/>
  </r>
  <r>
    <x v="0"/>
    <x v="0"/>
    <x v="2"/>
    <s v="High"/>
    <x v="477"/>
    <n v="10"/>
    <n v="350"/>
    <n v="245000"/>
    <n v="34300"/>
    <n v="210700"/>
    <n v="182000"/>
    <n v="28700"/>
    <d v="2014-11-01T00:00:00"/>
    <n v="11"/>
    <x v="9"/>
    <x v="0"/>
  </r>
  <r>
    <x v="2"/>
    <x v="0"/>
    <x v="2"/>
    <s v="High"/>
    <x v="478"/>
    <n v="10"/>
    <n v="12"/>
    <n v="26664"/>
    <n v="3732.96"/>
    <n v="22931.040000000001"/>
    <n v="6666"/>
    <n v="16265.04"/>
    <d v="2013-11-01T00:00:00"/>
    <n v="11"/>
    <x v="9"/>
    <x v="1"/>
  </r>
  <r>
    <x v="0"/>
    <x v="4"/>
    <x v="2"/>
    <s v="High"/>
    <x v="479"/>
    <n v="10"/>
    <n v="350"/>
    <n v="411950"/>
    <n v="57673"/>
    <n v="354277"/>
    <n v="306020"/>
    <n v="48257"/>
    <d v="2014-11-01T00:00:00"/>
    <n v="11"/>
    <x v="9"/>
    <x v="0"/>
  </r>
  <r>
    <x v="0"/>
    <x v="2"/>
    <x v="2"/>
    <s v="High"/>
    <x v="480"/>
    <n v="10"/>
    <n v="350"/>
    <n v="672700"/>
    <n v="94178"/>
    <n v="578522"/>
    <n v="499720"/>
    <n v="78802"/>
    <d v="2013-11-01T00:00:00"/>
    <n v="11"/>
    <x v="9"/>
    <x v="1"/>
  </r>
  <r>
    <x v="3"/>
    <x v="3"/>
    <x v="3"/>
    <s v="High"/>
    <x v="481"/>
    <n v="120"/>
    <n v="125"/>
    <n v="196875"/>
    <n v="27562.5"/>
    <n v="169312.5"/>
    <n v="189000"/>
    <n v="-19687.5"/>
    <d v="2014-02-01T00:00:00"/>
    <n v="2"/>
    <x v="8"/>
    <x v="0"/>
  </r>
  <r>
    <x v="0"/>
    <x v="4"/>
    <x v="3"/>
    <s v="High"/>
    <x v="482"/>
    <n v="120"/>
    <n v="20"/>
    <n v="12120"/>
    <n v="1696.8000000000002"/>
    <n v="10423.200000000001"/>
    <n v="6060"/>
    <n v="4363.2000000000007"/>
    <d v="2014-04-01T00:00:00"/>
    <n v="4"/>
    <x v="10"/>
    <x v="0"/>
  </r>
  <r>
    <x v="4"/>
    <x v="4"/>
    <x v="3"/>
    <s v="High"/>
    <x v="283"/>
    <n v="120"/>
    <n v="300"/>
    <n v="738000"/>
    <n v="103320"/>
    <n v="634680"/>
    <n v="615000"/>
    <n v="19680"/>
    <d v="2014-07-01T00:00:00"/>
    <n v="7"/>
    <x v="4"/>
    <x v="0"/>
  </r>
  <r>
    <x v="4"/>
    <x v="0"/>
    <x v="3"/>
    <s v="High"/>
    <x v="483"/>
    <n v="120"/>
    <n v="300"/>
    <n v="80700"/>
    <n v="11298"/>
    <n v="69402"/>
    <n v="67250"/>
    <n v="2152"/>
    <d v="2013-10-01T00:00:00"/>
    <n v="10"/>
    <x v="7"/>
    <x v="1"/>
  </r>
  <r>
    <x v="4"/>
    <x v="1"/>
    <x v="3"/>
    <s v="High"/>
    <x v="484"/>
    <n v="120"/>
    <n v="300"/>
    <n v="760800"/>
    <n v="106512"/>
    <n v="654288"/>
    <n v="634000"/>
    <n v="20288"/>
    <d v="2013-11-01T00:00:00"/>
    <n v="11"/>
    <x v="9"/>
    <x v="1"/>
  </r>
  <r>
    <x v="0"/>
    <x v="3"/>
    <x v="4"/>
    <s v="High"/>
    <x v="485"/>
    <n v="250"/>
    <n v="7"/>
    <n v="20321"/>
    <n v="2844.94"/>
    <n v="17476.060000000001"/>
    <n v="14515"/>
    <n v="2961.0600000000013"/>
    <d v="2014-03-01T00:00:00"/>
    <n v="3"/>
    <x v="3"/>
    <x v="0"/>
  </r>
  <r>
    <x v="4"/>
    <x v="4"/>
    <x v="4"/>
    <s v="High"/>
    <x v="486"/>
    <n v="250"/>
    <n v="300"/>
    <n v="762300"/>
    <n v="106722"/>
    <n v="655578"/>
    <n v="635250"/>
    <n v="20328"/>
    <d v="2014-08-01T00:00:00"/>
    <n v="8"/>
    <x v="5"/>
    <x v="0"/>
  </r>
  <r>
    <x v="4"/>
    <x v="0"/>
    <x v="4"/>
    <s v="High"/>
    <x v="483"/>
    <n v="250"/>
    <n v="300"/>
    <n v="80700"/>
    <n v="11298"/>
    <n v="69402"/>
    <n v="67250"/>
    <n v="2152"/>
    <d v="2013-10-01T00:00:00"/>
    <n v="10"/>
    <x v="7"/>
    <x v="1"/>
  </r>
  <r>
    <x v="4"/>
    <x v="0"/>
    <x v="4"/>
    <s v="High"/>
    <x v="216"/>
    <n v="250"/>
    <n v="300"/>
    <n v="448800"/>
    <n v="62832"/>
    <n v="385968"/>
    <n v="374000"/>
    <n v="11968"/>
    <d v="2014-10-01T00:00:00"/>
    <n v="10"/>
    <x v="7"/>
    <x v="0"/>
  </r>
  <r>
    <x v="4"/>
    <x v="4"/>
    <x v="4"/>
    <s v="High"/>
    <x v="467"/>
    <n v="250"/>
    <n v="300"/>
    <n v="303000"/>
    <n v="42420"/>
    <n v="260580"/>
    <n v="252500"/>
    <n v="8080"/>
    <d v="2014-10-01T00:00:00"/>
    <n v="10"/>
    <x v="7"/>
    <x v="0"/>
  </r>
  <r>
    <x v="0"/>
    <x v="2"/>
    <x v="4"/>
    <s v="High"/>
    <x v="487"/>
    <n v="250"/>
    <n v="350"/>
    <n v="448350"/>
    <n v="62769"/>
    <n v="385581"/>
    <n v="333060"/>
    <n v="52521"/>
    <d v="2013-12-01T00:00:00"/>
    <n v="12"/>
    <x v="2"/>
    <x v="1"/>
  </r>
  <r>
    <x v="4"/>
    <x v="0"/>
    <x v="5"/>
    <s v="High"/>
    <x v="3"/>
    <n v="260"/>
    <n v="300"/>
    <n v="266400"/>
    <n v="37296"/>
    <n v="229104"/>
    <n v="222000"/>
    <n v="7104"/>
    <d v="2014-03-01T00:00:00"/>
    <n v="3"/>
    <x v="3"/>
    <x v="0"/>
  </r>
  <r>
    <x v="3"/>
    <x v="4"/>
    <x v="5"/>
    <s v="High"/>
    <x v="126"/>
    <n v="260"/>
    <n v="125"/>
    <n v="355500"/>
    <n v="49770"/>
    <n v="305730"/>
    <n v="341280"/>
    <n v="-35550"/>
    <d v="2014-05-01T00:00:00"/>
    <n v="5"/>
    <x v="11"/>
    <x v="0"/>
  </r>
  <r>
    <x v="2"/>
    <x v="2"/>
    <x v="5"/>
    <s v="High"/>
    <x v="488"/>
    <n v="260"/>
    <n v="12"/>
    <n v="29700"/>
    <n v="4158"/>
    <n v="25542"/>
    <n v="7425"/>
    <n v="18117"/>
    <d v="2014-08-01T00:00:00"/>
    <n v="8"/>
    <x v="5"/>
    <x v="0"/>
  </r>
  <r>
    <x v="1"/>
    <x v="0"/>
    <x v="5"/>
    <s v="High"/>
    <x v="228"/>
    <n v="260"/>
    <n v="15"/>
    <n v="26145"/>
    <n v="3660.3"/>
    <n v="22484.7"/>
    <n v="17430"/>
    <n v="5054.7000000000007"/>
    <d v="2013-10-01T00:00:00"/>
    <n v="10"/>
    <x v="7"/>
    <x v="1"/>
  </r>
  <r>
    <x v="2"/>
    <x v="4"/>
    <x v="5"/>
    <s v="High"/>
    <x v="475"/>
    <n v="260"/>
    <n v="12"/>
    <n v="34968"/>
    <n v="4895.5200000000004"/>
    <n v="30072.48"/>
    <n v="8742"/>
    <n v="21330.48"/>
    <d v="2014-10-01T00:00:00"/>
    <n v="10"/>
    <x v="7"/>
    <x v="0"/>
  </r>
  <r>
    <x v="0"/>
    <x v="2"/>
    <x v="5"/>
    <s v="High"/>
    <x v="476"/>
    <n v="260"/>
    <n v="7"/>
    <n v="12117"/>
    <n v="1696.38"/>
    <n v="10420.619999999999"/>
    <n v="8655"/>
    <n v="1765.619999999999"/>
    <d v="2014-10-01T00:00:00"/>
    <n v="10"/>
    <x v="7"/>
    <x v="0"/>
  </r>
  <r>
    <x v="0"/>
    <x v="3"/>
    <x v="5"/>
    <s v="High"/>
    <x v="473"/>
    <n v="260"/>
    <n v="7"/>
    <n v="12089"/>
    <n v="1692.46"/>
    <n v="10396.540000000001"/>
    <n v="8635"/>
    <n v="1761.5400000000009"/>
    <d v="2013-10-01T00:00:00"/>
    <n v="10"/>
    <x v="7"/>
    <x v="1"/>
  </r>
  <r>
    <x v="1"/>
    <x v="3"/>
    <x v="5"/>
    <s v="High"/>
    <x v="364"/>
    <n v="260"/>
    <n v="15"/>
    <n v="28050"/>
    <n v="3927"/>
    <n v="24123"/>
    <n v="18700"/>
    <n v="5423"/>
    <d v="2013-11-01T00:00:00"/>
    <n v="11"/>
    <x v="9"/>
    <x v="1"/>
  </r>
  <r>
    <x v="3"/>
    <x v="2"/>
    <x v="0"/>
    <s v="High"/>
    <x v="489"/>
    <n v="3"/>
    <n v="125"/>
    <n v="146750"/>
    <n v="22012.5"/>
    <n v="124737.5"/>
    <n v="140880"/>
    <n v="-16142.5"/>
    <d v="2014-08-01T00:00:00"/>
    <n v="8"/>
    <x v="5"/>
    <x v="0"/>
  </r>
  <r>
    <x v="3"/>
    <x v="1"/>
    <x v="0"/>
    <s v="High"/>
    <x v="490"/>
    <n v="3"/>
    <n v="125"/>
    <n v="345875"/>
    <n v="51881.25"/>
    <n v="293993.75"/>
    <n v="332040"/>
    <n v="-38046.25"/>
    <d v="2014-08-01T00:00:00"/>
    <n v="8"/>
    <x v="5"/>
    <x v="0"/>
  </r>
  <r>
    <x v="3"/>
    <x v="1"/>
    <x v="0"/>
    <s v="High"/>
    <x v="491"/>
    <n v="3"/>
    <n v="125"/>
    <n v="135625"/>
    <n v="20343.75"/>
    <n v="115281.25"/>
    <n v="130200"/>
    <n v="-14918.75"/>
    <d v="2014-10-01T00:00:00"/>
    <n v="10"/>
    <x v="7"/>
    <x v="0"/>
  </r>
  <r>
    <x v="4"/>
    <x v="3"/>
    <x v="1"/>
    <s v="High"/>
    <x v="492"/>
    <n v="5"/>
    <n v="300"/>
    <n v="163800"/>
    <n v="24570"/>
    <n v="139230"/>
    <n v="136500"/>
    <n v="2730"/>
    <d v="2014-10-01T00:00:00"/>
    <n v="10"/>
    <x v="7"/>
    <x v="0"/>
  </r>
  <r>
    <x v="0"/>
    <x v="1"/>
    <x v="2"/>
    <s v="High"/>
    <x v="493"/>
    <n v="10"/>
    <n v="20"/>
    <n v="23160"/>
    <n v="3474"/>
    <n v="19686"/>
    <n v="11580"/>
    <n v="8106"/>
    <d v="2014-03-01T00:00:00"/>
    <n v="3"/>
    <x v="3"/>
    <x v="0"/>
  </r>
  <r>
    <x v="1"/>
    <x v="0"/>
    <x v="2"/>
    <s v="High"/>
    <x v="494"/>
    <n v="10"/>
    <n v="15"/>
    <n v="24210"/>
    <n v="3631.5"/>
    <n v="20578.5"/>
    <n v="16140"/>
    <n v="4438.5"/>
    <d v="2014-04-01T00:00:00"/>
    <n v="4"/>
    <x v="10"/>
    <x v="0"/>
  </r>
  <r>
    <x v="0"/>
    <x v="3"/>
    <x v="2"/>
    <s v="High"/>
    <x v="495"/>
    <n v="10"/>
    <n v="7"/>
    <n v="17745"/>
    <n v="2661.75"/>
    <n v="15083.25"/>
    <n v="12675"/>
    <n v="2408.25"/>
    <d v="2014-04-01T00:00:00"/>
    <n v="4"/>
    <x v="10"/>
    <x v="0"/>
  </r>
  <r>
    <x v="0"/>
    <x v="3"/>
    <x v="2"/>
    <s v="High"/>
    <x v="136"/>
    <n v="10"/>
    <n v="350"/>
    <n v="997850"/>
    <n v="149677.5"/>
    <n v="848172.5"/>
    <n v="741260"/>
    <n v="106912.5"/>
    <d v="2014-05-01T00:00:00"/>
    <n v="5"/>
    <x v="11"/>
    <x v="0"/>
  </r>
  <r>
    <x v="1"/>
    <x v="0"/>
    <x v="2"/>
    <s v="High"/>
    <x v="496"/>
    <n v="10"/>
    <n v="15"/>
    <n v="38385"/>
    <n v="5757.75"/>
    <n v="32627.25"/>
    <n v="25590"/>
    <n v="7037.25"/>
    <d v="2014-08-01T00:00:00"/>
    <n v="8"/>
    <x v="5"/>
    <x v="0"/>
  </r>
  <r>
    <x v="0"/>
    <x v="4"/>
    <x v="2"/>
    <s v="High"/>
    <x v="497"/>
    <n v="10"/>
    <n v="20"/>
    <n v="5340"/>
    <n v="801"/>
    <n v="4539"/>
    <n v="2670"/>
    <n v="1869"/>
    <d v="2013-10-01T00:00:00"/>
    <n v="10"/>
    <x v="7"/>
    <x v="1"/>
  </r>
  <r>
    <x v="3"/>
    <x v="1"/>
    <x v="2"/>
    <s v="High"/>
    <x v="491"/>
    <n v="10"/>
    <n v="125"/>
    <n v="135625"/>
    <n v="20343.75"/>
    <n v="115281.25"/>
    <n v="130200"/>
    <n v="-14918.75"/>
    <d v="2014-10-01T00:00:00"/>
    <n v="10"/>
    <x v="7"/>
    <x v="0"/>
  </r>
  <r>
    <x v="1"/>
    <x v="1"/>
    <x v="2"/>
    <s v="High"/>
    <x v="498"/>
    <n v="10"/>
    <n v="15"/>
    <n v="17625"/>
    <n v="2643.75"/>
    <n v="14981.25"/>
    <n v="11750"/>
    <n v="3231.25"/>
    <d v="2014-10-01T00:00:00"/>
    <n v="10"/>
    <x v="7"/>
    <x v="0"/>
  </r>
  <r>
    <x v="0"/>
    <x v="4"/>
    <x v="2"/>
    <s v="High"/>
    <x v="499"/>
    <n v="10"/>
    <n v="350"/>
    <n v="702450"/>
    <n v="105367.5"/>
    <n v="597082.5"/>
    <n v="521820"/>
    <n v="75262.5"/>
    <d v="2013-11-01T00:00:00"/>
    <n v="11"/>
    <x v="9"/>
    <x v="1"/>
  </r>
  <r>
    <x v="0"/>
    <x v="3"/>
    <x v="2"/>
    <s v="High"/>
    <x v="35"/>
    <n v="10"/>
    <n v="350"/>
    <n v="752850"/>
    <n v="112927.5"/>
    <n v="639922.5"/>
    <n v="559260"/>
    <n v="80662.5"/>
    <d v="2013-11-01T00:00:00"/>
    <n v="11"/>
    <x v="9"/>
    <x v="1"/>
  </r>
  <r>
    <x v="2"/>
    <x v="4"/>
    <x v="2"/>
    <s v="High"/>
    <x v="500"/>
    <n v="10"/>
    <n v="12"/>
    <n v="10968"/>
    <n v="1645.2"/>
    <n v="9322.7999999999993"/>
    <n v="2742"/>
    <n v="6580.7999999999993"/>
    <d v="2014-12-01T00:00:00"/>
    <n v="12"/>
    <x v="2"/>
    <x v="0"/>
  </r>
  <r>
    <x v="0"/>
    <x v="2"/>
    <x v="2"/>
    <s v="High"/>
    <x v="459"/>
    <n v="10"/>
    <n v="20"/>
    <n v="5860"/>
    <n v="879"/>
    <n v="4981"/>
    <n v="2930"/>
    <n v="2051"/>
    <d v="2014-12-01T00:00:00"/>
    <n v="12"/>
    <x v="2"/>
    <x v="0"/>
  </r>
  <r>
    <x v="2"/>
    <x v="3"/>
    <x v="3"/>
    <s v="High"/>
    <x v="501"/>
    <n v="120"/>
    <n v="12"/>
    <n v="6000"/>
    <n v="900"/>
    <n v="5100"/>
    <n v="1500"/>
    <n v="3600"/>
    <d v="2014-03-01T00:00:00"/>
    <n v="3"/>
    <x v="3"/>
    <x v="0"/>
  </r>
  <r>
    <x v="1"/>
    <x v="2"/>
    <x v="3"/>
    <s v="High"/>
    <x v="502"/>
    <n v="120"/>
    <n v="15"/>
    <n v="42390"/>
    <n v="6358.5"/>
    <n v="36031.5"/>
    <n v="28260"/>
    <n v="7771.5"/>
    <d v="2014-05-01T00:00:00"/>
    <n v="5"/>
    <x v="11"/>
    <x v="0"/>
  </r>
  <r>
    <x v="3"/>
    <x v="2"/>
    <x v="3"/>
    <s v="High"/>
    <x v="61"/>
    <n v="120"/>
    <n v="125"/>
    <n v="82875"/>
    <n v="12431.25"/>
    <n v="70443.75"/>
    <n v="79560"/>
    <n v="-9116.25"/>
    <d v="2014-09-01T00:00:00"/>
    <n v="9"/>
    <x v="6"/>
    <x v="0"/>
  </r>
  <r>
    <x v="4"/>
    <x v="4"/>
    <x v="3"/>
    <s v="High"/>
    <x v="369"/>
    <n v="120"/>
    <n v="300"/>
    <n v="772200"/>
    <n v="115830"/>
    <n v="656370"/>
    <n v="643500"/>
    <n v="12870"/>
    <d v="2013-11-01T00:00:00"/>
    <n v="11"/>
    <x v="9"/>
    <x v="1"/>
  </r>
  <r>
    <x v="3"/>
    <x v="4"/>
    <x v="3"/>
    <s v="High"/>
    <x v="503"/>
    <n v="120"/>
    <n v="125"/>
    <n v="304750"/>
    <n v="45712.5"/>
    <n v="259037.5"/>
    <n v="292560"/>
    <n v="-33522.5"/>
    <d v="2013-12-01T00:00:00"/>
    <n v="12"/>
    <x v="2"/>
    <x v="1"/>
  </r>
  <r>
    <x v="2"/>
    <x v="4"/>
    <x v="3"/>
    <s v="High"/>
    <x v="500"/>
    <n v="120"/>
    <n v="12"/>
    <n v="10968"/>
    <n v="1645.2"/>
    <n v="9322.7999999999993"/>
    <n v="2742"/>
    <n v="6580.7999999999993"/>
    <d v="2014-12-01T00:00:00"/>
    <n v="12"/>
    <x v="2"/>
    <x v="0"/>
  </r>
  <r>
    <x v="0"/>
    <x v="0"/>
    <x v="4"/>
    <s v="High"/>
    <x v="504"/>
    <n v="250"/>
    <n v="20"/>
    <n v="17310"/>
    <n v="2596.5"/>
    <n v="14713.5"/>
    <n v="8655"/>
    <n v="6058.5"/>
    <d v="2014-07-01T00:00:00"/>
    <n v="7"/>
    <x v="4"/>
    <x v="0"/>
  </r>
  <r>
    <x v="1"/>
    <x v="1"/>
    <x v="4"/>
    <s v="High"/>
    <x v="505"/>
    <n v="250"/>
    <n v="15"/>
    <n v="7380"/>
    <n v="1107"/>
    <n v="6273"/>
    <n v="4920"/>
    <n v="1353"/>
    <d v="2014-07-01T00:00:00"/>
    <n v="7"/>
    <x v="4"/>
    <x v="0"/>
  </r>
  <r>
    <x v="0"/>
    <x v="4"/>
    <x v="4"/>
    <s v="High"/>
    <x v="497"/>
    <n v="250"/>
    <n v="20"/>
    <n v="5340"/>
    <n v="801"/>
    <n v="4539"/>
    <n v="2670"/>
    <n v="1869"/>
    <d v="2013-10-01T00:00:00"/>
    <n v="10"/>
    <x v="7"/>
    <x v="1"/>
  </r>
  <r>
    <x v="1"/>
    <x v="1"/>
    <x v="4"/>
    <s v="High"/>
    <x v="498"/>
    <n v="250"/>
    <n v="15"/>
    <n v="17625"/>
    <n v="2643.75"/>
    <n v="14981.25"/>
    <n v="11750"/>
    <n v="3231.25"/>
    <d v="2014-10-01T00:00:00"/>
    <n v="10"/>
    <x v="7"/>
    <x v="0"/>
  </r>
  <r>
    <x v="3"/>
    <x v="0"/>
    <x v="4"/>
    <s v="High"/>
    <x v="506"/>
    <n v="250"/>
    <n v="125"/>
    <n v="369250"/>
    <n v="55387.5"/>
    <n v="313862.5"/>
    <n v="354480"/>
    <n v="-40617.5"/>
    <d v="2013-11-01T00:00:00"/>
    <n v="11"/>
    <x v="9"/>
    <x v="1"/>
  </r>
  <r>
    <x v="3"/>
    <x v="1"/>
    <x v="4"/>
    <s v="High"/>
    <x v="205"/>
    <n v="250"/>
    <n v="125"/>
    <n v="69000"/>
    <n v="10350"/>
    <n v="58650"/>
    <n v="66240"/>
    <n v="-7590"/>
    <d v="2014-11-01T00:00:00"/>
    <n v="11"/>
    <x v="9"/>
    <x v="0"/>
  </r>
  <r>
    <x v="0"/>
    <x v="2"/>
    <x v="4"/>
    <s v="High"/>
    <x v="459"/>
    <n v="250"/>
    <n v="20"/>
    <n v="5860"/>
    <n v="879"/>
    <n v="4981"/>
    <n v="2930"/>
    <n v="2051"/>
    <d v="2014-12-01T00:00:00"/>
    <n v="12"/>
    <x v="2"/>
    <x v="0"/>
  </r>
  <r>
    <x v="4"/>
    <x v="2"/>
    <x v="5"/>
    <s v="High"/>
    <x v="488"/>
    <n v="260"/>
    <n v="300"/>
    <n v="742500"/>
    <n v="111375"/>
    <n v="631125"/>
    <n v="618750"/>
    <n v="12375"/>
    <d v="2014-03-01T00:00:00"/>
    <n v="3"/>
    <x v="3"/>
    <x v="0"/>
  </r>
  <r>
    <x v="4"/>
    <x v="3"/>
    <x v="5"/>
    <s v="High"/>
    <x v="492"/>
    <n v="260"/>
    <n v="300"/>
    <n v="163800"/>
    <n v="24570"/>
    <n v="139230"/>
    <n v="136500"/>
    <n v="2730"/>
    <d v="2014-10-01T00:00:00"/>
    <n v="10"/>
    <x v="7"/>
    <x v="0"/>
  </r>
  <r>
    <x v="0"/>
    <x v="3"/>
    <x v="1"/>
    <s v="High"/>
    <x v="507"/>
    <n v="5"/>
    <n v="7"/>
    <n v="9576"/>
    <n v="1436.4"/>
    <n v="8139.6"/>
    <n v="6840"/>
    <n v="1299.6000000000004"/>
    <d v="2014-02-01T00:00:00"/>
    <n v="2"/>
    <x v="8"/>
    <x v="0"/>
  </r>
  <r>
    <x v="0"/>
    <x v="0"/>
    <x v="2"/>
    <s v="High"/>
    <x v="508"/>
    <n v="10"/>
    <n v="7"/>
    <n v="5061"/>
    <n v="759.15000000000009"/>
    <n v="4301.8500000000004"/>
    <n v="3615"/>
    <n v="686.85000000000014"/>
    <d v="2014-04-01T00:00:00"/>
    <n v="4"/>
    <x v="10"/>
    <x v="0"/>
  </r>
  <r>
    <x v="2"/>
    <x v="4"/>
    <x v="4"/>
    <s v="High"/>
    <x v="509"/>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A95DB-09C9-4EBC-B126-DBFDCD498DC1}"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9:J20" firstHeaderRow="1" firstDataRow="1" firstDataCol="0"/>
  <pivotFields count="16">
    <pivotField showAll="0"/>
    <pivotField showAll="0"/>
    <pivotField showAll="0"/>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78070-FAFF-4125-A79D-11EC7B0EFB14}"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9:G36" firstHeaderRow="1" firstDataRow="1" firstDataCol="0"/>
  <pivotFields count="16">
    <pivotField showAll="0"/>
    <pivotField showAll="0"/>
    <pivotField showAll="0"/>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C46B4-EB6E-440E-A0CA-DFBF4798D96E}"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N9" firstHeaderRow="1" firstDataRow="1" firstDataCol="1"/>
  <pivotFields count="16">
    <pivotField showAll="0"/>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F33EA-F27C-4661-9BC5-21F834B24D51}"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2:B45"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Profit" fld="11" baseField="0" baseItem="0"/>
  </dataFields>
  <formats count="2">
    <format dxfId="18">
      <pivotArea collapsedLevelsAreSubtotals="1" fieldPosition="0">
        <references count="1">
          <reference field="14" count="0"/>
        </references>
      </pivotArea>
    </format>
    <format dxfId="17">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3B25FF-1348-4273-9AD8-6002D29E1570}"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B2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Items count="1">
    <i/>
  </colItems>
  <dataFields count="1">
    <dataField name="Sum of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0D6BAE-56F3-46AA-8F2E-5CDA95BE1E82}"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H15"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items count="3">
        <item x="1"/>
        <item x="0"/>
        <item t="default"/>
      </items>
    </pivotField>
  </pivotFields>
  <rowItems count="1">
    <i/>
  </rowItems>
  <colFields count="1">
    <field x="2"/>
  </colFields>
  <colItems count="7">
    <i>
      <x/>
    </i>
    <i>
      <x v="1"/>
    </i>
    <i>
      <x v="2"/>
    </i>
    <i>
      <x v="3"/>
    </i>
    <i>
      <x v="4"/>
    </i>
    <i>
      <x v="5"/>
    </i>
    <i t="grand">
      <x/>
    </i>
  </colItems>
  <dataFields count="1">
    <dataField name="Sum of Profit" fld="11" baseField="0" baseItem="0"/>
  </dataFields>
  <chartFormats count="6">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DFB2F8-7D6E-4E56-B46D-6CBE214067DD}"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G10" firstHeaderRow="1" firstDataRow="2" firstDataCol="1"/>
  <pivotFields count="16">
    <pivotField axis="axisCol" showAll="0">
      <items count="6">
        <item x="2"/>
        <item x="3"/>
        <item x="0"/>
        <item x="1"/>
        <item x="4"/>
        <item t="default"/>
      </items>
    </pivotField>
    <pivotField axis="axisRow" showAll="0">
      <items count="6">
        <item x="0"/>
        <item x="2"/>
        <item x="1"/>
        <item x="3"/>
        <item x="4"/>
        <item t="default"/>
      </items>
    </pivotField>
    <pivotField showAll="0"/>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591A31-450F-4FB0-A2BD-E839F4AB8856}" sourceName="Year">
  <pivotTables>
    <pivotTable tabId="7" name="PivotTable4"/>
    <pivotTable tabId="7" name="PivotTable1"/>
    <pivotTable tabId="7" name="PivotTable2"/>
    <pivotTable tabId="7" name="PivotTable3"/>
    <pivotTable tabId="7" name="PivotTable5"/>
  </pivotTables>
  <data>
    <tabular pivotCacheId="720378914" showMissing="0" crossFilter="showItemsWithNoData">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DA3E91-66DA-401F-B2FD-BCDB68083149}" sourceName="Country">
  <pivotTables>
    <pivotTable tabId="7" name="PivotTable4"/>
    <pivotTable tabId="7" name="PivotTable1"/>
    <pivotTable tabId="7" name="PivotTable2"/>
    <pivotTable tabId="7" name="PivotTable3"/>
    <pivotTable tabId="7" name="PivotTable5"/>
  </pivotTables>
  <data>
    <tabular pivotCacheId="720378914">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Unit_Sold" xr10:uid="{2D1BA9A0-B268-47B5-BD18-94BB189A4A94}" sourceName="Total Unit Sold">
  <extLst>
    <x:ext xmlns:x15="http://schemas.microsoft.com/office/spreadsheetml/2010/11/main" uri="{2F2917AC-EB37-4324-AD4E-5DD8C200BD13}">
      <x15:tableSlicerCache tableId="1" column="14" crossFilter="none"/>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es" xr10:uid="{808277F6-CC9A-4691-A085-D15B9559DBC2}" sourceName="Net sales">
  <extLst>
    <x:ext xmlns:x15="http://schemas.microsoft.com/office/spreadsheetml/2010/11/main" uri="{2F2917AC-EB37-4324-AD4E-5DD8C200BD13}">
      <x15:tableSlicerCache tableId="1" column="5" crossFilter="show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al_Profit" xr10:uid="{320F728A-F572-41D4-ADE0-587BF2A9D0EC}" sourceName="Toal Profi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1BF4B57-96EB-4ADA-994E-1383E83C0581}" cache="Slicer_Year" caption="Year" columnCount="2" showCaption="0" rowHeight="241300"/>
  <slicer name="Country" xr10:uid="{FF997979-1E89-4E54-A362-D815AF85502D}" cache="Slicer_Country" caption="Country" columnCount="5"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 Unit Sold" xr10:uid="{9DA49110-6236-4318-8133-C27F5C9C903A}" cache="Slicer_Total_Unit_Sold" caption="Total Unit Sold" showCaption="0" rowHeight="241300"/>
  <slicer name="Net sales" xr10:uid="{5F9AFF03-F497-4180-B52B-CD0E8120883B}" cache="Slicer_Net_sales" caption="Net sales" showCaption="0" rowHeight="241300"/>
  <slicer name="Toal Profit" xr10:uid="{B1EBC865-3213-405C-ADE6-BA07E9DBE54E}" cache="Slicer_Toal_Profit" caption="Toal Profi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S702" totalsRowCount="1" headerRowDxfId="33" dataDxfId="32" headerRowCellStyle="Currency" dataCellStyle="Currency">
  <autoFilter ref="A1:S701" xr:uid="{00000000-0009-0000-0100-000001000000}"/>
  <tableColumns count="19">
    <tableColumn id="1" xr3:uid="{00000000-0010-0000-0000-000001000000}" name="Segment"/>
    <tableColumn id="2" xr3:uid="{00000000-0010-0000-0000-000002000000}" name="Country"/>
    <tableColumn id="16" xr3:uid="{00000000-0010-0000-0000-000010000000}" name="Product" dataDxfId="31" totalsRowDxfId="15" dataCellStyle="Currency" totalsRowCellStyle="Currency"/>
    <tableColumn id="19" xr3:uid="{00000000-0010-0000-0000-000013000000}" name="Discount Band" dataDxfId="30" totalsRowDxfId="14" dataCellStyle="Currency" totalsRowCellStyle="Currency"/>
    <tableColumn id="6" xr3:uid="{00000000-0010-0000-0000-000006000000}" name="Units Sold" totalsRowDxfId="13" totalsRowCellStyle="Currency"/>
    <tableColumn id="7" xr3:uid="{00000000-0010-0000-0000-000007000000}" name="Manufacturing Price" dataDxfId="29" totalsRowDxfId="12" dataCellStyle="Currency" totalsRowCellStyle="Currency"/>
    <tableColumn id="8" xr3:uid="{00000000-0010-0000-0000-000008000000}" name="Sale Price" dataDxfId="28" totalsRowDxfId="11" dataCellStyle="Currency" totalsRowCellStyle="Currency"/>
    <tableColumn id="9" xr3:uid="{00000000-0010-0000-0000-000009000000}" name="Gross Sales" dataDxfId="27" totalsRowDxfId="10" dataCellStyle="Currency" totalsRowCellStyle="Currency"/>
    <tableColumn id="10" xr3:uid="{00000000-0010-0000-0000-00000A000000}" name="Discounts" dataDxfId="26" totalsRowDxfId="9" dataCellStyle="Currency" totalsRowCellStyle="Currency"/>
    <tableColumn id="11" xr3:uid="{00000000-0010-0000-0000-00000B000000}" name=" Sales" dataDxfId="25" totalsRowDxfId="8" dataCellStyle="Currency" totalsRowCellStyle="Currency"/>
    <tableColumn id="12" xr3:uid="{00000000-0010-0000-0000-00000C000000}" name="COGS" dataDxfId="24" totalsRowDxfId="7" dataCellStyle="Currency" totalsRowCellStyle="Currency"/>
    <tableColumn id="13" xr3:uid="{00000000-0010-0000-0000-00000D000000}" name="Profit" dataDxfId="23" totalsRowDxfId="6" dataCellStyle="Currency" totalsRowCellStyle="Currency"/>
    <tableColumn id="4" xr3:uid="{00000000-0010-0000-0000-000004000000}" name="Date" dataDxfId="22" totalsRowDxfId="5" dataCellStyle="Currency" totalsRowCellStyle="Currency"/>
    <tableColumn id="17" xr3:uid="{00000000-0010-0000-0000-000011000000}" name="Month Number" dataDxfId="21" totalsRowDxfId="4" dataCellStyle="Currency" totalsRowCellStyle="Currency"/>
    <tableColumn id="18" xr3:uid="{00000000-0010-0000-0000-000012000000}" name="Month Name" dataDxfId="20" totalsRowDxfId="3" dataCellStyle="Currency" totalsRowCellStyle="Currency"/>
    <tableColumn id="20" xr3:uid="{00000000-0010-0000-0000-000014000000}" name="Year" dataDxfId="19" totalsRowDxfId="2" dataCellStyle="Currency" totalsRowCellStyle="Currency"/>
    <tableColumn id="3" xr3:uid="{96FDA424-F152-425A-AB3B-A21E92F8D95E}" name="Toal Profit" dataDxfId="16" dataCellStyle="Currency">
      <calculatedColumnFormula>SUM(financials[Profit])</calculatedColumnFormula>
    </tableColumn>
    <tableColumn id="5" xr3:uid="{4D06D84B-2F9B-46D9-B0CC-294C785E9818}" name="Net sales" dataDxfId="1" dataCellStyle="Currency">
      <calculatedColumnFormula>SUM(financials[[ Sales]])</calculatedColumnFormula>
    </tableColumn>
    <tableColumn id="14" xr3:uid="{AD3EA014-76BB-487B-8D9B-59C0E038FB4B}" name="Total Unit Sold" dataDxfId="0" dataCellStyle="Currency">
      <calculatedColumnFormula>SUM(financials[Units Sold])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FC10-29CF-425F-9BE8-BF2194BABAC8}">
  <dimension ref="A2:N45"/>
  <sheetViews>
    <sheetView topLeftCell="A13" workbookViewId="0">
      <selection activeCell="J20" sqref="J20"/>
    </sheetView>
  </sheetViews>
  <sheetFormatPr defaultRowHeight="15" x14ac:dyDescent="0.25"/>
  <cols>
    <col min="1" max="1" width="16.28515625" bestFit="1" customWidth="1"/>
    <col min="2" max="2" width="12.5703125" bestFit="1" customWidth="1"/>
    <col min="3" max="3" width="12" bestFit="1" customWidth="1"/>
    <col min="4" max="5" width="11" bestFit="1" customWidth="1"/>
    <col min="6" max="6" width="12" bestFit="1" customWidth="1"/>
    <col min="7" max="7" width="11" bestFit="1" customWidth="1"/>
    <col min="8" max="8" width="12" bestFit="1" customWidth="1"/>
    <col min="10" max="10" width="16.7109375" bestFit="1" customWidth="1"/>
    <col min="13" max="13" width="13.140625" bestFit="1" customWidth="1"/>
    <col min="14" max="14" width="16.7109375" bestFit="1" customWidth="1"/>
  </cols>
  <sheetData>
    <row r="2" spans="1:14" x14ac:dyDescent="0.25">
      <c r="M2" s="19" t="s">
        <v>50</v>
      </c>
      <c r="N2" t="s">
        <v>53</v>
      </c>
    </row>
    <row r="3" spans="1:14" x14ac:dyDescent="0.25">
      <c r="A3" s="19" t="s">
        <v>53</v>
      </c>
      <c r="B3" s="19" t="s">
        <v>52</v>
      </c>
      <c r="M3" s="20" t="s">
        <v>43</v>
      </c>
      <c r="N3" s="21">
        <v>155315</v>
      </c>
    </row>
    <row r="4" spans="1:14" x14ac:dyDescent="0.25">
      <c r="A4" s="19" t="s">
        <v>50</v>
      </c>
      <c r="B4" t="s">
        <v>11</v>
      </c>
      <c r="C4" t="s">
        <v>9</v>
      </c>
      <c r="D4" t="s">
        <v>10</v>
      </c>
      <c r="E4" t="s">
        <v>8</v>
      </c>
      <c r="F4" t="s">
        <v>7</v>
      </c>
      <c r="G4" t="s">
        <v>51</v>
      </c>
      <c r="M4" s="20" t="s">
        <v>38</v>
      </c>
      <c r="N4" s="21">
        <v>146846</v>
      </c>
    </row>
    <row r="5" spans="1:14" x14ac:dyDescent="0.25">
      <c r="A5" s="20" t="s">
        <v>16</v>
      </c>
      <c r="B5" s="21">
        <v>44062</v>
      </c>
      <c r="C5" s="21">
        <v>34075</v>
      </c>
      <c r="D5" s="21">
        <v>98412</v>
      </c>
      <c r="E5" s="21">
        <v>37772.5</v>
      </c>
      <c r="F5" s="21">
        <v>33107</v>
      </c>
      <c r="G5" s="21">
        <v>247428.5</v>
      </c>
      <c r="M5" s="20" t="s">
        <v>39</v>
      </c>
      <c r="N5" s="21">
        <v>154198</v>
      </c>
    </row>
    <row r="6" spans="1:14" x14ac:dyDescent="0.25">
      <c r="A6" s="20" t="s">
        <v>18</v>
      </c>
      <c r="B6" s="21">
        <v>33503</v>
      </c>
      <c r="C6" s="21">
        <v>33222</v>
      </c>
      <c r="D6" s="21">
        <v>104724.5</v>
      </c>
      <c r="E6" s="21">
        <v>42926</v>
      </c>
      <c r="F6" s="21">
        <v>26555.5</v>
      </c>
      <c r="G6" s="21">
        <v>240931</v>
      </c>
      <c r="M6" s="20" t="s">
        <v>40</v>
      </c>
      <c r="N6" s="21">
        <v>338239.5</v>
      </c>
    </row>
    <row r="7" spans="1:14" x14ac:dyDescent="0.25">
      <c r="A7" s="20" t="s">
        <v>19</v>
      </c>
      <c r="B7" s="21">
        <v>29689</v>
      </c>
      <c r="C7" s="21">
        <v>34902.5</v>
      </c>
      <c r="D7" s="21">
        <v>89080</v>
      </c>
      <c r="E7" s="21">
        <v>21599</v>
      </c>
      <c r="F7" s="21">
        <v>26223.5</v>
      </c>
      <c r="G7" s="21">
        <v>201494</v>
      </c>
      <c r="M7" s="20" t="s">
        <v>41</v>
      </c>
      <c r="N7" s="21">
        <v>162424.5</v>
      </c>
    </row>
    <row r="8" spans="1:14" x14ac:dyDescent="0.25">
      <c r="A8" s="20" t="s">
        <v>20</v>
      </c>
      <c r="B8" s="21">
        <v>21163</v>
      </c>
      <c r="C8" s="21">
        <v>28638</v>
      </c>
      <c r="D8" s="21">
        <v>91750</v>
      </c>
      <c r="E8" s="21">
        <v>36059</v>
      </c>
      <c r="F8" s="21">
        <v>25715</v>
      </c>
      <c r="G8" s="21">
        <v>203325</v>
      </c>
      <c r="M8" s="20" t="s">
        <v>42</v>
      </c>
      <c r="N8" s="21">
        <v>168783</v>
      </c>
    </row>
    <row r="9" spans="1:14" x14ac:dyDescent="0.25">
      <c r="A9" s="20" t="s">
        <v>17</v>
      </c>
      <c r="B9" s="21">
        <v>32846.5</v>
      </c>
      <c r="C9" s="21">
        <v>37714.5</v>
      </c>
      <c r="D9" s="21">
        <v>86707</v>
      </c>
      <c r="E9" s="21">
        <v>33821.5</v>
      </c>
      <c r="F9" s="21">
        <v>41538</v>
      </c>
      <c r="G9" s="21">
        <v>232627.5</v>
      </c>
      <c r="M9" s="20" t="s">
        <v>51</v>
      </c>
      <c r="N9" s="21">
        <v>1125806</v>
      </c>
    </row>
    <row r="10" spans="1:14" x14ac:dyDescent="0.25">
      <c r="A10" s="20" t="s">
        <v>51</v>
      </c>
      <c r="B10" s="21">
        <v>161263.5</v>
      </c>
      <c r="C10" s="21">
        <v>168552</v>
      </c>
      <c r="D10" s="21">
        <v>470673.5</v>
      </c>
      <c r="E10" s="21">
        <v>172178</v>
      </c>
      <c r="F10" s="21">
        <v>153139</v>
      </c>
      <c r="G10" s="21">
        <v>1125806</v>
      </c>
    </row>
    <row r="13" spans="1:14" x14ac:dyDescent="0.25">
      <c r="B13" s="19" t="s">
        <v>52</v>
      </c>
    </row>
    <row r="14" spans="1:14" x14ac:dyDescent="0.25">
      <c r="B14" t="s">
        <v>43</v>
      </c>
      <c r="C14" t="s">
        <v>38</v>
      </c>
      <c r="D14" t="s">
        <v>39</v>
      </c>
      <c r="E14" t="s">
        <v>40</v>
      </c>
      <c r="F14" t="s">
        <v>41</v>
      </c>
      <c r="G14" t="s">
        <v>42</v>
      </c>
      <c r="H14" t="s">
        <v>51</v>
      </c>
    </row>
    <row r="15" spans="1:14" x14ac:dyDescent="0.25">
      <c r="A15" t="s">
        <v>54</v>
      </c>
      <c r="B15" s="21">
        <v>2814104.06</v>
      </c>
      <c r="C15" s="21">
        <v>1826804.8849999998</v>
      </c>
      <c r="D15" s="21">
        <v>2114754.8800000004</v>
      </c>
      <c r="E15" s="21">
        <v>4797437.9499999993</v>
      </c>
      <c r="F15" s="21">
        <v>2305992.4649999999</v>
      </c>
      <c r="G15" s="21">
        <v>3034608.0200000005</v>
      </c>
      <c r="H15" s="21">
        <v>16893702.260000002</v>
      </c>
    </row>
    <row r="19" spans="1:10" x14ac:dyDescent="0.25">
      <c r="E19" s="10"/>
      <c r="F19" s="11"/>
      <c r="G19" s="12"/>
      <c r="J19" t="s">
        <v>53</v>
      </c>
    </row>
    <row r="20" spans="1:10" x14ac:dyDescent="0.25">
      <c r="E20" s="13"/>
      <c r="F20" s="14"/>
      <c r="G20" s="15"/>
      <c r="J20" s="21">
        <v>1125806</v>
      </c>
    </row>
    <row r="21" spans="1:10" x14ac:dyDescent="0.25">
      <c r="E21" s="13"/>
      <c r="F21" s="14"/>
      <c r="G21" s="15"/>
    </row>
    <row r="22" spans="1:10" x14ac:dyDescent="0.25">
      <c r="E22" s="13"/>
      <c r="F22" s="14"/>
      <c r="G22" s="15"/>
    </row>
    <row r="23" spans="1:10" x14ac:dyDescent="0.25">
      <c r="A23" s="19" t="s">
        <v>50</v>
      </c>
      <c r="B23" t="s">
        <v>55</v>
      </c>
      <c r="E23" s="13"/>
      <c r="F23" s="14"/>
      <c r="G23" s="15"/>
    </row>
    <row r="24" spans="1:10" x14ac:dyDescent="0.25">
      <c r="A24" s="20" t="s">
        <v>11</v>
      </c>
      <c r="B24" s="21">
        <v>1800593.6399999994</v>
      </c>
      <c r="E24" s="13"/>
      <c r="F24" s="14"/>
      <c r="G24" s="15"/>
    </row>
    <row r="25" spans="1:10" x14ac:dyDescent="0.25">
      <c r="A25" s="20" t="s">
        <v>9</v>
      </c>
      <c r="B25" s="21">
        <v>19611694.375</v>
      </c>
      <c r="E25" s="13"/>
      <c r="F25" s="14"/>
      <c r="G25" s="15"/>
    </row>
    <row r="26" spans="1:10" x14ac:dyDescent="0.25">
      <c r="A26" s="20" t="s">
        <v>10</v>
      </c>
      <c r="B26" s="21">
        <v>52504260.670000039</v>
      </c>
      <c r="E26" s="13"/>
      <c r="F26" s="14"/>
      <c r="G26" s="15"/>
    </row>
    <row r="27" spans="1:10" x14ac:dyDescent="0.25">
      <c r="A27" s="20" t="s">
        <v>8</v>
      </c>
      <c r="B27" s="21">
        <v>2381883.0750000002</v>
      </c>
      <c r="E27" s="13"/>
      <c r="F27" s="14"/>
      <c r="G27" s="15"/>
    </row>
    <row r="28" spans="1:10" x14ac:dyDescent="0.25">
      <c r="A28" s="20" t="s">
        <v>7</v>
      </c>
      <c r="B28" s="21">
        <v>42427918.5</v>
      </c>
      <c r="E28" s="13"/>
      <c r="F28" s="14"/>
      <c r="G28" s="15"/>
    </row>
    <row r="29" spans="1:10" x14ac:dyDescent="0.25">
      <c r="A29" s="20" t="s">
        <v>51</v>
      </c>
      <c r="B29" s="21">
        <v>118726350.26000004</v>
      </c>
      <c r="E29" s="13"/>
      <c r="F29" s="14"/>
      <c r="G29" s="15"/>
    </row>
    <row r="30" spans="1:10" x14ac:dyDescent="0.25">
      <c r="E30" s="13"/>
      <c r="F30" s="14"/>
      <c r="G30" s="15"/>
    </row>
    <row r="31" spans="1:10" x14ac:dyDescent="0.25">
      <c r="E31" s="13"/>
      <c r="F31" s="14"/>
      <c r="G31" s="15"/>
    </row>
    <row r="32" spans="1:10" x14ac:dyDescent="0.25">
      <c r="A32" s="19" t="s">
        <v>50</v>
      </c>
      <c r="B32" s="23" t="s">
        <v>54</v>
      </c>
      <c r="E32" s="13"/>
      <c r="F32" s="14"/>
      <c r="G32" s="15"/>
    </row>
    <row r="33" spans="1:7" x14ac:dyDescent="0.25">
      <c r="A33" s="20" t="s">
        <v>21</v>
      </c>
      <c r="B33" s="23">
        <v>814028.67999999993</v>
      </c>
      <c r="E33" s="13"/>
      <c r="F33" s="14"/>
      <c r="G33" s="15"/>
    </row>
    <row r="34" spans="1:7" x14ac:dyDescent="0.25">
      <c r="A34" s="20" t="s">
        <v>22</v>
      </c>
      <c r="B34" s="23">
        <v>1148547.3899999999</v>
      </c>
      <c r="E34" s="13"/>
      <c r="F34" s="14"/>
      <c r="G34" s="15"/>
    </row>
    <row r="35" spans="1:7" x14ac:dyDescent="0.25">
      <c r="A35" s="20" t="s">
        <v>23</v>
      </c>
      <c r="B35" s="23">
        <v>669866.87</v>
      </c>
      <c r="E35" s="13"/>
      <c r="F35" s="14"/>
      <c r="G35" s="15"/>
    </row>
    <row r="36" spans="1:7" x14ac:dyDescent="0.25">
      <c r="A36" s="20" t="s">
        <v>24</v>
      </c>
      <c r="B36" s="23">
        <v>929984.56999999983</v>
      </c>
      <c r="E36" s="16"/>
      <c r="F36" s="17"/>
      <c r="G36" s="18"/>
    </row>
    <row r="37" spans="1:7" x14ac:dyDescent="0.25">
      <c r="A37" s="20" t="s">
        <v>25</v>
      </c>
      <c r="B37" s="23">
        <v>828640.06</v>
      </c>
    </row>
    <row r="38" spans="1:7" x14ac:dyDescent="0.25">
      <c r="A38" s="20" t="s">
        <v>26</v>
      </c>
      <c r="B38" s="23">
        <v>1473753.8200000003</v>
      </c>
    </row>
    <row r="39" spans="1:7" x14ac:dyDescent="0.25">
      <c r="A39" s="20" t="s">
        <v>27</v>
      </c>
      <c r="B39" s="23">
        <v>923865.67999999982</v>
      </c>
    </row>
    <row r="40" spans="1:7" x14ac:dyDescent="0.25">
      <c r="A40" s="20" t="s">
        <v>28</v>
      </c>
      <c r="B40" s="23">
        <v>791066.41999999993</v>
      </c>
    </row>
    <row r="41" spans="1:7" x14ac:dyDescent="0.25">
      <c r="A41" s="20" t="s">
        <v>29</v>
      </c>
      <c r="B41" s="23">
        <v>1786735.2699999996</v>
      </c>
    </row>
    <row r="42" spans="1:7" x14ac:dyDescent="0.25">
      <c r="A42" s="20" t="s">
        <v>30</v>
      </c>
      <c r="B42" s="23">
        <v>3439781.0200000014</v>
      </c>
    </row>
    <row r="43" spans="1:7" x14ac:dyDescent="0.25">
      <c r="A43" s="20" t="s">
        <v>31</v>
      </c>
      <c r="B43" s="23">
        <v>1370102.5</v>
      </c>
    </row>
    <row r="44" spans="1:7" x14ac:dyDescent="0.25">
      <c r="A44" s="20" t="s">
        <v>32</v>
      </c>
      <c r="B44" s="23">
        <v>2717329.9799999991</v>
      </c>
    </row>
    <row r="45" spans="1:7" x14ac:dyDescent="0.25">
      <c r="A45" s="20" t="s">
        <v>51</v>
      </c>
      <c r="B45" s="21">
        <v>16893702.260000002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7DCB-265F-4C59-B694-FC243813D0C4}">
  <dimension ref="A1:U30"/>
  <sheetViews>
    <sheetView tabSelected="1" workbookViewId="0">
      <selection activeCell="P17" sqref="P17"/>
    </sheetView>
  </sheetViews>
  <sheetFormatPr defaultRowHeight="15" x14ac:dyDescent="0.25"/>
  <sheetData>
    <row r="1" spans="1:21" ht="15" customHeight="1" x14ac:dyDescent="0.25">
      <c r="A1" s="27" t="s">
        <v>56</v>
      </c>
      <c r="B1" s="27"/>
      <c r="C1" s="27"/>
      <c r="D1" s="27"/>
      <c r="E1" s="27"/>
      <c r="F1" s="27"/>
      <c r="G1" s="27"/>
      <c r="H1" s="27"/>
      <c r="I1" s="27"/>
      <c r="J1" s="27"/>
      <c r="K1" s="27"/>
      <c r="L1" s="27"/>
      <c r="M1" s="27"/>
      <c r="N1" s="27"/>
      <c r="O1" s="27"/>
      <c r="P1" s="22"/>
      <c r="Q1" s="22"/>
      <c r="R1" s="22"/>
      <c r="S1" s="22"/>
      <c r="T1" s="22"/>
      <c r="U1" s="22"/>
    </row>
    <row r="2" spans="1:21" x14ac:dyDescent="0.25">
      <c r="A2" s="27"/>
      <c r="B2" s="27"/>
      <c r="C2" s="27"/>
      <c r="D2" s="27"/>
      <c r="E2" s="27"/>
      <c r="F2" s="27"/>
      <c r="G2" s="27"/>
      <c r="H2" s="27"/>
      <c r="I2" s="27"/>
      <c r="J2" s="27"/>
      <c r="K2" s="27"/>
      <c r="L2" s="27"/>
      <c r="M2" s="27"/>
      <c r="N2" s="27"/>
      <c r="O2" s="27"/>
      <c r="P2" s="22"/>
      <c r="Q2" s="22"/>
      <c r="R2" s="22"/>
      <c r="S2" s="22"/>
      <c r="T2" s="22"/>
      <c r="U2" s="22"/>
    </row>
    <row r="3" spans="1:21" x14ac:dyDescent="0.25">
      <c r="A3" s="28"/>
      <c r="B3" s="28"/>
      <c r="C3" s="28"/>
      <c r="D3" s="28"/>
      <c r="E3" s="28"/>
      <c r="F3" s="28"/>
      <c r="G3" s="28"/>
      <c r="H3" s="28"/>
      <c r="I3" s="28"/>
      <c r="J3" s="28"/>
      <c r="K3" s="28"/>
      <c r="L3" s="28"/>
      <c r="M3" s="28"/>
      <c r="N3" s="28"/>
      <c r="O3" s="28"/>
      <c r="P3" s="22"/>
      <c r="Q3" s="22"/>
      <c r="R3" s="22"/>
      <c r="S3" s="22"/>
      <c r="T3" s="22"/>
      <c r="U3" s="22"/>
    </row>
    <row r="4" spans="1:21" x14ac:dyDescent="0.25">
      <c r="A4" s="22"/>
      <c r="B4" s="22"/>
      <c r="C4" s="22"/>
      <c r="D4" s="22"/>
      <c r="E4" s="22"/>
      <c r="F4" s="22"/>
      <c r="G4" s="22"/>
      <c r="H4" s="22"/>
      <c r="I4" s="22"/>
      <c r="J4" s="22"/>
      <c r="K4" s="22"/>
      <c r="L4" s="22"/>
      <c r="M4" s="22"/>
      <c r="N4" s="22"/>
      <c r="O4" s="22"/>
      <c r="P4" s="22"/>
      <c r="Q4" s="22"/>
      <c r="R4" s="22"/>
      <c r="S4" s="22"/>
      <c r="T4" s="22"/>
      <c r="U4" s="22"/>
    </row>
    <row r="5" spans="1:21" x14ac:dyDescent="0.25">
      <c r="A5" s="22"/>
      <c r="B5" s="22"/>
      <c r="C5" s="22"/>
      <c r="D5" s="22"/>
      <c r="E5" s="22"/>
      <c r="F5" s="22"/>
      <c r="G5" s="22"/>
      <c r="H5" s="22"/>
      <c r="I5" s="22"/>
      <c r="J5" s="22"/>
      <c r="K5" s="22"/>
      <c r="L5" s="26"/>
      <c r="M5" s="22"/>
      <c r="N5" s="22"/>
      <c r="O5" s="22"/>
      <c r="P5" s="22"/>
      <c r="Q5" s="22"/>
      <c r="R5" s="22"/>
      <c r="S5" s="22"/>
      <c r="T5" s="22"/>
      <c r="U5" s="22"/>
    </row>
    <row r="6" spans="1:21" x14ac:dyDescent="0.25">
      <c r="A6" s="22"/>
      <c r="B6" s="22"/>
      <c r="C6" s="22"/>
      <c r="D6" s="22"/>
      <c r="E6" s="22"/>
      <c r="F6" s="22"/>
      <c r="G6" s="22"/>
      <c r="H6" s="22"/>
      <c r="I6" s="22"/>
      <c r="J6" s="22"/>
      <c r="K6" s="22"/>
      <c r="L6" s="22"/>
      <c r="M6" s="22"/>
      <c r="N6" s="22"/>
      <c r="O6" s="22"/>
      <c r="P6" s="22"/>
      <c r="Q6" s="22"/>
      <c r="R6" s="22"/>
      <c r="S6" s="22"/>
      <c r="T6" s="22"/>
      <c r="U6" s="22"/>
    </row>
    <row r="7" spans="1:21" x14ac:dyDescent="0.25">
      <c r="A7" s="22"/>
      <c r="B7" s="22"/>
      <c r="C7" s="22"/>
      <c r="D7" s="22"/>
      <c r="E7" s="22"/>
      <c r="F7" s="22"/>
      <c r="G7" s="22"/>
      <c r="H7" s="22"/>
      <c r="I7" s="22"/>
      <c r="J7" s="22"/>
      <c r="K7" s="22"/>
      <c r="L7" s="22"/>
      <c r="M7" s="22"/>
      <c r="N7" s="22"/>
      <c r="O7" s="22"/>
      <c r="P7" s="22"/>
      <c r="Q7" s="22"/>
      <c r="R7" s="22"/>
      <c r="S7" s="22"/>
      <c r="T7" s="22"/>
      <c r="U7" s="22"/>
    </row>
    <row r="8" spans="1:21" x14ac:dyDescent="0.25">
      <c r="A8" s="22"/>
      <c r="B8" s="22"/>
      <c r="C8" s="22"/>
      <c r="D8" s="22"/>
      <c r="E8" s="22"/>
      <c r="F8" s="22"/>
      <c r="G8" s="22"/>
      <c r="H8" s="22"/>
      <c r="I8" s="22"/>
      <c r="J8" s="22"/>
      <c r="K8" s="22"/>
      <c r="L8" s="22"/>
      <c r="M8" s="22"/>
      <c r="N8" s="22"/>
      <c r="O8" s="22"/>
      <c r="P8" s="22"/>
      <c r="Q8" s="22"/>
      <c r="R8" s="22"/>
      <c r="S8" s="22"/>
      <c r="T8" s="22"/>
      <c r="U8" s="22"/>
    </row>
    <row r="9" spans="1:21" x14ac:dyDescent="0.25">
      <c r="A9" s="22"/>
      <c r="B9" s="22"/>
      <c r="C9" s="22"/>
      <c r="D9" s="22"/>
      <c r="E9" s="22"/>
      <c r="F9" s="22"/>
      <c r="G9" s="22"/>
      <c r="H9" s="22"/>
      <c r="I9" s="22"/>
      <c r="J9" s="22"/>
      <c r="K9" s="22"/>
      <c r="L9" s="22"/>
      <c r="M9" s="22"/>
      <c r="N9" s="22"/>
      <c r="O9" s="22"/>
      <c r="P9" s="22"/>
      <c r="Q9" s="22"/>
      <c r="R9" s="22"/>
      <c r="S9" s="22"/>
      <c r="T9" s="22"/>
      <c r="U9" s="22"/>
    </row>
    <row r="10" spans="1:21" x14ac:dyDescent="0.25">
      <c r="A10" s="22"/>
      <c r="B10" s="22"/>
      <c r="C10" s="22"/>
      <c r="D10" s="22"/>
      <c r="E10" s="22"/>
      <c r="F10" s="22"/>
      <c r="G10" s="22"/>
      <c r="H10" s="22"/>
      <c r="I10" s="22"/>
      <c r="J10" s="22"/>
      <c r="K10" s="22"/>
      <c r="L10" s="22"/>
      <c r="M10" s="22"/>
      <c r="N10" s="22"/>
      <c r="O10" s="22"/>
      <c r="P10" s="22"/>
      <c r="Q10" s="22"/>
      <c r="R10" s="22"/>
      <c r="S10" s="22"/>
      <c r="T10" s="22"/>
      <c r="U10" s="22"/>
    </row>
    <row r="11" spans="1:21" x14ac:dyDescent="0.25">
      <c r="A11" s="22"/>
      <c r="B11" s="22"/>
      <c r="C11" s="22"/>
      <c r="D11" s="22"/>
      <c r="E11" s="22"/>
      <c r="F11" s="22"/>
      <c r="G11" s="22"/>
      <c r="H11" s="22"/>
      <c r="I11" s="22"/>
      <c r="J11" s="22"/>
      <c r="K11" s="22"/>
      <c r="L11" s="22"/>
      <c r="M11" s="22"/>
      <c r="N11" s="22"/>
      <c r="O11" s="22"/>
      <c r="P11" s="22"/>
      <c r="Q11" s="22"/>
      <c r="R11" s="22"/>
      <c r="S11" s="22"/>
      <c r="T11" s="22"/>
      <c r="U11" s="22"/>
    </row>
    <row r="12" spans="1:21" x14ac:dyDescent="0.25">
      <c r="A12" s="22"/>
      <c r="B12" s="22"/>
      <c r="C12" s="22"/>
      <c r="D12" s="22"/>
      <c r="E12" s="22"/>
      <c r="F12" s="22"/>
      <c r="G12" s="22"/>
      <c r="H12" s="22"/>
      <c r="I12" s="22"/>
      <c r="J12" s="22"/>
      <c r="K12" s="22"/>
      <c r="L12" s="22"/>
      <c r="M12" s="22"/>
      <c r="N12" s="22"/>
      <c r="O12" s="22"/>
      <c r="P12" s="22"/>
      <c r="Q12" s="22"/>
      <c r="R12" s="22"/>
      <c r="S12" s="22"/>
      <c r="T12" s="22"/>
      <c r="U12" s="22"/>
    </row>
    <row r="13" spans="1:21" x14ac:dyDescent="0.25">
      <c r="A13" s="22"/>
      <c r="B13" s="22"/>
      <c r="C13" s="22"/>
      <c r="D13" s="22"/>
      <c r="E13" s="22"/>
      <c r="F13" s="22"/>
      <c r="G13" s="22"/>
      <c r="H13" s="22"/>
      <c r="I13" s="22"/>
      <c r="J13" s="22"/>
      <c r="K13" s="22"/>
      <c r="L13" s="22"/>
      <c r="M13" s="22"/>
      <c r="N13" s="22"/>
      <c r="O13" s="22"/>
      <c r="P13" s="22"/>
      <c r="Q13" s="22"/>
      <c r="R13" s="22"/>
      <c r="S13" s="22"/>
      <c r="T13" s="22"/>
      <c r="U13" s="22"/>
    </row>
    <row r="14" spans="1:21" x14ac:dyDescent="0.25">
      <c r="A14" s="22"/>
      <c r="B14" s="22"/>
      <c r="C14" s="22"/>
      <c r="D14" s="22"/>
      <c r="E14" s="22"/>
      <c r="F14" s="22"/>
      <c r="G14" s="22"/>
      <c r="H14" s="22"/>
      <c r="I14" s="22"/>
      <c r="J14" s="22"/>
      <c r="K14" s="22"/>
      <c r="L14" s="22"/>
      <c r="M14" s="22"/>
      <c r="N14" s="22"/>
      <c r="O14" s="22"/>
      <c r="P14" s="22"/>
      <c r="Q14" s="22"/>
      <c r="R14" s="22"/>
      <c r="S14" s="22"/>
      <c r="T14" s="22"/>
      <c r="U14" s="22"/>
    </row>
    <row r="15" spans="1:21" x14ac:dyDescent="0.25">
      <c r="A15" s="22"/>
      <c r="B15" s="22"/>
      <c r="C15" s="22"/>
      <c r="D15" s="22"/>
      <c r="E15" s="22"/>
      <c r="F15" s="22"/>
      <c r="G15" s="22"/>
      <c r="H15" s="22"/>
      <c r="I15" s="22"/>
      <c r="J15" s="22"/>
      <c r="K15" s="22"/>
      <c r="L15" s="22"/>
      <c r="M15" s="22"/>
      <c r="N15" s="22"/>
      <c r="O15" s="22"/>
      <c r="P15" s="22"/>
      <c r="Q15" s="22"/>
      <c r="R15" s="22"/>
      <c r="S15" s="22"/>
      <c r="T15" s="22"/>
      <c r="U15" s="22"/>
    </row>
    <row r="16" spans="1:21" x14ac:dyDescent="0.25">
      <c r="A16" s="22"/>
      <c r="B16" s="22"/>
      <c r="C16" s="22"/>
      <c r="D16" s="22"/>
      <c r="E16" s="22"/>
      <c r="F16" s="22"/>
      <c r="G16" s="22"/>
      <c r="H16" s="22"/>
      <c r="I16" s="22"/>
      <c r="J16" s="22"/>
      <c r="K16" s="22"/>
      <c r="L16" s="22"/>
      <c r="M16" s="22"/>
      <c r="N16" s="22"/>
      <c r="O16" s="22"/>
      <c r="P16" s="22"/>
      <c r="Q16" s="22"/>
      <c r="R16" s="22"/>
      <c r="S16" s="22"/>
      <c r="T16" s="22"/>
      <c r="U16" s="22"/>
    </row>
    <row r="17" spans="1:21" x14ac:dyDescent="0.25">
      <c r="A17" s="22"/>
      <c r="B17" s="22"/>
      <c r="C17" s="22"/>
      <c r="D17" s="22"/>
      <c r="E17" s="22"/>
      <c r="F17" s="22"/>
      <c r="G17" s="22"/>
      <c r="H17" s="22"/>
      <c r="I17" s="22"/>
      <c r="J17" s="22"/>
      <c r="K17" s="22"/>
      <c r="L17" s="22"/>
      <c r="M17" s="22"/>
      <c r="N17" s="22"/>
      <c r="O17" s="22"/>
      <c r="P17" s="22"/>
      <c r="Q17" s="22"/>
      <c r="R17" s="22"/>
      <c r="S17" s="22"/>
      <c r="T17" s="22"/>
      <c r="U17" s="22"/>
    </row>
    <row r="18" spans="1:21" x14ac:dyDescent="0.25">
      <c r="A18" s="22"/>
      <c r="B18" s="22"/>
      <c r="C18" s="22"/>
      <c r="D18" s="22"/>
      <c r="E18" s="22"/>
      <c r="F18" s="22"/>
      <c r="G18" s="22"/>
      <c r="H18" s="22"/>
      <c r="I18" s="22"/>
      <c r="J18" s="22"/>
      <c r="K18" s="22"/>
      <c r="L18" s="22"/>
      <c r="M18" s="22"/>
      <c r="N18" s="22"/>
      <c r="O18" s="22"/>
      <c r="P18" s="22"/>
      <c r="Q18" s="22"/>
      <c r="R18" s="22"/>
      <c r="S18" s="22"/>
      <c r="T18" s="22"/>
      <c r="U18" s="22"/>
    </row>
    <row r="19" spans="1:21" x14ac:dyDescent="0.25">
      <c r="A19" s="22"/>
      <c r="B19" s="22"/>
      <c r="C19" s="22"/>
      <c r="D19" s="22"/>
      <c r="E19" s="22"/>
      <c r="F19" s="22"/>
      <c r="G19" s="22"/>
      <c r="H19" s="22"/>
      <c r="I19" s="22"/>
      <c r="J19" s="22"/>
      <c r="K19" s="22"/>
      <c r="L19" s="22"/>
      <c r="M19" s="22"/>
      <c r="N19" s="22"/>
      <c r="O19" s="22"/>
      <c r="P19" s="22"/>
      <c r="Q19" s="22"/>
      <c r="R19" s="22"/>
      <c r="S19" s="22"/>
      <c r="T19" s="22"/>
      <c r="U19" s="22"/>
    </row>
    <row r="20" spans="1:21" x14ac:dyDescent="0.25">
      <c r="A20" s="22"/>
      <c r="B20" s="22"/>
      <c r="C20" s="22"/>
      <c r="D20" s="22"/>
      <c r="E20" s="22"/>
      <c r="F20" s="22"/>
      <c r="G20" s="22"/>
      <c r="H20" s="22"/>
      <c r="I20" s="22"/>
      <c r="J20" s="22"/>
      <c r="K20" s="22"/>
      <c r="L20" s="22"/>
      <c r="M20" s="22"/>
      <c r="N20" s="22"/>
      <c r="O20" s="22"/>
      <c r="P20" s="22"/>
      <c r="Q20" s="22"/>
      <c r="R20" s="22"/>
      <c r="S20" s="22"/>
      <c r="T20" s="22"/>
      <c r="U20" s="22"/>
    </row>
    <row r="21" spans="1:21" x14ac:dyDescent="0.25">
      <c r="A21" s="22"/>
      <c r="B21" s="22"/>
      <c r="C21" s="22"/>
      <c r="D21" s="22"/>
      <c r="E21" s="22"/>
      <c r="F21" s="22"/>
      <c r="G21" s="22"/>
      <c r="H21" s="22"/>
      <c r="I21" s="22"/>
      <c r="J21" s="22"/>
      <c r="K21" s="22"/>
      <c r="L21" s="22"/>
      <c r="M21" s="22"/>
      <c r="N21" s="22"/>
      <c r="O21" s="22"/>
      <c r="P21" s="22"/>
      <c r="Q21" s="22"/>
      <c r="R21" s="22"/>
      <c r="S21" s="22"/>
      <c r="T21" s="22"/>
      <c r="U21" s="22"/>
    </row>
    <row r="22" spans="1:21" x14ac:dyDescent="0.25">
      <c r="A22" s="22"/>
      <c r="B22" s="22"/>
      <c r="C22" s="22"/>
      <c r="D22" s="22"/>
      <c r="E22" s="22"/>
      <c r="F22" s="22"/>
      <c r="G22" s="22"/>
      <c r="H22" s="22"/>
      <c r="I22" s="22"/>
      <c r="J22" s="22"/>
      <c r="K22" s="22"/>
      <c r="L22" s="22"/>
      <c r="M22" s="22"/>
      <c r="N22" s="22"/>
      <c r="O22" s="22"/>
      <c r="P22" s="22"/>
      <c r="Q22" s="22"/>
      <c r="R22" s="22"/>
      <c r="S22" s="22"/>
      <c r="T22" s="22"/>
      <c r="U22" s="22"/>
    </row>
    <row r="23" spans="1:21" x14ac:dyDescent="0.25">
      <c r="A23" s="22"/>
      <c r="B23" s="22"/>
      <c r="C23" s="22"/>
      <c r="D23" s="22"/>
      <c r="E23" s="22"/>
      <c r="F23" s="22"/>
      <c r="G23" s="22"/>
      <c r="H23" s="22"/>
      <c r="I23" s="22"/>
      <c r="J23" s="22"/>
      <c r="K23" s="22"/>
      <c r="L23" s="22"/>
      <c r="M23" s="22"/>
      <c r="N23" s="22"/>
      <c r="O23" s="22"/>
      <c r="P23" s="22"/>
      <c r="Q23" s="22"/>
      <c r="R23" s="22"/>
      <c r="S23" s="22"/>
      <c r="T23" s="22"/>
      <c r="U23" s="22"/>
    </row>
    <row r="24" spans="1:21" x14ac:dyDescent="0.25">
      <c r="A24" s="22"/>
      <c r="B24" s="22"/>
      <c r="C24" s="22"/>
      <c r="D24" s="22"/>
      <c r="E24" s="22"/>
      <c r="F24" s="22"/>
      <c r="G24" s="22"/>
      <c r="H24" s="22"/>
      <c r="I24" s="22"/>
      <c r="J24" s="22"/>
      <c r="K24" s="22"/>
      <c r="L24" s="22"/>
      <c r="M24" s="22"/>
      <c r="N24" s="22"/>
      <c r="O24" s="22"/>
      <c r="P24" s="22"/>
      <c r="Q24" s="22"/>
      <c r="R24" s="22"/>
      <c r="S24" s="22"/>
      <c r="T24" s="22"/>
      <c r="U24" s="22"/>
    </row>
    <row r="25" spans="1:21" x14ac:dyDescent="0.25">
      <c r="A25" s="22"/>
      <c r="B25" s="22"/>
      <c r="C25" s="22"/>
      <c r="D25" s="22"/>
      <c r="E25" s="22"/>
      <c r="F25" s="22"/>
      <c r="G25" s="22"/>
      <c r="H25" s="22"/>
      <c r="I25" s="22"/>
      <c r="J25" s="22"/>
      <c r="K25" s="22"/>
      <c r="L25" s="22"/>
      <c r="M25" s="22"/>
      <c r="N25" s="22"/>
      <c r="O25" s="22"/>
      <c r="P25" s="22"/>
      <c r="Q25" s="22"/>
      <c r="R25" s="22"/>
      <c r="S25" s="22"/>
      <c r="T25" s="22"/>
      <c r="U25" s="22"/>
    </row>
    <row r="26" spans="1:21" x14ac:dyDescent="0.25">
      <c r="A26" s="22"/>
      <c r="B26" s="22"/>
      <c r="C26" s="22"/>
      <c r="D26" s="22"/>
      <c r="E26" s="22"/>
      <c r="F26" s="22"/>
      <c r="G26" s="22"/>
      <c r="H26" s="22"/>
      <c r="I26" s="22"/>
      <c r="J26" s="22"/>
      <c r="K26" s="22"/>
      <c r="L26" s="22"/>
      <c r="M26" s="22"/>
      <c r="N26" s="22"/>
      <c r="O26" s="22"/>
      <c r="P26" s="22"/>
      <c r="Q26" s="22"/>
      <c r="R26" s="22"/>
      <c r="S26" s="22"/>
      <c r="T26" s="22"/>
      <c r="U26" s="22"/>
    </row>
    <row r="27" spans="1:21" x14ac:dyDescent="0.25">
      <c r="A27" s="22"/>
      <c r="B27" s="22"/>
      <c r="C27" s="22"/>
      <c r="D27" s="22"/>
      <c r="E27" s="22"/>
      <c r="F27" s="22"/>
      <c r="G27" s="22"/>
      <c r="H27" s="22"/>
      <c r="I27" s="22"/>
      <c r="J27" s="22"/>
      <c r="K27" s="22"/>
      <c r="L27" s="22"/>
      <c r="M27" s="22"/>
      <c r="N27" s="22"/>
      <c r="O27" s="22"/>
      <c r="P27" s="22"/>
      <c r="Q27" s="22"/>
      <c r="R27" s="22"/>
      <c r="S27" s="22"/>
      <c r="T27" s="22"/>
      <c r="U27" s="22"/>
    </row>
    <row r="28" spans="1:21" x14ac:dyDescent="0.25">
      <c r="A28" s="22"/>
      <c r="B28" s="22"/>
      <c r="C28" s="22"/>
      <c r="D28" s="22"/>
      <c r="E28" s="22"/>
      <c r="F28" s="22"/>
      <c r="G28" s="22"/>
      <c r="H28" s="22"/>
      <c r="I28" s="22"/>
      <c r="J28" s="22"/>
      <c r="K28" s="22"/>
      <c r="L28" s="22"/>
      <c r="M28" s="22"/>
      <c r="N28" s="22"/>
      <c r="O28" s="22"/>
      <c r="P28" s="22"/>
      <c r="Q28" s="22"/>
      <c r="R28" s="22"/>
      <c r="S28" s="22"/>
      <c r="T28" s="22"/>
      <c r="U28" s="22"/>
    </row>
    <row r="29" spans="1:21" x14ac:dyDescent="0.25">
      <c r="A29" s="22"/>
      <c r="B29" s="22"/>
      <c r="C29" s="22"/>
      <c r="D29" s="22"/>
      <c r="E29" s="22"/>
      <c r="F29" s="22"/>
      <c r="G29" s="22"/>
      <c r="H29" s="22"/>
      <c r="I29" s="22"/>
      <c r="J29" s="22"/>
      <c r="K29" s="22"/>
      <c r="L29" s="22"/>
      <c r="M29" s="22"/>
      <c r="N29" s="22"/>
      <c r="O29" s="22"/>
      <c r="P29" s="22"/>
      <c r="Q29" s="22"/>
      <c r="R29" s="22"/>
      <c r="S29" s="22"/>
      <c r="T29" s="22"/>
      <c r="U29" s="22"/>
    </row>
    <row r="30" spans="1:21" x14ac:dyDescent="0.25">
      <c r="A30" s="22"/>
      <c r="B30" s="22"/>
      <c r="C30" s="22"/>
      <c r="D30" s="22"/>
      <c r="E30" s="22"/>
      <c r="F30" s="22"/>
      <c r="G30" s="22"/>
      <c r="H30" s="22"/>
      <c r="I30" s="22"/>
      <c r="J30" s="22"/>
      <c r="K30" s="22"/>
      <c r="L30" s="22"/>
      <c r="M30" s="22"/>
      <c r="N30" s="22"/>
      <c r="O30" s="22"/>
      <c r="P30" s="22"/>
      <c r="Q30" s="22"/>
      <c r="R30" s="22"/>
      <c r="S30" s="22"/>
      <c r="T30" s="22"/>
      <c r="U30" s="22"/>
    </row>
  </sheetData>
  <mergeCells count="1">
    <mergeCell ref="A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2"/>
  <sheetViews>
    <sheetView topLeftCell="A2" zoomScale="85" zoomScaleNormal="85" workbookViewId="0">
      <selection activeCell="R3" sqref="R3"/>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 min="17" max="17" width="15.28515625" bestFit="1" customWidth="1"/>
    <col min="18" max="18" width="16.28515625" bestFit="1" customWidth="1"/>
    <col min="19" max="19" width="14.28515625" bestFit="1" customWidth="1"/>
  </cols>
  <sheetData>
    <row r="1" spans="1:19"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c r="Q1" s="1" t="s">
        <v>57</v>
      </c>
      <c r="R1" s="1" t="s">
        <v>58</v>
      </c>
      <c r="S1" s="1" t="s">
        <v>59</v>
      </c>
    </row>
    <row r="2" spans="1:19"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c r="Q2" s="1">
        <f>SUM(financials[Profit])</f>
        <v>16893702.260000009</v>
      </c>
      <c r="R2" s="1">
        <f>SUM(financials[[ Sales]])</f>
        <v>118726350.25999992</v>
      </c>
      <c r="S2" s="9">
        <f>SUM(financials[Units Sold])</f>
        <v>1125806</v>
      </c>
    </row>
    <row r="3" spans="1:19"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c r="Q3" s="1">
        <f>SUM(financials[Profit])</f>
        <v>16893702.260000009</v>
      </c>
      <c r="R3" s="1">
        <f>SUM(financials[[ Sales]])</f>
        <v>118726350.25999992</v>
      </c>
      <c r="S3" s="9">
        <f>SUM(financials[Units Sold])</f>
        <v>1125806</v>
      </c>
    </row>
    <row r="4" spans="1:19"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c r="Q4" s="1">
        <f>SUM(financials[Profit])</f>
        <v>16893702.260000009</v>
      </c>
      <c r="R4" s="1">
        <f>SUM(financials[[ Sales]])</f>
        <v>118726350.25999992</v>
      </c>
      <c r="S4" s="9">
        <f>SUM(financials[Units Sold])</f>
        <v>1125806</v>
      </c>
    </row>
    <row r="5" spans="1:19"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c r="Q5" s="1">
        <f>SUM(financials[Profit])</f>
        <v>16893702.260000009</v>
      </c>
      <c r="R5" s="1">
        <f>SUM(financials[[ Sales]])</f>
        <v>118726350.25999992</v>
      </c>
      <c r="S5" s="9">
        <f>SUM(financials[Units Sold])</f>
        <v>1125806</v>
      </c>
    </row>
    <row r="6" spans="1:19"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c r="Q6" s="1">
        <f>SUM(financials[Profit])</f>
        <v>16893702.260000009</v>
      </c>
      <c r="R6" s="1">
        <f>SUM(financials[[ Sales]])</f>
        <v>118726350.25999992</v>
      </c>
      <c r="S6" s="9">
        <f>SUM(financials[Units Sold])</f>
        <v>1125806</v>
      </c>
    </row>
    <row r="7" spans="1:19"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Q7" s="1">
        <f>SUM(financials[Profit])</f>
        <v>16893702.260000009</v>
      </c>
      <c r="R7" s="1">
        <f>SUM(financials[[ Sales]])</f>
        <v>118726350.25999992</v>
      </c>
      <c r="S7" s="9">
        <f>SUM(financials[Units Sold])</f>
        <v>1125806</v>
      </c>
    </row>
    <row r="8" spans="1:19"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c r="Q8" s="1">
        <f>SUM(financials[Profit])</f>
        <v>16893702.260000009</v>
      </c>
      <c r="R8" s="1">
        <f>SUM(financials[[ Sales]])</f>
        <v>118726350.25999992</v>
      </c>
      <c r="S8" s="9">
        <f>SUM(financials[Units Sold])</f>
        <v>1125806</v>
      </c>
    </row>
    <row r="9" spans="1:19"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c r="Q9" s="1">
        <f>SUM(financials[Profit])</f>
        <v>16893702.260000009</v>
      </c>
      <c r="R9" s="1">
        <f>SUM(financials[[ Sales]])</f>
        <v>118726350.25999992</v>
      </c>
      <c r="S9" s="9">
        <f>SUM(financials[Units Sold])</f>
        <v>1125806</v>
      </c>
    </row>
    <row r="10" spans="1:19"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c r="Q10" s="1">
        <f>SUM(financials[Profit])</f>
        <v>16893702.260000009</v>
      </c>
      <c r="R10" s="1">
        <f>SUM(financials[[ Sales]])</f>
        <v>118726350.25999992</v>
      </c>
      <c r="S10" s="9">
        <f>SUM(financials[Units Sold])</f>
        <v>1125806</v>
      </c>
    </row>
    <row r="11" spans="1:19"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c r="Q11" s="1">
        <f>SUM(financials[Profit])</f>
        <v>16893702.260000009</v>
      </c>
      <c r="R11" s="1">
        <f>SUM(financials[[ Sales]])</f>
        <v>118726350.25999992</v>
      </c>
      <c r="S11" s="9">
        <f>SUM(financials[Units Sold])</f>
        <v>1125806</v>
      </c>
    </row>
    <row r="12" spans="1:19"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c r="Q12" s="1">
        <f>SUM(financials[Profit])</f>
        <v>16893702.260000009</v>
      </c>
      <c r="R12" s="1">
        <f>SUM(financials[[ Sales]])</f>
        <v>118726350.25999992</v>
      </c>
      <c r="S12" s="9">
        <f>SUM(financials[Units Sold])</f>
        <v>1125806</v>
      </c>
    </row>
    <row r="13" spans="1:19"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c r="Q13" s="1">
        <f>SUM(financials[Profit])</f>
        <v>16893702.260000009</v>
      </c>
      <c r="R13" s="1">
        <f>SUM(financials[[ Sales]])</f>
        <v>118726350.25999992</v>
      </c>
      <c r="S13" s="9">
        <f>SUM(financials[Units Sold])</f>
        <v>1125806</v>
      </c>
    </row>
    <row r="14" spans="1:19"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c r="Q14" s="1">
        <f>SUM(financials[Profit])</f>
        <v>16893702.260000009</v>
      </c>
      <c r="R14" s="1">
        <f>SUM(financials[[ Sales]])</f>
        <v>118726350.25999992</v>
      </c>
      <c r="S14" s="9">
        <f>SUM(financials[Units Sold])</f>
        <v>1125806</v>
      </c>
    </row>
    <row r="15" spans="1:19"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c r="Q15" s="1">
        <f>SUM(financials[Profit])</f>
        <v>16893702.260000009</v>
      </c>
      <c r="R15" s="1">
        <f>SUM(financials[[ Sales]])</f>
        <v>118726350.25999992</v>
      </c>
      <c r="S15" s="9">
        <f>SUM(financials[Units Sold])</f>
        <v>1125806</v>
      </c>
    </row>
    <row r="16" spans="1:19"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c r="Q16" s="1">
        <f>SUM(financials[Profit])</f>
        <v>16893702.260000009</v>
      </c>
      <c r="R16" s="1">
        <f>SUM(financials[[ Sales]])</f>
        <v>118726350.25999992</v>
      </c>
      <c r="S16" s="9">
        <f>SUM(financials[Units Sold])</f>
        <v>1125806</v>
      </c>
    </row>
    <row r="17" spans="1:19"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c r="Q17" s="1">
        <f>SUM(financials[Profit])</f>
        <v>16893702.260000009</v>
      </c>
      <c r="R17" s="1">
        <f>SUM(financials[[ Sales]])</f>
        <v>118726350.25999992</v>
      </c>
      <c r="S17" s="9">
        <f>SUM(financials[Units Sold])</f>
        <v>1125806</v>
      </c>
    </row>
    <row r="18" spans="1:19"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c r="Q18" s="1">
        <f>SUM(financials[Profit])</f>
        <v>16893702.260000009</v>
      </c>
      <c r="R18" s="1">
        <f>SUM(financials[[ Sales]])</f>
        <v>118726350.25999992</v>
      </c>
      <c r="S18" s="9">
        <f>SUM(financials[Units Sold])</f>
        <v>1125806</v>
      </c>
    </row>
    <row r="19" spans="1:19"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c r="Q19" s="1">
        <f>SUM(financials[Profit])</f>
        <v>16893702.260000009</v>
      </c>
      <c r="R19" s="1">
        <f>SUM(financials[[ Sales]])</f>
        <v>118726350.25999992</v>
      </c>
      <c r="S19" s="9">
        <f>SUM(financials[Units Sold])</f>
        <v>1125806</v>
      </c>
    </row>
    <row r="20" spans="1:19"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c r="Q20" s="1">
        <f>SUM(financials[Profit])</f>
        <v>16893702.260000009</v>
      </c>
      <c r="R20" s="1">
        <f>SUM(financials[[ Sales]])</f>
        <v>118726350.25999992</v>
      </c>
      <c r="S20" s="9">
        <f>SUM(financials[Units Sold])</f>
        <v>1125806</v>
      </c>
    </row>
    <row r="21" spans="1:19"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c r="Q21" s="1">
        <f>SUM(financials[Profit])</f>
        <v>16893702.260000009</v>
      </c>
      <c r="R21" s="1">
        <f>SUM(financials[[ Sales]])</f>
        <v>118726350.25999992</v>
      </c>
      <c r="S21" s="9">
        <f>SUM(financials[Units Sold])</f>
        <v>1125806</v>
      </c>
    </row>
    <row r="22" spans="1:19"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c r="Q22" s="1">
        <f>SUM(financials[Profit])</f>
        <v>16893702.260000009</v>
      </c>
      <c r="R22" s="1">
        <f>SUM(financials[[ Sales]])</f>
        <v>118726350.25999992</v>
      </c>
      <c r="S22" s="9">
        <f>SUM(financials[Units Sold])</f>
        <v>1125806</v>
      </c>
    </row>
    <row r="23" spans="1:19"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c r="Q23" s="1">
        <f>SUM(financials[Profit])</f>
        <v>16893702.260000009</v>
      </c>
      <c r="R23" s="1">
        <f>SUM(financials[[ Sales]])</f>
        <v>118726350.25999992</v>
      </c>
      <c r="S23" s="9">
        <f>SUM(financials[Units Sold])</f>
        <v>1125806</v>
      </c>
    </row>
    <row r="24" spans="1:19"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c r="Q24" s="1">
        <f>SUM(financials[Profit])</f>
        <v>16893702.260000009</v>
      </c>
      <c r="R24" s="1">
        <f>SUM(financials[[ Sales]])</f>
        <v>118726350.25999992</v>
      </c>
      <c r="S24" s="9">
        <f>SUM(financials[Units Sold])</f>
        <v>1125806</v>
      </c>
    </row>
    <row r="25" spans="1:19"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c r="Q25" s="1">
        <f>SUM(financials[Profit])</f>
        <v>16893702.260000009</v>
      </c>
      <c r="R25" s="1">
        <f>SUM(financials[[ Sales]])</f>
        <v>118726350.25999992</v>
      </c>
      <c r="S25" s="9">
        <f>SUM(financials[Units Sold])</f>
        <v>1125806</v>
      </c>
    </row>
    <row r="26" spans="1:19"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c r="Q26" s="1">
        <f>SUM(financials[Profit])</f>
        <v>16893702.260000009</v>
      </c>
      <c r="R26" s="1">
        <f>SUM(financials[[ Sales]])</f>
        <v>118726350.25999992</v>
      </c>
      <c r="S26" s="9">
        <f>SUM(financials[Units Sold])</f>
        <v>1125806</v>
      </c>
    </row>
    <row r="27" spans="1:19"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c r="Q27" s="1">
        <f>SUM(financials[Profit])</f>
        <v>16893702.260000009</v>
      </c>
      <c r="R27" s="1">
        <f>SUM(financials[[ Sales]])</f>
        <v>118726350.25999992</v>
      </c>
      <c r="S27" s="9">
        <f>SUM(financials[Units Sold])</f>
        <v>1125806</v>
      </c>
    </row>
    <row r="28" spans="1:19"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c r="Q28" s="1">
        <f>SUM(financials[Profit])</f>
        <v>16893702.260000009</v>
      </c>
      <c r="R28" s="1">
        <f>SUM(financials[[ Sales]])</f>
        <v>118726350.25999992</v>
      </c>
      <c r="S28" s="9">
        <f>SUM(financials[Units Sold])</f>
        <v>1125806</v>
      </c>
    </row>
    <row r="29" spans="1:19"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c r="Q29" s="1">
        <f>SUM(financials[Profit])</f>
        <v>16893702.260000009</v>
      </c>
      <c r="R29" s="1">
        <f>SUM(financials[[ Sales]])</f>
        <v>118726350.25999992</v>
      </c>
      <c r="S29" s="9">
        <f>SUM(financials[Units Sold])</f>
        <v>1125806</v>
      </c>
    </row>
    <row r="30" spans="1:19"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c r="Q30" s="1">
        <f>SUM(financials[Profit])</f>
        <v>16893702.260000009</v>
      </c>
      <c r="R30" s="1">
        <f>SUM(financials[[ Sales]])</f>
        <v>118726350.25999992</v>
      </c>
      <c r="S30" s="9">
        <f>SUM(financials[Units Sold])</f>
        <v>1125806</v>
      </c>
    </row>
    <row r="31" spans="1:19"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c r="Q31" s="1">
        <f>SUM(financials[Profit])</f>
        <v>16893702.260000009</v>
      </c>
      <c r="R31" s="1">
        <f>SUM(financials[[ Sales]])</f>
        <v>118726350.25999992</v>
      </c>
      <c r="S31" s="9">
        <f>SUM(financials[Units Sold])</f>
        <v>1125806</v>
      </c>
    </row>
    <row r="32" spans="1:19"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c r="Q32" s="1">
        <f>SUM(financials[Profit])</f>
        <v>16893702.260000009</v>
      </c>
      <c r="R32" s="1">
        <f>SUM(financials[[ Sales]])</f>
        <v>118726350.25999992</v>
      </c>
      <c r="S32" s="9">
        <f>SUM(financials[Units Sold])</f>
        <v>1125806</v>
      </c>
    </row>
    <row r="33" spans="1:19"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c r="Q33" s="1">
        <f>SUM(financials[Profit])</f>
        <v>16893702.260000009</v>
      </c>
      <c r="R33" s="1">
        <f>SUM(financials[[ Sales]])</f>
        <v>118726350.25999992</v>
      </c>
      <c r="S33" s="9">
        <f>SUM(financials[Units Sold])</f>
        <v>1125806</v>
      </c>
    </row>
    <row r="34" spans="1:19"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c r="Q34" s="1">
        <f>SUM(financials[Profit])</f>
        <v>16893702.260000009</v>
      </c>
      <c r="R34" s="1">
        <f>SUM(financials[[ Sales]])</f>
        <v>118726350.25999992</v>
      </c>
      <c r="S34" s="9">
        <f>SUM(financials[Units Sold])</f>
        <v>1125806</v>
      </c>
    </row>
    <row r="35" spans="1:19"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c r="Q35" s="1">
        <f>SUM(financials[Profit])</f>
        <v>16893702.260000009</v>
      </c>
      <c r="R35" s="1">
        <f>SUM(financials[[ Sales]])</f>
        <v>118726350.25999992</v>
      </c>
      <c r="S35" s="9">
        <f>SUM(financials[Units Sold])</f>
        <v>1125806</v>
      </c>
    </row>
    <row r="36" spans="1:19"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c r="Q36" s="1">
        <f>SUM(financials[Profit])</f>
        <v>16893702.260000009</v>
      </c>
      <c r="R36" s="1">
        <f>SUM(financials[[ Sales]])</f>
        <v>118726350.25999992</v>
      </c>
      <c r="S36" s="9">
        <f>SUM(financials[Units Sold])</f>
        <v>1125806</v>
      </c>
    </row>
    <row r="37" spans="1:19"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c r="Q37" s="1">
        <f>SUM(financials[Profit])</f>
        <v>16893702.260000009</v>
      </c>
      <c r="R37" s="1">
        <f>SUM(financials[[ Sales]])</f>
        <v>118726350.25999992</v>
      </c>
      <c r="S37" s="9">
        <f>SUM(financials[Units Sold])</f>
        <v>1125806</v>
      </c>
    </row>
    <row r="38" spans="1:19"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c r="Q38" s="1">
        <f>SUM(financials[Profit])</f>
        <v>16893702.260000009</v>
      </c>
      <c r="R38" s="1">
        <f>SUM(financials[[ Sales]])</f>
        <v>118726350.25999992</v>
      </c>
      <c r="S38" s="9">
        <f>SUM(financials[Units Sold])</f>
        <v>1125806</v>
      </c>
    </row>
    <row r="39" spans="1:19"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c r="Q39" s="1">
        <f>SUM(financials[Profit])</f>
        <v>16893702.260000009</v>
      </c>
      <c r="R39" s="1">
        <f>SUM(financials[[ Sales]])</f>
        <v>118726350.25999992</v>
      </c>
      <c r="S39" s="9">
        <f>SUM(financials[Units Sold])</f>
        <v>1125806</v>
      </c>
    </row>
    <row r="40" spans="1:19"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c r="Q40" s="1">
        <f>SUM(financials[Profit])</f>
        <v>16893702.260000009</v>
      </c>
      <c r="R40" s="1">
        <f>SUM(financials[[ Sales]])</f>
        <v>118726350.25999992</v>
      </c>
      <c r="S40" s="9">
        <f>SUM(financials[Units Sold])</f>
        <v>1125806</v>
      </c>
    </row>
    <row r="41" spans="1:19"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c r="Q41" s="1">
        <f>SUM(financials[Profit])</f>
        <v>16893702.260000009</v>
      </c>
      <c r="R41" s="1">
        <f>SUM(financials[[ Sales]])</f>
        <v>118726350.25999992</v>
      </c>
      <c r="S41" s="9">
        <f>SUM(financials[Units Sold])</f>
        <v>1125806</v>
      </c>
    </row>
    <row r="42" spans="1:19"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c r="Q42" s="1">
        <f>SUM(financials[Profit])</f>
        <v>16893702.260000009</v>
      </c>
      <c r="R42" s="1">
        <f>SUM(financials[[ Sales]])</f>
        <v>118726350.25999992</v>
      </c>
      <c r="S42" s="9">
        <f>SUM(financials[Units Sold])</f>
        <v>1125806</v>
      </c>
    </row>
    <row r="43" spans="1:19"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c r="Q43" s="1">
        <f>SUM(financials[Profit])</f>
        <v>16893702.260000009</v>
      </c>
      <c r="R43" s="1">
        <f>SUM(financials[[ Sales]])</f>
        <v>118726350.25999992</v>
      </c>
      <c r="S43" s="9">
        <f>SUM(financials[Units Sold])</f>
        <v>1125806</v>
      </c>
    </row>
    <row r="44" spans="1:19"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c r="Q44" s="1">
        <f>SUM(financials[Profit])</f>
        <v>16893702.260000009</v>
      </c>
      <c r="R44" s="1">
        <f>SUM(financials[[ Sales]])</f>
        <v>118726350.25999992</v>
      </c>
      <c r="S44" s="9">
        <f>SUM(financials[Units Sold])</f>
        <v>1125806</v>
      </c>
    </row>
    <row r="45" spans="1:19"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c r="Q45" s="1">
        <f>SUM(financials[Profit])</f>
        <v>16893702.260000009</v>
      </c>
      <c r="R45" s="1">
        <f>SUM(financials[[ Sales]])</f>
        <v>118726350.25999992</v>
      </c>
      <c r="S45" s="9">
        <f>SUM(financials[Units Sold])</f>
        <v>1125806</v>
      </c>
    </row>
    <row r="46" spans="1:19"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c r="Q46" s="1">
        <f>SUM(financials[Profit])</f>
        <v>16893702.260000009</v>
      </c>
      <c r="R46" s="1">
        <f>SUM(financials[[ Sales]])</f>
        <v>118726350.25999992</v>
      </c>
      <c r="S46" s="9">
        <f>SUM(financials[Units Sold])</f>
        <v>1125806</v>
      </c>
    </row>
    <row r="47" spans="1:19"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c r="Q47" s="1">
        <f>SUM(financials[Profit])</f>
        <v>16893702.260000009</v>
      </c>
      <c r="R47" s="1">
        <f>SUM(financials[[ Sales]])</f>
        <v>118726350.25999992</v>
      </c>
      <c r="S47" s="9">
        <f>SUM(financials[Units Sold])</f>
        <v>1125806</v>
      </c>
    </row>
    <row r="48" spans="1:19"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c r="Q48" s="1">
        <f>SUM(financials[Profit])</f>
        <v>16893702.260000009</v>
      </c>
      <c r="R48" s="1">
        <f>SUM(financials[[ Sales]])</f>
        <v>118726350.25999992</v>
      </c>
      <c r="S48" s="9">
        <f>SUM(financials[Units Sold])</f>
        <v>1125806</v>
      </c>
    </row>
    <row r="49" spans="1:19"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c r="Q49" s="1">
        <f>SUM(financials[Profit])</f>
        <v>16893702.260000009</v>
      </c>
      <c r="R49" s="1">
        <f>SUM(financials[[ Sales]])</f>
        <v>118726350.25999992</v>
      </c>
      <c r="S49" s="9">
        <f>SUM(financials[Units Sold])</f>
        <v>1125806</v>
      </c>
    </row>
    <row r="50" spans="1:19"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c r="Q50" s="1">
        <f>SUM(financials[Profit])</f>
        <v>16893702.260000009</v>
      </c>
      <c r="R50" s="1">
        <f>SUM(financials[[ Sales]])</f>
        <v>118726350.25999992</v>
      </c>
      <c r="S50" s="9">
        <f>SUM(financials[Units Sold])</f>
        <v>1125806</v>
      </c>
    </row>
    <row r="51" spans="1:19"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c r="Q51" s="1">
        <f>SUM(financials[Profit])</f>
        <v>16893702.260000009</v>
      </c>
      <c r="R51" s="1">
        <f>SUM(financials[[ Sales]])</f>
        <v>118726350.25999992</v>
      </c>
      <c r="S51" s="9">
        <f>SUM(financials[Units Sold])</f>
        <v>1125806</v>
      </c>
    </row>
    <row r="52" spans="1:19"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c r="Q52" s="1">
        <f>SUM(financials[Profit])</f>
        <v>16893702.260000009</v>
      </c>
      <c r="R52" s="1">
        <f>SUM(financials[[ Sales]])</f>
        <v>118726350.25999992</v>
      </c>
      <c r="S52" s="9">
        <f>SUM(financials[Units Sold])</f>
        <v>1125806</v>
      </c>
    </row>
    <row r="53" spans="1:19"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c r="Q53" s="1">
        <f>SUM(financials[Profit])</f>
        <v>16893702.260000009</v>
      </c>
      <c r="R53" s="1">
        <f>SUM(financials[[ Sales]])</f>
        <v>118726350.25999992</v>
      </c>
      <c r="S53" s="9">
        <f>SUM(financials[Units Sold])</f>
        <v>1125806</v>
      </c>
    </row>
    <row r="54" spans="1:19"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c r="Q54" s="1">
        <f>SUM(financials[Profit])</f>
        <v>16893702.260000009</v>
      </c>
      <c r="R54" s="1">
        <f>SUM(financials[[ Sales]])</f>
        <v>118726350.25999992</v>
      </c>
      <c r="S54" s="9">
        <f>SUM(financials[Units Sold])</f>
        <v>1125806</v>
      </c>
    </row>
    <row r="55" spans="1:19"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c r="Q55" s="1">
        <f>SUM(financials[Profit])</f>
        <v>16893702.260000009</v>
      </c>
      <c r="R55" s="1">
        <f>SUM(financials[[ Sales]])</f>
        <v>118726350.25999992</v>
      </c>
      <c r="S55" s="9">
        <f>SUM(financials[Units Sold])</f>
        <v>1125806</v>
      </c>
    </row>
    <row r="56" spans="1:19"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c r="Q56" s="1">
        <f>SUM(financials[Profit])</f>
        <v>16893702.260000009</v>
      </c>
      <c r="R56" s="1">
        <f>SUM(financials[[ Sales]])</f>
        <v>118726350.25999992</v>
      </c>
      <c r="S56" s="9">
        <f>SUM(financials[Units Sold])</f>
        <v>1125806</v>
      </c>
    </row>
    <row r="57" spans="1:19"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c r="Q57" s="1">
        <f>SUM(financials[Profit])</f>
        <v>16893702.260000009</v>
      </c>
      <c r="R57" s="1">
        <f>SUM(financials[[ Sales]])</f>
        <v>118726350.25999992</v>
      </c>
      <c r="S57" s="9">
        <f>SUM(financials[Units Sold])</f>
        <v>1125806</v>
      </c>
    </row>
    <row r="58" spans="1:19"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c r="Q58" s="1">
        <f>SUM(financials[Profit])</f>
        <v>16893702.260000009</v>
      </c>
      <c r="R58" s="1">
        <f>SUM(financials[[ Sales]])</f>
        <v>118726350.25999992</v>
      </c>
      <c r="S58" s="9">
        <f>SUM(financials[Units Sold])</f>
        <v>1125806</v>
      </c>
    </row>
    <row r="59" spans="1:19"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c r="Q59" s="1">
        <f>SUM(financials[Profit])</f>
        <v>16893702.260000009</v>
      </c>
      <c r="R59" s="1">
        <f>SUM(financials[[ Sales]])</f>
        <v>118726350.25999992</v>
      </c>
      <c r="S59" s="9">
        <f>SUM(financials[Units Sold])</f>
        <v>1125806</v>
      </c>
    </row>
    <row r="60" spans="1:19"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c r="Q60" s="1">
        <f>SUM(financials[Profit])</f>
        <v>16893702.260000009</v>
      </c>
      <c r="R60" s="1">
        <f>SUM(financials[[ Sales]])</f>
        <v>118726350.25999992</v>
      </c>
      <c r="S60" s="9">
        <f>SUM(financials[Units Sold])</f>
        <v>1125806</v>
      </c>
    </row>
    <row r="61" spans="1:19"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c r="Q61" s="1">
        <f>SUM(financials[Profit])</f>
        <v>16893702.260000009</v>
      </c>
      <c r="R61" s="1">
        <f>SUM(financials[[ Sales]])</f>
        <v>118726350.25999992</v>
      </c>
      <c r="S61" s="9">
        <f>SUM(financials[Units Sold])</f>
        <v>1125806</v>
      </c>
    </row>
    <row r="62" spans="1:19"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c r="Q62" s="1">
        <f>SUM(financials[Profit])</f>
        <v>16893702.260000009</v>
      </c>
      <c r="R62" s="1">
        <f>SUM(financials[[ Sales]])</f>
        <v>118726350.25999992</v>
      </c>
      <c r="S62" s="9">
        <f>SUM(financials[Units Sold])</f>
        <v>1125806</v>
      </c>
    </row>
    <row r="63" spans="1:19"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c r="Q63" s="1">
        <f>SUM(financials[Profit])</f>
        <v>16893702.260000009</v>
      </c>
      <c r="R63" s="1">
        <f>SUM(financials[[ Sales]])</f>
        <v>118726350.25999992</v>
      </c>
      <c r="S63" s="9">
        <f>SUM(financials[Units Sold])</f>
        <v>1125806</v>
      </c>
    </row>
    <row r="64" spans="1:19"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c r="Q64" s="1">
        <f>SUM(financials[Profit])</f>
        <v>16893702.260000009</v>
      </c>
      <c r="R64" s="1">
        <f>SUM(financials[[ Sales]])</f>
        <v>118726350.25999992</v>
      </c>
      <c r="S64" s="9">
        <f>SUM(financials[Units Sold])</f>
        <v>1125806</v>
      </c>
    </row>
    <row r="65" spans="1:19"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c r="Q65" s="1">
        <f>SUM(financials[Profit])</f>
        <v>16893702.260000009</v>
      </c>
      <c r="R65" s="1">
        <f>SUM(financials[[ Sales]])</f>
        <v>118726350.25999992</v>
      </c>
      <c r="S65" s="9">
        <f>SUM(financials[Units Sold])</f>
        <v>1125806</v>
      </c>
    </row>
    <row r="66" spans="1:19"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c r="Q66" s="1">
        <f>SUM(financials[Profit])</f>
        <v>16893702.260000009</v>
      </c>
      <c r="R66" s="1">
        <f>SUM(financials[[ Sales]])</f>
        <v>118726350.25999992</v>
      </c>
      <c r="S66" s="9">
        <f>SUM(financials[Units Sold])</f>
        <v>1125806</v>
      </c>
    </row>
    <row r="67" spans="1:19"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c r="Q67" s="1">
        <f>SUM(financials[Profit])</f>
        <v>16893702.260000009</v>
      </c>
      <c r="R67" s="1">
        <f>SUM(financials[[ Sales]])</f>
        <v>118726350.25999992</v>
      </c>
      <c r="S67" s="9">
        <f>SUM(financials[Units Sold])</f>
        <v>1125806</v>
      </c>
    </row>
    <row r="68" spans="1:19"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c r="Q68" s="1">
        <f>SUM(financials[Profit])</f>
        <v>16893702.260000009</v>
      </c>
      <c r="R68" s="1">
        <f>SUM(financials[[ Sales]])</f>
        <v>118726350.25999992</v>
      </c>
      <c r="S68" s="9">
        <f>SUM(financials[Units Sold])</f>
        <v>1125806</v>
      </c>
    </row>
    <row r="69" spans="1:19"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c r="Q69" s="1">
        <f>SUM(financials[Profit])</f>
        <v>16893702.260000009</v>
      </c>
      <c r="R69" s="1">
        <f>SUM(financials[[ Sales]])</f>
        <v>118726350.25999992</v>
      </c>
      <c r="S69" s="9">
        <f>SUM(financials[Units Sold])</f>
        <v>1125806</v>
      </c>
    </row>
    <row r="70" spans="1:19"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c r="Q70" s="1">
        <f>SUM(financials[Profit])</f>
        <v>16893702.260000009</v>
      </c>
      <c r="R70" s="1">
        <f>SUM(financials[[ Sales]])</f>
        <v>118726350.25999992</v>
      </c>
      <c r="S70" s="9">
        <f>SUM(financials[Units Sold])</f>
        <v>1125806</v>
      </c>
    </row>
    <row r="71" spans="1:19"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c r="Q71" s="1">
        <f>SUM(financials[Profit])</f>
        <v>16893702.260000009</v>
      </c>
      <c r="R71" s="1">
        <f>SUM(financials[[ Sales]])</f>
        <v>118726350.25999992</v>
      </c>
      <c r="S71" s="9">
        <f>SUM(financials[Units Sold])</f>
        <v>1125806</v>
      </c>
    </row>
    <row r="72" spans="1:19"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c r="Q72" s="1">
        <f>SUM(financials[Profit])</f>
        <v>16893702.260000009</v>
      </c>
      <c r="R72" s="1">
        <f>SUM(financials[[ Sales]])</f>
        <v>118726350.25999992</v>
      </c>
      <c r="S72" s="9">
        <f>SUM(financials[Units Sold])</f>
        <v>1125806</v>
      </c>
    </row>
    <row r="73" spans="1:19"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c r="Q73" s="1">
        <f>SUM(financials[Profit])</f>
        <v>16893702.260000009</v>
      </c>
      <c r="R73" s="1">
        <f>SUM(financials[[ Sales]])</f>
        <v>118726350.25999992</v>
      </c>
      <c r="S73" s="9">
        <f>SUM(financials[Units Sold])</f>
        <v>1125806</v>
      </c>
    </row>
    <row r="74" spans="1:19"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c r="Q74" s="1">
        <f>SUM(financials[Profit])</f>
        <v>16893702.260000009</v>
      </c>
      <c r="R74" s="1">
        <f>SUM(financials[[ Sales]])</f>
        <v>118726350.25999992</v>
      </c>
      <c r="S74" s="9">
        <f>SUM(financials[Units Sold])</f>
        <v>1125806</v>
      </c>
    </row>
    <row r="75" spans="1:19"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c r="Q75" s="1">
        <f>SUM(financials[Profit])</f>
        <v>16893702.260000009</v>
      </c>
      <c r="R75" s="1">
        <f>SUM(financials[[ Sales]])</f>
        <v>118726350.25999992</v>
      </c>
      <c r="S75" s="9">
        <f>SUM(financials[Units Sold])</f>
        <v>1125806</v>
      </c>
    </row>
    <row r="76" spans="1:19"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c r="Q76" s="1">
        <f>SUM(financials[Profit])</f>
        <v>16893702.260000009</v>
      </c>
      <c r="R76" s="1">
        <f>SUM(financials[[ Sales]])</f>
        <v>118726350.25999992</v>
      </c>
      <c r="S76" s="9">
        <f>SUM(financials[Units Sold])</f>
        <v>1125806</v>
      </c>
    </row>
    <row r="77" spans="1:19"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c r="Q77" s="1">
        <f>SUM(financials[Profit])</f>
        <v>16893702.260000009</v>
      </c>
      <c r="R77" s="1">
        <f>SUM(financials[[ Sales]])</f>
        <v>118726350.25999992</v>
      </c>
      <c r="S77" s="9">
        <f>SUM(financials[Units Sold])</f>
        <v>1125806</v>
      </c>
    </row>
    <row r="78" spans="1:19"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c r="Q78" s="1">
        <f>SUM(financials[Profit])</f>
        <v>16893702.260000009</v>
      </c>
      <c r="R78" s="1">
        <f>SUM(financials[[ Sales]])</f>
        <v>118726350.25999992</v>
      </c>
      <c r="S78" s="9">
        <f>SUM(financials[Units Sold])</f>
        <v>1125806</v>
      </c>
    </row>
    <row r="79" spans="1:19"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c r="Q79" s="1">
        <f>SUM(financials[Profit])</f>
        <v>16893702.260000009</v>
      </c>
      <c r="R79" s="1">
        <f>SUM(financials[[ Sales]])</f>
        <v>118726350.25999992</v>
      </c>
      <c r="S79" s="9">
        <f>SUM(financials[Units Sold])</f>
        <v>1125806</v>
      </c>
    </row>
    <row r="80" spans="1:19"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c r="Q80" s="1">
        <f>SUM(financials[Profit])</f>
        <v>16893702.260000009</v>
      </c>
      <c r="R80" s="1">
        <f>SUM(financials[[ Sales]])</f>
        <v>118726350.25999992</v>
      </c>
      <c r="S80" s="9">
        <f>SUM(financials[Units Sold])</f>
        <v>1125806</v>
      </c>
    </row>
    <row r="81" spans="1:19"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c r="Q81" s="1">
        <f>SUM(financials[Profit])</f>
        <v>16893702.260000009</v>
      </c>
      <c r="R81" s="1">
        <f>SUM(financials[[ Sales]])</f>
        <v>118726350.25999992</v>
      </c>
      <c r="S81" s="9">
        <f>SUM(financials[Units Sold])</f>
        <v>1125806</v>
      </c>
    </row>
    <row r="82" spans="1:19"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c r="Q82" s="1">
        <f>SUM(financials[Profit])</f>
        <v>16893702.260000009</v>
      </c>
      <c r="R82" s="1">
        <f>SUM(financials[[ Sales]])</f>
        <v>118726350.25999992</v>
      </c>
      <c r="S82" s="9">
        <f>SUM(financials[Units Sold])</f>
        <v>1125806</v>
      </c>
    </row>
    <row r="83" spans="1:19"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c r="Q83" s="1">
        <f>SUM(financials[Profit])</f>
        <v>16893702.260000009</v>
      </c>
      <c r="R83" s="1">
        <f>SUM(financials[[ Sales]])</f>
        <v>118726350.25999992</v>
      </c>
      <c r="S83" s="9">
        <f>SUM(financials[Units Sold])</f>
        <v>1125806</v>
      </c>
    </row>
    <row r="84" spans="1:19"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c r="Q84" s="1">
        <f>SUM(financials[Profit])</f>
        <v>16893702.260000009</v>
      </c>
      <c r="R84" s="1">
        <f>SUM(financials[[ Sales]])</f>
        <v>118726350.25999992</v>
      </c>
      <c r="S84" s="9">
        <f>SUM(financials[Units Sold])</f>
        <v>1125806</v>
      </c>
    </row>
    <row r="85" spans="1:19"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c r="Q85" s="1">
        <f>SUM(financials[Profit])</f>
        <v>16893702.260000009</v>
      </c>
      <c r="R85" s="1">
        <f>SUM(financials[[ Sales]])</f>
        <v>118726350.25999992</v>
      </c>
      <c r="S85" s="9">
        <f>SUM(financials[Units Sold])</f>
        <v>1125806</v>
      </c>
    </row>
    <row r="86" spans="1:19"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c r="Q86" s="1">
        <f>SUM(financials[Profit])</f>
        <v>16893702.260000009</v>
      </c>
      <c r="R86" s="1">
        <f>SUM(financials[[ Sales]])</f>
        <v>118726350.25999992</v>
      </c>
      <c r="S86" s="9">
        <f>SUM(financials[Units Sold])</f>
        <v>1125806</v>
      </c>
    </row>
    <row r="87" spans="1:19"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c r="Q87" s="1">
        <f>SUM(financials[Profit])</f>
        <v>16893702.260000009</v>
      </c>
      <c r="R87" s="1">
        <f>SUM(financials[[ Sales]])</f>
        <v>118726350.25999992</v>
      </c>
      <c r="S87" s="9">
        <f>SUM(financials[Units Sold])</f>
        <v>1125806</v>
      </c>
    </row>
    <row r="88" spans="1:19"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c r="Q88" s="1">
        <f>SUM(financials[Profit])</f>
        <v>16893702.260000009</v>
      </c>
      <c r="R88" s="1">
        <f>SUM(financials[[ Sales]])</f>
        <v>118726350.25999992</v>
      </c>
      <c r="S88" s="9">
        <f>SUM(financials[Units Sold])</f>
        <v>1125806</v>
      </c>
    </row>
    <row r="89" spans="1:19"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c r="Q89" s="1">
        <f>SUM(financials[Profit])</f>
        <v>16893702.260000009</v>
      </c>
      <c r="R89" s="1">
        <f>SUM(financials[[ Sales]])</f>
        <v>118726350.25999992</v>
      </c>
      <c r="S89" s="9">
        <f>SUM(financials[Units Sold])</f>
        <v>1125806</v>
      </c>
    </row>
    <row r="90" spans="1:19"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c r="Q90" s="1">
        <f>SUM(financials[Profit])</f>
        <v>16893702.260000009</v>
      </c>
      <c r="R90" s="1">
        <f>SUM(financials[[ Sales]])</f>
        <v>118726350.25999992</v>
      </c>
      <c r="S90" s="9">
        <f>SUM(financials[Units Sold])</f>
        <v>1125806</v>
      </c>
    </row>
    <row r="91" spans="1:19"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c r="Q91" s="1">
        <f>SUM(financials[Profit])</f>
        <v>16893702.260000009</v>
      </c>
      <c r="R91" s="1">
        <f>SUM(financials[[ Sales]])</f>
        <v>118726350.25999992</v>
      </c>
      <c r="S91" s="9">
        <f>SUM(financials[Units Sold])</f>
        <v>1125806</v>
      </c>
    </row>
    <row r="92" spans="1:19"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c r="Q92" s="1">
        <f>SUM(financials[Profit])</f>
        <v>16893702.260000009</v>
      </c>
      <c r="R92" s="1">
        <f>SUM(financials[[ Sales]])</f>
        <v>118726350.25999992</v>
      </c>
      <c r="S92" s="9">
        <f>SUM(financials[Units Sold])</f>
        <v>1125806</v>
      </c>
    </row>
    <row r="93" spans="1:19"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c r="Q93" s="1">
        <f>SUM(financials[Profit])</f>
        <v>16893702.260000009</v>
      </c>
      <c r="R93" s="1">
        <f>SUM(financials[[ Sales]])</f>
        <v>118726350.25999992</v>
      </c>
      <c r="S93" s="9">
        <f>SUM(financials[Units Sold])</f>
        <v>1125806</v>
      </c>
    </row>
    <row r="94" spans="1:19"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c r="Q94" s="1">
        <f>SUM(financials[Profit])</f>
        <v>16893702.260000009</v>
      </c>
      <c r="R94" s="1">
        <f>SUM(financials[[ Sales]])</f>
        <v>118726350.25999992</v>
      </c>
      <c r="S94" s="9">
        <f>SUM(financials[Units Sold])</f>
        <v>1125806</v>
      </c>
    </row>
    <row r="95" spans="1:19"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c r="Q95" s="1">
        <f>SUM(financials[Profit])</f>
        <v>16893702.260000009</v>
      </c>
      <c r="R95" s="1">
        <f>SUM(financials[[ Sales]])</f>
        <v>118726350.25999992</v>
      </c>
      <c r="S95" s="9">
        <f>SUM(financials[Units Sold])</f>
        <v>1125806</v>
      </c>
    </row>
    <row r="96" spans="1:19"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c r="Q96" s="1">
        <f>SUM(financials[Profit])</f>
        <v>16893702.260000009</v>
      </c>
      <c r="R96" s="1">
        <f>SUM(financials[[ Sales]])</f>
        <v>118726350.25999992</v>
      </c>
      <c r="S96" s="9">
        <f>SUM(financials[Units Sold])</f>
        <v>1125806</v>
      </c>
    </row>
    <row r="97" spans="1:19"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c r="Q97" s="1">
        <f>SUM(financials[Profit])</f>
        <v>16893702.260000009</v>
      </c>
      <c r="R97" s="1">
        <f>SUM(financials[[ Sales]])</f>
        <v>118726350.25999992</v>
      </c>
      <c r="S97" s="9">
        <f>SUM(financials[Units Sold])</f>
        <v>1125806</v>
      </c>
    </row>
    <row r="98" spans="1:19"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c r="Q98" s="1">
        <f>SUM(financials[Profit])</f>
        <v>16893702.260000009</v>
      </c>
      <c r="R98" s="1">
        <f>SUM(financials[[ Sales]])</f>
        <v>118726350.25999992</v>
      </c>
      <c r="S98" s="9">
        <f>SUM(financials[Units Sold])</f>
        <v>1125806</v>
      </c>
    </row>
    <row r="99" spans="1:19"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c r="Q99" s="1">
        <f>SUM(financials[Profit])</f>
        <v>16893702.260000009</v>
      </c>
      <c r="R99" s="1">
        <f>SUM(financials[[ Sales]])</f>
        <v>118726350.25999992</v>
      </c>
      <c r="S99" s="9">
        <f>SUM(financials[Units Sold])</f>
        <v>1125806</v>
      </c>
    </row>
    <row r="100" spans="1:19"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c r="Q100" s="1">
        <f>SUM(financials[Profit])</f>
        <v>16893702.260000009</v>
      </c>
      <c r="R100" s="1">
        <f>SUM(financials[[ Sales]])</f>
        <v>118726350.25999992</v>
      </c>
      <c r="S100" s="9">
        <f>SUM(financials[Units Sold])</f>
        <v>1125806</v>
      </c>
    </row>
    <row r="101" spans="1:19"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c r="Q101" s="1">
        <f>SUM(financials[Profit])</f>
        <v>16893702.260000009</v>
      </c>
      <c r="R101" s="1">
        <f>SUM(financials[[ Sales]])</f>
        <v>118726350.25999992</v>
      </c>
      <c r="S101" s="9">
        <f>SUM(financials[Units Sold])</f>
        <v>1125806</v>
      </c>
    </row>
    <row r="102" spans="1:19"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c r="Q102" s="1">
        <f>SUM(financials[Profit])</f>
        <v>16893702.260000009</v>
      </c>
      <c r="R102" s="1">
        <f>SUM(financials[[ Sales]])</f>
        <v>118726350.25999992</v>
      </c>
      <c r="S102" s="9">
        <f>SUM(financials[Units Sold])</f>
        <v>1125806</v>
      </c>
    </row>
    <row r="103" spans="1:19"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c r="Q103" s="1">
        <f>SUM(financials[Profit])</f>
        <v>16893702.260000009</v>
      </c>
      <c r="R103" s="1">
        <f>SUM(financials[[ Sales]])</f>
        <v>118726350.25999992</v>
      </c>
      <c r="S103" s="9">
        <f>SUM(financials[Units Sold])</f>
        <v>1125806</v>
      </c>
    </row>
    <row r="104" spans="1:19"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c r="Q104" s="1">
        <f>SUM(financials[Profit])</f>
        <v>16893702.260000009</v>
      </c>
      <c r="R104" s="1">
        <f>SUM(financials[[ Sales]])</f>
        <v>118726350.25999992</v>
      </c>
      <c r="S104" s="9">
        <f>SUM(financials[Units Sold])</f>
        <v>1125806</v>
      </c>
    </row>
    <row r="105" spans="1:19"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c r="Q105" s="1">
        <f>SUM(financials[Profit])</f>
        <v>16893702.260000009</v>
      </c>
      <c r="R105" s="1">
        <f>SUM(financials[[ Sales]])</f>
        <v>118726350.25999992</v>
      </c>
      <c r="S105" s="9">
        <f>SUM(financials[Units Sold])</f>
        <v>1125806</v>
      </c>
    </row>
    <row r="106" spans="1:19"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c r="Q106" s="1">
        <f>SUM(financials[Profit])</f>
        <v>16893702.260000009</v>
      </c>
      <c r="R106" s="1">
        <f>SUM(financials[[ Sales]])</f>
        <v>118726350.25999992</v>
      </c>
      <c r="S106" s="9">
        <f>SUM(financials[Units Sold])</f>
        <v>1125806</v>
      </c>
    </row>
    <row r="107" spans="1:19"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c r="Q107" s="1">
        <f>SUM(financials[Profit])</f>
        <v>16893702.260000009</v>
      </c>
      <c r="R107" s="1">
        <f>SUM(financials[[ Sales]])</f>
        <v>118726350.25999992</v>
      </c>
      <c r="S107" s="9">
        <f>SUM(financials[Units Sold])</f>
        <v>1125806</v>
      </c>
    </row>
    <row r="108" spans="1:19"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c r="Q108" s="1">
        <f>SUM(financials[Profit])</f>
        <v>16893702.260000009</v>
      </c>
      <c r="R108" s="1">
        <f>SUM(financials[[ Sales]])</f>
        <v>118726350.25999992</v>
      </c>
      <c r="S108" s="9">
        <f>SUM(financials[Units Sold])</f>
        <v>1125806</v>
      </c>
    </row>
    <row r="109" spans="1:19"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c r="Q109" s="1">
        <f>SUM(financials[Profit])</f>
        <v>16893702.260000009</v>
      </c>
      <c r="R109" s="1">
        <f>SUM(financials[[ Sales]])</f>
        <v>118726350.25999992</v>
      </c>
      <c r="S109" s="9">
        <f>SUM(financials[Units Sold])</f>
        <v>1125806</v>
      </c>
    </row>
    <row r="110" spans="1:19"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c r="Q110" s="1">
        <f>SUM(financials[Profit])</f>
        <v>16893702.260000009</v>
      </c>
      <c r="R110" s="1">
        <f>SUM(financials[[ Sales]])</f>
        <v>118726350.25999992</v>
      </c>
      <c r="S110" s="9">
        <f>SUM(financials[Units Sold])</f>
        <v>1125806</v>
      </c>
    </row>
    <row r="111" spans="1:19"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c r="Q111" s="1">
        <f>SUM(financials[Profit])</f>
        <v>16893702.260000009</v>
      </c>
      <c r="R111" s="1">
        <f>SUM(financials[[ Sales]])</f>
        <v>118726350.25999992</v>
      </c>
      <c r="S111" s="9">
        <f>SUM(financials[Units Sold])</f>
        <v>1125806</v>
      </c>
    </row>
    <row r="112" spans="1:19"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c r="Q112" s="1">
        <f>SUM(financials[Profit])</f>
        <v>16893702.260000009</v>
      </c>
      <c r="R112" s="1">
        <f>SUM(financials[[ Sales]])</f>
        <v>118726350.25999992</v>
      </c>
      <c r="S112" s="9">
        <f>SUM(financials[Units Sold])</f>
        <v>1125806</v>
      </c>
    </row>
    <row r="113" spans="1:19"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c r="Q113" s="1">
        <f>SUM(financials[Profit])</f>
        <v>16893702.260000009</v>
      </c>
      <c r="R113" s="1">
        <f>SUM(financials[[ Sales]])</f>
        <v>118726350.25999992</v>
      </c>
      <c r="S113" s="9">
        <f>SUM(financials[Units Sold])</f>
        <v>1125806</v>
      </c>
    </row>
    <row r="114" spans="1:19"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c r="Q114" s="1">
        <f>SUM(financials[Profit])</f>
        <v>16893702.260000009</v>
      </c>
      <c r="R114" s="1">
        <f>SUM(financials[[ Sales]])</f>
        <v>118726350.25999992</v>
      </c>
      <c r="S114" s="9">
        <f>SUM(financials[Units Sold])</f>
        <v>1125806</v>
      </c>
    </row>
    <row r="115" spans="1:19"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c r="Q115" s="1">
        <f>SUM(financials[Profit])</f>
        <v>16893702.260000009</v>
      </c>
      <c r="R115" s="1">
        <f>SUM(financials[[ Sales]])</f>
        <v>118726350.25999992</v>
      </c>
      <c r="S115" s="9">
        <f>SUM(financials[Units Sold])</f>
        <v>1125806</v>
      </c>
    </row>
    <row r="116" spans="1:19"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c r="Q116" s="1">
        <f>SUM(financials[Profit])</f>
        <v>16893702.260000009</v>
      </c>
      <c r="R116" s="1">
        <f>SUM(financials[[ Sales]])</f>
        <v>118726350.25999992</v>
      </c>
      <c r="S116" s="9">
        <f>SUM(financials[Units Sold])</f>
        <v>1125806</v>
      </c>
    </row>
    <row r="117" spans="1:19"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c r="Q117" s="1">
        <f>SUM(financials[Profit])</f>
        <v>16893702.260000009</v>
      </c>
      <c r="R117" s="1">
        <f>SUM(financials[[ Sales]])</f>
        <v>118726350.25999992</v>
      </c>
      <c r="S117" s="9">
        <f>SUM(financials[Units Sold])</f>
        <v>1125806</v>
      </c>
    </row>
    <row r="118" spans="1:19"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c r="Q118" s="1">
        <f>SUM(financials[Profit])</f>
        <v>16893702.260000009</v>
      </c>
      <c r="R118" s="1">
        <f>SUM(financials[[ Sales]])</f>
        <v>118726350.25999992</v>
      </c>
      <c r="S118" s="9">
        <f>SUM(financials[Units Sold])</f>
        <v>1125806</v>
      </c>
    </row>
    <row r="119" spans="1:19"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c r="Q119" s="1">
        <f>SUM(financials[Profit])</f>
        <v>16893702.260000009</v>
      </c>
      <c r="R119" s="1">
        <f>SUM(financials[[ Sales]])</f>
        <v>118726350.25999992</v>
      </c>
      <c r="S119" s="9">
        <f>SUM(financials[Units Sold])</f>
        <v>1125806</v>
      </c>
    </row>
    <row r="120" spans="1:19"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c r="Q120" s="1">
        <f>SUM(financials[Profit])</f>
        <v>16893702.260000009</v>
      </c>
      <c r="R120" s="1">
        <f>SUM(financials[[ Sales]])</f>
        <v>118726350.25999992</v>
      </c>
      <c r="S120" s="9">
        <f>SUM(financials[Units Sold])</f>
        <v>1125806</v>
      </c>
    </row>
    <row r="121" spans="1:19"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c r="Q121" s="1">
        <f>SUM(financials[Profit])</f>
        <v>16893702.260000009</v>
      </c>
      <c r="R121" s="1">
        <f>SUM(financials[[ Sales]])</f>
        <v>118726350.25999992</v>
      </c>
      <c r="S121" s="9">
        <f>SUM(financials[Units Sold])</f>
        <v>1125806</v>
      </c>
    </row>
    <row r="122" spans="1:19"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c r="Q122" s="1">
        <f>SUM(financials[Profit])</f>
        <v>16893702.260000009</v>
      </c>
      <c r="R122" s="1">
        <f>SUM(financials[[ Sales]])</f>
        <v>118726350.25999992</v>
      </c>
      <c r="S122" s="9">
        <f>SUM(financials[Units Sold])</f>
        <v>1125806</v>
      </c>
    </row>
    <row r="123" spans="1:19"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c r="Q123" s="1">
        <f>SUM(financials[Profit])</f>
        <v>16893702.260000009</v>
      </c>
      <c r="R123" s="1">
        <f>SUM(financials[[ Sales]])</f>
        <v>118726350.25999992</v>
      </c>
      <c r="S123" s="9">
        <f>SUM(financials[Units Sold])</f>
        <v>1125806</v>
      </c>
    </row>
    <row r="124" spans="1:19"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c r="Q124" s="1">
        <f>SUM(financials[Profit])</f>
        <v>16893702.260000009</v>
      </c>
      <c r="R124" s="1">
        <f>SUM(financials[[ Sales]])</f>
        <v>118726350.25999992</v>
      </c>
      <c r="S124" s="9">
        <f>SUM(financials[Units Sold])</f>
        <v>1125806</v>
      </c>
    </row>
    <row r="125" spans="1:19"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c r="Q125" s="1">
        <f>SUM(financials[Profit])</f>
        <v>16893702.260000009</v>
      </c>
      <c r="R125" s="1">
        <f>SUM(financials[[ Sales]])</f>
        <v>118726350.25999992</v>
      </c>
      <c r="S125" s="9">
        <f>SUM(financials[Units Sold])</f>
        <v>1125806</v>
      </c>
    </row>
    <row r="126" spans="1:19"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c r="Q126" s="1">
        <f>SUM(financials[Profit])</f>
        <v>16893702.260000009</v>
      </c>
      <c r="R126" s="1">
        <f>SUM(financials[[ Sales]])</f>
        <v>118726350.25999992</v>
      </c>
      <c r="S126" s="9">
        <f>SUM(financials[Units Sold])</f>
        <v>1125806</v>
      </c>
    </row>
    <row r="127" spans="1:19"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c r="Q127" s="1">
        <f>SUM(financials[Profit])</f>
        <v>16893702.260000009</v>
      </c>
      <c r="R127" s="1">
        <f>SUM(financials[[ Sales]])</f>
        <v>118726350.25999992</v>
      </c>
      <c r="S127" s="9">
        <f>SUM(financials[Units Sold])</f>
        <v>1125806</v>
      </c>
    </row>
    <row r="128" spans="1:19"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c r="Q128" s="1">
        <f>SUM(financials[Profit])</f>
        <v>16893702.260000009</v>
      </c>
      <c r="R128" s="1">
        <f>SUM(financials[[ Sales]])</f>
        <v>118726350.25999992</v>
      </c>
      <c r="S128" s="9">
        <f>SUM(financials[Units Sold])</f>
        <v>1125806</v>
      </c>
    </row>
    <row r="129" spans="1:19"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c r="Q129" s="1">
        <f>SUM(financials[Profit])</f>
        <v>16893702.260000009</v>
      </c>
      <c r="R129" s="1">
        <f>SUM(financials[[ Sales]])</f>
        <v>118726350.25999992</v>
      </c>
      <c r="S129" s="9">
        <f>SUM(financials[Units Sold])</f>
        <v>1125806</v>
      </c>
    </row>
    <row r="130" spans="1:19"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c r="Q130" s="1">
        <f>SUM(financials[Profit])</f>
        <v>16893702.260000009</v>
      </c>
      <c r="R130" s="1">
        <f>SUM(financials[[ Sales]])</f>
        <v>118726350.25999992</v>
      </c>
      <c r="S130" s="9">
        <f>SUM(financials[Units Sold])</f>
        <v>1125806</v>
      </c>
    </row>
    <row r="131" spans="1:19"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c r="Q131" s="1">
        <f>SUM(financials[Profit])</f>
        <v>16893702.260000009</v>
      </c>
      <c r="R131" s="1">
        <f>SUM(financials[[ Sales]])</f>
        <v>118726350.25999992</v>
      </c>
      <c r="S131" s="9">
        <f>SUM(financials[Units Sold])</f>
        <v>1125806</v>
      </c>
    </row>
    <row r="132" spans="1:19"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c r="Q132" s="1">
        <f>SUM(financials[Profit])</f>
        <v>16893702.260000009</v>
      </c>
      <c r="R132" s="1">
        <f>SUM(financials[[ Sales]])</f>
        <v>118726350.25999992</v>
      </c>
      <c r="S132" s="9">
        <f>SUM(financials[Units Sold])</f>
        <v>1125806</v>
      </c>
    </row>
    <row r="133" spans="1:19"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c r="Q133" s="1">
        <f>SUM(financials[Profit])</f>
        <v>16893702.260000009</v>
      </c>
      <c r="R133" s="1">
        <f>SUM(financials[[ Sales]])</f>
        <v>118726350.25999992</v>
      </c>
      <c r="S133" s="9">
        <f>SUM(financials[Units Sold])</f>
        <v>1125806</v>
      </c>
    </row>
    <row r="134" spans="1:19"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c r="Q134" s="1">
        <f>SUM(financials[Profit])</f>
        <v>16893702.260000009</v>
      </c>
      <c r="R134" s="1">
        <f>SUM(financials[[ Sales]])</f>
        <v>118726350.25999992</v>
      </c>
      <c r="S134" s="9">
        <f>SUM(financials[Units Sold])</f>
        <v>1125806</v>
      </c>
    </row>
    <row r="135" spans="1:19"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c r="Q135" s="1">
        <f>SUM(financials[Profit])</f>
        <v>16893702.260000009</v>
      </c>
      <c r="R135" s="1">
        <f>SUM(financials[[ Sales]])</f>
        <v>118726350.25999992</v>
      </c>
      <c r="S135" s="9">
        <f>SUM(financials[Units Sold])</f>
        <v>1125806</v>
      </c>
    </row>
    <row r="136" spans="1:19"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c r="Q136" s="1">
        <f>SUM(financials[Profit])</f>
        <v>16893702.260000009</v>
      </c>
      <c r="R136" s="1">
        <f>SUM(financials[[ Sales]])</f>
        <v>118726350.25999992</v>
      </c>
      <c r="S136" s="9">
        <f>SUM(financials[Units Sold])</f>
        <v>1125806</v>
      </c>
    </row>
    <row r="137" spans="1:19"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c r="Q137" s="1">
        <f>SUM(financials[Profit])</f>
        <v>16893702.260000009</v>
      </c>
      <c r="R137" s="1">
        <f>SUM(financials[[ Sales]])</f>
        <v>118726350.25999992</v>
      </c>
      <c r="S137" s="9">
        <f>SUM(financials[Units Sold])</f>
        <v>1125806</v>
      </c>
    </row>
    <row r="138" spans="1:19"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c r="Q138" s="1">
        <f>SUM(financials[Profit])</f>
        <v>16893702.260000009</v>
      </c>
      <c r="R138" s="1">
        <f>SUM(financials[[ Sales]])</f>
        <v>118726350.25999992</v>
      </c>
      <c r="S138" s="9">
        <f>SUM(financials[Units Sold])</f>
        <v>1125806</v>
      </c>
    </row>
    <row r="139" spans="1:19"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c r="Q139" s="1">
        <f>SUM(financials[Profit])</f>
        <v>16893702.260000009</v>
      </c>
      <c r="R139" s="1">
        <f>SUM(financials[[ Sales]])</f>
        <v>118726350.25999992</v>
      </c>
      <c r="S139" s="9">
        <f>SUM(financials[Units Sold])</f>
        <v>1125806</v>
      </c>
    </row>
    <row r="140" spans="1:19"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c r="Q140" s="1">
        <f>SUM(financials[Profit])</f>
        <v>16893702.260000009</v>
      </c>
      <c r="R140" s="1">
        <f>SUM(financials[[ Sales]])</f>
        <v>118726350.25999992</v>
      </c>
      <c r="S140" s="9">
        <f>SUM(financials[Units Sold])</f>
        <v>1125806</v>
      </c>
    </row>
    <row r="141" spans="1:19"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c r="Q141" s="1">
        <f>SUM(financials[Profit])</f>
        <v>16893702.260000009</v>
      </c>
      <c r="R141" s="1">
        <f>SUM(financials[[ Sales]])</f>
        <v>118726350.25999992</v>
      </c>
      <c r="S141" s="9">
        <f>SUM(financials[Units Sold])</f>
        <v>1125806</v>
      </c>
    </row>
    <row r="142" spans="1:19"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c r="Q142" s="1">
        <f>SUM(financials[Profit])</f>
        <v>16893702.260000009</v>
      </c>
      <c r="R142" s="1">
        <f>SUM(financials[[ Sales]])</f>
        <v>118726350.25999992</v>
      </c>
      <c r="S142" s="9">
        <f>SUM(financials[Units Sold])</f>
        <v>1125806</v>
      </c>
    </row>
    <row r="143" spans="1:19"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c r="Q143" s="1">
        <f>SUM(financials[Profit])</f>
        <v>16893702.260000009</v>
      </c>
      <c r="R143" s="1">
        <f>SUM(financials[[ Sales]])</f>
        <v>118726350.25999992</v>
      </c>
      <c r="S143" s="9">
        <f>SUM(financials[Units Sold])</f>
        <v>1125806</v>
      </c>
    </row>
    <row r="144" spans="1:19"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c r="Q144" s="1">
        <f>SUM(financials[Profit])</f>
        <v>16893702.260000009</v>
      </c>
      <c r="R144" s="1">
        <f>SUM(financials[[ Sales]])</f>
        <v>118726350.25999992</v>
      </c>
      <c r="S144" s="9">
        <f>SUM(financials[Units Sold])</f>
        <v>1125806</v>
      </c>
    </row>
    <row r="145" spans="1:19"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c r="Q145" s="1">
        <f>SUM(financials[Profit])</f>
        <v>16893702.260000009</v>
      </c>
      <c r="R145" s="1">
        <f>SUM(financials[[ Sales]])</f>
        <v>118726350.25999992</v>
      </c>
      <c r="S145" s="9">
        <f>SUM(financials[Units Sold])</f>
        <v>1125806</v>
      </c>
    </row>
    <row r="146" spans="1:19"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c r="Q146" s="1">
        <f>SUM(financials[Profit])</f>
        <v>16893702.260000009</v>
      </c>
      <c r="R146" s="1">
        <f>SUM(financials[[ Sales]])</f>
        <v>118726350.25999992</v>
      </c>
      <c r="S146" s="9">
        <f>SUM(financials[Units Sold])</f>
        <v>1125806</v>
      </c>
    </row>
    <row r="147" spans="1:19"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c r="Q147" s="1">
        <f>SUM(financials[Profit])</f>
        <v>16893702.260000009</v>
      </c>
      <c r="R147" s="1">
        <f>SUM(financials[[ Sales]])</f>
        <v>118726350.25999992</v>
      </c>
      <c r="S147" s="9">
        <f>SUM(financials[Units Sold])</f>
        <v>1125806</v>
      </c>
    </row>
    <row r="148" spans="1:19"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c r="Q148" s="1">
        <f>SUM(financials[Profit])</f>
        <v>16893702.260000009</v>
      </c>
      <c r="R148" s="1">
        <f>SUM(financials[[ Sales]])</f>
        <v>118726350.25999992</v>
      </c>
      <c r="S148" s="9">
        <f>SUM(financials[Units Sold])</f>
        <v>1125806</v>
      </c>
    </row>
    <row r="149" spans="1:19"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c r="Q149" s="1">
        <f>SUM(financials[Profit])</f>
        <v>16893702.260000009</v>
      </c>
      <c r="R149" s="1">
        <f>SUM(financials[[ Sales]])</f>
        <v>118726350.25999992</v>
      </c>
      <c r="S149" s="9">
        <f>SUM(financials[Units Sold])</f>
        <v>1125806</v>
      </c>
    </row>
    <row r="150" spans="1:19"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c r="Q150" s="1">
        <f>SUM(financials[Profit])</f>
        <v>16893702.260000009</v>
      </c>
      <c r="R150" s="1">
        <f>SUM(financials[[ Sales]])</f>
        <v>118726350.25999992</v>
      </c>
      <c r="S150" s="9">
        <f>SUM(financials[Units Sold])</f>
        <v>1125806</v>
      </c>
    </row>
    <row r="151" spans="1:19"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c r="Q151" s="1">
        <f>SUM(financials[Profit])</f>
        <v>16893702.260000009</v>
      </c>
      <c r="R151" s="1">
        <f>SUM(financials[[ Sales]])</f>
        <v>118726350.25999992</v>
      </c>
      <c r="S151" s="9">
        <f>SUM(financials[Units Sold])</f>
        <v>1125806</v>
      </c>
    </row>
    <row r="152" spans="1:19"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c r="Q152" s="1">
        <f>SUM(financials[Profit])</f>
        <v>16893702.260000009</v>
      </c>
      <c r="R152" s="1">
        <f>SUM(financials[[ Sales]])</f>
        <v>118726350.25999992</v>
      </c>
      <c r="S152" s="9">
        <f>SUM(financials[Units Sold])</f>
        <v>1125806</v>
      </c>
    </row>
    <row r="153" spans="1:19"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c r="Q153" s="1">
        <f>SUM(financials[Profit])</f>
        <v>16893702.260000009</v>
      </c>
      <c r="R153" s="1">
        <f>SUM(financials[[ Sales]])</f>
        <v>118726350.25999992</v>
      </c>
      <c r="S153" s="9">
        <f>SUM(financials[Units Sold])</f>
        <v>1125806</v>
      </c>
    </row>
    <row r="154" spans="1:19"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c r="Q154" s="1">
        <f>SUM(financials[Profit])</f>
        <v>16893702.260000009</v>
      </c>
      <c r="R154" s="1">
        <f>SUM(financials[[ Sales]])</f>
        <v>118726350.25999992</v>
      </c>
      <c r="S154" s="9">
        <f>SUM(financials[Units Sold])</f>
        <v>1125806</v>
      </c>
    </row>
    <row r="155" spans="1:19"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c r="Q155" s="1">
        <f>SUM(financials[Profit])</f>
        <v>16893702.260000009</v>
      </c>
      <c r="R155" s="1">
        <f>SUM(financials[[ Sales]])</f>
        <v>118726350.25999992</v>
      </c>
      <c r="S155" s="9">
        <f>SUM(financials[Units Sold])</f>
        <v>1125806</v>
      </c>
    </row>
    <row r="156" spans="1:19"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c r="Q156" s="1">
        <f>SUM(financials[Profit])</f>
        <v>16893702.260000009</v>
      </c>
      <c r="R156" s="1">
        <f>SUM(financials[[ Sales]])</f>
        <v>118726350.25999992</v>
      </c>
      <c r="S156" s="9">
        <f>SUM(financials[Units Sold])</f>
        <v>1125806</v>
      </c>
    </row>
    <row r="157" spans="1:19"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c r="Q157" s="1">
        <f>SUM(financials[Profit])</f>
        <v>16893702.260000009</v>
      </c>
      <c r="R157" s="1">
        <f>SUM(financials[[ Sales]])</f>
        <v>118726350.25999992</v>
      </c>
      <c r="S157" s="9">
        <f>SUM(financials[Units Sold])</f>
        <v>1125806</v>
      </c>
    </row>
    <row r="158" spans="1:19"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c r="Q158" s="1">
        <f>SUM(financials[Profit])</f>
        <v>16893702.260000009</v>
      </c>
      <c r="R158" s="1">
        <f>SUM(financials[[ Sales]])</f>
        <v>118726350.25999992</v>
      </c>
      <c r="S158" s="9">
        <f>SUM(financials[Units Sold])</f>
        <v>1125806</v>
      </c>
    </row>
    <row r="159" spans="1:19"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c r="Q159" s="1">
        <f>SUM(financials[Profit])</f>
        <v>16893702.260000009</v>
      </c>
      <c r="R159" s="1">
        <f>SUM(financials[[ Sales]])</f>
        <v>118726350.25999992</v>
      </c>
      <c r="S159" s="9">
        <f>SUM(financials[Units Sold])</f>
        <v>1125806</v>
      </c>
    </row>
    <row r="160" spans="1:19"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c r="Q160" s="1">
        <f>SUM(financials[Profit])</f>
        <v>16893702.260000009</v>
      </c>
      <c r="R160" s="1">
        <f>SUM(financials[[ Sales]])</f>
        <v>118726350.25999992</v>
      </c>
      <c r="S160" s="9">
        <f>SUM(financials[Units Sold])</f>
        <v>1125806</v>
      </c>
    </row>
    <row r="161" spans="1:19"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c r="Q161" s="1">
        <f>SUM(financials[Profit])</f>
        <v>16893702.260000009</v>
      </c>
      <c r="R161" s="1">
        <f>SUM(financials[[ Sales]])</f>
        <v>118726350.25999992</v>
      </c>
      <c r="S161" s="9">
        <f>SUM(financials[Units Sold])</f>
        <v>1125806</v>
      </c>
    </row>
    <row r="162" spans="1:19"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c r="Q162" s="1">
        <f>SUM(financials[Profit])</f>
        <v>16893702.260000009</v>
      </c>
      <c r="R162" s="1">
        <f>SUM(financials[[ Sales]])</f>
        <v>118726350.25999992</v>
      </c>
      <c r="S162" s="9">
        <f>SUM(financials[Units Sold])</f>
        <v>1125806</v>
      </c>
    </row>
    <row r="163" spans="1:19"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c r="Q163" s="1">
        <f>SUM(financials[Profit])</f>
        <v>16893702.260000009</v>
      </c>
      <c r="R163" s="1">
        <f>SUM(financials[[ Sales]])</f>
        <v>118726350.25999992</v>
      </c>
      <c r="S163" s="9">
        <f>SUM(financials[Units Sold])</f>
        <v>1125806</v>
      </c>
    </row>
    <row r="164" spans="1:19"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c r="Q164" s="1">
        <f>SUM(financials[Profit])</f>
        <v>16893702.260000009</v>
      </c>
      <c r="R164" s="1">
        <f>SUM(financials[[ Sales]])</f>
        <v>118726350.25999992</v>
      </c>
      <c r="S164" s="9">
        <f>SUM(financials[Units Sold])</f>
        <v>1125806</v>
      </c>
    </row>
    <row r="165" spans="1:19"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c r="Q165" s="1">
        <f>SUM(financials[Profit])</f>
        <v>16893702.260000009</v>
      </c>
      <c r="R165" s="1">
        <f>SUM(financials[[ Sales]])</f>
        <v>118726350.25999992</v>
      </c>
      <c r="S165" s="9">
        <f>SUM(financials[Units Sold])</f>
        <v>1125806</v>
      </c>
    </row>
    <row r="166" spans="1:19"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c r="Q166" s="1">
        <f>SUM(financials[Profit])</f>
        <v>16893702.260000009</v>
      </c>
      <c r="R166" s="1">
        <f>SUM(financials[[ Sales]])</f>
        <v>118726350.25999992</v>
      </c>
      <c r="S166" s="9">
        <f>SUM(financials[Units Sold])</f>
        <v>1125806</v>
      </c>
    </row>
    <row r="167" spans="1:19"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c r="Q167" s="1">
        <f>SUM(financials[Profit])</f>
        <v>16893702.260000009</v>
      </c>
      <c r="R167" s="1">
        <f>SUM(financials[[ Sales]])</f>
        <v>118726350.25999992</v>
      </c>
      <c r="S167" s="9">
        <f>SUM(financials[Units Sold])</f>
        <v>1125806</v>
      </c>
    </row>
    <row r="168" spans="1:19"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c r="Q168" s="1">
        <f>SUM(financials[Profit])</f>
        <v>16893702.260000009</v>
      </c>
      <c r="R168" s="1">
        <f>SUM(financials[[ Sales]])</f>
        <v>118726350.25999992</v>
      </c>
      <c r="S168" s="9">
        <f>SUM(financials[Units Sold])</f>
        <v>1125806</v>
      </c>
    </row>
    <row r="169" spans="1:19"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c r="Q169" s="1">
        <f>SUM(financials[Profit])</f>
        <v>16893702.260000009</v>
      </c>
      <c r="R169" s="1">
        <f>SUM(financials[[ Sales]])</f>
        <v>118726350.25999992</v>
      </c>
      <c r="S169" s="9">
        <f>SUM(financials[Units Sold])</f>
        <v>1125806</v>
      </c>
    </row>
    <row r="170" spans="1:19"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c r="Q170" s="1">
        <f>SUM(financials[Profit])</f>
        <v>16893702.260000009</v>
      </c>
      <c r="R170" s="1">
        <f>SUM(financials[[ Sales]])</f>
        <v>118726350.25999992</v>
      </c>
      <c r="S170" s="9">
        <f>SUM(financials[Units Sold])</f>
        <v>1125806</v>
      </c>
    </row>
    <row r="171" spans="1:19"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c r="Q171" s="1">
        <f>SUM(financials[Profit])</f>
        <v>16893702.260000009</v>
      </c>
      <c r="R171" s="1">
        <f>SUM(financials[[ Sales]])</f>
        <v>118726350.25999992</v>
      </c>
      <c r="S171" s="9">
        <f>SUM(financials[Units Sold])</f>
        <v>1125806</v>
      </c>
    </row>
    <row r="172" spans="1:19"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c r="Q172" s="1">
        <f>SUM(financials[Profit])</f>
        <v>16893702.260000009</v>
      </c>
      <c r="R172" s="1">
        <f>SUM(financials[[ Sales]])</f>
        <v>118726350.25999992</v>
      </c>
      <c r="S172" s="9">
        <f>SUM(financials[Units Sold])</f>
        <v>1125806</v>
      </c>
    </row>
    <row r="173" spans="1:19"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c r="Q173" s="1">
        <f>SUM(financials[Profit])</f>
        <v>16893702.260000009</v>
      </c>
      <c r="R173" s="1">
        <f>SUM(financials[[ Sales]])</f>
        <v>118726350.25999992</v>
      </c>
      <c r="S173" s="9">
        <f>SUM(financials[Units Sold])</f>
        <v>1125806</v>
      </c>
    </row>
    <row r="174" spans="1:19"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c r="Q174" s="1">
        <f>SUM(financials[Profit])</f>
        <v>16893702.260000009</v>
      </c>
      <c r="R174" s="1">
        <f>SUM(financials[[ Sales]])</f>
        <v>118726350.25999992</v>
      </c>
      <c r="S174" s="9">
        <f>SUM(financials[Units Sold])</f>
        <v>1125806</v>
      </c>
    </row>
    <row r="175" spans="1:19"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c r="Q175" s="1">
        <f>SUM(financials[Profit])</f>
        <v>16893702.260000009</v>
      </c>
      <c r="R175" s="1">
        <f>SUM(financials[[ Sales]])</f>
        <v>118726350.25999992</v>
      </c>
      <c r="S175" s="9">
        <f>SUM(financials[Units Sold])</f>
        <v>1125806</v>
      </c>
    </row>
    <row r="176" spans="1:19"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c r="Q176" s="1">
        <f>SUM(financials[Profit])</f>
        <v>16893702.260000009</v>
      </c>
      <c r="R176" s="1">
        <f>SUM(financials[[ Sales]])</f>
        <v>118726350.25999992</v>
      </c>
      <c r="S176" s="9">
        <f>SUM(financials[Units Sold])</f>
        <v>1125806</v>
      </c>
    </row>
    <row r="177" spans="1:19"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c r="Q177" s="1">
        <f>SUM(financials[Profit])</f>
        <v>16893702.260000009</v>
      </c>
      <c r="R177" s="1">
        <f>SUM(financials[[ Sales]])</f>
        <v>118726350.25999992</v>
      </c>
      <c r="S177" s="9">
        <f>SUM(financials[Units Sold])</f>
        <v>1125806</v>
      </c>
    </row>
    <row r="178" spans="1:19"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c r="Q178" s="1">
        <f>SUM(financials[Profit])</f>
        <v>16893702.260000009</v>
      </c>
      <c r="R178" s="1">
        <f>SUM(financials[[ Sales]])</f>
        <v>118726350.25999992</v>
      </c>
      <c r="S178" s="9">
        <f>SUM(financials[Units Sold])</f>
        <v>1125806</v>
      </c>
    </row>
    <row r="179" spans="1:19"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c r="Q179" s="1">
        <f>SUM(financials[Profit])</f>
        <v>16893702.260000009</v>
      </c>
      <c r="R179" s="1">
        <f>SUM(financials[[ Sales]])</f>
        <v>118726350.25999992</v>
      </c>
      <c r="S179" s="9">
        <f>SUM(financials[Units Sold])</f>
        <v>1125806</v>
      </c>
    </row>
    <row r="180" spans="1:19"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c r="Q180" s="1">
        <f>SUM(financials[Profit])</f>
        <v>16893702.260000009</v>
      </c>
      <c r="R180" s="1">
        <f>SUM(financials[[ Sales]])</f>
        <v>118726350.25999992</v>
      </c>
      <c r="S180" s="9">
        <f>SUM(financials[Units Sold])</f>
        <v>1125806</v>
      </c>
    </row>
    <row r="181" spans="1:19"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c r="Q181" s="1">
        <f>SUM(financials[Profit])</f>
        <v>16893702.260000009</v>
      </c>
      <c r="R181" s="1">
        <f>SUM(financials[[ Sales]])</f>
        <v>118726350.25999992</v>
      </c>
      <c r="S181" s="9">
        <f>SUM(financials[Units Sold])</f>
        <v>1125806</v>
      </c>
    </row>
    <row r="182" spans="1:19"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c r="Q182" s="1">
        <f>SUM(financials[Profit])</f>
        <v>16893702.260000009</v>
      </c>
      <c r="R182" s="1">
        <f>SUM(financials[[ Sales]])</f>
        <v>118726350.25999992</v>
      </c>
      <c r="S182" s="9">
        <f>SUM(financials[Units Sold])</f>
        <v>1125806</v>
      </c>
    </row>
    <row r="183" spans="1:19"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c r="Q183" s="1">
        <f>SUM(financials[Profit])</f>
        <v>16893702.260000009</v>
      </c>
      <c r="R183" s="1">
        <f>SUM(financials[[ Sales]])</f>
        <v>118726350.25999992</v>
      </c>
      <c r="S183" s="9">
        <f>SUM(financials[Units Sold])</f>
        <v>1125806</v>
      </c>
    </row>
    <row r="184" spans="1:19"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c r="Q184" s="1">
        <f>SUM(financials[Profit])</f>
        <v>16893702.260000009</v>
      </c>
      <c r="R184" s="1">
        <f>SUM(financials[[ Sales]])</f>
        <v>118726350.25999992</v>
      </c>
      <c r="S184" s="9">
        <f>SUM(financials[Units Sold])</f>
        <v>1125806</v>
      </c>
    </row>
    <row r="185" spans="1:19"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c r="Q185" s="1">
        <f>SUM(financials[Profit])</f>
        <v>16893702.260000009</v>
      </c>
      <c r="R185" s="1">
        <f>SUM(financials[[ Sales]])</f>
        <v>118726350.25999992</v>
      </c>
      <c r="S185" s="9">
        <f>SUM(financials[Units Sold])</f>
        <v>1125806</v>
      </c>
    </row>
    <row r="186" spans="1:19"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c r="Q186" s="1">
        <f>SUM(financials[Profit])</f>
        <v>16893702.260000009</v>
      </c>
      <c r="R186" s="1">
        <f>SUM(financials[[ Sales]])</f>
        <v>118726350.25999992</v>
      </c>
      <c r="S186" s="9">
        <f>SUM(financials[Units Sold])</f>
        <v>1125806</v>
      </c>
    </row>
    <row r="187" spans="1:19"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c r="Q187" s="1">
        <f>SUM(financials[Profit])</f>
        <v>16893702.260000009</v>
      </c>
      <c r="R187" s="1">
        <f>SUM(financials[[ Sales]])</f>
        <v>118726350.25999992</v>
      </c>
      <c r="S187" s="9">
        <f>SUM(financials[Units Sold])</f>
        <v>1125806</v>
      </c>
    </row>
    <row r="188" spans="1:19"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c r="Q188" s="1">
        <f>SUM(financials[Profit])</f>
        <v>16893702.260000009</v>
      </c>
      <c r="R188" s="1">
        <f>SUM(financials[[ Sales]])</f>
        <v>118726350.25999992</v>
      </c>
      <c r="S188" s="9">
        <f>SUM(financials[Units Sold])</f>
        <v>1125806</v>
      </c>
    </row>
    <row r="189" spans="1:19"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c r="Q189" s="1">
        <f>SUM(financials[Profit])</f>
        <v>16893702.260000009</v>
      </c>
      <c r="R189" s="1">
        <f>SUM(financials[[ Sales]])</f>
        <v>118726350.25999992</v>
      </c>
      <c r="S189" s="9">
        <f>SUM(financials[Units Sold])</f>
        <v>1125806</v>
      </c>
    </row>
    <row r="190" spans="1:19"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c r="Q190" s="1">
        <f>SUM(financials[Profit])</f>
        <v>16893702.260000009</v>
      </c>
      <c r="R190" s="1">
        <f>SUM(financials[[ Sales]])</f>
        <v>118726350.25999992</v>
      </c>
      <c r="S190" s="9">
        <f>SUM(financials[Units Sold])</f>
        <v>1125806</v>
      </c>
    </row>
    <row r="191" spans="1:19"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c r="Q191" s="1">
        <f>SUM(financials[Profit])</f>
        <v>16893702.260000009</v>
      </c>
      <c r="R191" s="1">
        <f>SUM(financials[[ Sales]])</f>
        <v>118726350.25999992</v>
      </c>
      <c r="S191" s="9">
        <f>SUM(financials[Units Sold])</f>
        <v>1125806</v>
      </c>
    </row>
    <row r="192" spans="1:19"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c r="Q192" s="1">
        <f>SUM(financials[Profit])</f>
        <v>16893702.260000009</v>
      </c>
      <c r="R192" s="1">
        <f>SUM(financials[[ Sales]])</f>
        <v>118726350.25999992</v>
      </c>
      <c r="S192" s="9">
        <f>SUM(financials[Units Sold])</f>
        <v>1125806</v>
      </c>
    </row>
    <row r="193" spans="1:19"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c r="Q193" s="1">
        <f>SUM(financials[Profit])</f>
        <v>16893702.260000009</v>
      </c>
      <c r="R193" s="1">
        <f>SUM(financials[[ Sales]])</f>
        <v>118726350.25999992</v>
      </c>
      <c r="S193" s="9">
        <f>SUM(financials[Units Sold])</f>
        <v>1125806</v>
      </c>
    </row>
    <row r="194" spans="1:19"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c r="Q194" s="1">
        <f>SUM(financials[Profit])</f>
        <v>16893702.260000009</v>
      </c>
      <c r="R194" s="1">
        <f>SUM(financials[[ Sales]])</f>
        <v>118726350.25999992</v>
      </c>
      <c r="S194" s="9">
        <f>SUM(financials[Units Sold])</f>
        <v>1125806</v>
      </c>
    </row>
    <row r="195" spans="1:19"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c r="Q195" s="1">
        <f>SUM(financials[Profit])</f>
        <v>16893702.260000009</v>
      </c>
      <c r="R195" s="1">
        <f>SUM(financials[[ Sales]])</f>
        <v>118726350.25999992</v>
      </c>
      <c r="S195" s="9">
        <f>SUM(financials[Units Sold])</f>
        <v>1125806</v>
      </c>
    </row>
    <row r="196" spans="1:19"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c r="Q196" s="1">
        <f>SUM(financials[Profit])</f>
        <v>16893702.260000009</v>
      </c>
      <c r="R196" s="1">
        <f>SUM(financials[[ Sales]])</f>
        <v>118726350.25999992</v>
      </c>
      <c r="S196" s="9">
        <f>SUM(financials[Units Sold])</f>
        <v>1125806</v>
      </c>
    </row>
    <row r="197" spans="1:19"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c r="Q197" s="1">
        <f>SUM(financials[Profit])</f>
        <v>16893702.260000009</v>
      </c>
      <c r="R197" s="1">
        <f>SUM(financials[[ Sales]])</f>
        <v>118726350.25999992</v>
      </c>
      <c r="S197" s="9">
        <f>SUM(financials[Units Sold])</f>
        <v>1125806</v>
      </c>
    </row>
    <row r="198" spans="1:19"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c r="Q198" s="1">
        <f>SUM(financials[Profit])</f>
        <v>16893702.260000009</v>
      </c>
      <c r="R198" s="1">
        <f>SUM(financials[[ Sales]])</f>
        <v>118726350.25999992</v>
      </c>
      <c r="S198" s="9">
        <f>SUM(financials[Units Sold])</f>
        <v>1125806</v>
      </c>
    </row>
    <row r="199" spans="1:19"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c r="Q199" s="1">
        <f>SUM(financials[Profit])</f>
        <v>16893702.260000009</v>
      </c>
      <c r="R199" s="1">
        <f>SUM(financials[[ Sales]])</f>
        <v>118726350.25999992</v>
      </c>
      <c r="S199" s="9">
        <f>SUM(financials[Units Sold])</f>
        <v>1125806</v>
      </c>
    </row>
    <row r="200" spans="1:19"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c r="Q200" s="1">
        <f>SUM(financials[Profit])</f>
        <v>16893702.260000009</v>
      </c>
      <c r="R200" s="1">
        <f>SUM(financials[[ Sales]])</f>
        <v>118726350.25999992</v>
      </c>
      <c r="S200" s="9">
        <f>SUM(financials[Units Sold])</f>
        <v>1125806</v>
      </c>
    </row>
    <row r="201" spans="1:19"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c r="Q201" s="1">
        <f>SUM(financials[Profit])</f>
        <v>16893702.260000009</v>
      </c>
      <c r="R201" s="1">
        <f>SUM(financials[[ Sales]])</f>
        <v>118726350.25999992</v>
      </c>
      <c r="S201" s="9">
        <f>SUM(financials[Units Sold])</f>
        <v>1125806</v>
      </c>
    </row>
    <row r="202" spans="1:19"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c r="Q202" s="1">
        <f>SUM(financials[Profit])</f>
        <v>16893702.260000009</v>
      </c>
      <c r="R202" s="1">
        <f>SUM(financials[[ Sales]])</f>
        <v>118726350.25999992</v>
      </c>
      <c r="S202" s="9">
        <f>SUM(financials[Units Sold])</f>
        <v>1125806</v>
      </c>
    </row>
    <row r="203" spans="1:19"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c r="Q203" s="1">
        <f>SUM(financials[Profit])</f>
        <v>16893702.260000009</v>
      </c>
      <c r="R203" s="1">
        <f>SUM(financials[[ Sales]])</f>
        <v>118726350.25999992</v>
      </c>
      <c r="S203" s="9">
        <f>SUM(financials[Units Sold])</f>
        <v>1125806</v>
      </c>
    </row>
    <row r="204" spans="1:19"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c r="Q204" s="1">
        <f>SUM(financials[Profit])</f>
        <v>16893702.260000009</v>
      </c>
      <c r="R204" s="1">
        <f>SUM(financials[[ Sales]])</f>
        <v>118726350.25999992</v>
      </c>
      <c r="S204" s="9">
        <f>SUM(financials[Units Sold])</f>
        <v>1125806</v>
      </c>
    </row>
    <row r="205" spans="1:19"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c r="Q205" s="1">
        <f>SUM(financials[Profit])</f>
        <v>16893702.260000009</v>
      </c>
      <c r="R205" s="1">
        <f>SUM(financials[[ Sales]])</f>
        <v>118726350.25999992</v>
      </c>
      <c r="S205" s="9">
        <f>SUM(financials[Units Sold])</f>
        <v>1125806</v>
      </c>
    </row>
    <row r="206" spans="1:19"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c r="Q206" s="1">
        <f>SUM(financials[Profit])</f>
        <v>16893702.260000009</v>
      </c>
      <c r="R206" s="1">
        <f>SUM(financials[[ Sales]])</f>
        <v>118726350.25999992</v>
      </c>
      <c r="S206" s="9">
        <f>SUM(financials[Units Sold])</f>
        <v>1125806</v>
      </c>
    </row>
    <row r="207" spans="1:19"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c r="Q207" s="1">
        <f>SUM(financials[Profit])</f>
        <v>16893702.260000009</v>
      </c>
      <c r="R207" s="1">
        <f>SUM(financials[[ Sales]])</f>
        <v>118726350.25999992</v>
      </c>
      <c r="S207" s="9">
        <f>SUM(financials[Units Sold])</f>
        <v>1125806</v>
      </c>
    </row>
    <row r="208" spans="1:19"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c r="Q208" s="1">
        <f>SUM(financials[Profit])</f>
        <v>16893702.260000009</v>
      </c>
      <c r="R208" s="1">
        <f>SUM(financials[[ Sales]])</f>
        <v>118726350.25999992</v>
      </c>
      <c r="S208" s="9">
        <f>SUM(financials[Units Sold])</f>
        <v>1125806</v>
      </c>
    </row>
    <row r="209" spans="1:19"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c r="Q209" s="1">
        <f>SUM(financials[Profit])</f>
        <v>16893702.260000009</v>
      </c>
      <c r="R209" s="1">
        <f>SUM(financials[[ Sales]])</f>
        <v>118726350.25999992</v>
      </c>
      <c r="S209" s="9">
        <f>SUM(financials[Units Sold])</f>
        <v>1125806</v>
      </c>
    </row>
    <row r="210" spans="1:19"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c r="Q210" s="1">
        <f>SUM(financials[Profit])</f>
        <v>16893702.260000009</v>
      </c>
      <c r="R210" s="1">
        <f>SUM(financials[[ Sales]])</f>
        <v>118726350.25999992</v>
      </c>
      <c r="S210" s="9">
        <f>SUM(financials[Units Sold])</f>
        <v>1125806</v>
      </c>
    </row>
    <row r="211" spans="1:19"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c r="Q211" s="1">
        <f>SUM(financials[Profit])</f>
        <v>16893702.260000009</v>
      </c>
      <c r="R211" s="1">
        <f>SUM(financials[[ Sales]])</f>
        <v>118726350.25999992</v>
      </c>
      <c r="S211" s="9">
        <f>SUM(financials[Units Sold])</f>
        <v>1125806</v>
      </c>
    </row>
    <row r="212" spans="1:19"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c r="Q212" s="1">
        <f>SUM(financials[Profit])</f>
        <v>16893702.260000009</v>
      </c>
      <c r="R212" s="1">
        <f>SUM(financials[[ Sales]])</f>
        <v>118726350.25999992</v>
      </c>
      <c r="S212" s="9">
        <f>SUM(financials[Units Sold])</f>
        <v>1125806</v>
      </c>
    </row>
    <row r="213" spans="1:19"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c r="Q213" s="1">
        <f>SUM(financials[Profit])</f>
        <v>16893702.260000009</v>
      </c>
      <c r="R213" s="1">
        <f>SUM(financials[[ Sales]])</f>
        <v>118726350.25999992</v>
      </c>
      <c r="S213" s="9">
        <f>SUM(financials[Units Sold])</f>
        <v>1125806</v>
      </c>
    </row>
    <row r="214" spans="1:19"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c r="Q214" s="1">
        <f>SUM(financials[Profit])</f>
        <v>16893702.260000009</v>
      </c>
      <c r="R214" s="1">
        <f>SUM(financials[[ Sales]])</f>
        <v>118726350.25999992</v>
      </c>
      <c r="S214" s="9">
        <f>SUM(financials[Units Sold])</f>
        <v>1125806</v>
      </c>
    </row>
    <row r="215" spans="1:19"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c r="Q215" s="1">
        <f>SUM(financials[Profit])</f>
        <v>16893702.260000009</v>
      </c>
      <c r="R215" s="1">
        <f>SUM(financials[[ Sales]])</f>
        <v>118726350.25999992</v>
      </c>
      <c r="S215" s="9">
        <f>SUM(financials[Units Sold])</f>
        <v>1125806</v>
      </c>
    </row>
    <row r="216" spans="1:19"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c r="Q216" s="1">
        <f>SUM(financials[Profit])</f>
        <v>16893702.260000009</v>
      </c>
      <c r="R216" s="1">
        <f>SUM(financials[[ Sales]])</f>
        <v>118726350.25999992</v>
      </c>
      <c r="S216" s="9">
        <f>SUM(financials[Units Sold])</f>
        <v>1125806</v>
      </c>
    </row>
    <row r="217" spans="1:19"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c r="Q217" s="1">
        <f>SUM(financials[Profit])</f>
        <v>16893702.260000009</v>
      </c>
      <c r="R217" s="1">
        <f>SUM(financials[[ Sales]])</f>
        <v>118726350.25999992</v>
      </c>
      <c r="S217" s="9">
        <f>SUM(financials[Units Sold])</f>
        <v>1125806</v>
      </c>
    </row>
    <row r="218" spans="1:19"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c r="Q218" s="1">
        <f>SUM(financials[Profit])</f>
        <v>16893702.260000009</v>
      </c>
      <c r="R218" s="1">
        <f>SUM(financials[[ Sales]])</f>
        <v>118726350.25999992</v>
      </c>
      <c r="S218" s="9">
        <f>SUM(financials[Units Sold])</f>
        <v>1125806</v>
      </c>
    </row>
    <row r="219" spans="1:19"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c r="Q219" s="1">
        <f>SUM(financials[Profit])</f>
        <v>16893702.260000009</v>
      </c>
      <c r="R219" s="1">
        <f>SUM(financials[[ Sales]])</f>
        <v>118726350.25999992</v>
      </c>
      <c r="S219" s="9">
        <f>SUM(financials[Units Sold])</f>
        <v>1125806</v>
      </c>
    </row>
    <row r="220" spans="1:19"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c r="Q220" s="1">
        <f>SUM(financials[Profit])</f>
        <v>16893702.260000009</v>
      </c>
      <c r="R220" s="1">
        <f>SUM(financials[[ Sales]])</f>
        <v>118726350.25999992</v>
      </c>
      <c r="S220" s="9">
        <f>SUM(financials[Units Sold])</f>
        <v>1125806</v>
      </c>
    </row>
    <row r="221" spans="1:19"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c r="Q221" s="1">
        <f>SUM(financials[Profit])</f>
        <v>16893702.260000009</v>
      </c>
      <c r="R221" s="1">
        <f>SUM(financials[[ Sales]])</f>
        <v>118726350.25999992</v>
      </c>
      <c r="S221" s="9">
        <f>SUM(financials[Units Sold])</f>
        <v>1125806</v>
      </c>
    </row>
    <row r="222" spans="1:19"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c r="Q222" s="1">
        <f>SUM(financials[Profit])</f>
        <v>16893702.260000009</v>
      </c>
      <c r="R222" s="1">
        <f>SUM(financials[[ Sales]])</f>
        <v>118726350.25999992</v>
      </c>
      <c r="S222" s="9">
        <f>SUM(financials[Units Sold])</f>
        <v>1125806</v>
      </c>
    </row>
    <row r="223" spans="1:19"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c r="Q223" s="1">
        <f>SUM(financials[Profit])</f>
        <v>16893702.260000009</v>
      </c>
      <c r="R223" s="1">
        <f>SUM(financials[[ Sales]])</f>
        <v>118726350.25999992</v>
      </c>
      <c r="S223" s="9">
        <f>SUM(financials[Units Sold])</f>
        <v>1125806</v>
      </c>
    </row>
    <row r="224" spans="1:19"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c r="Q224" s="1">
        <f>SUM(financials[Profit])</f>
        <v>16893702.260000009</v>
      </c>
      <c r="R224" s="1">
        <f>SUM(financials[[ Sales]])</f>
        <v>118726350.25999992</v>
      </c>
      <c r="S224" s="9">
        <f>SUM(financials[Units Sold])</f>
        <v>1125806</v>
      </c>
    </row>
    <row r="225" spans="1:19"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c r="Q225" s="1">
        <f>SUM(financials[Profit])</f>
        <v>16893702.260000009</v>
      </c>
      <c r="R225" s="1">
        <f>SUM(financials[[ Sales]])</f>
        <v>118726350.25999992</v>
      </c>
      <c r="S225" s="9">
        <f>SUM(financials[Units Sold])</f>
        <v>1125806</v>
      </c>
    </row>
    <row r="226" spans="1:19"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c r="Q226" s="1">
        <f>SUM(financials[Profit])</f>
        <v>16893702.260000009</v>
      </c>
      <c r="R226" s="1">
        <f>SUM(financials[[ Sales]])</f>
        <v>118726350.25999992</v>
      </c>
      <c r="S226" s="9">
        <f>SUM(financials[Units Sold])</f>
        <v>1125806</v>
      </c>
    </row>
    <row r="227" spans="1:19"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c r="Q227" s="1">
        <f>SUM(financials[Profit])</f>
        <v>16893702.260000009</v>
      </c>
      <c r="R227" s="1">
        <f>SUM(financials[[ Sales]])</f>
        <v>118726350.25999992</v>
      </c>
      <c r="S227" s="9">
        <f>SUM(financials[Units Sold])</f>
        <v>1125806</v>
      </c>
    </row>
    <row r="228" spans="1:19"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c r="Q228" s="1">
        <f>SUM(financials[Profit])</f>
        <v>16893702.260000009</v>
      </c>
      <c r="R228" s="1">
        <f>SUM(financials[[ Sales]])</f>
        <v>118726350.25999992</v>
      </c>
      <c r="S228" s="9">
        <f>SUM(financials[Units Sold])</f>
        <v>1125806</v>
      </c>
    </row>
    <row r="229" spans="1:19"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c r="Q229" s="1">
        <f>SUM(financials[Profit])</f>
        <v>16893702.260000009</v>
      </c>
      <c r="R229" s="1">
        <f>SUM(financials[[ Sales]])</f>
        <v>118726350.25999992</v>
      </c>
      <c r="S229" s="9">
        <f>SUM(financials[Units Sold])</f>
        <v>1125806</v>
      </c>
    </row>
    <row r="230" spans="1:19"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c r="Q230" s="1">
        <f>SUM(financials[Profit])</f>
        <v>16893702.260000009</v>
      </c>
      <c r="R230" s="1">
        <f>SUM(financials[[ Sales]])</f>
        <v>118726350.25999992</v>
      </c>
      <c r="S230" s="9">
        <f>SUM(financials[Units Sold])</f>
        <v>1125806</v>
      </c>
    </row>
    <row r="231" spans="1:19"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c r="Q231" s="1">
        <f>SUM(financials[Profit])</f>
        <v>16893702.260000009</v>
      </c>
      <c r="R231" s="1">
        <f>SUM(financials[[ Sales]])</f>
        <v>118726350.25999992</v>
      </c>
      <c r="S231" s="9">
        <f>SUM(financials[Units Sold])</f>
        <v>1125806</v>
      </c>
    </row>
    <row r="232" spans="1:19"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c r="Q232" s="1">
        <f>SUM(financials[Profit])</f>
        <v>16893702.260000009</v>
      </c>
      <c r="R232" s="1">
        <f>SUM(financials[[ Sales]])</f>
        <v>118726350.25999992</v>
      </c>
      <c r="S232" s="9">
        <f>SUM(financials[Units Sold])</f>
        <v>1125806</v>
      </c>
    </row>
    <row r="233" spans="1:19"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c r="Q233" s="1">
        <f>SUM(financials[Profit])</f>
        <v>16893702.260000009</v>
      </c>
      <c r="R233" s="1">
        <f>SUM(financials[[ Sales]])</f>
        <v>118726350.25999992</v>
      </c>
      <c r="S233" s="9">
        <f>SUM(financials[Units Sold])</f>
        <v>1125806</v>
      </c>
    </row>
    <row r="234" spans="1:19"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c r="Q234" s="1">
        <f>SUM(financials[Profit])</f>
        <v>16893702.260000009</v>
      </c>
      <c r="R234" s="1">
        <f>SUM(financials[[ Sales]])</f>
        <v>118726350.25999992</v>
      </c>
      <c r="S234" s="9">
        <f>SUM(financials[Units Sold])</f>
        <v>1125806</v>
      </c>
    </row>
    <row r="235" spans="1:19"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c r="Q235" s="1">
        <f>SUM(financials[Profit])</f>
        <v>16893702.260000009</v>
      </c>
      <c r="R235" s="1">
        <f>SUM(financials[[ Sales]])</f>
        <v>118726350.25999992</v>
      </c>
      <c r="S235" s="9">
        <f>SUM(financials[Units Sold])</f>
        <v>1125806</v>
      </c>
    </row>
    <row r="236" spans="1:19"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c r="Q236" s="1">
        <f>SUM(financials[Profit])</f>
        <v>16893702.260000009</v>
      </c>
      <c r="R236" s="1">
        <f>SUM(financials[[ Sales]])</f>
        <v>118726350.25999992</v>
      </c>
      <c r="S236" s="9">
        <f>SUM(financials[Units Sold])</f>
        <v>1125806</v>
      </c>
    </row>
    <row r="237" spans="1:19"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c r="Q237" s="1">
        <f>SUM(financials[Profit])</f>
        <v>16893702.260000009</v>
      </c>
      <c r="R237" s="1">
        <f>SUM(financials[[ Sales]])</f>
        <v>118726350.25999992</v>
      </c>
      <c r="S237" s="9">
        <f>SUM(financials[Units Sold])</f>
        <v>1125806</v>
      </c>
    </row>
    <row r="238" spans="1:19"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c r="Q238" s="1">
        <f>SUM(financials[Profit])</f>
        <v>16893702.260000009</v>
      </c>
      <c r="R238" s="1">
        <f>SUM(financials[[ Sales]])</f>
        <v>118726350.25999992</v>
      </c>
      <c r="S238" s="9">
        <f>SUM(financials[Units Sold])</f>
        <v>1125806</v>
      </c>
    </row>
    <row r="239" spans="1:19"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c r="Q239" s="1">
        <f>SUM(financials[Profit])</f>
        <v>16893702.260000009</v>
      </c>
      <c r="R239" s="1">
        <f>SUM(financials[[ Sales]])</f>
        <v>118726350.25999992</v>
      </c>
      <c r="S239" s="9">
        <f>SUM(financials[Units Sold])</f>
        <v>1125806</v>
      </c>
    </row>
    <row r="240" spans="1:19"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c r="Q240" s="1">
        <f>SUM(financials[Profit])</f>
        <v>16893702.260000009</v>
      </c>
      <c r="R240" s="1">
        <f>SUM(financials[[ Sales]])</f>
        <v>118726350.25999992</v>
      </c>
      <c r="S240" s="9">
        <f>SUM(financials[Units Sold])</f>
        <v>1125806</v>
      </c>
    </row>
    <row r="241" spans="1:19"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c r="Q241" s="1">
        <f>SUM(financials[Profit])</f>
        <v>16893702.260000009</v>
      </c>
      <c r="R241" s="1">
        <f>SUM(financials[[ Sales]])</f>
        <v>118726350.25999992</v>
      </c>
      <c r="S241" s="9">
        <f>SUM(financials[Units Sold])</f>
        <v>1125806</v>
      </c>
    </row>
    <row r="242" spans="1:19"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c r="Q242" s="1">
        <f>SUM(financials[Profit])</f>
        <v>16893702.260000009</v>
      </c>
      <c r="R242" s="1">
        <f>SUM(financials[[ Sales]])</f>
        <v>118726350.25999992</v>
      </c>
      <c r="S242" s="9">
        <f>SUM(financials[Units Sold])</f>
        <v>1125806</v>
      </c>
    </row>
    <row r="243" spans="1:19"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c r="Q243" s="1">
        <f>SUM(financials[Profit])</f>
        <v>16893702.260000009</v>
      </c>
      <c r="R243" s="1">
        <f>SUM(financials[[ Sales]])</f>
        <v>118726350.25999992</v>
      </c>
      <c r="S243" s="9">
        <f>SUM(financials[Units Sold])</f>
        <v>1125806</v>
      </c>
    </row>
    <row r="244" spans="1:19"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c r="Q244" s="1">
        <f>SUM(financials[Profit])</f>
        <v>16893702.260000009</v>
      </c>
      <c r="R244" s="1">
        <f>SUM(financials[[ Sales]])</f>
        <v>118726350.25999992</v>
      </c>
      <c r="S244" s="9">
        <f>SUM(financials[Units Sold])</f>
        <v>1125806</v>
      </c>
    </row>
    <row r="245" spans="1:19"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c r="Q245" s="1">
        <f>SUM(financials[Profit])</f>
        <v>16893702.260000009</v>
      </c>
      <c r="R245" s="1">
        <f>SUM(financials[[ Sales]])</f>
        <v>118726350.25999992</v>
      </c>
      <c r="S245" s="9">
        <f>SUM(financials[Units Sold])</f>
        <v>1125806</v>
      </c>
    </row>
    <row r="246" spans="1:19"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c r="Q246" s="1">
        <f>SUM(financials[Profit])</f>
        <v>16893702.260000009</v>
      </c>
      <c r="R246" s="1">
        <f>SUM(financials[[ Sales]])</f>
        <v>118726350.25999992</v>
      </c>
      <c r="S246" s="9">
        <f>SUM(financials[Units Sold])</f>
        <v>1125806</v>
      </c>
    </row>
    <row r="247" spans="1:19"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c r="Q247" s="1">
        <f>SUM(financials[Profit])</f>
        <v>16893702.260000009</v>
      </c>
      <c r="R247" s="1">
        <f>SUM(financials[[ Sales]])</f>
        <v>118726350.25999992</v>
      </c>
      <c r="S247" s="9">
        <f>SUM(financials[Units Sold])</f>
        <v>1125806</v>
      </c>
    </row>
    <row r="248" spans="1:19"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c r="Q248" s="1">
        <f>SUM(financials[Profit])</f>
        <v>16893702.260000009</v>
      </c>
      <c r="R248" s="1">
        <f>SUM(financials[[ Sales]])</f>
        <v>118726350.25999992</v>
      </c>
      <c r="S248" s="9">
        <f>SUM(financials[Units Sold])</f>
        <v>1125806</v>
      </c>
    </row>
    <row r="249" spans="1:19"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c r="Q249" s="1">
        <f>SUM(financials[Profit])</f>
        <v>16893702.260000009</v>
      </c>
      <c r="R249" s="1">
        <f>SUM(financials[[ Sales]])</f>
        <v>118726350.25999992</v>
      </c>
      <c r="S249" s="9">
        <f>SUM(financials[Units Sold])</f>
        <v>1125806</v>
      </c>
    </row>
    <row r="250" spans="1:19"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c r="Q250" s="1">
        <f>SUM(financials[Profit])</f>
        <v>16893702.260000009</v>
      </c>
      <c r="R250" s="1">
        <f>SUM(financials[[ Sales]])</f>
        <v>118726350.25999992</v>
      </c>
      <c r="S250" s="9">
        <f>SUM(financials[Units Sold])</f>
        <v>1125806</v>
      </c>
    </row>
    <row r="251" spans="1:19"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c r="Q251" s="1">
        <f>SUM(financials[Profit])</f>
        <v>16893702.260000009</v>
      </c>
      <c r="R251" s="1">
        <f>SUM(financials[[ Sales]])</f>
        <v>118726350.25999992</v>
      </c>
      <c r="S251" s="9">
        <f>SUM(financials[Units Sold])</f>
        <v>1125806</v>
      </c>
    </row>
    <row r="252" spans="1:19"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c r="Q252" s="1">
        <f>SUM(financials[Profit])</f>
        <v>16893702.260000009</v>
      </c>
      <c r="R252" s="1">
        <f>SUM(financials[[ Sales]])</f>
        <v>118726350.25999992</v>
      </c>
      <c r="S252" s="9">
        <f>SUM(financials[Units Sold])</f>
        <v>1125806</v>
      </c>
    </row>
    <row r="253" spans="1:19"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c r="Q253" s="1">
        <f>SUM(financials[Profit])</f>
        <v>16893702.260000009</v>
      </c>
      <c r="R253" s="1">
        <f>SUM(financials[[ Sales]])</f>
        <v>118726350.25999992</v>
      </c>
      <c r="S253" s="9">
        <f>SUM(financials[Units Sold])</f>
        <v>1125806</v>
      </c>
    </row>
    <row r="254" spans="1:19"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c r="Q254" s="1">
        <f>SUM(financials[Profit])</f>
        <v>16893702.260000009</v>
      </c>
      <c r="R254" s="1">
        <f>SUM(financials[[ Sales]])</f>
        <v>118726350.25999992</v>
      </c>
      <c r="S254" s="9">
        <f>SUM(financials[Units Sold])</f>
        <v>1125806</v>
      </c>
    </row>
    <row r="255" spans="1:19"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c r="Q255" s="1">
        <f>SUM(financials[Profit])</f>
        <v>16893702.260000009</v>
      </c>
      <c r="R255" s="1">
        <f>SUM(financials[[ Sales]])</f>
        <v>118726350.25999992</v>
      </c>
      <c r="S255" s="9">
        <f>SUM(financials[Units Sold])</f>
        <v>1125806</v>
      </c>
    </row>
    <row r="256" spans="1:19"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c r="Q256" s="1">
        <f>SUM(financials[Profit])</f>
        <v>16893702.260000009</v>
      </c>
      <c r="R256" s="1">
        <f>SUM(financials[[ Sales]])</f>
        <v>118726350.25999992</v>
      </c>
      <c r="S256" s="9">
        <f>SUM(financials[Units Sold])</f>
        <v>1125806</v>
      </c>
    </row>
    <row r="257" spans="1:19"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c r="Q257" s="1">
        <f>SUM(financials[Profit])</f>
        <v>16893702.260000009</v>
      </c>
      <c r="R257" s="1">
        <f>SUM(financials[[ Sales]])</f>
        <v>118726350.25999992</v>
      </c>
      <c r="S257" s="9">
        <f>SUM(financials[Units Sold])</f>
        <v>1125806</v>
      </c>
    </row>
    <row r="258" spans="1:19"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c r="Q258" s="1">
        <f>SUM(financials[Profit])</f>
        <v>16893702.260000009</v>
      </c>
      <c r="R258" s="1">
        <f>SUM(financials[[ Sales]])</f>
        <v>118726350.25999992</v>
      </c>
      <c r="S258" s="9">
        <f>SUM(financials[Units Sold])</f>
        <v>1125806</v>
      </c>
    </row>
    <row r="259" spans="1:19"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c r="Q259" s="1">
        <f>SUM(financials[Profit])</f>
        <v>16893702.260000009</v>
      </c>
      <c r="R259" s="1">
        <f>SUM(financials[[ Sales]])</f>
        <v>118726350.25999992</v>
      </c>
      <c r="S259" s="9">
        <f>SUM(financials[Units Sold])</f>
        <v>1125806</v>
      </c>
    </row>
    <row r="260" spans="1:19"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c r="Q260" s="1">
        <f>SUM(financials[Profit])</f>
        <v>16893702.260000009</v>
      </c>
      <c r="R260" s="1">
        <f>SUM(financials[[ Sales]])</f>
        <v>118726350.25999992</v>
      </c>
      <c r="S260" s="9">
        <f>SUM(financials[Units Sold])</f>
        <v>1125806</v>
      </c>
    </row>
    <row r="261" spans="1:19"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c r="Q261" s="1">
        <f>SUM(financials[Profit])</f>
        <v>16893702.260000009</v>
      </c>
      <c r="R261" s="1">
        <f>SUM(financials[[ Sales]])</f>
        <v>118726350.25999992</v>
      </c>
      <c r="S261" s="9">
        <f>SUM(financials[Units Sold])</f>
        <v>1125806</v>
      </c>
    </row>
    <row r="262" spans="1:19"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c r="Q262" s="1">
        <f>SUM(financials[Profit])</f>
        <v>16893702.260000009</v>
      </c>
      <c r="R262" s="1">
        <f>SUM(financials[[ Sales]])</f>
        <v>118726350.25999992</v>
      </c>
      <c r="S262" s="9">
        <f>SUM(financials[Units Sold])</f>
        <v>1125806</v>
      </c>
    </row>
    <row r="263" spans="1:19"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c r="Q263" s="1">
        <f>SUM(financials[Profit])</f>
        <v>16893702.260000009</v>
      </c>
      <c r="R263" s="1">
        <f>SUM(financials[[ Sales]])</f>
        <v>118726350.25999992</v>
      </c>
      <c r="S263" s="9">
        <f>SUM(financials[Units Sold])</f>
        <v>1125806</v>
      </c>
    </row>
    <row r="264" spans="1:19"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c r="Q264" s="1">
        <f>SUM(financials[Profit])</f>
        <v>16893702.260000009</v>
      </c>
      <c r="R264" s="1">
        <f>SUM(financials[[ Sales]])</f>
        <v>118726350.25999992</v>
      </c>
      <c r="S264" s="9">
        <f>SUM(financials[Units Sold])</f>
        <v>1125806</v>
      </c>
    </row>
    <row r="265" spans="1:19"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c r="Q265" s="1">
        <f>SUM(financials[Profit])</f>
        <v>16893702.260000009</v>
      </c>
      <c r="R265" s="1">
        <f>SUM(financials[[ Sales]])</f>
        <v>118726350.25999992</v>
      </c>
      <c r="S265" s="9">
        <f>SUM(financials[Units Sold])</f>
        <v>1125806</v>
      </c>
    </row>
    <row r="266" spans="1:19"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c r="Q266" s="1">
        <f>SUM(financials[Profit])</f>
        <v>16893702.260000009</v>
      </c>
      <c r="R266" s="1">
        <f>SUM(financials[[ Sales]])</f>
        <v>118726350.25999992</v>
      </c>
      <c r="S266" s="9">
        <f>SUM(financials[Units Sold])</f>
        <v>1125806</v>
      </c>
    </row>
    <row r="267" spans="1:19"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c r="Q267" s="1">
        <f>SUM(financials[Profit])</f>
        <v>16893702.260000009</v>
      </c>
      <c r="R267" s="1">
        <f>SUM(financials[[ Sales]])</f>
        <v>118726350.25999992</v>
      </c>
      <c r="S267" s="9">
        <f>SUM(financials[Units Sold])</f>
        <v>1125806</v>
      </c>
    </row>
    <row r="268" spans="1:19"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c r="Q268" s="1">
        <f>SUM(financials[Profit])</f>
        <v>16893702.260000009</v>
      </c>
      <c r="R268" s="1">
        <f>SUM(financials[[ Sales]])</f>
        <v>118726350.25999992</v>
      </c>
      <c r="S268" s="9">
        <f>SUM(financials[Units Sold])</f>
        <v>1125806</v>
      </c>
    </row>
    <row r="269" spans="1:19"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c r="Q269" s="1">
        <f>SUM(financials[Profit])</f>
        <v>16893702.260000009</v>
      </c>
      <c r="R269" s="1">
        <f>SUM(financials[[ Sales]])</f>
        <v>118726350.25999992</v>
      </c>
      <c r="S269" s="9">
        <f>SUM(financials[Units Sold])</f>
        <v>1125806</v>
      </c>
    </row>
    <row r="270" spans="1:19"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c r="Q270" s="1">
        <f>SUM(financials[Profit])</f>
        <v>16893702.260000009</v>
      </c>
      <c r="R270" s="1">
        <f>SUM(financials[[ Sales]])</f>
        <v>118726350.25999992</v>
      </c>
      <c r="S270" s="9">
        <f>SUM(financials[Units Sold])</f>
        <v>1125806</v>
      </c>
    </row>
    <row r="271" spans="1:19"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c r="Q271" s="1">
        <f>SUM(financials[Profit])</f>
        <v>16893702.260000009</v>
      </c>
      <c r="R271" s="1">
        <f>SUM(financials[[ Sales]])</f>
        <v>118726350.25999992</v>
      </c>
      <c r="S271" s="9">
        <f>SUM(financials[Units Sold])</f>
        <v>1125806</v>
      </c>
    </row>
    <row r="272" spans="1:19"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c r="Q272" s="1">
        <f>SUM(financials[Profit])</f>
        <v>16893702.260000009</v>
      </c>
      <c r="R272" s="1">
        <f>SUM(financials[[ Sales]])</f>
        <v>118726350.25999992</v>
      </c>
      <c r="S272" s="9">
        <f>SUM(financials[Units Sold])</f>
        <v>1125806</v>
      </c>
    </row>
    <row r="273" spans="1:19"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c r="Q273" s="1">
        <f>SUM(financials[Profit])</f>
        <v>16893702.260000009</v>
      </c>
      <c r="R273" s="1">
        <f>SUM(financials[[ Sales]])</f>
        <v>118726350.25999992</v>
      </c>
      <c r="S273" s="9">
        <f>SUM(financials[Units Sold])</f>
        <v>1125806</v>
      </c>
    </row>
    <row r="274" spans="1:19"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c r="Q274" s="1">
        <f>SUM(financials[Profit])</f>
        <v>16893702.260000009</v>
      </c>
      <c r="R274" s="1">
        <f>SUM(financials[[ Sales]])</f>
        <v>118726350.25999992</v>
      </c>
      <c r="S274" s="9">
        <f>SUM(financials[Units Sold])</f>
        <v>1125806</v>
      </c>
    </row>
    <row r="275" spans="1:19"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c r="Q275" s="1">
        <f>SUM(financials[Profit])</f>
        <v>16893702.260000009</v>
      </c>
      <c r="R275" s="1">
        <f>SUM(financials[[ Sales]])</f>
        <v>118726350.25999992</v>
      </c>
      <c r="S275" s="9">
        <f>SUM(financials[Units Sold])</f>
        <v>1125806</v>
      </c>
    </row>
    <row r="276" spans="1:19"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c r="Q276" s="1">
        <f>SUM(financials[Profit])</f>
        <v>16893702.260000009</v>
      </c>
      <c r="R276" s="1">
        <f>SUM(financials[[ Sales]])</f>
        <v>118726350.25999992</v>
      </c>
      <c r="S276" s="9">
        <f>SUM(financials[Units Sold])</f>
        <v>1125806</v>
      </c>
    </row>
    <row r="277" spans="1:19"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c r="Q277" s="1">
        <f>SUM(financials[Profit])</f>
        <v>16893702.260000009</v>
      </c>
      <c r="R277" s="1">
        <f>SUM(financials[[ Sales]])</f>
        <v>118726350.25999992</v>
      </c>
      <c r="S277" s="9">
        <f>SUM(financials[Units Sold])</f>
        <v>1125806</v>
      </c>
    </row>
    <row r="278" spans="1:19"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c r="Q278" s="1">
        <f>SUM(financials[Profit])</f>
        <v>16893702.260000009</v>
      </c>
      <c r="R278" s="1">
        <f>SUM(financials[[ Sales]])</f>
        <v>118726350.25999992</v>
      </c>
      <c r="S278" s="9">
        <f>SUM(financials[Units Sold])</f>
        <v>1125806</v>
      </c>
    </row>
    <row r="279" spans="1:19"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c r="Q279" s="1">
        <f>SUM(financials[Profit])</f>
        <v>16893702.260000009</v>
      </c>
      <c r="R279" s="1">
        <f>SUM(financials[[ Sales]])</f>
        <v>118726350.25999992</v>
      </c>
      <c r="S279" s="9">
        <f>SUM(financials[Units Sold])</f>
        <v>1125806</v>
      </c>
    </row>
    <row r="280" spans="1:19"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c r="Q280" s="1">
        <f>SUM(financials[Profit])</f>
        <v>16893702.260000009</v>
      </c>
      <c r="R280" s="1">
        <f>SUM(financials[[ Sales]])</f>
        <v>118726350.25999992</v>
      </c>
      <c r="S280" s="9">
        <f>SUM(financials[Units Sold])</f>
        <v>1125806</v>
      </c>
    </row>
    <row r="281" spans="1:19"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c r="Q281" s="1">
        <f>SUM(financials[Profit])</f>
        <v>16893702.260000009</v>
      </c>
      <c r="R281" s="1">
        <f>SUM(financials[[ Sales]])</f>
        <v>118726350.25999992</v>
      </c>
      <c r="S281" s="9">
        <f>SUM(financials[Units Sold])</f>
        <v>1125806</v>
      </c>
    </row>
    <row r="282" spans="1:19"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c r="Q282" s="1">
        <f>SUM(financials[Profit])</f>
        <v>16893702.260000009</v>
      </c>
      <c r="R282" s="1">
        <f>SUM(financials[[ Sales]])</f>
        <v>118726350.25999992</v>
      </c>
      <c r="S282" s="9">
        <f>SUM(financials[Units Sold])</f>
        <v>1125806</v>
      </c>
    </row>
    <row r="283" spans="1:19"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c r="Q283" s="1">
        <f>SUM(financials[Profit])</f>
        <v>16893702.260000009</v>
      </c>
      <c r="R283" s="1">
        <f>SUM(financials[[ Sales]])</f>
        <v>118726350.25999992</v>
      </c>
      <c r="S283" s="9">
        <f>SUM(financials[Units Sold])</f>
        <v>1125806</v>
      </c>
    </row>
    <row r="284" spans="1:19"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c r="Q284" s="1">
        <f>SUM(financials[Profit])</f>
        <v>16893702.260000009</v>
      </c>
      <c r="R284" s="1">
        <f>SUM(financials[[ Sales]])</f>
        <v>118726350.25999992</v>
      </c>
      <c r="S284" s="9">
        <f>SUM(financials[Units Sold])</f>
        <v>1125806</v>
      </c>
    </row>
    <row r="285" spans="1:19"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c r="Q285" s="1">
        <f>SUM(financials[Profit])</f>
        <v>16893702.260000009</v>
      </c>
      <c r="R285" s="1">
        <f>SUM(financials[[ Sales]])</f>
        <v>118726350.25999992</v>
      </c>
      <c r="S285" s="9">
        <f>SUM(financials[Units Sold])</f>
        <v>1125806</v>
      </c>
    </row>
    <row r="286" spans="1:19"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c r="Q286" s="1">
        <f>SUM(financials[Profit])</f>
        <v>16893702.260000009</v>
      </c>
      <c r="R286" s="1">
        <f>SUM(financials[[ Sales]])</f>
        <v>118726350.25999992</v>
      </c>
      <c r="S286" s="9">
        <f>SUM(financials[Units Sold])</f>
        <v>1125806</v>
      </c>
    </row>
    <row r="287" spans="1:19"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c r="Q287" s="1">
        <f>SUM(financials[Profit])</f>
        <v>16893702.260000009</v>
      </c>
      <c r="R287" s="1">
        <f>SUM(financials[[ Sales]])</f>
        <v>118726350.25999992</v>
      </c>
      <c r="S287" s="9">
        <f>SUM(financials[Units Sold])</f>
        <v>1125806</v>
      </c>
    </row>
    <row r="288" spans="1:19"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c r="Q288" s="1">
        <f>SUM(financials[Profit])</f>
        <v>16893702.260000009</v>
      </c>
      <c r="R288" s="1">
        <f>SUM(financials[[ Sales]])</f>
        <v>118726350.25999992</v>
      </c>
      <c r="S288" s="9">
        <f>SUM(financials[Units Sold])</f>
        <v>1125806</v>
      </c>
    </row>
    <row r="289" spans="1:19"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c r="Q289" s="1">
        <f>SUM(financials[Profit])</f>
        <v>16893702.260000009</v>
      </c>
      <c r="R289" s="1">
        <f>SUM(financials[[ Sales]])</f>
        <v>118726350.25999992</v>
      </c>
      <c r="S289" s="9">
        <f>SUM(financials[Units Sold])</f>
        <v>1125806</v>
      </c>
    </row>
    <row r="290" spans="1:19"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c r="Q290" s="1">
        <f>SUM(financials[Profit])</f>
        <v>16893702.260000009</v>
      </c>
      <c r="R290" s="1">
        <f>SUM(financials[[ Sales]])</f>
        <v>118726350.25999992</v>
      </c>
      <c r="S290" s="9">
        <f>SUM(financials[Units Sold])</f>
        <v>1125806</v>
      </c>
    </row>
    <row r="291" spans="1:19"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c r="Q291" s="1">
        <f>SUM(financials[Profit])</f>
        <v>16893702.260000009</v>
      </c>
      <c r="R291" s="1">
        <f>SUM(financials[[ Sales]])</f>
        <v>118726350.25999992</v>
      </c>
      <c r="S291" s="9">
        <f>SUM(financials[Units Sold])</f>
        <v>1125806</v>
      </c>
    </row>
    <row r="292" spans="1:19"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c r="Q292" s="1">
        <f>SUM(financials[Profit])</f>
        <v>16893702.260000009</v>
      </c>
      <c r="R292" s="1">
        <f>SUM(financials[[ Sales]])</f>
        <v>118726350.25999992</v>
      </c>
      <c r="S292" s="9">
        <f>SUM(financials[Units Sold])</f>
        <v>1125806</v>
      </c>
    </row>
    <row r="293" spans="1:19"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c r="Q293" s="1">
        <f>SUM(financials[Profit])</f>
        <v>16893702.260000009</v>
      </c>
      <c r="R293" s="1">
        <f>SUM(financials[[ Sales]])</f>
        <v>118726350.25999992</v>
      </c>
      <c r="S293" s="9">
        <f>SUM(financials[Units Sold])</f>
        <v>1125806</v>
      </c>
    </row>
    <row r="294" spans="1:19"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c r="Q294" s="1">
        <f>SUM(financials[Profit])</f>
        <v>16893702.260000009</v>
      </c>
      <c r="R294" s="1">
        <f>SUM(financials[[ Sales]])</f>
        <v>118726350.25999992</v>
      </c>
      <c r="S294" s="9">
        <f>SUM(financials[Units Sold])</f>
        <v>1125806</v>
      </c>
    </row>
    <row r="295" spans="1:19"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c r="Q295" s="1">
        <f>SUM(financials[Profit])</f>
        <v>16893702.260000009</v>
      </c>
      <c r="R295" s="1">
        <f>SUM(financials[[ Sales]])</f>
        <v>118726350.25999992</v>
      </c>
      <c r="S295" s="9">
        <f>SUM(financials[Units Sold])</f>
        <v>1125806</v>
      </c>
    </row>
    <row r="296" spans="1:19"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c r="Q296" s="1">
        <f>SUM(financials[Profit])</f>
        <v>16893702.260000009</v>
      </c>
      <c r="R296" s="1">
        <f>SUM(financials[[ Sales]])</f>
        <v>118726350.25999992</v>
      </c>
      <c r="S296" s="9">
        <f>SUM(financials[Units Sold])</f>
        <v>1125806</v>
      </c>
    </row>
    <row r="297" spans="1:19"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c r="Q297" s="1">
        <f>SUM(financials[Profit])</f>
        <v>16893702.260000009</v>
      </c>
      <c r="R297" s="1">
        <f>SUM(financials[[ Sales]])</f>
        <v>118726350.25999992</v>
      </c>
      <c r="S297" s="9">
        <f>SUM(financials[Units Sold])</f>
        <v>1125806</v>
      </c>
    </row>
    <row r="298" spans="1:19"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c r="Q298" s="1">
        <f>SUM(financials[Profit])</f>
        <v>16893702.260000009</v>
      </c>
      <c r="R298" s="1">
        <f>SUM(financials[[ Sales]])</f>
        <v>118726350.25999992</v>
      </c>
      <c r="S298" s="9">
        <f>SUM(financials[Units Sold])</f>
        <v>1125806</v>
      </c>
    </row>
    <row r="299" spans="1:19"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c r="Q299" s="1">
        <f>SUM(financials[Profit])</f>
        <v>16893702.260000009</v>
      </c>
      <c r="R299" s="1">
        <f>SUM(financials[[ Sales]])</f>
        <v>118726350.25999992</v>
      </c>
      <c r="S299" s="9">
        <f>SUM(financials[Units Sold])</f>
        <v>1125806</v>
      </c>
    </row>
    <row r="300" spans="1:19"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c r="Q300" s="1">
        <f>SUM(financials[Profit])</f>
        <v>16893702.260000009</v>
      </c>
      <c r="R300" s="1">
        <f>SUM(financials[[ Sales]])</f>
        <v>118726350.25999992</v>
      </c>
      <c r="S300" s="9">
        <f>SUM(financials[Units Sold])</f>
        <v>1125806</v>
      </c>
    </row>
    <row r="301" spans="1:19"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c r="Q301" s="1">
        <f>SUM(financials[Profit])</f>
        <v>16893702.260000009</v>
      </c>
      <c r="R301" s="1">
        <f>SUM(financials[[ Sales]])</f>
        <v>118726350.25999992</v>
      </c>
      <c r="S301" s="9">
        <f>SUM(financials[Units Sold])</f>
        <v>1125806</v>
      </c>
    </row>
    <row r="302" spans="1:19"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c r="Q302" s="1">
        <f>SUM(financials[Profit])</f>
        <v>16893702.260000009</v>
      </c>
      <c r="R302" s="1">
        <f>SUM(financials[[ Sales]])</f>
        <v>118726350.25999992</v>
      </c>
      <c r="S302" s="9">
        <f>SUM(financials[Units Sold])</f>
        <v>1125806</v>
      </c>
    </row>
    <row r="303" spans="1:19"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c r="Q303" s="1">
        <f>SUM(financials[Profit])</f>
        <v>16893702.260000009</v>
      </c>
      <c r="R303" s="1">
        <f>SUM(financials[[ Sales]])</f>
        <v>118726350.25999992</v>
      </c>
      <c r="S303" s="9">
        <f>SUM(financials[Units Sold])</f>
        <v>1125806</v>
      </c>
    </row>
    <row r="304" spans="1:19"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c r="Q304" s="1">
        <f>SUM(financials[Profit])</f>
        <v>16893702.260000009</v>
      </c>
      <c r="R304" s="1">
        <f>SUM(financials[[ Sales]])</f>
        <v>118726350.25999992</v>
      </c>
      <c r="S304" s="9">
        <f>SUM(financials[Units Sold])</f>
        <v>1125806</v>
      </c>
    </row>
    <row r="305" spans="1:19"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c r="Q305" s="1">
        <f>SUM(financials[Profit])</f>
        <v>16893702.260000009</v>
      </c>
      <c r="R305" s="1">
        <f>SUM(financials[[ Sales]])</f>
        <v>118726350.25999992</v>
      </c>
      <c r="S305" s="9">
        <f>SUM(financials[Units Sold])</f>
        <v>1125806</v>
      </c>
    </row>
    <row r="306" spans="1:19"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c r="Q306" s="1">
        <f>SUM(financials[Profit])</f>
        <v>16893702.260000009</v>
      </c>
      <c r="R306" s="1">
        <f>SUM(financials[[ Sales]])</f>
        <v>118726350.25999992</v>
      </c>
      <c r="S306" s="9">
        <f>SUM(financials[Units Sold])</f>
        <v>1125806</v>
      </c>
    </row>
    <row r="307" spans="1:19"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c r="Q307" s="1">
        <f>SUM(financials[Profit])</f>
        <v>16893702.260000009</v>
      </c>
      <c r="R307" s="1">
        <f>SUM(financials[[ Sales]])</f>
        <v>118726350.25999992</v>
      </c>
      <c r="S307" s="9">
        <f>SUM(financials[Units Sold])</f>
        <v>1125806</v>
      </c>
    </row>
    <row r="308" spans="1:19"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c r="Q308" s="1">
        <f>SUM(financials[Profit])</f>
        <v>16893702.260000009</v>
      </c>
      <c r="R308" s="1">
        <f>SUM(financials[[ Sales]])</f>
        <v>118726350.25999992</v>
      </c>
      <c r="S308" s="9">
        <f>SUM(financials[Units Sold])</f>
        <v>1125806</v>
      </c>
    </row>
    <row r="309" spans="1:19"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c r="Q309" s="1">
        <f>SUM(financials[Profit])</f>
        <v>16893702.260000009</v>
      </c>
      <c r="R309" s="1">
        <f>SUM(financials[[ Sales]])</f>
        <v>118726350.25999992</v>
      </c>
      <c r="S309" s="9">
        <f>SUM(financials[Units Sold])</f>
        <v>1125806</v>
      </c>
    </row>
    <row r="310" spans="1:19"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c r="Q310" s="1">
        <f>SUM(financials[Profit])</f>
        <v>16893702.260000009</v>
      </c>
      <c r="R310" s="1">
        <f>SUM(financials[[ Sales]])</f>
        <v>118726350.25999992</v>
      </c>
      <c r="S310" s="9">
        <f>SUM(financials[Units Sold])</f>
        <v>1125806</v>
      </c>
    </row>
    <row r="311" spans="1:19"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c r="Q311" s="1">
        <f>SUM(financials[Profit])</f>
        <v>16893702.260000009</v>
      </c>
      <c r="R311" s="1">
        <f>SUM(financials[[ Sales]])</f>
        <v>118726350.25999992</v>
      </c>
      <c r="S311" s="9">
        <f>SUM(financials[Units Sold])</f>
        <v>1125806</v>
      </c>
    </row>
    <row r="312" spans="1:19"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c r="Q312" s="1">
        <f>SUM(financials[Profit])</f>
        <v>16893702.260000009</v>
      </c>
      <c r="R312" s="1">
        <f>SUM(financials[[ Sales]])</f>
        <v>118726350.25999992</v>
      </c>
      <c r="S312" s="9">
        <f>SUM(financials[Units Sold])</f>
        <v>1125806</v>
      </c>
    </row>
    <row r="313" spans="1:19"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c r="Q313" s="1">
        <f>SUM(financials[Profit])</f>
        <v>16893702.260000009</v>
      </c>
      <c r="R313" s="1">
        <f>SUM(financials[[ Sales]])</f>
        <v>118726350.25999992</v>
      </c>
      <c r="S313" s="9">
        <f>SUM(financials[Units Sold])</f>
        <v>1125806</v>
      </c>
    </row>
    <row r="314" spans="1:19"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c r="Q314" s="1">
        <f>SUM(financials[Profit])</f>
        <v>16893702.260000009</v>
      </c>
      <c r="R314" s="1">
        <f>SUM(financials[[ Sales]])</f>
        <v>118726350.25999992</v>
      </c>
      <c r="S314" s="9">
        <f>SUM(financials[Units Sold])</f>
        <v>1125806</v>
      </c>
    </row>
    <row r="315" spans="1:19"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c r="Q315" s="1">
        <f>SUM(financials[Profit])</f>
        <v>16893702.260000009</v>
      </c>
      <c r="R315" s="1">
        <f>SUM(financials[[ Sales]])</f>
        <v>118726350.25999992</v>
      </c>
      <c r="S315" s="9">
        <f>SUM(financials[Units Sold])</f>
        <v>1125806</v>
      </c>
    </row>
    <row r="316" spans="1:19"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c r="Q316" s="1">
        <f>SUM(financials[Profit])</f>
        <v>16893702.260000009</v>
      </c>
      <c r="R316" s="1">
        <f>SUM(financials[[ Sales]])</f>
        <v>118726350.25999992</v>
      </c>
      <c r="S316" s="9">
        <f>SUM(financials[Units Sold])</f>
        <v>1125806</v>
      </c>
    </row>
    <row r="317" spans="1:19"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c r="Q317" s="1">
        <f>SUM(financials[Profit])</f>
        <v>16893702.260000009</v>
      </c>
      <c r="R317" s="1">
        <f>SUM(financials[[ Sales]])</f>
        <v>118726350.25999992</v>
      </c>
      <c r="S317" s="9">
        <f>SUM(financials[Units Sold])</f>
        <v>1125806</v>
      </c>
    </row>
    <row r="318" spans="1:19"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c r="Q318" s="1">
        <f>SUM(financials[Profit])</f>
        <v>16893702.260000009</v>
      </c>
      <c r="R318" s="1">
        <f>SUM(financials[[ Sales]])</f>
        <v>118726350.25999992</v>
      </c>
      <c r="S318" s="9">
        <f>SUM(financials[Units Sold])</f>
        <v>1125806</v>
      </c>
    </row>
    <row r="319" spans="1:19"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c r="Q319" s="1">
        <f>SUM(financials[Profit])</f>
        <v>16893702.260000009</v>
      </c>
      <c r="R319" s="1">
        <f>SUM(financials[[ Sales]])</f>
        <v>118726350.25999992</v>
      </c>
      <c r="S319" s="9">
        <f>SUM(financials[Units Sold])</f>
        <v>1125806</v>
      </c>
    </row>
    <row r="320" spans="1:19"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c r="Q320" s="1">
        <f>SUM(financials[Profit])</f>
        <v>16893702.260000009</v>
      </c>
      <c r="R320" s="1">
        <f>SUM(financials[[ Sales]])</f>
        <v>118726350.25999992</v>
      </c>
      <c r="S320" s="9">
        <f>SUM(financials[Units Sold])</f>
        <v>1125806</v>
      </c>
    </row>
    <row r="321" spans="1:19"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c r="Q321" s="1">
        <f>SUM(financials[Profit])</f>
        <v>16893702.260000009</v>
      </c>
      <c r="R321" s="1">
        <f>SUM(financials[[ Sales]])</f>
        <v>118726350.25999992</v>
      </c>
      <c r="S321" s="9">
        <f>SUM(financials[Units Sold])</f>
        <v>1125806</v>
      </c>
    </row>
    <row r="322" spans="1:19"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c r="Q322" s="1">
        <f>SUM(financials[Profit])</f>
        <v>16893702.260000009</v>
      </c>
      <c r="R322" s="1">
        <f>SUM(financials[[ Sales]])</f>
        <v>118726350.25999992</v>
      </c>
      <c r="S322" s="9">
        <f>SUM(financials[Units Sold])</f>
        <v>1125806</v>
      </c>
    </row>
    <row r="323" spans="1:19"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c r="Q323" s="1">
        <f>SUM(financials[Profit])</f>
        <v>16893702.260000009</v>
      </c>
      <c r="R323" s="1">
        <f>SUM(financials[[ Sales]])</f>
        <v>118726350.25999992</v>
      </c>
      <c r="S323" s="9">
        <f>SUM(financials[Units Sold])</f>
        <v>1125806</v>
      </c>
    </row>
    <row r="324" spans="1:19"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c r="Q324" s="1">
        <f>SUM(financials[Profit])</f>
        <v>16893702.260000009</v>
      </c>
      <c r="R324" s="1">
        <f>SUM(financials[[ Sales]])</f>
        <v>118726350.25999992</v>
      </c>
      <c r="S324" s="9">
        <f>SUM(financials[Units Sold])</f>
        <v>1125806</v>
      </c>
    </row>
    <row r="325" spans="1:19"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c r="Q325" s="1">
        <f>SUM(financials[Profit])</f>
        <v>16893702.260000009</v>
      </c>
      <c r="R325" s="1">
        <f>SUM(financials[[ Sales]])</f>
        <v>118726350.25999992</v>
      </c>
      <c r="S325" s="9">
        <f>SUM(financials[Units Sold])</f>
        <v>1125806</v>
      </c>
    </row>
    <row r="326" spans="1:19"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c r="Q326" s="1">
        <f>SUM(financials[Profit])</f>
        <v>16893702.260000009</v>
      </c>
      <c r="R326" s="1">
        <f>SUM(financials[[ Sales]])</f>
        <v>118726350.25999992</v>
      </c>
      <c r="S326" s="9">
        <f>SUM(financials[Units Sold])</f>
        <v>1125806</v>
      </c>
    </row>
    <row r="327" spans="1:19"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c r="Q327" s="1">
        <f>SUM(financials[Profit])</f>
        <v>16893702.260000009</v>
      </c>
      <c r="R327" s="1">
        <f>SUM(financials[[ Sales]])</f>
        <v>118726350.25999992</v>
      </c>
      <c r="S327" s="9">
        <f>SUM(financials[Units Sold])</f>
        <v>1125806</v>
      </c>
    </row>
    <row r="328" spans="1:19"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c r="Q328" s="1">
        <f>SUM(financials[Profit])</f>
        <v>16893702.260000009</v>
      </c>
      <c r="R328" s="1">
        <f>SUM(financials[[ Sales]])</f>
        <v>118726350.25999992</v>
      </c>
      <c r="S328" s="9">
        <f>SUM(financials[Units Sold])</f>
        <v>1125806</v>
      </c>
    </row>
    <row r="329" spans="1:19"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c r="Q329" s="1">
        <f>SUM(financials[Profit])</f>
        <v>16893702.260000009</v>
      </c>
      <c r="R329" s="1">
        <f>SUM(financials[[ Sales]])</f>
        <v>118726350.25999992</v>
      </c>
      <c r="S329" s="9">
        <f>SUM(financials[Units Sold])</f>
        <v>1125806</v>
      </c>
    </row>
    <row r="330" spans="1:19"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c r="Q330" s="1">
        <f>SUM(financials[Profit])</f>
        <v>16893702.260000009</v>
      </c>
      <c r="R330" s="1">
        <f>SUM(financials[[ Sales]])</f>
        <v>118726350.25999992</v>
      </c>
      <c r="S330" s="9">
        <f>SUM(financials[Units Sold])</f>
        <v>1125806</v>
      </c>
    </row>
    <row r="331" spans="1:19"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c r="Q331" s="1">
        <f>SUM(financials[Profit])</f>
        <v>16893702.260000009</v>
      </c>
      <c r="R331" s="1">
        <f>SUM(financials[[ Sales]])</f>
        <v>118726350.25999992</v>
      </c>
      <c r="S331" s="9">
        <f>SUM(financials[Units Sold])</f>
        <v>1125806</v>
      </c>
    </row>
    <row r="332" spans="1:19"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c r="Q332" s="1">
        <f>SUM(financials[Profit])</f>
        <v>16893702.260000009</v>
      </c>
      <c r="R332" s="1">
        <f>SUM(financials[[ Sales]])</f>
        <v>118726350.25999992</v>
      </c>
      <c r="S332" s="9">
        <f>SUM(financials[Units Sold])</f>
        <v>1125806</v>
      </c>
    </row>
    <row r="333" spans="1:19"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c r="Q333" s="1">
        <f>SUM(financials[Profit])</f>
        <v>16893702.260000009</v>
      </c>
      <c r="R333" s="1">
        <f>SUM(financials[[ Sales]])</f>
        <v>118726350.25999992</v>
      </c>
      <c r="S333" s="9">
        <f>SUM(financials[Units Sold])</f>
        <v>1125806</v>
      </c>
    </row>
    <row r="334" spans="1:19"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c r="Q334" s="1">
        <f>SUM(financials[Profit])</f>
        <v>16893702.260000009</v>
      </c>
      <c r="R334" s="1">
        <f>SUM(financials[[ Sales]])</f>
        <v>118726350.25999992</v>
      </c>
      <c r="S334" s="9">
        <f>SUM(financials[Units Sold])</f>
        <v>1125806</v>
      </c>
    </row>
    <row r="335" spans="1:19"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c r="Q335" s="1">
        <f>SUM(financials[Profit])</f>
        <v>16893702.260000009</v>
      </c>
      <c r="R335" s="1">
        <f>SUM(financials[[ Sales]])</f>
        <v>118726350.25999992</v>
      </c>
      <c r="S335" s="9">
        <f>SUM(financials[Units Sold])</f>
        <v>1125806</v>
      </c>
    </row>
    <row r="336" spans="1:19"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c r="Q336" s="1">
        <f>SUM(financials[Profit])</f>
        <v>16893702.260000009</v>
      </c>
      <c r="R336" s="1">
        <f>SUM(financials[[ Sales]])</f>
        <v>118726350.25999992</v>
      </c>
      <c r="S336" s="9">
        <f>SUM(financials[Units Sold])</f>
        <v>1125806</v>
      </c>
    </row>
    <row r="337" spans="1:19"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c r="Q337" s="1">
        <f>SUM(financials[Profit])</f>
        <v>16893702.260000009</v>
      </c>
      <c r="R337" s="1">
        <f>SUM(financials[[ Sales]])</f>
        <v>118726350.25999992</v>
      </c>
      <c r="S337" s="9">
        <f>SUM(financials[Units Sold])</f>
        <v>1125806</v>
      </c>
    </row>
    <row r="338" spans="1:19"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c r="Q338" s="1">
        <f>SUM(financials[Profit])</f>
        <v>16893702.260000009</v>
      </c>
      <c r="R338" s="1">
        <f>SUM(financials[[ Sales]])</f>
        <v>118726350.25999992</v>
      </c>
      <c r="S338" s="9">
        <f>SUM(financials[Units Sold])</f>
        <v>1125806</v>
      </c>
    </row>
    <row r="339" spans="1:19"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c r="Q339" s="1">
        <f>SUM(financials[Profit])</f>
        <v>16893702.260000009</v>
      </c>
      <c r="R339" s="1">
        <f>SUM(financials[[ Sales]])</f>
        <v>118726350.25999992</v>
      </c>
      <c r="S339" s="9">
        <f>SUM(financials[Units Sold])</f>
        <v>1125806</v>
      </c>
    </row>
    <row r="340" spans="1:19"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c r="Q340" s="1">
        <f>SUM(financials[Profit])</f>
        <v>16893702.260000009</v>
      </c>
      <c r="R340" s="1">
        <f>SUM(financials[[ Sales]])</f>
        <v>118726350.25999992</v>
      </c>
      <c r="S340" s="9">
        <f>SUM(financials[Units Sold])</f>
        <v>1125806</v>
      </c>
    </row>
    <row r="341" spans="1:19"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c r="Q341" s="1">
        <f>SUM(financials[Profit])</f>
        <v>16893702.260000009</v>
      </c>
      <c r="R341" s="1">
        <f>SUM(financials[[ Sales]])</f>
        <v>118726350.25999992</v>
      </c>
      <c r="S341" s="9">
        <f>SUM(financials[Units Sold])</f>
        <v>1125806</v>
      </c>
    </row>
    <row r="342" spans="1:19"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c r="Q342" s="1">
        <f>SUM(financials[Profit])</f>
        <v>16893702.260000009</v>
      </c>
      <c r="R342" s="1">
        <f>SUM(financials[[ Sales]])</f>
        <v>118726350.25999992</v>
      </c>
      <c r="S342" s="9">
        <f>SUM(financials[Units Sold])</f>
        <v>1125806</v>
      </c>
    </row>
    <row r="343" spans="1:19"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c r="Q343" s="1">
        <f>SUM(financials[Profit])</f>
        <v>16893702.260000009</v>
      </c>
      <c r="R343" s="1">
        <f>SUM(financials[[ Sales]])</f>
        <v>118726350.25999992</v>
      </c>
      <c r="S343" s="9">
        <f>SUM(financials[Units Sold])</f>
        <v>1125806</v>
      </c>
    </row>
    <row r="344" spans="1:19"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c r="Q344" s="1">
        <f>SUM(financials[Profit])</f>
        <v>16893702.260000009</v>
      </c>
      <c r="R344" s="1">
        <f>SUM(financials[[ Sales]])</f>
        <v>118726350.25999992</v>
      </c>
      <c r="S344" s="9">
        <f>SUM(financials[Units Sold])</f>
        <v>1125806</v>
      </c>
    </row>
    <row r="345" spans="1:19"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c r="Q345" s="1">
        <f>SUM(financials[Profit])</f>
        <v>16893702.260000009</v>
      </c>
      <c r="R345" s="1">
        <f>SUM(financials[[ Sales]])</f>
        <v>118726350.25999992</v>
      </c>
      <c r="S345" s="9">
        <f>SUM(financials[Units Sold])</f>
        <v>1125806</v>
      </c>
    </row>
    <row r="346" spans="1:19"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c r="Q346" s="1">
        <f>SUM(financials[Profit])</f>
        <v>16893702.260000009</v>
      </c>
      <c r="R346" s="1">
        <f>SUM(financials[[ Sales]])</f>
        <v>118726350.25999992</v>
      </c>
      <c r="S346" s="9">
        <f>SUM(financials[Units Sold])</f>
        <v>1125806</v>
      </c>
    </row>
    <row r="347" spans="1:19"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c r="Q347" s="1">
        <f>SUM(financials[Profit])</f>
        <v>16893702.260000009</v>
      </c>
      <c r="R347" s="1">
        <f>SUM(financials[[ Sales]])</f>
        <v>118726350.25999992</v>
      </c>
      <c r="S347" s="9">
        <f>SUM(financials[Units Sold])</f>
        <v>1125806</v>
      </c>
    </row>
    <row r="348" spans="1:19"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c r="Q348" s="1">
        <f>SUM(financials[Profit])</f>
        <v>16893702.260000009</v>
      </c>
      <c r="R348" s="1">
        <f>SUM(financials[[ Sales]])</f>
        <v>118726350.25999992</v>
      </c>
      <c r="S348" s="9">
        <f>SUM(financials[Units Sold])</f>
        <v>1125806</v>
      </c>
    </row>
    <row r="349" spans="1:19"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c r="Q349" s="1">
        <f>SUM(financials[Profit])</f>
        <v>16893702.260000009</v>
      </c>
      <c r="R349" s="1">
        <f>SUM(financials[[ Sales]])</f>
        <v>118726350.25999992</v>
      </c>
      <c r="S349" s="9">
        <f>SUM(financials[Units Sold])</f>
        <v>1125806</v>
      </c>
    </row>
    <row r="350" spans="1:19"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c r="Q350" s="1">
        <f>SUM(financials[Profit])</f>
        <v>16893702.260000009</v>
      </c>
      <c r="R350" s="1">
        <f>SUM(financials[[ Sales]])</f>
        <v>118726350.25999992</v>
      </c>
      <c r="S350" s="9">
        <f>SUM(financials[Units Sold])</f>
        <v>1125806</v>
      </c>
    </row>
    <row r="351" spans="1:19"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c r="Q351" s="1">
        <f>SUM(financials[Profit])</f>
        <v>16893702.260000009</v>
      </c>
      <c r="R351" s="1">
        <f>SUM(financials[[ Sales]])</f>
        <v>118726350.25999992</v>
      </c>
      <c r="S351" s="9">
        <f>SUM(financials[Units Sold])</f>
        <v>1125806</v>
      </c>
    </row>
    <row r="352" spans="1:19"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c r="Q352" s="1">
        <f>SUM(financials[Profit])</f>
        <v>16893702.260000009</v>
      </c>
      <c r="R352" s="1">
        <f>SUM(financials[[ Sales]])</f>
        <v>118726350.25999992</v>
      </c>
      <c r="S352" s="9">
        <f>SUM(financials[Units Sold])</f>
        <v>1125806</v>
      </c>
    </row>
    <row r="353" spans="1:19"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c r="Q353" s="1">
        <f>SUM(financials[Profit])</f>
        <v>16893702.260000009</v>
      </c>
      <c r="R353" s="1">
        <f>SUM(financials[[ Sales]])</f>
        <v>118726350.25999992</v>
      </c>
      <c r="S353" s="9">
        <f>SUM(financials[Units Sold])</f>
        <v>1125806</v>
      </c>
    </row>
    <row r="354" spans="1:19"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c r="Q354" s="1">
        <f>SUM(financials[Profit])</f>
        <v>16893702.260000009</v>
      </c>
      <c r="R354" s="1">
        <f>SUM(financials[[ Sales]])</f>
        <v>118726350.25999992</v>
      </c>
      <c r="S354" s="9">
        <f>SUM(financials[Units Sold])</f>
        <v>1125806</v>
      </c>
    </row>
    <row r="355" spans="1:19"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c r="Q355" s="1">
        <f>SUM(financials[Profit])</f>
        <v>16893702.260000009</v>
      </c>
      <c r="R355" s="1">
        <f>SUM(financials[[ Sales]])</f>
        <v>118726350.25999992</v>
      </c>
      <c r="S355" s="9">
        <f>SUM(financials[Units Sold])</f>
        <v>1125806</v>
      </c>
    </row>
    <row r="356" spans="1:19"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c r="Q356" s="1">
        <f>SUM(financials[Profit])</f>
        <v>16893702.260000009</v>
      </c>
      <c r="R356" s="1">
        <f>SUM(financials[[ Sales]])</f>
        <v>118726350.25999992</v>
      </c>
      <c r="S356" s="9">
        <f>SUM(financials[Units Sold])</f>
        <v>1125806</v>
      </c>
    </row>
    <row r="357" spans="1:19"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c r="Q357" s="1">
        <f>SUM(financials[Profit])</f>
        <v>16893702.260000009</v>
      </c>
      <c r="R357" s="1">
        <f>SUM(financials[[ Sales]])</f>
        <v>118726350.25999992</v>
      </c>
      <c r="S357" s="9">
        <f>SUM(financials[Units Sold])</f>
        <v>1125806</v>
      </c>
    </row>
    <row r="358" spans="1:19"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c r="Q358" s="1">
        <f>SUM(financials[Profit])</f>
        <v>16893702.260000009</v>
      </c>
      <c r="R358" s="1">
        <f>SUM(financials[[ Sales]])</f>
        <v>118726350.25999992</v>
      </c>
      <c r="S358" s="9">
        <f>SUM(financials[Units Sold])</f>
        <v>1125806</v>
      </c>
    </row>
    <row r="359" spans="1:19"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c r="Q359" s="1">
        <f>SUM(financials[Profit])</f>
        <v>16893702.260000009</v>
      </c>
      <c r="R359" s="1">
        <f>SUM(financials[[ Sales]])</f>
        <v>118726350.25999992</v>
      </c>
      <c r="S359" s="9">
        <f>SUM(financials[Units Sold])</f>
        <v>1125806</v>
      </c>
    </row>
    <row r="360" spans="1:19"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c r="Q360" s="1">
        <f>SUM(financials[Profit])</f>
        <v>16893702.260000009</v>
      </c>
      <c r="R360" s="1">
        <f>SUM(financials[[ Sales]])</f>
        <v>118726350.25999992</v>
      </c>
      <c r="S360" s="9">
        <f>SUM(financials[Units Sold])</f>
        <v>1125806</v>
      </c>
    </row>
    <row r="361" spans="1:19"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c r="Q361" s="1">
        <f>SUM(financials[Profit])</f>
        <v>16893702.260000009</v>
      </c>
      <c r="R361" s="1">
        <f>SUM(financials[[ Sales]])</f>
        <v>118726350.25999992</v>
      </c>
      <c r="S361" s="9">
        <f>SUM(financials[Units Sold])</f>
        <v>1125806</v>
      </c>
    </row>
    <row r="362" spans="1:19"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c r="Q362" s="1">
        <f>SUM(financials[Profit])</f>
        <v>16893702.260000009</v>
      </c>
      <c r="R362" s="1">
        <f>SUM(financials[[ Sales]])</f>
        <v>118726350.25999992</v>
      </c>
      <c r="S362" s="9">
        <f>SUM(financials[Units Sold])</f>
        <v>1125806</v>
      </c>
    </row>
    <row r="363" spans="1:19"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c r="Q363" s="1">
        <f>SUM(financials[Profit])</f>
        <v>16893702.260000009</v>
      </c>
      <c r="R363" s="1">
        <f>SUM(financials[[ Sales]])</f>
        <v>118726350.25999992</v>
      </c>
      <c r="S363" s="9">
        <f>SUM(financials[Units Sold])</f>
        <v>1125806</v>
      </c>
    </row>
    <row r="364" spans="1:19"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c r="Q364" s="1">
        <f>SUM(financials[Profit])</f>
        <v>16893702.260000009</v>
      </c>
      <c r="R364" s="1">
        <f>SUM(financials[[ Sales]])</f>
        <v>118726350.25999992</v>
      </c>
      <c r="S364" s="9">
        <f>SUM(financials[Units Sold])</f>
        <v>1125806</v>
      </c>
    </row>
    <row r="365" spans="1:19"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c r="Q365" s="1">
        <f>SUM(financials[Profit])</f>
        <v>16893702.260000009</v>
      </c>
      <c r="R365" s="1">
        <f>SUM(financials[[ Sales]])</f>
        <v>118726350.25999992</v>
      </c>
      <c r="S365" s="9">
        <f>SUM(financials[Units Sold])</f>
        <v>1125806</v>
      </c>
    </row>
    <row r="366" spans="1:19"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c r="Q366" s="1">
        <f>SUM(financials[Profit])</f>
        <v>16893702.260000009</v>
      </c>
      <c r="R366" s="1">
        <f>SUM(financials[[ Sales]])</f>
        <v>118726350.25999992</v>
      </c>
      <c r="S366" s="9">
        <f>SUM(financials[Units Sold])</f>
        <v>1125806</v>
      </c>
    </row>
    <row r="367" spans="1:19"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c r="Q367" s="1">
        <f>SUM(financials[Profit])</f>
        <v>16893702.260000009</v>
      </c>
      <c r="R367" s="1">
        <f>SUM(financials[[ Sales]])</f>
        <v>118726350.25999992</v>
      </c>
      <c r="S367" s="9">
        <f>SUM(financials[Units Sold])</f>
        <v>1125806</v>
      </c>
    </row>
    <row r="368" spans="1:19"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c r="Q368" s="1">
        <f>SUM(financials[Profit])</f>
        <v>16893702.260000009</v>
      </c>
      <c r="R368" s="1">
        <f>SUM(financials[[ Sales]])</f>
        <v>118726350.25999992</v>
      </c>
      <c r="S368" s="9">
        <f>SUM(financials[Units Sold])</f>
        <v>1125806</v>
      </c>
    </row>
    <row r="369" spans="1:19"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c r="Q369" s="1">
        <f>SUM(financials[Profit])</f>
        <v>16893702.260000009</v>
      </c>
      <c r="R369" s="1">
        <f>SUM(financials[[ Sales]])</f>
        <v>118726350.25999992</v>
      </c>
      <c r="S369" s="9">
        <f>SUM(financials[Units Sold])</f>
        <v>1125806</v>
      </c>
    </row>
    <row r="370" spans="1:19"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c r="Q370" s="1">
        <f>SUM(financials[Profit])</f>
        <v>16893702.260000009</v>
      </c>
      <c r="R370" s="1">
        <f>SUM(financials[[ Sales]])</f>
        <v>118726350.25999992</v>
      </c>
      <c r="S370" s="9">
        <f>SUM(financials[Units Sold])</f>
        <v>1125806</v>
      </c>
    </row>
    <row r="371" spans="1:19"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c r="Q371" s="1">
        <f>SUM(financials[Profit])</f>
        <v>16893702.260000009</v>
      </c>
      <c r="R371" s="1">
        <f>SUM(financials[[ Sales]])</f>
        <v>118726350.25999992</v>
      </c>
      <c r="S371" s="9">
        <f>SUM(financials[Units Sold])</f>
        <v>1125806</v>
      </c>
    </row>
    <row r="372" spans="1:19"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c r="Q372" s="1">
        <f>SUM(financials[Profit])</f>
        <v>16893702.260000009</v>
      </c>
      <c r="R372" s="1">
        <f>SUM(financials[[ Sales]])</f>
        <v>118726350.25999992</v>
      </c>
      <c r="S372" s="9">
        <f>SUM(financials[Units Sold])</f>
        <v>1125806</v>
      </c>
    </row>
    <row r="373" spans="1:19"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c r="Q373" s="1">
        <f>SUM(financials[Profit])</f>
        <v>16893702.260000009</v>
      </c>
      <c r="R373" s="1">
        <f>SUM(financials[[ Sales]])</f>
        <v>118726350.25999992</v>
      </c>
      <c r="S373" s="9">
        <f>SUM(financials[Units Sold])</f>
        <v>1125806</v>
      </c>
    </row>
    <row r="374" spans="1:19"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c r="Q374" s="1">
        <f>SUM(financials[Profit])</f>
        <v>16893702.260000009</v>
      </c>
      <c r="R374" s="1">
        <f>SUM(financials[[ Sales]])</f>
        <v>118726350.25999992</v>
      </c>
      <c r="S374" s="9">
        <f>SUM(financials[Units Sold])</f>
        <v>1125806</v>
      </c>
    </row>
    <row r="375" spans="1:19"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c r="Q375" s="1">
        <f>SUM(financials[Profit])</f>
        <v>16893702.260000009</v>
      </c>
      <c r="R375" s="1">
        <f>SUM(financials[[ Sales]])</f>
        <v>118726350.25999992</v>
      </c>
      <c r="S375" s="9">
        <f>SUM(financials[Units Sold])</f>
        <v>1125806</v>
      </c>
    </row>
    <row r="376" spans="1:19"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c r="Q376" s="1">
        <f>SUM(financials[Profit])</f>
        <v>16893702.260000009</v>
      </c>
      <c r="R376" s="1">
        <f>SUM(financials[[ Sales]])</f>
        <v>118726350.25999992</v>
      </c>
      <c r="S376" s="9">
        <f>SUM(financials[Units Sold])</f>
        <v>1125806</v>
      </c>
    </row>
    <row r="377" spans="1:19"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c r="Q377" s="1">
        <f>SUM(financials[Profit])</f>
        <v>16893702.260000009</v>
      </c>
      <c r="R377" s="1">
        <f>SUM(financials[[ Sales]])</f>
        <v>118726350.25999992</v>
      </c>
      <c r="S377" s="9">
        <f>SUM(financials[Units Sold])</f>
        <v>1125806</v>
      </c>
    </row>
    <row r="378" spans="1:19"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c r="Q378" s="1">
        <f>SUM(financials[Profit])</f>
        <v>16893702.260000009</v>
      </c>
      <c r="R378" s="1">
        <f>SUM(financials[[ Sales]])</f>
        <v>118726350.25999992</v>
      </c>
      <c r="S378" s="9">
        <f>SUM(financials[Units Sold])</f>
        <v>1125806</v>
      </c>
    </row>
    <row r="379" spans="1:19"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c r="Q379" s="1">
        <f>SUM(financials[Profit])</f>
        <v>16893702.260000009</v>
      </c>
      <c r="R379" s="1">
        <f>SUM(financials[[ Sales]])</f>
        <v>118726350.25999992</v>
      </c>
      <c r="S379" s="9">
        <f>SUM(financials[Units Sold])</f>
        <v>1125806</v>
      </c>
    </row>
    <row r="380" spans="1:19"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c r="Q380" s="1">
        <f>SUM(financials[Profit])</f>
        <v>16893702.260000009</v>
      </c>
      <c r="R380" s="1">
        <f>SUM(financials[[ Sales]])</f>
        <v>118726350.25999992</v>
      </c>
      <c r="S380" s="9">
        <f>SUM(financials[Units Sold])</f>
        <v>1125806</v>
      </c>
    </row>
    <row r="381" spans="1:19"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c r="Q381" s="1">
        <f>SUM(financials[Profit])</f>
        <v>16893702.260000009</v>
      </c>
      <c r="R381" s="1">
        <f>SUM(financials[[ Sales]])</f>
        <v>118726350.25999992</v>
      </c>
      <c r="S381" s="9">
        <f>SUM(financials[Units Sold])</f>
        <v>1125806</v>
      </c>
    </row>
    <row r="382" spans="1:19"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c r="Q382" s="1">
        <f>SUM(financials[Profit])</f>
        <v>16893702.260000009</v>
      </c>
      <c r="R382" s="1">
        <f>SUM(financials[[ Sales]])</f>
        <v>118726350.25999992</v>
      </c>
      <c r="S382" s="9">
        <f>SUM(financials[Units Sold])</f>
        <v>1125806</v>
      </c>
    </row>
    <row r="383" spans="1:19"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c r="Q383" s="1">
        <f>SUM(financials[Profit])</f>
        <v>16893702.260000009</v>
      </c>
      <c r="R383" s="1">
        <f>SUM(financials[[ Sales]])</f>
        <v>118726350.25999992</v>
      </c>
      <c r="S383" s="9">
        <f>SUM(financials[Units Sold])</f>
        <v>1125806</v>
      </c>
    </row>
    <row r="384" spans="1:19"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c r="Q384" s="1">
        <f>SUM(financials[Profit])</f>
        <v>16893702.260000009</v>
      </c>
      <c r="R384" s="1">
        <f>SUM(financials[[ Sales]])</f>
        <v>118726350.25999992</v>
      </c>
      <c r="S384" s="9">
        <f>SUM(financials[Units Sold])</f>
        <v>1125806</v>
      </c>
    </row>
    <row r="385" spans="1:19"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c r="Q385" s="1">
        <f>SUM(financials[Profit])</f>
        <v>16893702.260000009</v>
      </c>
      <c r="R385" s="1">
        <f>SUM(financials[[ Sales]])</f>
        <v>118726350.25999992</v>
      </c>
      <c r="S385" s="9">
        <f>SUM(financials[Units Sold])</f>
        <v>1125806</v>
      </c>
    </row>
    <row r="386" spans="1:19"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c r="Q386" s="1">
        <f>SUM(financials[Profit])</f>
        <v>16893702.260000009</v>
      </c>
      <c r="R386" s="1">
        <f>SUM(financials[[ Sales]])</f>
        <v>118726350.25999992</v>
      </c>
      <c r="S386" s="9">
        <f>SUM(financials[Units Sold])</f>
        <v>1125806</v>
      </c>
    </row>
    <row r="387" spans="1:19"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c r="Q387" s="1">
        <f>SUM(financials[Profit])</f>
        <v>16893702.260000009</v>
      </c>
      <c r="R387" s="1">
        <f>SUM(financials[[ Sales]])</f>
        <v>118726350.25999992</v>
      </c>
      <c r="S387" s="9">
        <f>SUM(financials[Units Sold])</f>
        <v>1125806</v>
      </c>
    </row>
    <row r="388" spans="1:19"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c r="Q388" s="1">
        <f>SUM(financials[Profit])</f>
        <v>16893702.260000009</v>
      </c>
      <c r="R388" s="1">
        <f>SUM(financials[[ Sales]])</f>
        <v>118726350.25999992</v>
      </c>
      <c r="S388" s="9">
        <f>SUM(financials[Units Sold])</f>
        <v>1125806</v>
      </c>
    </row>
    <row r="389" spans="1:19"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c r="Q389" s="1">
        <f>SUM(financials[Profit])</f>
        <v>16893702.260000009</v>
      </c>
      <c r="R389" s="1">
        <f>SUM(financials[[ Sales]])</f>
        <v>118726350.25999992</v>
      </c>
      <c r="S389" s="9">
        <f>SUM(financials[Units Sold])</f>
        <v>1125806</v>
      </c>
    </row>
    <row r="390" spans="1:19"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c r="Q390" s="1">
        <f>SUM(financials[Profit])</f>
        <v>16893702.260000009</v>
      </c>
      <c r="R390" s="1">
        <f>SUM(financials[[ Sales]])</f>
        <v>118726350.25999992</v>
      </c>
      <c r="S390" s="9">
        <f>SUM(financials[Units Sold])</f>
        <v>1125806</v>
      </c>
    </row>
    <row r="391" spans="1:19"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c r="Q391" s="1">
        <f>SUM(financials[Profit])</f>
        <v>16893702.260000009</v>
      </c>
      <c r="R391" s="1">
        <f>SUM(financials[[ Sales]])</f>
        <v>118726350.25999992</v>
      </c>
      <c r="S391" s="9">
        <f>SUM(financials[Units Sold])</f>
        <v>1125806</v>
      </c>
    </row>
    <row r="392" spans="1:19"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c r="Q392" s="1">
        <f>SUM(financials[Profit])</f>
        <v>16893702.260000009</v>
      </c>
      <c r="R392" s="1">
        <f>SUM(financials[[ Sales]])</f>
        <v>118726350.25999992</v>
      </c>
      <c r="S392" s="9">
        <f>SUM(financials[Units Sold])</f>
        <v>1125806</v>
      </c>
    </row>
    <row r="393" spans="1:19"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c r="Q393" s="1">
        <f>SUM(financials[Profit])</f>
        <v>16893702.260000009</v>
      </c>
      <c r="R393" s="1">
        <f>SUM(financials[[ Sales]])</f>
        <v>118726350.25999992</v>
      </c>
      <c r="S393" s="9">
        <f>SUM(financials[Units Sold])</f>
        <v>1125806</v>
      </c>
    </row>
    <row r="394" spans="1:19"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c r="Q394" s="1">
        <f>SUM(financials[Profit])</f>
        <v>16893702.260000009</v>
      </c>
      <c r="R394" s="1">
        <f>SUM(financials[[ Sales]])</f>
        <v>118726350.25999992</v>
      </c>
      <c r="S394" s="9">
        <f>SUM(financials[Units Sold])</f>
        <v>1125806</v>
      </c>
    </row>
    <row r="395" spans="1:19"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c r="Q395" s="1">
        <f>SUM(financials[Profit])</f>
        <v>16893702.260000009</v>
      </c>
      <c r="R395" s="1">
        <f>SUM(financials[[ Sales]])</f>
        <v>118726350.25999992</v>
      </c>
      <c r="S395" s="9">
        <f>SUM(financials[Units Sold])</f>
        <v>1125806</v>
      </c>
    </row>
    <row r="396" spans="1:19"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c r="Q396" s="1">
        <f>SUM(financials[Profit])</f>
        <v>16893702.260000009</v>
      </c>
      <c r="R396" s="1">
        <f>SUM(financials[[ Sales]])</f>
        <v>118726350.25999992</v>
      </c>
      <c r="S396" s="9">
        <f>SUM(financials[Units Sold])</f>
        <v>1125806</v>
      </c>
    </row>
    <row r="397" spans="1:19"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c r="Q397" s="1">
        <f>SUM(financials[Profit])</f>
        <v>16893702.260000009</v>
      </c>
      <c r="R397" s="1">
        <f>SUM(financials[[ Sales]])</f>
        <v>118726350.25999992</v>
      </c>
      <c r="S397" s="9">
        <f>SUM(financials[Units Sold])</f>
        <v>1125806</v>
      </c>
    </row>
    <row r="398" spans="1:19"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c r="Q398" s="1">
        <f>SUM(financials[Profit])</f>
        <v>16893702.260000009</v>
      </c>
      <c r="R398" s="1">
        <f>SUM(financials[[ Sales]])</f>
        <v>118726350.25999992</v>
      </c>
      <c r="S398" s="9">
        <f>SUM(financials[Units Sold])</f>
        <v>1125806</v>
      </c>
    </row>
    <row r="399" spans="1:19"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c r="Q399" s="1">
        <f>SUM(financials[Profit])</f>
        <v>16893702.260000009</v>
      </c>
      <c r="R399" s="1">
        <f>SUM(financials[[ Sales]])</f>
        <v>118726350.25999992</v>
      </c>
      <c r="S399" s="9">
        <f>SUM(financials[Units Sold])</f>
        <v>1125806</v>
      </c>
    </row>
    <row r="400" spans="1:19"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c r="Q400" s="1">
        <f>SUM(financials[Profit])</f>
        <v>16893702.260000009</v>
      </c>
      <c r="R400" s="1">
        <f>SUM(financials[[ Sales]])</f>
        <v>118726350.25999992</v>
      </c>
      <c r="S400" s="9">
        <f>SUM(financials[Units Sold])</f>
        <v>1125806</v>
      </c>
    </row>
    <row r="401" spans="1:19"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c r="Q401" s="1">
        <f>SUM(financials[Profit])</f>
        <v>16893702.260000009</v>
      </c>
      <c r="R401" s="1">
        <f>SUM(financials[[ Sales]])</f>
        <v>118726350.25999992</v>
      </c>
      <c r="S401" s="9">
        <f>SUM(financials[Units Sold])</f>
        <v>1125806</v>
      </c>
    </row>
    <row r="402" spans="1:19"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c r="Q402" s="1">
        <f>SUM(financials[Profit])</f>
        <v>16893702.260000009</v>
      </c>
      <c r="R402" s="1">
        <f>SUM(financials[[ Sales]])</f>
        <v>118726350.25999992</v>
      </c>
      <c r="S402" s="9">
        <f>SUM(financials[Units Sold])</f>
        <v>1125806</v>
      </c>
    </row>
    <row r="403" spans="1:19"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c r="Q403" s="1">
        <f>SUM(financials[Profit])</f>
        <v>16893702.260000009</v>
      </c>
      <c r="R403" s="1">
        <f>SUM(financials[[ Sales]])</f>
        <v>118726350.25999992</v>
      </c>
      <c r="S403" s="9">
        <f>SUM(financials[Units Sold])</f>
        <v>1125806</v>
      </c>
    </row>
    <row r="404" spans="1:19"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c r="Q404" s="1">
        <f>SUM(financials[Profit])</f>
        <v>16893702.260000009</v>
      </c>
      <c r="R404" s="1">
        <f>SUM(financials[[ Sales]])</f>
        <v>118726350.25999992</v>
      </c>
      <c r="S404" s="9">
        <f>SUM(financials[Units Sold])</f>
        <v>1125806</v>
      </c>
    </row>
    <row r="405" spans="1:19"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c r="Q405" s="1">
        <f>SUM(financials[Profit])</f>
        <v>16893702.260000009</v>
      </c>
      <c r="R405" s="1">
        <f>SUM(financials[[ Sales]])</f>
        <v>118726350.25999992</v>
      </c>
      <c r="S405" s="9">
        <f>SUM(financials[Units Sold])</f>
        <v>1125806</v>
      </c>
    </row>
    <row r="406" spans="1:19"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c r="Q406" s="1">
        <f>SUM(financials[Profit])</f>
        <v>16893702.260000009</v>
      </c>
      <c r="R406" s="1">
        <f>SUM(financials[[ Sales]])</f>
        <v>118726350.25999992</v>
      </c>
      <c r="S406" s="9">
        <f>SUM(financials[Units Sold])</f>
        <v>1125806</v>
      </c>
    </row>
    <row r="407" spans="1:19"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c r="Q407" s="1">
        <f>SUM(financials[Profit])</f>
        <v>16893702.260000009</v>
      </c>
      <c r="R407" s="1">
        <f>SUM(financials[[ Sales]])</f>
        <v>118726350.25999992</v>
      </c>
      <c r="S407" s="9">
        <f>SUM(financials[Units Sold])</f>
        <v>1125806</v>
      </c>
    </row>
    <row r="408" spans="1:19"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c r="Q408" s="1">
        <f>SUM(financials[Profit])</f>
        <v>16893702.260000009</v>
      </c>
      <c r="R408" s="1">
        <f>SUM(financials[[ Sales]])</f>
        <v>118726350.25999992</v>
      </c>
      <c r="S408" s="9">
        <f>SUM(financials[Units Sold])</f>
        <v>1125806</v>
      </c>
    </row>
    <row r="409" spans="1:19"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c r="Q409" s="1">
        <f>SUM(financials[Profit])</f>
        <v>16893702.260000009</v>
      </c>
      <c r="R409" s="1">
        <f>SUM(financials[[ Sales]])</f>
        <v>118726350.25999992</v>
      </c>
      <c r="S409" s="9">
        <f>SUM(financials[Units Sold])</f>
        <v>1125806</v>
      </c>
    </row>
    <row r="410" spans="1:19"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c r="Q410" s="1">
        <f>SUM(financials[Profit])</f>
        <v>16893702.260000009</v>
      </c>
      <c r="R410" s="1">
        <f>SUM(financials[[ Sales]])</f>
        <v>118726350.25999992</v>
      </c>
      <c r="S410" s="9">
        <f>SUM(financials[Units Sold])</f>
        <v>1125806</v>
      </c>
    </row>
    <row r="411" spans="1:19"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c r="Q411" s="1">
        <f>SUM(financials[Profit])</f>
        <v>16893702.260000009</v>
      </c>
      <c r="R411" s="1">
        <f>SUM(financials[[ Sales]])</f>
        <v>118726350.25999992</v>
      </c>
      <c r="S411" s="9">
        <f>SUM(financials[Units Sold])</f>
        <v>1125806</v>
      </c>
    </row>
    <row r="412" spans="1:19"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c r="Q412" s="1">
        <f>SUM(financials[Profit])</f>
        <v>16893702.260000009</v>
      </c>
      <c r="R412" s="1">
        <f>SUM(financials[[ Sales]])</f>
        <v>118726350.25999992</v>
      </c>
      <c r="S412" s="9">
        <f>SUM(financials[Units Sold])</f>
        <v>1125806</v>
      </c>
    </row>
    <row r="413" spans="1:19"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c r="Q413" s="1">
        <f>SUM(financials[Profit])</f>
        <v>16893702.260000009</v>
      </c>
      <c r="R413" s="1">
        <f>SUM(financials[[ Sales]])</f>
        <v>118726350.25999992</v>
      </c>
      <c r="S413" s="9">
        <f>SUM(financials[Units Sold])</f>
        <v>1125806</v>
      </c>
    </row>
    <row r="414" spans="1:19"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c r="Q414" s="1">
        <f>SUM(financials[Profit])</f>
        <v>16893702.260000009</v>
      </c>
      <c r="R414" s="1">
        <f>SUM(financials[[ Sales]])</f>
        <v>118726350.25999992</v>
      </c>
      <c r="S414" s="9">
        <f>SUM(financials[Units Sold])</f>
        <v>1125806</v>
      </c>
    </row>
    <row r="415" spans="1:19"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c r="Q415" s="1">
        <f>SUM(financials[Profit])</f>
        <v>16893702.260000009</v>
      </c>
      <c r="R415" s="1">
        <f>SUM(financials[[ Sales]])</f>
        <v>118726350.25999992</v>
      </c>
      <c r="S415" s="9">
        <f>SUM(financials[Units Sold])</f>
        <v>1125806</v>
      </c>
    </row>
    <row r="416" spans="1:19"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c r="Q416" s="1">
        <f>SUM(financials[Profit])</f>
        <v>16893702.260000009</v>
      </c>
      <c r="R416" s="1">
        <f>SUM(financials[[ Sales]])</f>
        <v>118726350.25999992</v>
      </c>
      <c r="S416" s="9">
        <f>SUM(financials[Units Sold])</f>
        <v>1125806</v>
      </c>
    </row>
    <row r="417" spans="1:19"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c r="Q417" s="1">
        <f>SUM(financials[Profit])</f>
        <v>16893702.260000009</v>
      </c>
      <c r="R417" s="1">
        <f>SUM(financials[[ Sales]])</f>
        <v>118726350.25999992</v>
      </c>
      <c r="S417" s="9">
        <f>SUM(financials[Units Sold])</f>
        <v>1125806</v>
      </c>
    </row>
    <row r="418" spans="1:19"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c r="Q418" s="1">
        <f>SUM(financials[Profit])</f>
        <v>16893702.260000009</v>
      </c>
      <c r="R418" s="1">
        <f>SUM(financials[[ Sales]])</f>
        <v>118726350.25999992</v>
      </c>
      <c r="S418" s="9">
        <f>SUM(financials[Units Sold])</f>
        <v>1125806</v>
      </c>
    </row>
    <row r="419" spans="1:19"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c r="Q419" s="1">
        <f>SUM(financials[Profit])</f>
        <v>16893702.260000009</v>
      </c>
      <c r="R419" s="1">
        <f>SUM(financials[[ Sales]])</f>
        <v>118726350.25999992</v>
      </c>
      <c r="S419" s="9">
        <f>SUM(financials[Units Sold])</f>
        <v>1125806</v>
      </c>
    </row>
    <row r="420" spans="1:19"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c r="Q420" s="1">
        <f>SUM(financials[Profit])</f>
        <v>16893702.260000009</v>
      </c>
      <c r="R420" s="1">
        <f>SUM(financials[[ Sales]])</f>
        <v>118726350.25999992</v>
      </c>
      <c r="S420" s="9">
        <f>SUM(financials[Units Sold])</f>
        <v>1125806</v>
      </c>
    </row>
    <row r="421" spans="1:19"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c r="Q421" s="1">
        <f>SUM(financials[Profit])</f>
        <v>16893702.260000009</v>
      </c>
      <c r="R421" s="1">
        <f>SUM(financials[[ Sales]])</f>
        <v>118726350.25999992</v>
      </c>
      <c r="S421" s="9">
        <f>SUM(financials[Units Sold])</f>
        <v>1125806</v>
      </c>
    </row>
    <row r="422" spans="1:19"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c r="Q422" s="1">
        <f>SUM(financials[Profit])</f>
        <v>16893702.260000009</v>
      </c>
      <c r="R422" s="1">
        <f>SUM(financials[[ Sales]])</f>
        <v>118726350.25999992</v>
      </c>
      <c r="S422" s="9">
        <f>SUM(financials[Units Sold])</f>
        <v>1125806</v>
      </c>
    </row>
    <row r="423" spans="1:19"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c r="Q423" s="1">
        <f>SUM(financials[Profit])</f>
        <v>16893702.260000009</v>
      </c>
      <c r="R423" s="1">
        <f>SUM(financials[[ Sales]])</f>
        <v>118726350.25999992</v>
      </c>
      <c r="S423" s="9">
        <f>SUM(financials[Units Sold])</f>
        <v>1125806</v>
      </c>
    </row>
    <row r="424" spans="1:19"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c r="Q424" s="1">
        <f>SUM(financials[Profit])</f>
        <v>16893702.260000009</v>
      </c>
      <c r="R424" s="1">
        <f>SUM(financials[[ Sales]])</f>
        <v>118726350.25999992</v>
      </c>
      <c r="S424" s="9">
        <f>SUM(financials[Units Sold])</f>
        <v>1125806</v>
      </c>
    </row>
    <row r="425" spans="1:19"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c r="Q425" s="1">
        <f>SUM(financials[Profit])</f>
        <v>16893702.260000009</v>
      </c>
      <c r="R425" s="1">
        <f>SUM(financials[[ Sales]])</f>
        <v>118726350.25999992</v>
      </c>
      <c r="S425" s="9">
        <f>SUM(financials[Units Sold])</f>
        <v>1125806</v>
      </c>
    </row>
    <row r="426" spans="1:19"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c r="Q426" s="1">
        <f>SUM(financials[Profit])</f>
        <v>16893702.260000009</v>
      </c>
      <c r="R426" s="1">
        <f>SUM(financials[[ Sales]])</f>
        <v>118726350.25999992</v>
      </c>
      <c r="S426" s="9">
        <f>SUM(financials[Units Sold])</f>
        <v>1125806</v>
      </c>
    </row>
    <row r="427" spans="1:19"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c r="Q427" s="1">
        <f>SUM(financials[Profit])</f>
        <v>16893702.260000009</v>
      </c>
      <c r="R427" s="1">
        <f>SUM(financials[[ Sales]])</f>
        <v>118726350.25999992</v>
      </c>
      <c r="S427" s="9">
        <f>SUM(financials[Units Sold])</f>
        <v>1125806</v>
      </c>
    </row>
    <row r="428" spans="1:19"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c r="Q428" s="1">
        <f>SUM(financials[Profit])</f>
        <v>16893702.260000009</v>
      </c>
      <c r="R428" s="1">
        <f>SUM(financials[[ Sales]])</f>
        <v>118726350.25999992</v>
      </c>
      <c r="S428" s="9">
        <f>SUM(financials[Units Sold])</f>
        <v>1125806</v>
      </c>
    </row>
    <row r="429" spans="1:19"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c r="Q429" s="1">
        <f>SUM(financials[Profit])</f>
        <v>16893702.260000009</v>
      </c>
      <c r="R429" s="1">
        <f>SUM(financials[[ Sales]])</f>
        <v>118726350.25999992</v>
      </c>
      <c r="S429" s="9">
        <f>SUM(financials[Units Sold])</f>
        <v>1125806</v>
      </c>
    </row>
    <row r="430" spans="1:19"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c r="Q430" s="1">
        <f>SUM(financials[Profit])</f>
        <v>16893702.260000009</v>
      </c>
      <c r="R430" s="1">
        <f>SUM(financials[[ Sales]])</f>
        <v>118726350.25999992</v>
      </c>
      <c r="S430" s="9">
        <f>SUM(financials[Units Sold])</f>
        <v>1125806</v>
      </c>
    </row>
    <row r="431" spans="1:19"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c r="Q431" s="1">
        <f>SUM(financials[Profit])</f>
        <v>16893702.260000009</v>
      </c>
      <c r="R431" s="1">
        <f>SUM(financials[[ Sales]])</f>
        <v>118726350.25999992</v>
      </c>
      <c r="S431" s="9">
        <f>SUM(financials[Units Sold])</f>
        <v>1125806</v>
      </c>
    </row>
    <row r="432" spans="1:19"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c r="Q432" s="1">
        <f>SUM(financials[Profit])</f>
        <v>16893702.260000009</v>
      </c>
      <c r="R432" s="1">
        <f>SUM(financials[[ Sales]])</f>
        <v>118726350.25999992</v>
      </c>
      <c r="S432" s="9">
        <f>SUM(financials[Units Sold])</f>
        <v>1125806</v>
      </c>
    </row>
    <row r="433" spans="1:19"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c r="Q433" s="1">
        <f>SUM(financials[Profit])</f>
        <v>16893702.260000009</v>
      </c>
      <c r="R433" s="1">
        <f>SUM(financials[[ Sales]])</f>
        <v>118726350.25999992</v>
      </c>
      <c r="S433" s="9">
        <f>SUM(financials[Units Sold])</f>
        <v>1125806</v>
      </c>
    </row>
    <row r="434" spans="1:19"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c r="Q434" s="1">
        <f>SUM(financials[Profit])</f>
        <v>16893702.260000009</v>
      </c>
      <c r="R434" s="1">
        <f>SUM(financials[[ Sales]])</f>
        <v>118726350.25999992</v>
      </c>
      <c r="S434" s="9">
        <f>SUM(financials[Units Sold])</f>
        <v>1125806</v>
      </c>
    </row>
    <row r="435" spans="1:19"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c r="Q435" s="1">
        <f>SUM(financials[Profit])</f>
        <v>16893702.260000009</v>
      </c>
      <c r="R435" s="1">
        <f>SUM(financials[[ Sales]])</f>
        <v>118726350.25999992</v>
      </c>
      <c r="S435" s="9">
        <f>SUM(financials[Units Sold])</f>
        <v>1125806</v>
      </c>
    </row>
    <row r="436" spans="1:19"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c r="Q436" s="1">
        <f>SUM(financials[Profit])</f>
        <v>16893702.260000009</v>
      </c>
      <c r="R436" s="1">
        <f>SUM(financials[[ Sales]])</f>
        <v>118726350.25999992</v>
      </c>
      <c r="S436" s="9">
        <f>SUM(financials[Units Sold])</f>
        <v>1125806</v>
      </c>
    </row>
    <row r="437" spans="1:19"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c r="Q437" s="1">
        <f>SUM(financials[Profit])</f>
        <v>16893702.260000009</v>
      </c>
      <c r="R437" s="1">
        <f>SUM(financials[[ Sales]])</f>
        <v>118726350.25999992</v>
      </c>
      <c r="S437" s="9">
        <f>SUM(financials[Units Sold])</f>
        <v>1125806</v>
      </c>
    </row>
    <row r="438" spans="1:19"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c r="Q438" s="1">
        <f>SUM(financials[Profit])</f>
        <v>16893702.260000009</v>
      </c>
      <c r="R438" s="1">
        <f>SUM(financials[[ Sales]])</f>
        <v>118726350.25999992</v>
      </c>
      <c r="S438" s="9">
        <f>SUM(financials[Units Sold])</f>
        <v>1125806</v>
      </c>
    </row>
    <row r="439" spans="1:19"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c r="Q439" s="1">
        <f>SUM(financials[Profit])</f>
        <v>16893702.260000009</v>
      </c>
      <c r="R439" s="1">
        <f>SUM(financials[[ Sales]])</f>
        <v>118726350.25999992</v>
      </c>
      <c r="S439" s="9">
        <f>SUM(financials[Units Sold])</f>
        <v>1125806</v>
      </c>
    </row>
    <row r="440" spans="1:19"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c r="Q440" s="1">
        <f>SUM(financials[Profit])</f>
        <v>16893702.260000009</v>
      </c>
      <c r="R440" s="1">
        <f>SUM(financials[[ Sales]])</f>
        <v>118726350.25999992</v>
      </c>
      <c r="S440" s="9">
        <f>SUM(financials[Units Sold])</f>
        <v>1125806</v>
      </c>
    </row>
    <row r="441" spans="1:19"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c r="Q441" s="1">
        <f>SUM(financials[Profit])</f>
        <v>16893702.260000009</v>
      </c>
      <c r="R441" s="1">
        <f>SUM(financials[[ Sales]])</f>
        <v>118726350.25999992</v>
      </c>
      <c r="S441" s="9">
        <f>SUM(financials[Units Sold])</f>
        <v>1125806</v>
      </c>
    </row>
    <row r="442" spans="1:19"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c r="Q442" s="1">
        <f>SUM(financials[Profit])</f>
        <v>16893702.260000009</v>
      </c>
      <c r="R442" s="1">
        <f>SUM(financials[[ Sales]])</f>
        <v>118726350.25999992</v>
      </c>
      <c r="S442" s="9">
        <f>SUM(financials[Units Sold])</f>
        <v>1125806</v>
      </c>
    </row>
    <row r="443" spans="1:19"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c r="Q443" s="1">
        <f>SUM(financials[Profit])</f>
        <v>16893702.260000009</v>
      </c>
      <c r="R443" s="1">
        <f>SUM(financials[[ Sales]])</f>
        <v>118726350.25999992</v>
      </c>
      <c r="S443" s="9">
        <f>SUM(financials[Units Sold])</f>
        <v>1125806</v>
      </c>
    </row>
    <row r="444" spans="1:19"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c r="Q444" s="1">
        <f>SUM(financials[Profit])</f>
        <v>16893702.260000009</v>
      </c>
      <c r="R444" s="1">
        <f>SUM(financials[[ Sales]])</f>
        <v>118726350.25999992</v>
      </c>
      <c r="S444" s="9">
        <f>SUM(financials[Units Sold])</f>
        <v>1125806</v>
      </c>
    </row>
    <row r="445" spans="1:19"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c r="Q445" s="1">
        <f>SUM(financials[Profit])</f>
        <v>16893702.260000009</v>
      </c>
      <c r="R445" s="1">
        <f>SUM(financials[[ Sales]])</f>
        <v>118726350.25999992</v>
      </c>
      <c r="S445" s="9">
        <f>SUM(financials[Units Sold])</f>
        <v>1125806</v>
      </c>
    </row>
    <row r="446" spans="1:19"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c r="Q446" s="1">
        <f>SUM(financials[Profit])</f>
        <v>16893702.260000009</v>
      </c>
      <c r="R446" s="1">
        <f>SUM(financials[[ Sales]])</f>
        <v>118726350.25999992</v>
      </c>
      <c r="S446" s="9">
        <f>SUM(financials[Units Sold])</f>
        <v>1125806</v>
      </c>
    </row>
    <row r="447" spans="1:19"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c r="Q447" s="1">
        <f>SUM(financials[Profit])</f>
        <v>16893702.260000009</v>
      </c>
      <c r="R447" s="1">
        <f>SUM(financials[[ Sales]])</f>
        <v>118726350.25999992</v>
      </c>
      <c r="S447" s="9">
        <f>SUM(financials[Units Sold])</f>
        <v>1125806</v>
      </c>
    </row>
    <row r="448" spans="1:19"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c r="Q448" s="1">
        <f>SUM(financials[Profit])</f>
        <v>16893702.260000009</v>
      </c>
      <c r="R448" s="1">
        <f>SUM(financials[[ Sales]])</f>
        <v>118726350.25999992</v>
      </c>
      <c r="S448" s="9">
        <f>SUM(financials[Units Sold])</f>
        <v>1125806</v>
      </c>
    </row>
    <row r="449" spans="1:19"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c r="Q449" s="1">
        <f>SUM(financials[Profit])</f>
        <v>16893702.260000009</v>
      </c>
      <c r="R449" s="1">
        <f>SUM(financials[[ Sales]])</f>
        <v>118726350.25999992</v>
      </c>
      <c r="S449" s="9">
        <f>SUM(financials[Units Sold])</f>
        <v>1125806</v>
      </c>
    </row>
    <row r="450" spans="1:19"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c r="Q450" s="1">
        <f>SUM(financials[Profit])</f>
        <v>16893702.260000009</v>
      </c>
      <c r="R450" s="1">
        <f>SUM(financials[[ Sales]])</f>
        <v>118726350.25999992</v>
      </c>
      <c r="S450" s="9">
        <f>SUM(financials[Units Sold])</f>
        <v>1125806</v>
      </c>
    </row>
    <row r="451" spans="1:19"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c r="Q451" s="1">
        <f>SUM(financials[Profit])</f>
        <v>16893702.260000009</v>
      </c>
      <c r="R451" s="1">
        <f>SUM(financials[[ Sales]])</f>
        <v>118726350.25999992</v>
      </c>
      <c r="S451" s="9">
        <f>SUM(financials[Units Sold])</f>
        <v>1125806</v>
      </c>
    </row>
    <row r="452" spans="1:19"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c r="Q452" s="1">
        <f>SUM(financials[Profit])</f>
        <v>16893702.260000009</v>
      </c>
      <c r="R452" s="1">
        <f>SUM(financials[[ Sales]])</f>
        <v>118726350.25999992</v>
      </c>
      <c r="S452" s="9">
        <f>SUM(financials[Units Sold])</f>
        <v>1125806</v>
      </c>
    </row>
    <row r="453" spans="1:19"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c r="Q453" s="1">
        <f>SUM(financials[Profit])</f>
        <v>16893702.260000009</v>
      </c>
      <c r="R453" s="1">
        <f>SUM(financials[[ Sales]])</f>
        <v>118726350.25999992</v>
      </c>
      <c r="S453" s="9">
        <f>SUM(financials[Units Sold])</f>
        <v>1125806</v>
      </c>
    </row>
    <row r="454" spans="1:19"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c r="Q454" s="1">
        <f>SUM(financials[Profit])</f>
        <v>16893702.260000009</v>
      </c>
      <c r="R454" s="1">
        <f>SUM(financials[[ Sales]])</f>
        <v>118726350.25999992</v>
      </c>
      <c r="S454" s="9">
        <f>SUM(financials[Units Sold])</f>
        <v>1125806</v>
      </c>
    </row>
    <row r="455" spans="1:19"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c r="Q455" s="1">
        <f>SUM(financials[Profit])</f>
        <v>16893702.260000009</v>
      </c>
      <c r="R455" s="1">
        <f>SUM(financials[[ Sales]])</f>
        <v>118726350.25999992</v>
      </c>
      <c r="S455" s="9">
        <f>SUM(financials[Units Sold])</f>
        <v>1125806</v>
      </c>
    </row>
    <row r="456" spans="1:19"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c r="Q456" s="1">
        <f>SUM(financials[Profit])</f>
        <v>16893702.260000009</v>
      </c>
      <c r="R456" s="1">
        <f>SUM(financials[[ Sales]])</f>
        <v>118726350.25999992</v>
      </c>
      <c r="S456" s="9">
        <f>SUM(financials[Units Sold])</f>
        <v>1125806</v>
      </c>
    </row>
    <row r="457" spans="1:19"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c r="Q457" s="1">
        <f>SUM(financials[Profit])</f>
        <v>16893702.260000009</v>
      </c>
      <c r="R457" s="1">
        <f>SUM(financials[[ Sales]])</f>
        <v>118726350.25999992</v>
      </c>
      <c r="S457" s="9">
        <f>SUM(financials[Units Sold])</f>
        <v>1125806</v>
      </c>
    </row>
    <row r="458" spans="1:19"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c r="Q458" s="1">
        <f>SUM(financials[Profit])</f>
        <v>16893702.260000009</v>
      </c>
      <c r="R458" s="1">
        <f>SUM(financials[[ Sales]])</f>
        <v>118726350.25999992</v>
      </c>
      <c r="S458" s="9">
        <f>SUM(financials[Units Sold])</f>
        <v>1125806</v>
      </c>
    </row>
    <row r="459" spans="1:19"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c r="Q459" s="1">
        <f>SUM(financials[Profit])</f>
        <v>16893702.260000009</v>
      </c>
      <c r="R459" s="1">
        <f>SUM(financials[[ Sales]])</f>
        <v>118726350.25999992</v>
      </c>
      <c r="S459" s="9">
        <f>SUM(financials[Units Sold])</f>
        <v>1125806</v>
      </c>
    </row>
    <row r="460" spans="1:19"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c r="Q460" s="1">
        <f>SUM(financials[Profit])</f>
        <v>16893702.260000009</v>
      </c>
      <c r="R460" s="1">
        <f>SUM(financials[[ Sales]])</f>
        <v>118726350.25999992</v>
      </c>
      <c r="S460" s="9">
        <f>SUM(financials[Units Sold])</f>
        <v>1125806</v>
      </c>
    </row>
    <row r="461" spans="1:19"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c r="Q461" s="1">
        <f>SUM(financials[Profit])</f>
        <v>16893702.260000009</v>
      </c>
      <c r="R461" s="1">
        <f>SUM(financials[[ Sales]])</f>
        <v>118726350.25999992</v>
      </c>
      <c r="S461" s="9">
        <f>SUM(financials[Units Sold])</f>
        <v>1125806</v>
      </c>
    </row>
    <row r="462" spans="1:19"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c r="Q462" s="1">
        <f>SUM(financials[Profit])</f>
        <v>16893702.260000009</v>
      </c>
      <c r="R462" s="1">
        <f>SUM(financials[[ Sales]])</f>
        <v>118726350.25999992</v>
      </c>
      <c r="S462" s="9">
        <f>SUM(financials[Units Sold])</f>
        <v>1125806</v>
      </c>
    </row>
    <row r="463" spans="1:19"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c r="Q463" s="1">
        <f>SUM(financials[Profit])</f>
        <v>16893702.260000009</v>
      </c>
      <c r="R463" s="1">
        <f>SUM(financials[[ Sales]])</f>
        <v>118726350.25999992</v>
      </c>
      <c r="S463" s="9">
        <f>SUM(financials[Units Sold])</f>
        <v>1125806</v>
      </c>
    </row>
    <row r="464" spans="1:19"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c r="Q464" s="1">
        <f>SUM(financials[Profit])</f>
        <v>16893702.260000009</v>
      </c>
      <c r="R464" s="1">
        <f>SUM(financials[[ Sales]])</f>
        <v>118726350.25999992</v>
      </c>
      <c r="S464" s="9">
        <f>SUM(financials[Units Sold])</f>
        <v>1125806</v>
      </c>
    </row>
    <row r="465" spans="1:19"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c r="Q465" s="1">
        <f>SUM(financials[Profit])</f>
        <v>16893702.260000009</v>
      </c>
      <c r="R465" s="1">
        <f>SUM(financials[[ Sales]])</f>
        <v>118726350.25999992</v>
      </c>
      <c r="S465" s="9">
        <f>SUM(financials[Units Sold])</f>
        <v>1125806</v>
      </c>
    </row>
    <row r="466" spans="1:19"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c r="Q466" s="1">
        <f>SUM(financials[Profit])</f>
        <v>16893702.260000009</v>
      </c>
      <c r="R466" s="1">
        <f>SUM(financials[[ Sales]])</f>
        <v>118726350.25999992</v>
      </c>
      <c r="S466" s="9">
        <f>SUM(financials[Units Sold])</f>
        <v>1125806</v>
      </c>
    </row>
    <row r="467" spans="1:19"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c r="Q467" s="1">
        <f>SUM(financials[Profit])</f>
        <v>16893702.260000009</v>
      </c>
      <c r="R467" s="1">
        <f>SUM(financials[[ Sales]])</f>
        <v>118726350.25999992</v>
      </c>
      <c r="S467" s="9">
        <f>SUM(financials[Units Sold])</f>
        <v>1125806</v>
      </c>
    </row>
    <row r="468" spans="1:19"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c r="Q468" s="1">
        <f>SUM(financials[Profit])</f>
        <v>16893702.260000009</v>
      </c>
      <c r="R468" s="1">
        <f>SUM(financials[[ Sales]])</f>
        <v>118726350.25999992</v>
      </c>
      <c r="S468" s="9">
        <f>SUM(financials[Units Sold])</f>
        <v>1125806</v>
      </c>
    </row>
    <row r="469" spans="1:19"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c r="Q469" s="1">
        <f>SUM(financials[Profit])</f>
        <v>16893702.260000009</v>
      </c>
      <c r="R469" s="1">
        <f>SUM(financials[[ Sales]])</f>
        <v>118726350.25999992</v>
      </c>
      <c r="S469" s="9">
        <f>SUM(financials[Units Sold])</f>
        <v>1125806</v>
      </c>
    </row>
    <row r="470" spans="1:19"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c r="Q470" s="1">
        <f>SUM(financials[Profit])</f>
        <v>16893702.260000009</v>
      </c>
      <c r="R470" s="1">
        <f>SUM(financials[[ Sales]])</f>
        <v>118726350.25999992</v>
      </c>
      <c r="S470" s="9">
        <f>SUM(financials[Units Sold])</f>
        <v>1125806</v>
      </c>
    </row>
    <row r="471" spans="1:19"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c r="Q471" s="1">
        <f>SUM(financials[Profit])</f>
        <v>16893702.260000009</v>
      </c>
      <c r="R471" s="1">
        <f>SUM(financials[[ Sales]])</f>
        <v>118726350.25999992</v>
      </c>
      <c r="S471" s="9">
        <f>SUM(financials[Units Sold])</f>
        <v>1125806</v>
      </c>
    </row>
    <row r="472" spans="1:19"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c r="Q472" s="1">
        <f>SUM(financials[Profit])</f>
        <v>16893702.260000009</v>
      </c>
      <c r="R472" s="1">
        <f>SUM(financials[[ Sales]])</f>
        <v>118726350.25999992</v>
      </c>
      <c r="S472" s="9">
        <f>SUM(financials[Units Sold])</f>
        <v>1125806</v>
      </c>
    </row>
    <row r="473" spans="1:19"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c r="Q473" s="1">
        <f>SUM(financials[Profit])</f>
        <v>16893702.260000009</v>
      </c>
      <c r="R473" s="1">
        <f>SUM(financials[[ Sales]])</f>
        <v>118726350.25999992</v>
      </c>
      <c r="S473" s="9">
        <f>SUM(financials[Units Sold])</f>
        <v>1125806</v>
      </c>
    </row>
    <row r="474" spans="1:19"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c r="Q474" s="1">
        <f>SUM(financials[Profit])</f>
        <v>16893702.260000009</v>
      </c>
      <c r="R474" s="1">
        <f>SUM(financials[[ Sales]])</f>
        <v>118726350.25999992</v>
      </c>
      <c r="S474" s="9">
        <f>SUM(financials[Units Sold])</f>
        <v>1125806</v>
      </c>
    </row>
    <row r="475" spans="1:19"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c r="Q475" s="1">
        <f>SUM(financials[Profit])</f>
        <v>16893702.260000009</v>
      </c>
      <c r="R475" s="1">
        <f>SUM(financials[[ Sales]])</f>
        <v>118726350.25999992</v>
      </c>
      <c r="S475" s="9">
        <f>SUM(financials[Units Sold])</f>
        <v>1125806</v>
      </c>
    </row>
    <row r="476" spans="1:19"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c r="Q476" s="1">
        <f>SUM(financials[Profit])</f>
        <v>16893702.260000009</v>
      </c>
      <c r="R476" s="1">
        <f>SUM(financials[[ Sales]])</f>
        <v>118726350.25999992</v>
      </c>
      <c r="S476" s="9">
        <f>SUM(financials[Units Sold])</f>
        <v>1125806</v>
      </c>
    </row>
    <row r="477" spans="1:19"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c r="Q477" s="1">
        <f>SUM(financials[Profit])</f>
        <v>16893702.260000009</v>
      </c>
      <c r="R477" s="1">
        <f>SUM(financials[[ Sales]])</f>
        <v>118726350.25999992</v>
      </c>
      <c r="S477" s="9">
        <f>SUM(financials[Units Sold])</f>
        <v>1125806</v>
      </c>
    </row>
    <row r="478" spans="1:19"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c r="Q478" s="1">
        <f>SUM(financials[Profit])</f>
        <v>16893702.260000009</v>
      </c>
      <c r="R478" s="1">
        <f>SUM(financials[[ Sales]])</f>
        <v>118726350.25999992</v>
      </c>
      <c r="S478" s="9">
        <f>SUM(financials[Units Sold])</f>
        <v>1125806</v>
      </c>
    </row>
    <row r="479" spans="1:19"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c r="Q479" s="1">
        <f>SUM(financials[Profit])</f>
        <v>16893702.260000009</v>
      </c>
      <c r="R479" s="1">
        <f>SUM(financials[[ Sales]])</f>
        <v>118726350.25999992</v>
      </c>
      <c r="S479" s="9">
        <f>SUM(financials[Units Sold])</f>
        <v>1125806</v>
      </c>
    </row>
    <row r="480" spans="1:19"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c r="Q480" s="1">
        <f>SUM(financials[Profit])</f>
        <v>16893702.260000009</v>
      </c>
      <c r="R480" s="1">
        <f>SUM(financials[[ Sales]])</f>
        <v>118726350.25999992</v>
      </c>
      <c r="S480" s="9">
        <f>SUM(financials[Units Sold])</f>
        <v>1125806</v>
      </c>
    </row>
    <row r="481" spans="1:19"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c r="Q481" s="1">
        <f>SUM(financials[Profit])</f>
        <v>16893702.260000009</v>
      </c>
      <c r="R481" s="1">
        <f>SUM(financials[[ Sales]])</f>
        <v>118726350.25999992</v>
      </c>
      <c r="S481" s="9">
        <f>SUM(financials[Units Sold])</f>
        <v>1125806</v>
      </c>
    </row>
    <row r="482" spans="1:19"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c r="Q482" s="1">
        <f>SUM(financials[Profit])</f>
        <v>16893702.260000009</v>
      </c>
      <c r="R482" s="1">
        <f>SUM(financials[[ Sales]])</f>
        <v>118726350.25999992</v>
      </c>
      <c r="S482" s="9">
        <f>SUM(financials[Units Sold])</f>
        <v>1125806</v>
      </c>
    </row>
    <row r="483" spans="1:19"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c r="Q483" s="1">
        <f>SUM(financials[Profit])</f>
        <v>16893702.260000009</v>
      </c>
      <c r="R483" s="1">
        <f>SUM(financials[[ Sales]])</f>
        <v>118726350.25999992</v>
      </c>
      <c r="S483" s="9">
        <f>SUM(financials[Units Sold])</f>
        <v>1125806</v>
      </c>
    </row>
    <row r="484" spans="1:19"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c r="Q484" s="1">
        <f>SUM(financials[Profit])</f>
        <v>16893702.260000009</v>
      </c>
      <c r="R484" s="1">
        <f>SUM(financials[[ Sales]])</f>
        <v>118726350.25999992</v>
      </c>
      <c r="S484" s="9">
        <f>SUM(financials[Units Sold])</f>
        <v>1125806</v>
      </c>
    </row>
    <row r="485" spans="1:19"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c r="Q485" s="1">
        <f>SUM(financials[Profit])</f>
        <v>16893702.260000009</v>
      </c>
      <c r="R485" s="1">
        <f>SUM(financials[[ Sales]])</f>
        <v>118726350.25999992</v>
      </c>
      <c r="S485" s="9">
        <f>SUM(financials[Units Sold])</f>
        <v>1125806</v>
      </c>
    </row>
    <row r="486" spans="1:19"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c r="Q486" s="1">
        <f>SUM(financials[Profit])</f>
        <v>16893702.260000009</v>
      </c>
      <c r="R486" s="1">
        <f>SUM(financials[[ Sales]])</f>
        <v>118726350.25999992</v>
      </c>
      <c r="S486" s="9">
        <f>SUM(financials[Units Sold])</f>
        <v>1125806</v>
      </c>
    </row>
    <row r="487" spans="1:19"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c r="Q487" s="1">
        <f>SUM(financials[Profit])</f>
        <v>16893702.260000009</v>
      </c>
      <c r="R487" s="1">
        <f>SUM(financials[[ Sales]])</f>
        <v>118726350.25999992</v>
      </c>
      <c r="S487" s="9">
        <f>SUM(financials[Units Sold])</f>
        <v>1125806</v>
      </c>
    </row>
    <row r="488" spans="1:19"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c r="Q488" s="1">
        <f>SUM(financials[Profit])</f>
        <v>16893702.260000009</v>
      </c>
      <c r="R488" s="1">
        <f>SUM(financials[[ Sales]])</f>
        <v>118726350.25999992</v>
      </c>
      <c r="S488" s="9">
        <f>SUM(financials[Units Sold])</f>
        <v>1125806</v>
      </c>
    </row>
    <row r="489" spans="1:19"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c r="Q489" s="1">
        <f>SUM(financials[Profit])</f>
        <v>16893702.260000009</v>
      </c>
      <c r="R489" s="1">
        <f>SUM(financials[[ Sales]])</f>
        <v>118726350.25999992</v>
      </c>
      <c r="S489" s="9">
        <f>SUM(financials[Units Sold])</f>
        <v>1125806</v>
      </c>
    </row>
    <row r="490" spans="1:19"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c r="Q490" s="1">
        <f>SUM(financials[Profit])</f>
        <v>16893702.260000009</v>
      </c>
      <c r="R490" s="1">
        <f>SUM(financials[[ Sales]])</f>
        <v>118726350.25999992</v>
      </c>
      <c r="S490" s="9">
        <f>SUM(financials[Units Sold])</f>
        <v>1125806</v>
      </c>
    </row>
    <row r="491" spans="1:19"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c r="Q491" s="1">
        <f>SUM(financials[Profit])</f>
        <v>16893702.260000009</v>
      </c>
      <c r="R491" s="1">
        <f>SUM(financials[[ Sales]])</f>
        <v>118726350.25999992</v>
      </c>
      <c r="S491" s="9">
        <f>SUM(financials[Units Sold])</f>
        <v>1125806</v>
      </c>
    </row>
    <row r="492" spans="1:19"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c r="Q492" s="1">
        <f>SUM(financials[Profit])</f>
        <v>16893702.260000009</v>
      </c>
      <c r="R492" s="1">
        <f>SUM(financials[[ Sales]])</f>
        <v>118726350.25999992</v>
      </c>
      <c r="S492" s="9">
        <f>SUM(financials[Units Sold])</f>
        <v>1125806</v>
      </c>
    </row>
    <row r="493" spans="1:19"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c r="Q493" s="1">
        <f>SUM(financials[Profit])</f>
        <v>16893702.260000009</v>
      </c>
      <c r="R493" s="1">
        <f>SUM(financials[[ Sales]])</f>
        <v>118726350.25999992</v>
      </c>
      <c r="S493" s="9">
        <f>SUM(financials[Units Sold])</f>
        <v>1125806</v>
      </c>
    </row>
    <row r="494" spans="1:19"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c r="Q494" s="1">
        <f>SUM(financials[Profit])</f>
        <v>16893702.260000009</v>
      </c>
      <c r="R494" s="1">
        <f>SUM(financials[[ Sales]])</f>
        <v>118726350.25999992</v>
      </c>
      <c r="S494" s="9">
        <f>SUM(financials[Units Sold])</f>
        <v>1125806</v>
      </c>
    </row>
    <row r="495" spans="1:19"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c r="Q495" s="1">
        <f>SUM(financials[Profit])</f>
        <v>16893702.260000009</v>
      </c>
      <c r="R495" s="1">
        <f>SUM(financials[[ Sales]])</f>
        <v>118726350.25999992</v>
      </c>
      <c r="S495" s="9">
        <f>SUM(financials[Units Sold])</f>
        <v>1125806</v>
      </c>
    </row>
    <row r="496" spans="1:19"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c r="Q496" s="1">
        <f>SUM(financials[Profit])</f>
        <v>16893702.260000009</v>
      </c>
      <c r="R496" s="1">
        <f>SUM(financials[[ Sales]])</f>
        <v>118726350.25999992</v>
      </c>
      <c r="S496" s="9">
        <f>SUM(financials[Units Sold])</f>
        <v>1125806</v>
      </c>
    </row>
    <row r="497" spans="1:19"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c r="Q497" s="1">
        <f>SUM(financials[Profit])</f>
        <v>16893702.260000009</v>
      </c>
      <c r="R497" s="1">
        <f>SUM(financials[[ Sales]])</f>
        <v>118726350.25999992</v>
      </c>
      <c r="S497" s="9">
        <f>SUM(financials[Units Sold])</f>
        <v>1125806</v>
      </c>
    </row>
    <row r="498" spans="1:19"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c r="Q498" s="1">
        <f>SUM(financials[Profit])</f>
        <v>16893702.260000009</v>
      </c>
      <c r="R498" s="1">
        <f>SUM(financials[[ Sales]])</f>
        <v>118726350.25999992</v>
      </c>
      <c r="S498" s="9">
        <f>SUM(financials[Units Sold])</f>
        <v>1125806</v>
      </c>
    </row>
    <row r="499" spans="1:19"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c r="Q499" s="1">
        <f>SUM(financials[Profit])</f>
        <v>16893702.260000009</v>
      </c>
      <c r="R499" s="1">
        <f>SUM(financials[[ Sales]])</f>
        <v>118726350.25999992</v>
      </c>
      <c r="S499" s="9">
        <f>SUM(financials[Units Sold])</f>
        <v>1125806</v>
      </c>
    </row>
    <row r="500" spans="1:19"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c r="Q500" s="1">
        <f>SUM(financials[Profit])</f>
        <v>16893702.260000009</v>
      </c>
      <c r="R500" s="1">
        <f>SUM(financials[[ Sales]])</f>
        <v>118726350.25999992</v>
      </c>
      <c r="S500" s="9">
        <f>SUM(financials[Units Sold])</f>
        <v>1125806</v>
      </c>
    </row>
    <row r="501" spans="1:19"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c r="Q501" s="1">
        <f>SUM(financials[Profit])</f>
        <v>16893702.260000009</v>
      </c>
      <c r="R501" s="1">
        <f>SUM(financials[[ Sales]])</f>
        <v>118726350.25999992</v>
      </c>
      <c r="S501" s="9">
        <f>SUM(financials[Units Sold])</f>
        <v>1125806</v>
      </c>
    </row>
    <row r="502" spans="1:19"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c r="Q502" s="1">
        <f>SUM(financials[Profit])</f>
        <v>16893702.260000009</v>
      </c>
      <c r="R502" s="1">
        <f>SUM(financials[[ Sales]])</f>
        <v>118726350.25999992</v>
      </c>
      <c r="S502" s="9">
        <f>SUM(financials[Units Sold])</f>
        <v>1125806</v>
      </c>
    </row>
    <row r="503" spans="1:19"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c r="Q503" s="1">
        <f>SUM(financials[Profit])</f>
        <v>16893702.260000009</v>
      </c>
      <c r="R503" s="1">
        <f>SUM(financials[[ Sales]])</f>
        <v>118726350.25999992</v>
      </c>
      <c r="S503" s="9">
        <f>SUM(financials[Units Sold])</f>
        <v>1125806</v>
      </c>
    </row>
    <row r="504" spans="1:19"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c r="Q504" s="1">
        <f>SUM(financials[Profit])</f>
        <v>16893702.260000009</v>
      </c>
      <c r="R504" s="1">
        <f>SUM(financials[[ Sales]])</f>
        <v>118726350.25999992</v>
      </c>
      <c r="S504" s="9">
        <f>SUM(financials[Units Sold])</f>
        <v>1125806</v>
      </c>
    </row>
    <row r="505" spans="1:19"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c r="Q505" s="1">
        <f>SUM(financials[Profit])</f>
        <v>16893702.260000009</v>
      </c>
      <c r="R505" s="1">
        <f>SUM(financials[[ Sales]])</f>
        <v>118726350.25999992</v>
      </c>
      <c r="S505" s="9">
        <f>SUM(financials[Units Sold])</f>
        <v>1125806</v>
      </c>
    </row>
    <row r="506" spans="1:19"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c r="Q506" s="1">
        <f>SUM(financials[Profit])</f>
        <v>16893702.260000009</v>
      </c>
      <c r="R506" s="1">
        <f>SUM(financials[[ Sales]])</f>
        <v>118726350.25999992</v>
      </c>
      <c r="S506" s="9">
        <f>SUM(financials[Units Sold])</f>
        <v>1125806</v>
      </c>
    </row>
    <row r="507" spans="1:19"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c r="Q507" s="1">
        <f>SUM(financials[Profit])</f>
        <v>16893702.260000009</v>
      </c>
      <c r="R507" s="1">
        <f>SUM(financials[[ Sales]])</f>
        <v>118726350.25999992</v>
      </c>
      <c r="S507" s="9">
        <f>SUM(financials[Units Sold])</f>
        <v>1125806</v>
      </c>
    </row>
    <row r="508" spans="1:19"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c r="Q508" s="1">
        <f>SUM(financials[Profit])</f>
        <v>16893702.260000009</v>
      </c>
      <c r="R508" s="1">
        <f>SUM(financials[[ Sales]])</f>
        <v>118726350.25999992</v>
      </c>
      <c r="S508" s="9">
        <f>SUM(financials[Units Sold])</f>
        <v>1125806</v>
      </c>
    </row>
    <row r="509" spans="1:19"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c r="Q509" s="1">
        <f>SUM(financials[Profit])</f>
        <v>16893702.260000009</v>
      </c>
      <c r="R509" s="1">
        <f>SUM(financials[[ Sales]])</f>
        <v>118726350.25999992</v>
      </c>
      <c r="S509" s="9">
        <f>SUM(financials[Units Sold])</f>
        <v>1125806</v>
      </c>
    </row>
    <row r="510" spans="1:19"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c r="Q510" s="1">
        <f>SUM(financials[Profit])</f>
        <v>16893702.260000009</v>
      </c>
      <c r="R510" s="1">
        <f>SUM(financials[[ Sales]])</f>
        <v>118726350.25999992</v>
      </c>
      <c r="S510" s="9">
        <f>SUM(financials[Units Sold])</f>
        <v>1125806</v>
      </c>
    </row>
    <row r="511" spans="1:19"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c r="Q511" s="1">
        <f>SUM(financials[Profit])</f>
        <v>16893702.260000009</v>
      </c>
      <c r="R511" s="1">
        <f>SUM(financials[[ Sales]])</f>
        <v>118726350.25999992</v>
      </c>
      <c r="S511" s="9">
        <f>SUM(financials[Units Sold])</f>
        <v>1125806</v>
      </c>
    </row>
    <row r="512" spans="1:19"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c r="Q512" s="1">
        <f>SUM(financials[Profit])</f>
        <v>16893702.260000009</v>
      </c>
      <c r="R512" s="1">
        <f>SUM(financials[[ Sales]])</f>
        <v>118726350.25999992</v>
      </c>
      <c r="S512" s="9">
        <f>SUM(financials[Units Sold])</f>
        <v>1125806</v>
      </c>
    </row>
    <row r="513" spans="1:19"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c r="Q513" s="1">
        <f>SUM(financials[Profit])</f>
        <v>16893702.260000009</v>
      </c>
      <c r="R513" s="1">
        <f>SUM(financials[[ Sales]])</f>
        <v>118726350.25999992</v>
      </c>
      <c r="S513" s="9">
        <f>SUM(financials[Units Sold])</f>
        <v>1125806</v>
      </c>
    </row>
    <row r="514" spans="1:19"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c r="Q514" s="1">
        <f>SUM(financials[Profit])</f>
        <v>16893702.260000009</v>
      </c>
      <c r="R514" s="1">
        <f>SUM(financials[[ Sales]])</f>
        <v>118726350.25999992</v>
      </c>
      <c r="S514" s="9">
        <f>SUM(financials[Units Sold])</f>
        <v>1125806</v>
      </c>
    </row>
    <row r="515" spans="1:19"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c r="Q515" s="1">
        <f>SUM(financials[Profit])</f>
        <v>16893702.260000009</v>
      </c>
      <c r="R515" s="1">
        <f>SUM(financials[[ Sales]])</f>
        <v>118726350.25999992</v>
      </c>
      <c r="S515" s="9">
        <f>SUM(financials[Units Sold])</f>
        <v>1125806</v>
      </c>
    </row>
    <row r="516" spans="1:19"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c r="Q516" s="1">
        <f>SUM(financials[Profit])</f>
        <v>16893702.260000009</v>
      </c>
      <c r="R516" s="1">
        <f>SUM(financials[[ Sales]])</f>
        <v>118726350.25999992</v>
      </c>
      <c r="S516" s="9">
        <f>SUM(financials[Units Sold])</f>
        <v>1125806</v>
      </c>
    </row>
    <row r="517" spans="1:19"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c r="Q517" s="1">
        <f>SUM(financials[Profit])</f>
        <v>16893702.260000009</v>
      </c>
      <c r="R517" s="1">
        <f>SUM(financials[[ Sales]])</f>
        <v>118726350.25999992</v>
      </c>
      <c r="S517" s="9">
        <f>SUM(financials[Units Sold])</f>
        <v>1125806</v>
      </c>
    </row>
    <row r="518" spans="1:19"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c r="Q518" s="1">
        <f>SUM(financials[Profit])</f>
        <v>16893702.260000009</v>
      </c>
      <c r="R518" s="1">
        <f>SUM(financials[[ Sales]])</f>
        <v>118726350.25999992</v>
      </c>
      <c r="S518" s="9">
        <f>SUM(financials[Units Sold])</f>
        <v>1125806</v>
      </c>
    </row>
    <row r="519" spans="1:19"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c r="Q519" s="1">
        <f>SUM(financials[Profit])</f>
        <v>16893702.260000009</v>
      </c>
      <c r="R519" s="1">
        <f>SUM(financials[[ Sales]])</f>
        <v>118726350.25999992</v>
      </c>
      <c r="S519" s="9">
        <f>SUM(financials[Units Sold])</f>
        <v>1125806</v>
      </c>
    </row>
    <row r="520" spans="1:19"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c r="Q520" s="1">
        <f>SUM(financials[Profit])</f>
        <v>16893702.260000009</v>
      </c>
      <c r="R520" s="1">
        <f>SUM(financials[[ Sales]])</f>
        <v>118726350.25999992</v>
      </c>
      <c r="S520" s="9">
        <f>SUM(financials[Units Sold])</f>
        <v>1125806</v>
      </c>
    </row>
    <row r="521" spans="1:19"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c r="Q521" s="1">
        <f>SUM(financials[Profit])</f>
        <v>16893702.260000009</v>
      </c>
      <c r="R521" s="1">
        <f>SUM(financials[[ Sales]])</f>
        <v>118726350.25999992</v>
      </c>
      <c r="S521" s="9">
        <f>SUM(financials[Units Sold])</f>
        <v>1125806</v>
      </c>
    </row>
    <row r="522" spans="1:19"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c r="Q522" s="1">
        <f>SUM(financials[Profit])</f>
        <v>16893702.260000009</v>
      </c>
      <c r="R522" s="1">
        <f>SUM(financials[[ Sales]])</f>
        <v>118726350.25999992</v>
      </c>
      <c r="S522" s="9">
        <f>SUM(financials[Units Sold])</f>
        <v>1125806</v>
      </c>
    </row>
    <row r="523" spans="1:19"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c r="Q523" s="1">
        <f>SUM(financials[Profit])</f>
        <v>16893702.260000009</v>
      </c>
      <c r="R523" s="1">
        <f>SUM(financials[[ Sales]])</f>
        <v>118726350.25999992</v>
      </c>
      <c r="S523" s="9">
        <f>SUM(financials[Units Sold])</f>
        <v>1125806</v>
      </c>
    </row>
    <row r="524" spans="1:19"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c r="Q524" s="1">
        <f>SUM(financials[Profit])</f>
        <v>16893702.260000009</v>
      </c>
      <c r="R524" s="1">
        <f>SUM(financials[[ Sales]])</f>
        <v>118726350.25999992</v>
      </c>
      <c r="S524" s="9">
        <f>SUM(financials[Units Sold])</f>
        <v>1125806</v>
      </c>
    </row>
    <row r="525" spans="1:19"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c r="Q525" s="1">
        <f>SUM(financials[Profit])</f>
        <v>16893702.260000009</v>
      </c>
      <c r="R525" s="1">
        <f>SUM(financials[[ Sales]])</f>
        <v>118726350.25999992</v>
      </c>
      <c r="S525" s="9">
        <f>SUM(financials[Units Sold])</f>
        <v>1125806</v>
      </c>
    </row>
    <row r="526" spans="1:19"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c r="Q526" s="1">
        <f>SUM(financials[Profit])</f>
        <v>16893702.260000009</v>
      </c>
      <c r="R526" s="1">
        <f>SUM(financials[[ Sales]])</f>
        <v>118726350.25999992</v>
      </c>
      <c r="S526" s="9">
        <f>SUM(financials[Units Sold])</f>
        <v>1125806</v>
      </c>
    </row>
    <row r="527" spans="1:19"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c r="Q527" s="1">
        <f>SUM(financials[Profit])</f>
        <v>16893702.260000009</v>
      </c>
      <c r="R527" s="1">
        <f>SUM(financials[[ Sales]])</f>
        <v>118726350.25999992</v>
      </c>
      <c r="S527" s="9">
        <f>SUM(financials[Units Sold])</f>
        <v>1125806</v>
      </c>
    </row>
    <row r="528" spans="1:19"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c r="Q528" s="1">
        <f>SUM(financials[Profit])</f>
        <v>16893702.260000009</v>
      </c>
      <c r="R528" s="1">
        <f>SUM(financials[[ Sales]])</f>
        <v>118726350.25999992</v>
      </c>
      <c r="S528" s="9">
        <f>SUM(financials[Units Sold])</f>
        <v>1125806</v>
      </c>
    </row>
    <row r="529" spans="1:19"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c r="Q529" s="1">
        <f>SUM(financials[Profit])</f>
        <v>16893702.260000009</v>
      </c>
      <c r="R529" s="1">
        <f>SUM(financials[[ Sales]])</f>
        <v>118726350.25999992</v>
      </c>
      <c r="S529" s="9">
        <f>SUM(financials[Units Sold])</f>
        <v>1125806</v>
      </c>
    </row>
    <row r="530" spans="1:19"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c r="Q530" s="1">
        <f>SUM(financials[Profit])</f>
        <v>16893702.260000009</v>
      </c>
      <c r="R530" s="1">
        <f>SUM(financials[[ Sales]])</f>
        <v>118726350.25999992</v>
      </c>
      <c r="S530" s="9">
        <f>SUM(financials[Units Sold])</f>
        <v>1125806</v>
      </c>
    </row>
    <row r="531" spans="1:19"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c r="Q531" s="1">
        <f>SUM(financials[Profit])</f>
        <v>16893702.260000009</v>
      </c>
      <c r="R531" s="1">
        <f>SUM(financials[[ Sales]])</f>
        <v>118726350.25999992</v>
      </c>
      <c r="S531" s="9">
        <f>SUM(financials[Units Sold])</f>
        <v>1125806</v>
      </c>
    </row>
    <row r="532" spans="1:19"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c r="Q532" s="1">
        <f>SUM(financials[Profit])</f>
        <v>16893702.260000009</v>
      </c>
      <c r="R532" s="1">
        <f>SUM(financials[[ Sales]])</f>
        <v>118726350.25999992</v>
      </c>
      <c r="S532" s="9">
        <f>SUM(financials[Units Sold])</f>
        <v>1125806</v>
      </c>
    </row>
    <row r="533" spans="1:19"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c r="Q533" s="1">
        <f>SUM(financials[Profit])</f>
        <v>16893702.260000009</v>
      </c>
      <c r="R533" s="1">
        <f>SUM(financials[[ Sales]])</f>
        <v>118726350.25999992</v>
      </c>
      <c r="S533" s="9">
        <f>SUM(financials[Units Sold])</f>
        <v>1125806</v>
      </c>
    </row>
    <row r="534" spans="1:19"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c r="Q534" s="1">
        <f>SUM(financials[Profit])</f>
        <v>16893702.260000009</v>
      </c>
      <c r="R534" s="1">
        <f>SUM(financials[[ Sales]])</f>
        <v>118726350.25999992</v>
      </c>
      <c r="S534" s="9">
        <f>SUM(financials[Units Sold])</f>
        <v>1125806</v>
      </c>
    </row>
    <row r="535" spans="1:19"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c r="Q535" s="1">
        <f>SUM(financials[Profit])</f>
        <v>16893702.260000009</v>
      </c>
      <c r="R535" s="1">
        <f>SUM(financials[[ Sales]])</f>
        <v>118726350.25999992</v>
      </c>
      <c r="S535" s="9">
        <f>SUM(financials[Units Sold])</f>
        <v>1125806</v>
      </c>
    </row>
    <row r="536" spans="1:19"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c r="Q536" s="1">
        <f>SUM(financials[Profit])</f>
        <v>16893702.260000009</v>
      </c>
      <c r="R536" s="1">
        <f>SUM(financials[[ Sales]])</f>
        <v>118726350.25999992</v>
      </c>
      <c r="S536" s="9">
        <f>SUM(financials[Units Sold])</f>
        <v>1125806</v>
      </c>
    </row>
    <row r="537" spans="1:19"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c r="Q537" s="1">
        <f>SUM(financials[Profit])</f>
        <v>16893702.260000009</v>
      </c>
      <c r="R537" s="1">
        <f>SUM(financials[[ Sales]])</f>
        <v>118726350.25999992</v>
      </c>
      <c r="S537" s="9">
        <f>SUM(financials[Units Sold])</f>
        <v>1125806</v>
      </c>
    </row>
    <row r="538" spans="1:19"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c r="Q538" s="1">
        <f>SUM(financials[Profit])</f>
        <v>16893702.260000009</v>
      </c>
      <c r="R538" s="1">
        <f>SUM(financials[[ Sales]])</f>
        <v>118726350.25999992</v>
      </c>
      <c r="S538" s="9">
        <f>SUM(financials[Units Sold])</f>
        <v>1125806</v>
      </c>
    </row>
    <row r="539" spans="1:19"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c r="Q539" s="1">
        <f>SUM(financials[Profit])</f>
        <v>16893702.260000009</v>
      </c>
      <c r="R539" s="1">
        <f>SUM(financials[[ Sales]])</f>
        <v>118726350.25999992</v>
      </c>
      <c r="S539" s="9">
        <f>SUM(financials[Units Sold])</f>
        <v>1125806</v>
      </c>
    </row>
    <row r="540" spans="1:19"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c r="Q540" s="1">
        <f>SUM(financials[Profit])</f>
        <v>16893702.260000009</v>
      </c>
      <c r="R540" s="1">
        <f>SUM(financials[[ Sales]])</f>
        <v>118726350.25999992</v>
      </c>
      <c r="S540" s="9">
        <f>SUM(financials[Units Sold])</f>
        <v>1125806</v>
      </c>
    </row>
    <row r="541" spans="1:19"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c r="Q541" s="1">
        <f>SUM(financials[Profit])</f>
        <v>16893702.260000009</v>
      </c>
      <c r="R541" s="1">
        <f>SUM(financials[[ Sales]])</f>
        <v>118726350.25999992</v>
      </c>
      <c r="S541" s="9">
        <f>SUM(financials[Units Sold])</f>
        <v>1125806</v>
      </c>
    </row>
    <row r="542" spans="1:19"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c r="Q542" s="1">
        <f>SUM(financials[Profit])</f>
        <v>16893702.260000009</v>
      </c>
      <c r="R542" s="1">
        <f>SUM(financials[[ Sales]])</f>
        <v>118726350.25999992</v>
      </c>
      <c r="S542" s="9">
        <f>SUM(financials[Units Sold])</f>
        <v>1125806</v>
      </c>
    </row>
    <row r="543" spans="1:19"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c r="Q543" s="1">
        <f>SUM(financials[Profit])</f>
        <v>16893702.260000009</v>
      </c>
      <c r="R543" s="1">
        <f>SUM(financials[[ Sales]])</f>
        <v>118726350.25999992</v>
      </c>
      <c r="S543" s="9">
        <f>SUM(financials[Units Sold])</f>
        <v>1125806</v>
      </c>
    </row>
    <row r="544" spans="1:19"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c r="Q544" s="1">
        <f>SUM(financials[Profit])</f>
        <v>16893702.260000009</v>
      </c>
      <c r="R544" s="1">
        <f>SUM(financials[[ Sales]])</f>
        <v>118726350.25999992</v>
      </c>
      <c r="S544" s="9">
        <f>SUM(financials[Units Sold])</f>
        <v>1125806</v>
      </c>
    </row>
    <row r="545" spans="1:19"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c r="Q545" s="1">
        <f>SUM(financials[Profit])</f>
        <v>16893702.260000009</v>
      </c>
      <c r="R545" s="1">
        <f>SUM(financials[[ Sales]])</f>
        <v>118726350.25999992</v>
      </c>
      <c r="S545" s="9">
        <f>SUM(financials[Units Sold])</f>
        <v>1125806</v>
      </c>
    </row>
    <row r="546" spans="1:19"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c r="Q546" s="1">
        <f>SUM(financials[Profit])</f>
        <v>16893702.260000009</v>
      </c>
      <c r="R546" s="1">
        <f>SUM(financials[[ Sales]])</f>
        <v>118726350.25999992</v>
      </c>
      <c r="S546" s="9">
        <f>SUM(financials[Units Sold])</f>
        <v>1125806</v>
      </c>
    </row>
    <row r="547" spans="1:19"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c r="Q547" s="1">
        <f>SUM(financials[Profit])</f>
        <v>16893702.260000009</v>
      </c>
      <c r="R547" s="1">
        <f>SUM(financials[[ Sales]])</f>
        <v>118726350.25999992</v>
      </c>
      <c r="S547" s="9">
        <f>SUM(financials[Units Sold])</f>
        <v>1125806</v>
      </c>
    </row>
    <row r="548" spans="1:19"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c r="Q548" s="1">
        <f>SUM(financials[Profit])</f>
        <v>16893702.260000009</v>
      </c>
      <c r="R548" s="1">
        <f>SUM(financials[[ Sales]])</f>
        <v>118726350.25999992</v>
      </c>
      <c r="S548" s="9">
        <f>SUM(financials[Units Sold])</f>
        <v>1125806</v>
      </c>
    </row>
    <row r="549" spans="1:19"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c r="Q549" s="1">
        <f>SUM(financials[Profit])</f>
        <v>16893702.260000009</v>
      </c>
      <c r="R549" s="1">
        <f>SUM(financials[[ Sales]])</f>
        <v>118726350.25999992</v>
      </c>
      <c r="S549" s="9">
        <f>SUM(financials[Units Sold])</f>
        <v>1125806</v>
      </c>
    </row>
    <row r="550" spans="1:19"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c r="Q550" s="1">
        <f>SUM(financials[Profit])</f>
        <v>16893702.260000009</v>
      </c>
      <c r="R550" s="1">
        <f>SUM(financials[[ Sales]])</f>
        <v>118726350.25999992</v>
      </c>
      <c r="S550" s="9">
        <f>SUM(financials[Units Sold])</f>
        <v>1125806</v>
      </c>
    </row>
    <row r="551" spans="1:19"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c r="Q551" s="1">
        <f>SUM(financials[Profit])</f>
        <v>16893702.260000009</v>
      </c>
      <c r="R551" s="1">
        <f>SUM(financials[[ Sales]])</f>
        <v>118726350.25999992</v>
      </c>
      <c r="S551" s="9">
        <f>SUM(financials[Units Sold])</f>
        <v>1125806</v>
      </c>
    </row>
    <row r="552" spans="1:19"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c r="Q552" s="1">
        <f>SUM(financials[Profit])</f>
        <v>16893702.260000009</v>
      </c>
      <c r="R552" s="1">
        <f>SUM(financials[[ Sales]])</f>
        <v>118726350.25999992</v>
      </c>
      <c r="S552" s="9">
        <f>SUM(financials[Units Sold])</f>
        <v>1125806</v>
      </c>
    </row>
    <row r="553" spans="1:19"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c r="Q553" s="1">
        <f>SUM(financials[Profit])</f>
        <v>16893702.260000009</v>
      </c>
      <c r="R553" s="1">
        <f>SUM(financials[[ Sales]])</f>
        <v>118726350.25999992</v>
      </c>
      <c r="S553" s="9">
        <f>SUM(financials[Units Sold])</f>
        <v>1125806</v>
      </c>
    </row>
    <row r="554" spans="1:19"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c r="Q554" s="1">
        <f>SUM(financials[Profit])</f>
        <v>16893702.260000009</v>
      </c>
      <c r="R554" s="1">
        <f>SUM(financials[[ Sales]])</f>
        <v>118726350.25999992</v>
      </c>
      <c r="S554" s="9">
        <f>SUM(financials[Units Sold])</f>
        <v>1125806</v>
      </c>
    </row>
    <row r="555" spans="1:19"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c r="Q555" s="1">
        <f>SUM(financials[Profit])</f>
        <v>16893702.260000009</v>
      </c>
      <c r="R555" s="1">
        <f>SUM(financials[[ Sales]])</f>
        <v>118726350.25999992</v>
      </c>
      <c r="S555" s="9">
        <f>SUM(financials[Units Sold])</f>
        <v>1125806</v>
      </c>
    </row>
    <row r="556" spans="1:19"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c r="Q556" s="1">
        <f>SUM(financials[Profit])</f>
        <v>16893702.260000009</v>
      </c>
      <c r="R556" s="1">
        <f>SUM(financials[[ Sales]])</f>
        <v>118726350.25999992</v>
      </c>
      <c r="S556" s="9">
        <f>SUM(financials[Units Sold])</f>
        <v>1125806</v>
      </c>
    </row>
    <row r="557" spans="1:19"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c r="Q557" s="1">
        <f>SUM(financials[Profit])</f>
        <v>16893702.260000009</v>
      </c>
      <c r="R557" s="1">
        <f>SUM(financials[[ Sales]])</f>
        <v>118726350.25999992</v>
      </c>
      <c r="S557" s="9">
        <f>SUM(financials[Units Sold])</f>
        <v>1125806</v>
      </c>
    </row>
    <row r="558" spans="1:19"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c r="Q558" s="1">
        <f>SUM(financials[Profit])</f>
        <v>16893702.260000009</v>
      </c>
      <c r="R558" s="1">
        <f>SUM(financials[[ Sales]])</f>
        <v>118726350.25999992</v>
      </c>
      <c r="S558" s="9">
        <f>SUM(financials[Units Sold])</f>
        <v>1125806</v>
      </c>
    </row>
    <row r="559" spans="1:19"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c r="Q559" s="1">
        <f>SUM(financials[Profit])</f>
        <v>16893702.260000009</v>
      </c>
      <c r="R559" s="1">
        <f>SUM(financials[[ Sales]])</f>
        <v>118726350.25999992</v>
      </c>
      <c r="S559" s="9">
        <f>SUM(financials[Units Sold])</f>
        <v>1125806</v>
      </c>
    </row>
    <row r="560" spans="1:19"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c r="Q560" s="1">
        <f>SUM(financials[Profit])</f>
        <v>16893702.260000009</v>
      </c>
      <c r="R560" s="1">
        <f>SUM(financials[[ Sales]])</f>
        <v>118726350.25999992</v>
      </c>
      <c r="S560" s="9">
        <f>SUM(financials[Units Sold])</f>
        <v>1125806</v>
      </c>
    </row>
    <row r="561" spans="1:19"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c r="Q561" s="1">
        <f>SUM(financials[Profit])</f>
        <v>16893702.260000009</v>
      </c>
      <c r="R561" s="1">
        <f>SUM(financials[[ Sales]])</f>
        <v>118726350.25999992</v>
      </c>
      <c r="S561" s="9">
        <f>SUM(financials[Units Sold])</f>
        <v>1125806</v>
      </c>
    </row>
    <row r="562" spans="1:19"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c r="Q562" s="1">
        <f>SUM(financials[Profit])</f>
        <v>16893702.260000009</v>
      </c>
      <c r="R562" s="1">
        <f>SUM(financials[[ Sales]])</f>
        <v>118726350.25999992</v>
      </c>
      <c r="S562" s="9">
        <f>SUM(financials[Units Sold])</f>
        <v>1125806</v>
      </c>
    </row>
    <row r="563" spans="1:19"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c r="Q563" s="1">
        <f>SUM(financials[Profit])</f>
        <v>16893702.260000009</v>
      </c>
      <c r="R563" s="1">
        <f>SUM(financials[[ Sales]])</f>
        <v>118726350.25999992</v>
      </c>
      <c r="S563" s="9">
        <f>SUM(financials[Units Sold])</f>
        <v>1125806</v>
      </c>
    </row>
    <row r="564" spans="1:19"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c r="Q564" s="1">
        <f>SUM(financials[Profit])</f>
        <v>16893702.260000009</v>
      </c>
      <c r="R564" s="1">
        <f>SUM(financials[[ Sales]])</f>
        <v>118726350.25999992</v>
      </c>
      <c r="S564" s="9">
        <f>SUM(financials[Units Sold])</f>
        <v>1125806</v>
      </c>
    </row>
    <row r="565" spans="1:19"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c r="Q565" s="1">
        <f>SUM(financials[Profit])</f>
        <v>16893702.260000009</v>
      </c>
      <c r="R565" s="1">
        <f>SUM(financials[[ Sales]])</f>
        <v>118726350.25999992</v>
      </c>
      <c r="S565" s="9">
        <f>SUM(financials[Units Sold])</f>
        <v>1125806</v>
      </c>
    </row>
    <row r="566" spans="1:19"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c r="Q566" s="1">
        <f>SUM(financials[Profit])</f>
        <v>16893702.260000009</v>
      </c>
      <c r="R566" s="1">
        <f>SUM(financials[[ Sales]])</f>
        <v>118726350.25999992</v>
      </c>
      <c r="S566" s="9">
        <f>SUM(financials[Units Sold])</f>
        <v>1125806</v>
      </c>
    </row>
    <row r="567" spans="1:19"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c r="Q567" s="1">
        <f>SUM(financials[Profit])</f>
        <v>16893702.260000009</v>
      </c>
      <c r="R567" s="1">
        <f>SUM(financials[[ Sales]])</f>
        <v>118726350.25999992</v>
      </c>
      <c r="S567" s="9">
        <f>SUM(financials[Units Sold])</f>
        <v>1125806</v>
      </c>
    </row>
    <row r="568" spans="1:19"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c r="Q568" s="1">
        <f>SUM(financials[Profit])</f>
        <v>16893702.260000009</v>
      </c>
      <c r="R568" s="1">
        <f>SUM(financials[[ Sales]])</f>
        <v>118726350.25999992</v>
      </c>
      <c r="S568" s="9">
        <f>SUM(financials[Units Sold])</f>
        <v>1125806</v>
      </c>
    </row>
    <row r="569" spans="1:19"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c r="Q569" s="1">
        <f>SUM(financials[Profit])</f>
        <v>16893702.260000009</v>
      </c>
      <c r="R569" s="1">
        <f>SUM(financials[[ Sales]])</f>
        <v>118726350.25999992</v>
      </c>
      <c r="S569" s="9">
        <f>SUM(financials[Units Sold])</f>
        <v>1125806</v>
      </c>
    </row>
    <row r="570" spans="1:19"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c r="Q570" s="1">
        <f>SUM(financials[Profit])</f>
        <v>16893702.260000009</v>
      </c>
      <c r="R570" s="1">
        <f>SUM(financials[[ Sales]])</f>
        <v>118726350.25999992</v>
      </c>
      <c r="S570" s="9">
        <f>SUM(financials[Units Sold])</f>
        <v>1125806</v>
      </c>
    </row>
    <row r="571" spans="1:19"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c r="Q571" s="1">
        <f>SUM(financials[Profit])</f>
        <v>16893702.260000009</v>
      </c>
      <c r="R571" s="1">
        <f>SUM(financials[[ Sales]])</f>
        <v>118726350.25999992</v>
      </c>
      <c r="S571" s="9">
        <f>SUM(financials[Units Sold])</f>
        <v>1125806</v>
      </c>
    </row>
    <row r="572" spans="1:19"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c r="Q572" s="1">
        <f>SUM(financials[Profit])</f>
        <v>16893702.260000009</v>
      </c>
      <c r="R572" s="1">
        <f>SUM(financials[[ Sales]])</f>
        <v>118726350.25999992</v>
      </c>
      <c r="S572" s="9">
        <f>SUM(financials[Units Sold])</f>
        <v>1125806</v>
      </c>
    </row>
    <row r="573" spans="1:19"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c r="Q573" s="1">
        <f>SUM(financials[Profit])</f>
        <v>16893702.260000009</v>
      </c>
      <c r="R573" s="1">
        <f>SUM(financials[[ Sales]])</f>
        <v>118726350.25999992</v>
      </c>
      <c r="S573" s="9">
        <f>SUM(financials[Units Sold])</f>
        <v>1125806</v>
      </c>
    </row>
    <row r="574" spans="1:19"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c r="Q574" s="1">
        <f>SUM(financials[Profit])</f>
        <v>16893702.260000009</v>
      </c>
      <c r="R574" s="1">
        <f>SUM(financials[[ Sales]])</f>
        <v>118726350.25999992</v>
      </c>
      <c r="S574" s="9">
        <f>SUM(financials[Units Sold])</f>
        <v>1125806</v>
      </c>
    </row>
    <row r="575" spans="1:19"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c r="Q575" s="1">
        <f>SUM(financials[Profit])</f>
        <v>16893702.260000009</v>
      </c>
      <c r="R575" s="1">
        <f>SUM(financials[[ Sales]])</f>
        <v>118726350.25999992</v>
      </c>
      <c r="S575" s="9">
        <f>SUM(financials[Units Sold])</f>
        <v>1125806</v>
      </c>
    </row>
    <row r="576" spans="1:19"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c r="Q576" s="1">
        <f>SUM(financials[Profit])</f>
        <v>16893702.260000009</v>
      </c>
      <c r="R576" s="1">
        <f>SUM(financials[[ Sales]])</f>
        <v>118726350.25999992</v>
      </c>
      <c r="S576" s="9">
        <f>SUM(financials[Units Sold])</f>
        <v>1125806</v>
      </c>
    </row>
    <row r="577" spans="1:19"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c r="Q577" s="1">
        <f>SUM(financials[Profit])</f>
        <v>16893702.260000009</v>
      </c>
      <c r="R577" s="1">
        <f>SUM(financials[[ Sales]])</f>
        <v>118726350.25999992</v>
      </c>
      <c r="S577" s="9">
        <f>SUM(financials[Units Sold])</f>
        <v>1125806</v>
      </c>
    </row>
    <row r="578" spans="1:19"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c r="Q578" s="1">
        <f>SUM(financials[Profit])</f>
        <v>16893702.260000009</v>
      </c>
      <c r="R578" s="1">
        <f>SUM(financials[[ Sales]])</f>
        <v>118726350.25999992</v>
      </c>
      <c r="S578" s="9">
        <f>SUM(financials[Units Sold])</f>
        <v>1125806</v>
      </c>
    </row>
    <row r="579" spans="1:19"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c r="Q579" s="1">
        <f>SUM(financials[Profit])</f>
        <v>16893702.260000009</v>
      </c>
      <c r="R579" s="1">
        <f>SUM(financials[[ Sales]])</f>
        <v>118726350.25999992</v>
      </c>
      <c r="S579" s="9">
        <f>SUM(financials[Units Sold])</f>
        <v>1125806</v>
      </c>
    </row>
    <row r="580" spans="1:19"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c r="Q580" s="1">
        <f>SUM(financials[Profit])</f>
        <v>16893702.260000009</v>
      </c>
      <c r="R580" s="1">
        <f>SUM(financials[[ Sales]])</f>
        <v>118726350.25999992</v>
      </c>
      <c r="S580" s="9">
        <f>SUM(financials[Units Sold])</f>
        <v>1125806</v>
      </c>
    </row>
    <row r="581" spans="1:19"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c r="Q581" s="1">
        <f>SUM(financials[Profit])</f>
        <v>16893702.260000009</v>
      </c>
      <c r="R581" s="1">
        <f>SUM(financials[[ Sales]])</f>
        <v>118726350.25999992</v>
      </c>
      <c r="S581" s="9">
        <f>SUM(financials[Units Sold])</f>
        <v>1125806</v>
      </c>
    </row>
    <row r="582" spans="1:19"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c r="Q582" s="1">
        <f>SUM(financials[Profit])</f>
        <v>16893702.260000009</v>
      </c>
      <c r="R582" s="1">
        <f>SUM(financials[[ Sales]])</f>
        <v>118726350.25999992</v>
      </c>
      <c r="S582" s="9">
        <f>SUM(financials[Units Sold])</f>
        <v>1125806</v>
      </c>
    </row>
    <row r="583" spans="1:19"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c r="Q583" s="1">
        <f>SUM(financials[Profit])</f>
        <v>16893702.260000009</v>
      </c>
      <c r="R583" s="1">
        <f>SUM(financials[[ Sales]])</f>
        <v>118726350.25999992</v>
      </c>
      <c r="S583" s="9">
        <f>SUM(financials[Units Sold])</f>
        <v>1125806</v>
      </c>
    </row>
    <row r="584" spans="1:19"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c r="Q584" s="1">
        <f>SUM(financials[Profit])</f>
        <v>16893702.260000009</v>
      </c>
      <c r="R584" s="1">
        <f>SUM(financials[[ Sales]])</f>
        <v>118726350.25999992</v>
      </c>
      <c r="S584" s="9">
        <f>SUM(financials[Units Sold])</f>
        <v>1125806</v>
      </c>
    </row>
    <row r="585" spans="1:19"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c r="Q585" s="1">
        <f>SUM(financials[Profit])</f>
        <v>16893702.260000009</v>
      </c>
      <c r="R585" s="1">
        <f>SUM(financials[[ Sales]])</f>
        <v>118726350.25999992</v>
      </c>
      <c r="S585" s="9">
        <f>SUM(financials[Units Sold])</f>
        <v>1125806</v>
      </c>
    </row>
    <row r="586" spans="1:19"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c r="Q586" s="1">
        <f>SUM(financials[Profit])</f>
        <v>16893702.260000009</v>
      </c>
      <c r="R586" s="1">
        <f>SUM(financials[[ Sales]])</f>
        <v>118726350.25999992</v>
      </c>
      <c r="S586" s="9">
        <f>SUM(financials[Units Sold])</f>
        <v>1125806</v>
      </c>
    </row>
    <row r="587" spans="1:19"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c r="Q587" s="1">
        <f>SUM(financials[Profit])</f>
        <v>16893702.260000009</v>
      </c>
      <c r="R587" s="1">
        <f>SUM(financials[[ Sales]])</f>
        <v>118726350.25999992</v>
      </c>
      <c r="S587" s="9">
        <f>SUM(financials[Units Sold])</f>
        <v>1125806</v>
      </c>
    </row>
    <row r="588" spans="1:19"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c r="Q588" s="1">
        <f>SUM(financials[Profit])</f>
        <v>16893702.260000009</v>
      </c>
      <c r="R588" s="1">
        <f>SUM(financials[[ Sales]])</f>
        <v>118726350.25999992</v>
      </c>
      <c r="S588" s="9">
        <f>SUM(financials[Units Sold])</f>
        <v>1125806</v>
      </c>
    </row>
    <row r="589" spans="1:19"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c r="Q589" s="1">
        <f>SUM(financials[Profit])</f>
        <v>16893702.260000009</v>
      </c>
      <c r="R589" s="1">
        <f>SUM(financials[[ Sales]])</f>
        <v>118726350.25999992</v>
      </c>
      <c r="S589" s="9">
        <f>SUM(financials[Units Sold])</f>
        <v>1125806</v>
      </c>
    </row>
    <row r="590" spans="1:19"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c r="Q590" s="1">
        <f>SUM(financials[Profit])</f>
        <v>16893702.260000009</v>
      </c>
      <c r="R590" s="1">
        <f>SUM(financials[[ Sales]])</f>
        <v>118726350.25999992</v>
      </c>
      <c r="S590" s="9">
        <f>SUM(financials[Units Sold])</f>
        <v>1125806</v>
      </c>
    </row>
    <row r="591" spans="1:19"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c r="Q591" s="1">
        <f>SUM(financials[Profit])</f>
        <v>16893702.260000009</v>
      </c>
      <c r="R591" s="1">
        <f>SUM(financials[[ Sales]])</f>
        <v>118726350.25999992</v>
      </c>
      <c r="S591" s="9">
        <f>SUM(financials[Units Sold])</f>
        <v>1125806</v>
      </c>
    </row>
    <row r="592" spans="1:19"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c r="Q592" s="1">
        <f>SUM(financials[Profit])</f>
        <v>16893702.260000009</v>
      </c>
      <c r="R592" s="1">
        <f>SUM(financials[[ Sales]])</f>
        <v>118726350.25999992</v>
      </c>
      <c r="S592" s="9">
        <f>SUM(financials[Units Sold])</f>
        <v>1125806</v>
      </c>
    </row>
    <row r="593" spans="1:19"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c r="Q593" s="1">
        <f>SUM(financials[Profit])</f>
        <v>16893702.260000009</v>
      </c>
      <c r="R593" s="1">
        <f>SUM(financials[[ Sales]])</f>
        <v>118726350.25999992</v>
      </c>
      <c r="S593" s="9">
        <f>SUM(financials[Units Sold])</f>
        <v>1125806</v>
      </c>
    </row>
    <row r="594" spans="1:19"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c r="Q594" s="1">
        <f>SUM(financials[Profit])</f>
        <v>16893702.260000009</v>
      </c>
      <c r="R594" s="1">
        <f>SUM(financials[[ Sales]])</f>
        <v>118726350.25999992</v>
      </c>
      <c r="S594" s="9">
        <f>SUM(financials[Units Sold])</f>
        <v>1125806</v>
      </c>
    </row>
    <row r="595" spans="1:19"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c r="Q595" s="1">
        <f>SUM(financials[Profit])</f>
        <v>16893702.260000009</v>
      </c>
      <c r="R595" s="1">
        <f>SUM(financials[[ Sales]])</f>
        <v>118726350.25999992</v>
      </c>
      <c r="S595" s="9">
        <f>SUM(financials[Units Sold])</f>
        <v>1125806</v>
      </c>
    </row>
    <row r="596" spans="1:19"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c r="Q596" s="1">
        <f>SUM(financials[Profit])</f>
        <v>16893702.260000009</v>
      </c>
      <c r="R596" s="1">
        <f>SUM(financials[[ Sales]])</f>
        <v>118726350.25999992</v>
      </c>
      <c r="S596" s="9">
        <f>SUM(financials[Units Sold])</f>
        <v>1125806</v>
      </c>
    </row>
    <row r="597" spans="1:19"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c r="Q597" s="1">
        <f>SUM(financials[Profit])</f>
        <v>16893702.260000009</v>
      </c>
      <c r="R597" s="1">
        <f>SUM(financials[[ Sales]])</f>
        <v>118726350.25999992</v>
      </c>
      <c r="S597" s="9">
        <f>SUM(financials[Units Sold])</f>
        <v>1125806</v>
      </c>
    </row>
    <row r="598" spans="1:19"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c r="Q598" s="1">
        <f>SUM(financials[Profit])</f>
        <v>16893702.260000009</v>
      </c>
      <c r="R598" s="1">
        <f>SUM(financials[[ Sales]])</f>
        <v>118726350.25999992</v>
      </c>
      <c r="S598" s="9">
        <f>SUM(financials[Units Sold])</f>
        <v>1125806</v>
      </c>
    </row>
    <row r="599" spans="1:19"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c r="Q599" s="1">
        <f>SUM(financials[Profit])</f>
        <v>16893702.260000009</v>
      </c>
      <c r="R599" s="1">
        <f>SUM(financials[[ Sales]])</f>
        <v>118726350.25999992</v>
      </c>
      <c r="S599" s="9">
        <f>SUM(financials[Units Sold])</f>
        <v>1125806</v>
      </c>
    </row>
    <row r="600" spans="1:19"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c r="Q600" s="1">
        <f>SUM(financials[Profit])</f>
        <v>16893702.260000009</v>
      </c>
      <c r="R600" s="1">
        <f>SUM(financials[[ Sales]])</f>
        <v>118726350.25999992</v>
      </c>
      <c r="S600" s="9">
        <f>SUM(financials[Units Sold])</f>
        <v>1125806</v>
      </c>
    </row>
    <row r="601" spans="1:19"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c r="Q601" s="1">
        <f>SUM(financials[Profit])</f>
        <v>16893702.260000009</v>
      </c>
      <c r="R601" s="1">
        <f>SUM(financials[[ Sales]])</f>
        <v>118726350.25999992</v>
      </c>
      <c r="S601" s="9">
        <f>SUM(financials[Units Sold])</f>
        <v>1125806</v>
      </c>
    </row>
    <row r="602" spans="1:19"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c r="Q602" s="1">
        <f>SUM(financials[Profit])</f>
        <v>16893702.260000009</v>
      </c>
      <c r="R602" s="1">
        <f>SUM(financials[[ Sales]])</f>
        <v>118726350.25999992</v>
      </c>
      <c r="S602" s="9">
        <f>SUM(financials[Units Sold])</f>
        <v>1125806</v>
      </c>
    </row>
    <row r="603" spans="1:19"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c r="Q603" s="1">
        <f>SUM(financials[Profit])</f>
        <v>16893702.260000009</v>
      </c>
      <c r="R603" s="1">
        <f>SUM(financials[[ Sales]])</f>
        <v>118726350.25999992</v>
      </c>
      <c r="S603" s="9">
        <f>SUM(financials[Units Sold])</f>
        <v>1125806</v>
      </c>
    </row>
    <row r="604" spans="1:19"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c r="Q604" s="1">
        <f>SUM(financials[Profit])</f>
        <v>16893702.260000009</v>
      </c>
      <c r="R604" s="1">
        <f>SUM(financials[[ Sales]])</f>
        <v>118726350.25999992</v>
      </c>
      <c r="S604" s="9">
        <f>SUM(financials[Units Sold])</f>
        <v>1125806</v>
      </c>
    </row>
    <row r="605" spans="1:19"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c r="Q605" s="1">
        <f>SUM(financials[Profit])</f>
        <v>16893702.260000009</v>
      </c>
      <c r="R605" s="1">
        <f>SUM(financials[[ Sales]])</f>
        <v>118726350.25999992</v>
      </c>
      <c r="S605" s="9">
        <f>SUM(financials[Units Sold])</f>
        <v>1125806</v>
      </c>
    </row>
    <row r="606" spans="1:19"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c r="Q606" s="1">
        <f>SUM(financials[Profit])</f>
        <v>16893702.260000009</v>
      </c>
      <c r="R606" s="1">
        <f>SUM(financials[[ Sales]])</f>
        <v>118726350.25999992</v>
      </c>
      <c r="S606" s="9">
        <f>SUM(financials[Units Sold])</f>
        <v>1125806</v>
      </c>
    </row>
    <row r="607" spans="1:19"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c r="Q607" s="1">
        <f>SUM(financials[Profit])</f>
        <v>16893702.260000009</v>
      </c>
      <c r="R607" s="1">
        <f>SUM(financials[[ Sales]])</f>
        <v>118726350.25999992</v>
      </c>
      <c r="S607" s="9">
        <f>SUM(financials[Units Sold])</f>
        <v>1125806</v>
      </c>
    </row>
    <row r="608" spans="1:19"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c r="Q608" s="1">
        <f>SUM(financials[Profit])</f>
        <v>16893702.260000009</v>
      </c>
      <c r="R608" s="1">
        <f>SUM(financials[[ Sales]])</f>
        <v>118726350.25999992</v>
      </c>
      <c r="S608" s="9">
        <f>SUM(financials[Units Sold])</f>
        <v>1125806</v>
      </c>
    </row>
    <row r="609" spans="1:19"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c r="Q609" s="1">
        <f>SUM(financials[Profit])</f>
        <v>16893702.260000009</v>
      </c>
      <c r="R609" s="1">
        <f>SUM(financials[[ Sales]])</f>
        <v>118726350.25999992</v>
      </c>
      <c r="S609" s="9">
        <f>SUM(financials[Units Sold])</f>
        <v>1125806</v>
      </c>
    </row>
    <row r="610" spans="1:19"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c r="Q610" s="1">
        <f>SUM(financials[Profit])</f>
        <v>16893702.260000009</v>
      </c>
      <c r="R610" s="1">
        <f>SUM(financials[[ Sales]])</f>
        <v>118726350.25999992</v>
      </c>
      <c r="S610" s="9">
        <f>SUM(financials[Units Sold])</f>
        <v>1125806</v>
      </c>
    </row>
    <row r="611" spans="1:19"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c r="Q611" s="1">
        <f>SUM(financials[Profit])</f>
        <v>16893702.260000009</v>
      </c>
      <c r="R611" s="1">
        <f>SUM(financials[[ Sales]])</f>
        <v>118726350.25999992</v>
      </c>
      <c r="S611" s="9">
        <f>SUM(financials[Units Sold])</f>
        <v>1125806</v>
      </c>
    </row>
    <row r="612" spans="1:19"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c r="Q612" s="1">
        <f>SUM(financials[Profit])</f>
        <v>16893702.260000009</v>
      </c>
      <c r="R612" s="1">
        <f>SUM(financials[[ Sales]])</f>
        <v>118726350.25999992</v>
      </c>
      <c r="S612" s="9">
        <f>SUM(financials[Units Sold])</f>
        <v>1125806</v>
      </c>
    </row>
    <row r="613" spans="1:19"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c r="Q613" s="1">
        <f>SUM(financials[Profit])</f>
        <v>16893702.260000009</v>
      </c>
      <c r="R613" s="1">
        <f>SUM(financials[[ Sales]])</f>
        <v>118726350.25999992</v>
      </c>
      <c r="S613" s="9">
        <f>SUM(financials[Units Sold])</f>
        <v>1125806</v>
      </c>
    </row>
    <row r="614" spans="1:19"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c r="Q614" s="1">
        <f>SUM(financials[Profit])</f>
        <v>16893702.260000009</v>
      </c>
      <c r="R614" s="1">
        <f>SUM(financials[[ Sales]])</f>
        <v>118726350.25999992</v>
      </c>
      <c r="S614" s="9">
        <f>SUM(financials[Units Sold])</f>
        <v>1125806</v>
      </c>
    </row>
    <row r="615" spans="1:19"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c r="Q615" s="1">
        <f>SUM(financials[Profit])</f>
        <v>16893702.260000009</v>
      </c>
      <c r="R615" s="1">
        <f>SUM(financials[[ Sales]])</f>
        <v>118726350.25999992</v>
      </c>
      <c r="S615" s="9">
        <f>SUM(financials[Units Sold])</f>
        <v>1125806</v>
      </c>
    </row>
    <row r="616" spans="1:19"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c r="Q616" s="1">
        <f>SUM(financials[Profit])</f>
        <v>16893702.260000009</v>
      </c>
      <c r="R616" s="1">
        <f>SUM(financials[[ Sales]])</f>
        <v>118726350.25999992</v>
      </c>
      <c r="S616" s="9">
        <f>SUM(financials[Units Sold])</f>
        <v>1125806</v>
      </c>
    </row>
    <row r="617" spans="1:19"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c r="Q617" s="1">
        <f>SUM(financials[Profit])</f>
        <v>16893702.260000009</v>
      </c>
      <c r="R617" s="1">
        <f>SUM(financials[[ Sales]])</f>
        <v>118726350.25999992</v>
      </c>
      <c r="S617" s="9">
        <f>SUM(financials[Units Sold])</f>
        <v>1125806</v>
      </c>
    </row>
    <row r="618" spans="1:19"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c r="Q618" s="1">
        <f>SUM(financials[Profit])</f>
        <v>16893702.260000009</v>
      </c>
      <c r="R618" s="1">
        <f>SUM(financials[[ Sales]])</f>
        <v>118726350.25999992</v>
      </c>
      <c r="S618" s="9">
        <f>SUM(financials[Units Sold])</f>
        <v>1125806</v>
      </c>
    </row>
    <row r="619" spans="1:19"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c r="Q619" s="1">
        <f>SUM(financials[Profit])</f>
        <v>16893702.260000009</v>
      </c>
      <c r="R619" s="1">
        <f>SUM(financials[[ Sales]])</f>
        <v>118726350.25999992</v>
      </c>
      <c r="S619" s="9">
        <f>SUM(financials[Units Sold])</f>
        <v>1125806</v>
      </c>
    </row>
    <row r="620" spans="1:19"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c r="Q620" s="1">
        <f>SUM(financials[Profit])</f>
        <v>16893702.260000009</v>
      </c>
      <c r="R620" s="1">
        <f>SUM(financials[[ Sales]])</f>
        <v>118726350.25999992</v>
      </c>
      <c r="S620" s="9">
        <f>SUM(financials[Units Sold])</f>
        <v>1125806</v>
      </c>
    </row>
    <row r="621" spans="1:19"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c r="Q621" s="1">
        <f>SUM(financials[Profit])</f>
        <v>16893702.260000009</v>
      </c>
      <c r="R621" s="1">
        <f>SUM(financials[[ Sales]])</f>
        <v>118726350.25999992</v>
      </c>
      <c r="S621" s="9">
        <f>SUM(financials[Units Sold])</f>
        <v>1125806</v>
      </c>
    </row>
    <row r="622" spans="1:19"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c r="Q622" s="1">
        <f>SUM(financials[Profit])</f>
        <v>16893702.260000009</v>
      </c>
      <c r="R622" s="1">
        <f>SUM(financials[[ Sales]])</f>
        <v>118726350.25999992</v>
      </c>
      <c r="S622" s="9">
        <f>SUM(financials[Units Sold])</f>
        <v>1125806</v>
      </c>
    </row>
    <row r="623" spans="1:19"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c r="Q623" s="1">
        <f>SUM(financials[Profit])</f>
        <v>16893702.260000009</v>
      </c>
      <c r="R623" s="1">
        <f>SUM(financials[[ Sales]])</f>
        <v>118726350.25999992</v>
      </c>
      <c r="S623" s="9">
        <f>SUM(financials[Units Sold])</f>
        <v>1125806</v>
      </c>
    </row>
    <row r="624" spans="1:19"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c r="Q624" s="1">
        <f>SUM(financials[Profit])</f>
        <v>16893702.260000009</v>
      </c>
      <c r="R624" s="1">
        <f>SUM(financials[[ Sales]])</f>
        <v>118726350.25999992</v>
      </c>
      <c r="S624" s="9">
        <f>SUM(financials[Units Sold])</f>
        <v>1125806</v>
      </c>
    </row>
    <row r="625" spans="1:19"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c r="Q625" s="1">
        <f>SUM(financials[Profit])</f>
        <v>16893702.260000009</v>
      </c>
      <c r="R625" s="1">
        <f>SUM(financials[[ Sales]])</f>
        <v>118726350.25999992</v>
      </c>
      <c r="S625" s="9">
        <f>SUM(financials[Units Sold])</f>
        <v>1125806</v>
      </c>
    </row>
    <row r="626" spans="1:19"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c r="Q626" s="1">
        <f>SUM(financials[Profit])</f>
        <v>16893702.260000009</v>
      </c>
      <c r="R626" s="1">
        <f>SUM(financials[[ Sales]])</f>
        <v>118726350.25999992</v>
      </c>
      <c r="S626" s="9">
        <f>SUM(financials[Units Sold])</f>
        <v>1125806</v>
      </c>
    </row>
    <row r="627" spans="1:19"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c r="Q627" s="1">
        <f>SUM(financials[Profit])</f>
        <v>16893702.260000009</v>
      </c>
      <c r="R627" s="1">
        <f>SUM(financials[[ Sales]])</f>
        <v>118726350.25999992</v>
      </c>
      <c r="S627" s="9">
        <f>SUM(financials[Units Sold])</f>
        <v>1125806</v>
      </c>
    </row>
    <row r="628" spans="1:19"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c r="Q628" s="1">
        <f>SUM(financials[Profit])</f>
        <v>16893702.260000009</v>
      </c>
      <c r="R628" s="1">
        <f>SUM(financials[[ Sales]])</f>
        <v>118726350.25999992</v>
      </c>
      <c r="S628" s="9">
        <f>SUM(financials[Units Sold])</f>
        <v>1125806</v>
      </c>
    </row>
    <row r="629" spans="1:19"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c r="Q629" s="1">
        <f>SUM(financials[Profit])</f>
        <v>16893702.260000009</v>
      </c>
      <c r="R629" s="1">
        <f>SUM(financials[[ Sales]])</f>
        <v>118726350.25999992</v>
      </c>
      <c r="S629" s="9">
        <f>SUM(financials[Units Sold])</f>
        <v>1125806</v>
      </c>
    </row>
    <row r="630" spans="1:19"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c r="Q630" s="1">
        <f>SUM(financials[Profit])</f>
        <v>16893702.260000009</v>
      </c>
      <c r="R630" s="1">
        <f>SUM(financials[[ Sales]])</f>
        <v>118726350.25999992</v>
      </c>
      <c r="S630" s="9">
        <f>SUM(financials[Units Sold])</f>
        <v>1125806</v>
      </c>
    </row>
    <row r="631" spans="1:19"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c r="Q631" s="1">
        <f>SUM(financials[Profit])</f>
        <v>16893702.260000009</v>
      </c>
      <c r="R631" s="1">
        <f>SUM(financials[[ Sales]])</f>
        <v>118726350.25999992</v>
      </c>
      <c r="S631" s="9">
        <f>SUM(financials[Units Sold])</f>
        <v>1125806</v>
      </c>
    </row>
    <row r="632" spans="1:19"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c r="Q632" s="1">
        <f>SUM(financials[Profit])</f>
        <v>16893702.260000009</v>
      </c>
      <c r="R632" s="1">
        <f>SUM(financials[[ Sales]])</f>
        <v>118726350.25999992</v>
      </c>
      <c r="S632" s="9">
        <f>SUM(financials[Units Sold])</f>
        <v>1125806</v>
      </c>
    </row>
    <row r="633" spans="1:19"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c r="Q633" s="1">
        <f>SUM(financials[Profit])</f>
        <v>16893702.260000009</v>
      </c>
      <c r="R633" s="1">
        <f>SUM(financials[[ Sales]])</f>
        <v>118726350.25999992</v>
      </c>
      <c r="S633" s="9">
        <f>SUM(financials[Units Sold])</f>
        <v>1125806</v>
      </c>
    </row>
    <row r="634" spans="1:19"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c r="Q634" s="1">
        <f>SUM(financials[Profit])</f>
        <v>16893702.260000009</v>
      </c>
      <c r="R634" s="1">
        <f>SUM(financials[[ Sales]])</f>
        <v>118726350.25999992</v>
      </c>
      <c r="S634" s="9">
        <f>SUM(financials[Units Sold])</f>
        <v>1125806</v>
      </c>
    </row>
    <row r="635" spans="1:19"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c r="Q635" s="1">
        <f>SUM(financials[Profit])</f>
        <v>16893702.260000009</v>
      </c>
      <c r="R635" s="1">
        <f>SUM(financials[[ Sales]])</f>
        <v>118726350.25999992</v>
      </c>
      <c r="S635" s="9">
        <f>SUM(financials[Units Sold])</f>
        <v>1125806</v>
      </c>
    </row>
    <row r="636" spans="1:19"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c r="Q636" s="1">
        <f>SUM(financials[Profit])</f>
        <v>16893702.260000009</v>
      </c>
      <c r="R636" s="1">
        <f>SUM(financials[[ Sales]])</f>
        <v>118726350.25999992</v>
      </c>
      <c r="S636" s="9">
        <f>SUM(financials[Units Sold])</f>
        <v>1125806</v>
      </c>
    </row>
    <row r="637" spans="1:19"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c r="Q637" s="1">
        <f>SUM(financials[Profit])</f>
        <v>16893702.260000009</v>
      </c>
      <c r="R637" s="1">
        <f>SUM(financials[[ Sales]])</f>
        <v>118726350.25999992</v>
      </c>
      <c r="S637" s="9">
        <f>SUM(financials[Units Sold])</f>
        <v>1125806</v>
      </c>
    </row>
    <row r="638" spans="1:19"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c r="Q638" s="1">
        <f>SUM(financials[Profit])</f>
        <v>16893702.260000009</v>
      </c>
      <c r="R638" s="1">
        <f>SUM(financials[[ Sales]])</f>
        <v>118726350.25999992</v>
      </c>
      <c r="S638" s="9">
        <f>SUM(financials[Units Sold])</f>
        <v>1125806</v>
      </c>
    </row>
    <row r="639" spans="1:19"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c r="Q639" s="1">
        <f>SUM(financials[Profit])</f>
        <v>16893702.260000009</v>
      </c>
      <c r="R639" s="1">
        <f>SUM(financials[[ Sales]])</f>
        <v>118726350.25999992</v>
      </c>
      <c r="S639" s="9">
        <f>SUM(financials[Units Sold])</f>
        <v>1125806</v>
      </c>
    </row>
    <row r="640" spans="1:19"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c r="Q640" s="1">
        <f>SUM(financials[Profit])</f>
        <v>16893702.260000009</v>
      </c>
      <c r="R640" s="1">
        <f>SUM(financials[[ Sales]])</f>
        <v>118726350.25999992</v>
      </c>
      <c r="S640" s="9">
        <f>SUM(financials[Units Sold])</f>
        <v>1125806</v>
      </c>
    </row>
    <row r="641" spans="1:19"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c r="Q641" s="1">
        <f>SUM(financials[Profit])</f>
        <v>16893702.260000009</v>
      </c>
      <c r="R641" s="1">
        <f>SUM(financials[[ Sales]])</f>
        <v>118726350.25999992</v>
      </c>
      <c r="S641" s="9">
        <f>SUM(financials[Units Sold])</f>
        <v>1125806</v>
      </c>
    </row>
    <row r="642" spans="1:19"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c r="Q642" s="1">
        <f>SUM(financials[Profit])</f>
        <v>16893702.260000009</v>
      </c>
      <c r="R642" s="1">
        <f>SUM(financials[[ Sales]])</f>
        <v>118726350.25999992</v>
      </c>
      <c r="S642" s="9">
        <f>SUM(financials[Units Sold])</f>
        <v>1125806</v>
      </c>
    </row>
    <row r="643" spans="1:19"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c r="Q643" s="1">
        <f>SUM(financials[Profit])</f>
        <v>16893702.260000009</v>
      </c>
      <c r="R643" s="1">
        <f>SUM(financials[[ Sales]])</f>
        <v>118726350.25999992</v>
      </c>
      <c r="S643" s="9">
        <f>SUM(financials[Units Sold])</f>
        <v>1125806</v>
      </c>
    </row>
    <row r="644" spans="1:19"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c r="Q644" s="1">
        <f>SUM(financials[Profit])</f>
        <v>16893702.260000009</v>
      </c>
      <c r="R644" s="1">
        <f>SUM(financials[[ Sales]])</f>
        <v>118726350.25999992</v>
      </c>
      <c r="S644" s="9">
        <f>SUM(financials[Units Sold])</f>
        <v>1125806</v>
      </c>
    </row>
    <row r="645" spans="1:19"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c r="Q645" s="1">
        <f>SUM(financials[Profit])</f>
        <v>16893702.260000009</v>
      </c>
      <c r="R645" s="1">
        <f>SUM(financials[[ Sales]])</f>
        <v>118726350.25999992</v>
      </c>
      <c r="S645" s="9">
        <f>SUM(financials[Units Sold])</f>
        <v>1125806</v>
      </c>
    </row>
    <row r="646" spans="1:19"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c r="Q646" s="1">
        <f>SUM(financials[Profit])</f>
        <v>16893702.260000009</v>
      </c>
      <c r="R646" s="1">
        <f>SUM(financials[[ Sales]])</f>
        <v>118726350.25999992</v>
      </c>
      <c r="S646" s="9">
        <f>SUM(financials[Units Sold])</f>
        <v>1125806</v>
      </c>
    </row>
    <row r="647" spans="1:19"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c r="Q647" s="1">
        <f>SUM(financials[Profit])</f>
        <v>16893702.260000009</v>
      </c>
      <c r="R647" s="1">
        <f>SUM(financials[[ Sales]])</f>
        <v>118726350.25999992</v>
      </c>
      <c r="S647" s="9">
        <f>SUM(financials[Units Sold])</f>
        <v>1125806</v>
      </c>
    </row>
    <row r="648" spans="1:19"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c r="Q648" s="1">
        <f>SUM(financials[Profit])</f>
        <v>16893702.260000009</v>
      </c>
      <c r="R648" s="1">
        <f>SUM(financials[[ Sales]])</f>
        <v>118726350.25999992</v>
      </c>
      <c r="S648" s="9">
        <f>SUM(financials[Units Sold])</f>
        <v>1125806</v>
      </c>
    </row>
    <row r="649" spans="1:19"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c r="Q649" s="1">
        <f>SUM(financials[Profit])</f>
        <v>16893702.260000009</v>
      </c>
      <c r="R649" s="1">
        <f>SUM(financials[[ Sales]])</f>
        <v>118726350.25999992</v>
      </c>
      <c r="S649" s="9">
        <f>SUM(financials[Units Sold])</f>
        <v>1125806</v>
      </c>
    </row>
    <row r="650" spans="1:19"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c r="Q650" s="1">
        <f>SUM(financials[Profit])</f>
        <v>16893702.260000009</v>
      </c>
      <c r="R650" s="1">
        <f>SUM(financials[[ Sales]])</f>
        <v>118726350.25999992</v>
      </c>
      <c r="S650" s="9">
        <f>SUM(financials[Units Sold])</f>
        <v>1125806</v>
      </c>
    </row>
    <row r="651" spans="1:19"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c r="Q651" s="1">
        <f>SUM(financials[Profit])</f>
        <v>16893702.260000009</v>
      </c>
      <c r="R651" s="1">
        <f>SUM(financials[[ Sales]])</f>
        <v>118726350.25999992</v>
      </c>
      <c r="S651" s="9">
        <f>SUM(financials[Units Sold])</f>
        <v>1125806</v>
      </c>
    </row>
    <row r="652" spans="1:19"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c r="Q652" s="1">
        <f>SUM(financials[Profit])</f>
        <v>16893702.260000009</v>
      </c>
      <c r="R652" s="1">
        <f>SUM(financials[[ Sales]])</f>
        <v>118726350.25999992</v>
      </c>
      <c r="S652" s="9">
        <f>SUM(financials[Units Sold])</f>
        <v>1125806</v>
      </c>
    </row>
    <row r="653" spans="1:19"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c r="Q653" s="1">
        <f>SUM(financials[Profit])</f>
        <v>16893702.260000009</v>
      </c>
      <c r="R653" s="1">
        <f>SUM(financials[[ Sales]])</f>
        <v>118726350.25999992</v>
      </c>
      <c r="S653" s="9">
        <f>SUM(financials[Units Sold])</f>
        <v>1125806</v>
      </c>
    </row>
    <row r="654" spans="1:19"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c r="Q654" s="1">
        <f>SUM(financials[Profit])</f>
        <v>16893702.260000009</v>
      </c>
      <c r="R654" s="1">
        <f>SUM(financials[[ Sales]])</f>
        <v>118726350.25999992</v>
      </c>
      <c r="S654" s="9">
        <f>SUM(financials[Units Sold])</f>
        <v>1125806</v>
      </c>
    </row>
    <row r="655" spans="1:19"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c r="Q655" s="1">
        <f>SUM(financials[Profit])</f>
        <v>16893702.260000009</v>
      </c>
      <c r="R655" s="1">
        <f>SUM(financials[[ Sales]])</f>
        <v>118726350.25999992</v>
      </c>
      <c r="S655" s="9">
        <f>SUM(financials[Units Sold])</f>
        <v>1125806</v>
      </c>
    </row>
    <row r="656" spans="1:19"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c r="Q656" s="1">
        <f>SUM(financials[Profit])</f>
        <v>16893702.260000009</v>
      </c>
      <c r="R656" s="1">
        <f>SUM(financials[[ Sales]])</f>
        <v>118726350.25999992</v>
      </c>
      <c r="S656" s="9">
        <f>SUM(financials[Units Sold])</f>
        <v>1125806</v>
      </c>
    </row>
    <row r="657" spans="1:19"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c r="Q657" s="1">
        <f>SUM(financials[Profit])</f>
        <v>16893702.260000009</v>
      </c>
      <c r="R657" s="1">
        <f>SUM(financials[[ Sales]])</f>
        <v>118726350.25999992</v>
      </c>
      <c r="S657" s="9">
        <f>SUM(financials[Units Sold])</f>
        <v>1125806</v>
      </c>
    </row>
    <row r="658" spans="1:19"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c r="Q658" s="1">
        <f>SUM(financials[Profit])</f>
        <v>16893702.260000009</v>
      </c>
      <c r="R658" s="1">
        <f>SUM(financials[[ Sales]])</f>
        <v>118726350.25999992</v>
      </c>
      <c r="S658" s="9">
        <f>SUM(financials[Units Sold])</f>
        <v>1125806</v>
      </c>
    </row>
    <row r="659" spans="1:19"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c r="Q659" s="1">
        <f>SUM(financials[Profit])</f>
        <v>16893702.260000009</v>
      </c>
      <c r="R659" s="1">
        <f>SUM(financials[[ Sales]])</f>
        <v>118726350.25999992</v>
      </c>
      <c r="S659" s="9">
        <f>SUM(financials[Units Sold])</f>
        <v>1125806</v>
      </c>
    </row>
    <row r="660" spans="1:19"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c r="Q660" s="1">
        <f>SUM(financials[Profit])</f>
        <v>16893702.260000009</v>
      </c>
      <c r="R660" s="1">
        <f>SUM(financials[[ Sales]])</f>
        <v>118726350.25999992</v>
      </c>
      <c r="S660" s="9">
        <f>SUM(financials[Units Sold])</f>
        <v>1125806</v>
      </c>
    </row>
    <row r="661" spans="1:19"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c r="Q661" s="1">
        <f>SUM(financials[Profit])</f>
        <v>16893702.260000009</v>
      </c>
      <c r="R661" s="1">
        <f>SUM(financials[[ Sales]])</f>
        <v>118726350.25999992</v>
      </c>
      <c r="S661" s="9">
        <f>SUM(financials[Units Sold])</f>
        <v>1125806</v>
      </c>
    </row>
    <row r="662" spans="1:19"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c r="Q662" s="1">
        <f>SUM(financials[Profit])</f>
        <v>16893702.260000009</v>
      </c>
      <c r="R662" s="1">
        <f>SUM(financials[[ Sales]])</f>
        <v>118726350.25999992</v>
      </c>
      <c r="S662" s="9">
        <f>SUM(financials[Units Sold])</f>
        <v>1125806</v>
      </c>
    </row>
    <row r="663" spans="1:19"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c r="Q663" s="1">
        <f>SUM(financials[Profit])</f>
        <v>16893702.260000009</v>
      </c>
      <c r="R663" s="1">
        <f>SUM(financials[[ Sales]])</f>
        <v>118726350.25999992</v>
      </c>
      <c r="S663" s="9">
        <f>SUM(financials[Units Sold])</f>
        <v>1125806</v>
      </c>
    </row>
    <row r="664" spans="1:19"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c r="Q664" s="1">
        <f>SUM(financials[Profit])</f>
        <v>16893702.260000009</v>
      </c>
      <c r="R664" s="1">
        <f>SUM(financials[[ Sales]])</f>
        <v>118726350.25999992</v>
      </c>
      <c r="S664" s="9">
        <f>SUM(financials[Units Sold])</f>
        <v>1125806</v>
      </c>
    </row>
    <row r="665" spans="1:19"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c r="Q665" s="1">
        <f>SUM(financials[Profit])</f>
        <v>16893702.260000009</v>
      </c>
      <c r="R665" s="1">
        <f>SUM(financials[[ Sales]])</f>
        <v>118726350.25999992</v>
      </c>
      <c r="S665" s="9">
        <f>SUM(financials[Units Sold])</f>
        <v>1125806</v>
      </c>
    </row>
    <row r="666" spans="1:19"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c r="Q666" s="1">
        <f>SUM(financials[Profit])</f>
        <v>16893702.260000009</v>
      </c>
      <c r="R666" s="1">
        <f>SUM(financials[[ Sales]])</f>
        <v>118726350.25999992</v>
      </c>
      <c r="S666" s="9">
        <f>SUM(financials[Units Sold])</f>
        <v>1125806</v>
      </c>
    </row>
    <row r="667" spans="1:19"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c r="Q667" s="1">
        <f>SUM(financials[Profit])</f>
        <v>16893702.260000009</v>
      </c>
      <c r="R667" s="1">
        <f>SUM(financials[[ Sales]])</f>
        <v>118726350.25999992</v>
      </c>
      <c r="S667" s="9">
        <f>SUM(financials[Units Sold])</f>
        <v>1125806</v>
      </c>
    </row>
    <row r="668" spans="1:19"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c r="Q668" s="1">
        <f>SUM(financials[Profit])</f>
        <v>16893702.260000009</v>
      </c>
      <c r="R668" s="1">
        <f>SUM(financials[[ Sales]])</f>
        <v>118726350.25999992</v>
      </c>
      <c r="S668" s="9">
        <f>SUM(financials[Units Sold])</f>
        <v>1125806</v>
      </c>
    </row>
    <row r="669" spans="1:19"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c r="Q669" s="1">
        <f>SUM(financials[Profit])</f>
        <v>16893702.260000009</v>
      </c>
      <c r="R669" s="1">
        <f>SUM(financials[[ Sales]])</f>
        <v>118726350.25999992</v>
      </c>
      <c r="S669" s="9">
        <f>SUM(financials[Units Sold])</f>
        <v>1125806</v>
      </c>
    </row>
    <row r="670" spans="1:19"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c r="Q670" s="1">
        <f>SUM(financials[Profit])</f>
        <v>16893702.260000009</v>
      </c>
      <c r="R670" s="1">
        <f>SUM(financials[[ Sales]])</f>
        <v>118726350.25999992</v>
      </c>
      <c r="S670" s="9">
        <f>SUM(financials[Units Sold])</f>
        <v>1125806</v>
      </c>
    </row>
    <row r="671" spans="1:19"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c r="Q671" s="1">
        <f>SUM(financials[Profit])</f>
        <v>16893702.260000009</v>
      </c>
      <c r="R671" s="1">
        <f>SUM(financials[[ Sales]])</f>
        <v>118726350.25999992</v>
      </c>
      <c r="S671" s="9">
        <f>SUM(financials[Units Sold])</f>
        <v>1125806</v>
      </c>
    </row>
    <row r="672" spans="1:19"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c r="Q672" s="1">
        <f>SUM(financials[Profit])</f>
        <v>16893702.260000009</v>
      </c>
      <c r="R672" s="1">
        <f>SUM(financials[[ Sales]])</f>
        <v>118726350.25999992</v>
      </c>
      <c r="S672" s="9">
        <f>SUM(financials[Units Sold])</f>
        <v>1125806</v>
      </c>
    </row>
    <row r="673" spans="1:19"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c r="Q673" s="1">
        <f>SUM(financials[Profit])</f>
        <v>16893702.260000009</v>
      </c>
      <c r="R673" s="1">
        <f>SUM(financials[[ Sales]])</f>
        <v>118726350.25999992</v>
      </c>
      <c r="S673" s="9">
        <f>SUM(financials[Units Sold])</f>
        <v>1125806</v>
      </c>
    </row>
    <row r="674" spans="1:19"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c r="Q674" s="1">
        <f>SUM(financials[Profit])</f>
        <v>16893702.260000009</v>
      </c>
      <c r="R674" s="1">
        <f>SUM(financials[[ Sales]])</f>
        <v>118726350.25999992</v>
      </c>
      <c r="S674" s="9">
        <f>SUM(financials[Units Sold])</f>
        <v>1125806</v>
      </c>
    </row>
    <row r="675" spans="1:19"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c r="Q675" s="1">
        <f>SUM(financials[Profit])</f>
        <v>16893702.260000009</v>
      </c>
      <c r="R675" s="1">
        <f>SUM(financials[[ Sales]])</f>
        <v>118726350.25999992</v>
      </c>
      <c r="S675" s="9">
        <f>SUM(financials[Units Sold])</f>
        <v>1125806</v>
      </c>
    </row>
    <row r="676" spans="1:19"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c r="Q676" s="1">
        <f>SUM(financials[Profit])</f>
        <v>16893702.260000009</v>
      </c>
      <c r="R676" s="1">
        <f>SUM(financials[[ Sales]])</f>
        <v>118726350.25999992</v>
      </c>
      <c r="S676" s="9">
        <f>SUM(financials[Units Sold])</f>
        <v>1125806</v>
      </c>
    </row>
    <row r="677" spans="1:19"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c r="Q677" s="1">
        <f>SUM(financials[Profit])</f>
        <v>16893702.260000009</v>
      </c>
      <c r="R677" s="1">
        <f>SUM(financials[[ Sales]])</f>
        <v>118726350.25999992</v>
      </c>
      <c r="S677" s="9">
        <f>SUM(financials[Units Sold])</f>
        <v>1125806</v>
      </c>
    </row>
    <row r="678" spans="1:19"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c r="Q678" s="1">
        <f>SUM(financials[Profit])</f>
        <v>16893702.260000009</v>
      </c>
      <c r="R678" s="1">
        <f>SUM(financials[[ Sales]])</f>
        <v>118726350.25999992</v>
      </c>
      <c r="S678" s="9">
        <f>SUM(financials[Units Sold])</f>
        <v>1125806</v>
      </c>
    </row>
    <row r="679" spans="1:19"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c r="Q679" s="1">
        <f>SUM(financials[Profit])</f>
        <v>16893702.260000009</v>
      </c>
      <c r="R679" s="1">
        <f>SUM(financials[[ Sales]])</f>
        <v>118726350.25999992</v>
      </c>
      <c r="S679" s="9">
        <f>SUM(financials[Units Sold])</f>
        <v>1125806</v>
      </c>
    </row>
    <row r="680" spans="1:19"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c r="Q680" s="1">
        <f>SUM(financials[Profit])</f>
        <v>16893702.260000009</v>
      </c>
      <c r="R680" s="1">
        <f>SUM(financials[[ Sales]])</f>
        <v>118726350.25999992</v>
      </c>
      <c r="S680" s="9">
        <f>SUM(financials[Units Sold])</f>
        <v>1125806</v>
      </c>
    </row>
    <row r="681" spans="1:19"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c r="Q681" s="1">
        <f>SUM(financials[Profit])</f>
        <v>16893702.260000009</v>
      </c>
      <c r="R681" s="1">
        <f>SUM(financials[[ Sales]])</f>
        <v>118726350.25999992</v>
      </c>
      <c r="S681" s="9">
        <f>SUM(financials[Units Sold])</f>
        <v>1125806</v>
      </c>
    </row>
    <row r="682" spans="1:19"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c r="Q682" s="1">
        <f>SUM(financials[Profit])</f>
        <v>16893702.260000009</v>
      </c>
      <c r="R682" s="1">
        <f>SUM(financials[[ Sales]])</f>
        <v>118726350.25999992</v>
      </c>
      <c r="S682" s="9">
        <f>SUM(financials[Units Sold])</f>
        <v>1125806</v>
      </c>
    </row>
    <row r="683" spans="1:19"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c r="Q683" s="1">
        <f>SUM(financials[Profit])</f>
        <v>16893702.260000009</v>
      </c>
      <c r="R683" s="1">
        <f>SUM(financials[[ Sales]])</f>
        <v>118726350.25999992</v>
      </c>
      <c r="S683" s="9">
        <f>SUM(financials[Units Sold])</f>
        <v>1125806</v>
      </c>
    </row>
    <row r="684" spans="1:19"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c r="Q684" s="1">
        <f>SUM(financials[Profit])</f>
        <v>16893702.260000009</v>
      </c>
      <c r="R684" s="1">
        <f>SUM(financials[[ Sales]])</f>
        <v>118726350.25999992</v>
      </c>
      <c r="S684" s="9">
        <f>SUM(financials[Units Sold])</f>
        <v>1125806</v>
      </c>
    </row>
    <row r="685" spans="1:19"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c r="Q685" s="1">
        <f>SUM(financials[Profit])</f>
        <v>16893702.260000009</v>
      </c>
      <c r="R685" s="1">
        <f>SUM(financials[[ Sales]])</f>
        <v>118726350.25999992</v>
      </c>
      <c r="S685" s="9">
        <f>SUM(financials[Units Sold])</f>
        <v>1125806</v>
      </c>
    </row>
    <row r="686" spans="1:19"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c r="Q686" s="1">
        <f>SUM(financials[Profit])</f>
        <v>16893702.260000009</v>
      </c>
      <c r="R686" s="1">
        <f>SUM(financials[[ Sales]])</f>
        <v>118726350.25999992</v>
      </c>
      <c r="S686" s="9">
        <f>SUM(financials[Units Sold])</f>
        <v>1125806</v>
      </c>
    </row>
    <row r="687" spans="1:19"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c r="Q687" s="1">
        <f>SUM(financials[Profit])</f>
        <v>16893702.260000009</v>
      </c>
      <c r="R687" s="1">
        <f>SUM(financials[[ Sales]])</f>
        <v>118726350.25999992</v>
      </c>
      <c r="S687" s="9">
        <f>SUM(financials[Units Sold])</f>
        <v>1125806</v>
      </c>
    </row>
    <row r="688" spans="1:19"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c r="Q688" s="1">
        <f>SUM(financials[Profit])</f>
        <v>16893702.260000009</v>
      </c>
      <c r="R688" s="1">
        <f>SUM(financials[[ Sales]])</f>
        <v>118726350.25999992</v>
      </c>
      <c r="S688" s="9">
        <f>SUM(financials[Units Sold])</f>
        <v>1125806</v>
      </c>
    </row>
    <row r="689" spans="1:19"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c r="Q689" s="1">
        <f>SUM(financials[Profit])</f>
        <v>16893702.260000009</v>
      </c>
      <c r="R689" s="1">
        <f>SUM(financials[[ Sales]])</f>
        <v>118726350.25999992</v>
      </c>
      <c r="S689" s="9">
        <f>SUM(financials[Units Sold])</f>
        <v>1125806</v>
      </c>
    </row>
    <row r="690" spans="1:19"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c r="Q690" s="1">
        <f>SUM(financials[Profit])</f>
        <v>16893702.260000009</v>
      </c>
      <c r="R690" s="1">
        <f>SUM(financials[[ Sales]])</f>
        <v>118726350.25999992</v>
      </c>
      <c r="S690" s="9">
        <f>SUM(financials[Units Sold])</f>
        <v>1125806</v>
      </c>
    </row>
    <row r="691" spans="1:19"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c r="Q691" s="1">
        <f>SUM(financials[Profit])</f>
        <v>16893702.260000009</v>
      </c>
      <c r="R691" s="1">
        <f>SUM(financials[[ Sales]])</f>
        <v>118726350.25999992</v>
      </c>
      <c r="S691" s="9">
        <f>SUM(financials[Units Sold])</f>
        <v>1125806</v>
      </c>
    </row>
    <row r="692" spans="1:19"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c r="Q692" s="1">
        <f>SUM(financials[Profit])</f>
        <v>16893702.260000009</v>
      </c>
      <c r="R692" s="1">
        <f>SUM(financials[[ Sales]])</f>
        <v>118726350.25999992</v>
      </c>
      <c r="S692" s="9">
        <f>SUM(financials[Units Sold])</f>
        <v>1125806</v>
      </c>
    </row>
    <row r="693" spans="1:19"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c r="Q693" s="1">
        <f>SUM(financials[Profit])</f>
        <v>16893702.260000009</v>
      </c>
      <c r="R693" s="1">
        <f>SUM(financials[[ Sales]])</f>
        <v>118726350.25999992</v>
      </c>
      <c r="S693" s="9">
        <f>SUM(financials[Units Sold])</f>
        <v>1125806</v>
      </c>
    </row>
    <row r="694" spans="1:19"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c r="Q694" s="1">
        <f>SUM(financials[Profit])</f>
        <v>16893702.260000009</v>
      </c>
      <c r="R694" s="1">
        <f>SUM(financials[[ Sales]])</f>
        <v>118726350.25999992</v>
      </c>
      <c r="S694" s="9">
        <f>SUM(financials[Units Sold])</f>
        <v>1125806</v>
      </c>
    </row>
    <row r="695" spans="1:19"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c r="Q695" s="1">
        <f>SUM(financials[Profit])</f>
        <v>16893702.260000009</v>
      </c>
      <c r="R695" s="1">
        <f>SUM(financials[[ Sales]])</f>
        <v>118726350.25999992</v>
      </c>
      <c r="S695" s="9">
        <f>SUM(financials[Units Sold])</f>
        <v>1125806</v>
      </c>
    </row>
    <row r="696" spans="1:19"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c r="Q696" s="1">
        <f>SUM(financials[Profit])</f>
        <v>16893702.260000009</v>
      </c>
      <c r="R696" s="1">
        <f>SUM(financials[[ Sales]])</f>
        <v>118726350.25999992</v>
      </c>
      <c r="S696" s="9">
        <f>SUM(financials[Units Sold])</f>
        <v>1125806</v>
      </c>
    </row>
    <row r="697" spans="1:19"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c r="Q697" s="1">
        <f>SUM(financials[Profit])</f>
        <v>16893702.260000009</v>
      </c>
      <c r="R697" s="1">
        <f>SUM(financials[[ Sales]])</f>
        <v>118726350.25999992</v>
      </c>
      <c r="S697" s="9">
        <f>SUM(financials[Units Sold])</f>
        <v>1125806</v>
      </c>
    </row>
    <row r="698" spans="1:19"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c r="Q698" s="1">
        <f>SUM(financials[Profit])</f>
        <v>16893702.260000009</v>
      </c>
      <c r="R698" s="1">
        <f>SUM(financials[[ Sales]])</f>
        <v>118726350.25999992</v>
      </c>
      <c r="S698" s="9">
        <f>SUM(financials[Units Sold])</f>
        <v>1125806</v>
      </c>
    </row>
    <row r="699" spans="1:19"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c r="Q699" s="1">
        <f>SUM(financials[Profit])</f>
        <v>16893702.260000009</v>
      </c>
      <c r="R699" s="1">
        <f>SUM(financials[[ Sales]])</f>
        <v>118726350.25999992</v>
      </c>
      <c r="S699" s="9">
        <f>SUM(financials[Units Sold])</f>
        <v>1125806</v>
      </c>
    </row>
    <row r="700" spans="1:19"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c r="Q700" s="1">
        <f>SUM(financials[Profit])</f>
        <v>16893702.260000009</v>
      </c>
      <c r="R700" s="1">
        <f>SUM(financials[[ Sales]])</f>
        <v>118726350.25999992</v>
      </c>
      <c r="S700" s="9">
        <f>SUM(financials[Units Sold])</f>
        <v>1125806</v>
      </c>
    </row>
    <row r="701" spans="1:19"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c r="Q701" s="1">
        <f>SUM(financials[Profit])</f>
        <v>16893702.260000009</v>
      </c>
      <c r="R701" s="1">
        <f>SUM(financials[[ Sales]])</f>
        <v>118726350.25999992</v>
      </c>
      <c r="S701" s="9">
        <f>SUM(financials[Units Sold])</f>
        <v>1125806</v>
      </c>
    </row>
    <row r="702" spans="1:19" x14ac:dyDescent="0.25">
      <c r="C702" s="1"/>
      <c r="D702" s="1"/>
      <c r="K702" s="1"/>
      <c r="L702" s="1"/>
      <c r="M702" s="24"/>
      <c r="O702" s="1"/>
      <c r="P702" s="25"/>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Sale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Env.Mwantake Fariji</cp:lastModifiedBy>
  <dcterms:created xsi:type="dcterms:W3CDTF">2014-01-28T02:45:41Z</dcterms:created>
  <dcterms:modified xsi:type="dcterms:W3CDTF">2023-07-09T12:44:17Z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