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A8A7866-13D3-435A-9792-B76E114157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acture Livraison" sheetId="8" r:id="rId1"/>
    <sheet name="Feuil1" sheetId="9" r:id="rId2"/>
    <sheet name="Feuil2" sheetId="10" r:id="rId3"/>
  </sheets>
  <calcPr calcId="191029"/>
</workbook>
</file>

<file path=xl/calcChain.xml><?xml version="1.0" encoding="utf-8"?>
<calcChain xmlns="http://schemas.openxmlformats.org/spreadsheetml/2006/main">
  <c r="G9" i="10" l="1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G8" i="9"/>
  <c r="I39" i="9"/>
  <c r="I35" i="9"/>
  <c r="I34" i="9"/>
  <c r="I33" i="9"/>
  <c r="I32" i="9"/>
  <c r="I21" i="9"/>
  <c r="I31" i="9"/>
  <c r="I30" i="9"/>
  <c r="I29" i="9"/>
  <c r="I28" i="9"/>
  <c r="I27" i="9"/>
  <c r="I26" i="9"/>
  <c r="I25" i="9"/>
  <c r="I24" i="9"/>
  <c r="I23" i="9"/>
  <c r="I22" i="9"/>
  <c r="I20" i="9"/>
  <c r="I19" i="9"/>
  <c r="I18" i="9"/>
  <c r="E9" i="8"/>
  <c r="G31" i="8"/>
  <c r="G20" i="8"/>
  <c r="G21" i="8"/>
  <c r="G22" i="8"/>
  <c r="G23" i="8"/>
  <c r="G24" i="8"/>
  <c r="G25" i="8"/>
  <c r="G26" i="8"/>
  <c r="G27" i="8"/>
  <c r="G28" i="8"/>
  <c r="G29" i="8"/>
  <c r="G30" i="8"/>
  <c r="G19" i="8"/>
  <c r="I39" i="10" l="1"/>
  <c r="I40" i="10" s="1"/>
  <c r="I41" i="10" s="1"/>
  <c r="I38" i="9"/>
  <c r="I40" i="9" s="1"/>
  <c r="G35" i="8"/>
  <c r="G36" i="8" s="1"/>
  <c r="G37" i="8" s="1"/>
</calcChain>
</file>

<file path=xl/sharedStrings.xml><?xml version="1.0" encoding="utf-8"?>
<sst xmlns="http://schemas.openxmlformats.org/spreadsheetml/2006/main" count="136" uniqueCount="80">
  <si>
    <t>LE :</t>
  </si>
  <si>
    <t>Facture N° :</t>
  </si>
  <si>
    <t>CASABLANCA - MAROC</t>
  </si>
  <si>
    <t>COMMISSION N° :</t>
  </si>
  <si>
    <t>Désignation :</t>
  </si>
  <si>
    <t>Quantité</t>
  </si>
  <si>
    <t>PU</t>
  </si>
  <si>
    <t>TOTAL en DH (HT)</t>
  </si>
  <si>
    <t>MONTANT TOTAL HT</t>
  </si>
  <si>
    <t>TVA</t>
  </si>
  <si>
    <t>MONTANT TOTAL TTC</t>
  </si>
  <si>
    <t>Arréter la présente facture à la somme TTC de :</t>
  </si>
  <si>
    <t>STE HABIBCASH SARL AU</t>
  </si>
  <si>
    <t>RIB Banque Ste HABIBCASH SARL AU N° :</t>
  </si>
  <si>
    <t>Sté : HABIBCASH SARL</t>
  </si>
  <si>
    <t xml:space="preserve">    NOM : MASTER HUB AGADIR</t>
  </si>
  <si>
    <t>ADRESSE : DR IKOURAMN AIT BRAIM CR BOUNAAMANE - TIZNIT</t>
  </si>
  <si>
    <t>ICE : 002184554000026</t>
  </si>
  <si>
    <t>PATENTE : 49567063 / CNSS : 146777705 / RC : 3939 / IF: 33668520</t>
  </si>
  <si>
    <t>(CIH)    230 010 3126490221025700 22</t>
  </si>
  <si>
    <t>Mois Facturé :</t>
  </si>
  <si>
    <t>GO PLUS LOGISTICS</t>
  </si>
  <si>
    <t>ICE : 003203434000048</t>
  </si>
  <si>
    <t>1 RUE DES PLEIADES 4EME ETAGE</t>
  </si>
  <si>
    <t xml:space="preserve"> QUARTIER DES HOPITAUX</t>
  </si>
  <si>
    <t xml:space="preserve"> - MASTER HUB AGADIR - </t>
  </si>
  <si>
    <t>RAMASSAGE VP - HUB_AGADIR</t>
  </si>
  <si>
    <r>
      <rPr>
        <sz val="9"/>
        <rFont val="Microsoft Sans Serif"/>
        <family val="2"/>
      </rPr>
      <t>LIVRAISON MEDAFRICA - LIVREUR - VP - HUB_AGADIR</t>
    </r>
  </si>
  <si>
    <r>
      <rPr>
        <sz val="9"/>
        <rFont val="Microsoft Sans Serif"/>
        <family val="2"/>
      </rPr>
      <t>LIVRAISON MEDAFRICA - LIVREUR - VP - HUB_TAROUDANT</t>
    </r>
  </si>
  <si>
    <r>
      <rPr>
        <sz val="9"/>
        <rFont val="Microsoft Sans Serif"/>
        <family val="2"/>
      </rPr>
      <t>LIVRAISON MEDAFRICA - LIVREUR - VR - HUB_AGADIR</t>
    </r>
  </si>
  <si>
    <r>
      <rPr>
        <sz val="9"/>
        <rFont val="Microsoft Sans Serif"/>
        <family val="2"/>
      </rPr>
      <t>LIVRAISON NORMALE - LIVREUR - VP - HUB_AGADIR</t>
    </r>
  </si>
  <si>
    <r>
      <rPr>
        <sz val="9"/>
        <rFont val="Microsoft Sans Serif"/>
        <family val="2"/>
      </rPr>
      <t>LIVRAISON NORMALE - LIVREUR - VP - HUB_TAROUDANT</t>
    </r>
  </si>
  <si>
    <r>
      <rPr>
        <sz val="9"/>
        <rFont val="Microsoft Sans Serif"/>
        <family val="2"/>
      </rPr>
      <t>LIVRAISON NORMALE - LIVREUR - VR - HUB_AGADIR</t>
    </r>
  </si>
  <si>
    <r>
      <rPr>
        <sz val="9"/>
        <rFont val="Microsoft Sans Serif"/>
        <family val="2"/>
      </rPr>
      <t>LIVRAISON NORMALE - LIVREUR - VR - HUB_TAROUDANT</t>
    </r>
  </si>
  <si>
    <r>
      <rPr>
        <sz val="9"/>
        <rFont val="Microsoft Sans Serif"/>
        <family val="2"/>
      </rPr>
      <t>RAMASSAGE VP - HUB_TAROUDANT</t>
    </r>
  </si>
  <si>
    <r>
      <rPr>
        <sz val="9"/>
        <rFont val="Microsoft Sans Serif"/>
        <family val="2"/>
      </rPr>
      <t>RAMASSAGE VR - HUB_AGADIR</t>
    </r>
  </si>
  <si>
    <r>
      <rPr>
        <sz val="9"/>
        <rFont val="Microsoft Sans Serif"/>
        <family val="2"/>
      </rPr>
      <t>RAMASSAGE VR - HUB_TAROUDANT</t>
    </r>
  </si>
  <si>
    <r>
      <rPr>
        <sz val="9"/>
        <rFont val="Microsoft Sans Serif"/>
        <family val="2"/>
      </rPr>
      <t>REMISE EN PR FACTURATION NORMALE - HUB_AGADIR</t>
    </r>
  </si>
  <si>
    <t>REMISE EN PR FACTURATION NORMALE - HUB_TAROUDANT</t>
  </si>
  <si>
    <t>Cent cinquante-cinq mille six cent quarante sept Dhs et 47 cts</t>
  </si>
  <si>
    <t>DU 01/08/2024 AU 31/08/2024</t>
  </si>
  <si>
    <t>297002-310824-1</t>
  </si>
  <si>
    <t>LIVRAISON MEDAFRICA VP HUB_AGADIR</t>
  </si>
  <si>
    <t>LIVRAISON MEDAFRIC VP - HUB_TAROUDANT</t>
  </si>
  <si>
    <t>LIVRAISON NORMALE VR - HUB_AGADIR</t>
  </si>
  <si>
    <t>LIVRAISON NORMALE  VP - HUB_TAROUDANT</t>
  </si>
  <si>
    <t>LIVRAISON NORMALE VP - HUB_AGADIR</t>
  </si>
  <si>
    <t>LIVRAISON MEDAFRICA VR - HUB_AGADIR</t>
  </si>
  <si>
    <t>LIVRAISON NORMALE VR - HUB_TAROUDANT</t>
  </si>
  <si>
    <t>LIVRAISON MEDAFRIC VR - HUB_TAROUDANT</t>
  </si>
  <si>
    <t>LIVRAISON PR- FACTURATION MEDAFRICA - HUB_AGADIR</t>
  </si>
  <si>
    <t>LIVRAISON PR FACTURATION MEDAFRICA - HUB_TAROUDANT</t>
  </si>
  <si>
    <t>LIVRAISON PR -FACTURATION NORMAL -VP HUB-AGADIR</t>
  </si>
  <si>
    <t>LIVRAISON PR -FACTURATION NORMAL -VP HUB-TAROUDANT</t>
  </si>
  <si>
    <t>LIVRAISON PR -FACTURATION NORMAL -VR HUB-AGADIR</t>
  </si>
  <si>
    <t>LIVRAISON PR -FACTURATION NORMAL -VR HUB-TAROUDANT</t>
  </si>
  <si>
    <t>DU 01/09/2024 AU 30/09/2024</t>
  </si>
  <si>
    <t>297002-300924-1</t>
  </si>
  <si>
    <t>LIVRAISON MEDAFRICA VP AGADIR</t>
  </si>
  <si>
    <t>LIVRAISON MEDAFRIC VP TAROUDANT</t>
  </si>
  <si>
    <t>LIVRAISON MEDAFRICA VR AGADIR</t>
  </si>
  <si>
    <t>LIVRAISON MEDAFRIC VR TAROUDANT</t>
  </si>
  <si>
    <t>LIVRAISON  VP AGADIR</t>
  </si>
  <si>
    <t>LIVRAISON  VP TAROUDANT</t>
  </si>
  <si>
    <t>LIVRAISON VR AGADIR</t>
  </si>
  <si>
    <t>LIVRAISON  VR TAROUDANT</t>
  </si>
  <si>
    <t>RAMASSAGE VP AGADIR</t>
  </si>
  <si>
    <t>RAMASSAGE VP TAROUDANT</t>
  </si>
  <si>
    <t>RAMASSAGE VR _AGADIR</t>
  </si>
  <si>
    <t>RAMASSAGE VR TAROUDANT</t>
  </si>
  <si>
    <t>LIVRAISON PR -AGADIR</t>
  </si>
  <si>
    <t>LIVRAISON PR -TAROUDANT</t>
  </si>
  <si>
    <t>LIVRAISON MEDAFRICA  PR- AGADIR</t>
  </si>
  <si>
    <t>LIVRAISON MEDAFRICA PR-TAROUDANT</t>
  </si>
  <si>
    <t xml:space="preserve">             STE HABIBCASH SARL AU</t>
  </si>
  <si>
    <t>LIVRAISON PR -VR-AGADIR</t>
  </si>
  <si>
    <t>LIVRAISON PR -VR-TAROUDANT</t>
  </si>
  <si>
    <t>Cent quarante-sept mille deux cent quatre-vingt Dhs et 09 cts</t>
  </si>
  <si>
    <t>297002-311224-1</t>
  </si>
  <si>
    <t>DU 01/12/2024 AU 31/12/2024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</si>
</sst>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/m/yyyy"/>
    <numFmt numFmtId="165" formatCode="mm/yyyy"/>
    <numFmt numFmtId="166" formatCode="#\ ##0.00"/>
    <numFmt numFmtId="167" formatCode="##\ ##0.00"/>
  </numFmts>
  <fonts count="3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b/>
      <sz val="14"/>
      <color theme="1"/>
      <name val="Bahnschrift SemiBold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Microsoft Sans Serif"/>
      <family val="2"/>
    </font>
    <font>
      <sz val="9"/>
      <name val="Calibri"/>
      <family val="2"/>
    </font>
    <font>
      <sz val="9"/>
      <name val="Microsoft Sans Serif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Bahnschrift SemiBold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rgb="FFF2F2F2"/>
      </patternFill>
    </fill>
  </fills>
  <borders count="37">
    <border>
      <left/>
      <right/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/>
      <top style="dotted">
        <color indexed="64"/>
      </top>
      <bottom style="dotted">
        <color rgb="FF000000"/>
      </bottom>
      <diagonal/>
    </border>
    <border>
      <left/>
      <right style="dotted">
        <color rgb="FF000000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rgb="FF000000"/>
      </right>
      <top/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indexed="64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indexed="64"/>
      </bottom>
      <diagonal/>
    </border>
    <border>
      <left/>
      <right style="dotted">
        <color rgb="FF000000"/>
      </right>
      <top style="dotted">
        <color rgb="FF000000"/>
      </top>
      <bottom style="dotted">
        <color indexed="64"/>
      </bottom>
      <diagonal/>
    </border>
  </borders>
  <cellStyleXfs count="63">
    <xf numFmtId="0" fontId="0" fillId="0" borderId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6" fillId="7" borderId="17" applyNumberFormat="0" applyAlignment="0" applyProtection="0"/>
    <xf numFmtId="0" fontId="17" fillId="8" borderId="18" applyNumberFormat="0" applyAlignment="0" applyProtection="0"/>
    <xf numFmtId="0" fontId="18" fillId="8" borderId="17" applyNumberFormat="0" applyAlignment="0" applyProtection="0"/>
    <xf numFmtId="0" fontId="19" fillId="0" borderId="19" applyNumberFormat="0" applyFill="0" applyAlignment="0" applyProtection="0"/>
    <xf numFmtId="0" fontId="20" fillId="9" borderId="20" applyNumberFormat="0" applyAlignment="0" applyProtection="0"/>
    <xf numFmtId="0" fontId="23" fillId="0" borderId="22" applyNumberFormat="0" applyFill="0" applyAlignment="0" applyProtection="0"/>
    <xf numFmtId="0" fontId="2" fillId="0" borderId="3"/>
    <xf numFmtId="0" fontId="9" fillId="0" borderId="3" applyNumberFormat="0" applyFill="0" applyBorder="0" applyAlignment="0" applyProtection="0"/>
    <xf numFmtId="0" fontId="12" fillId="0" borderId="3" applyNumberFormat="0" applyFill="0" applyBorder="0" applyAlignment="0" applyProtection="0"/>
    <xf numFmtId="0" fontId="13" fillId="4" borderId="3" applyNumberFormat="0" applyBorder="0" applyAlignment="0" applyProtection="0"/>
    <xf numFmtId="0" fontId="14" fillId="5" borderId="3" applyNumberFormat="0" applyBorder="0" applyAlignment="0" applyProtection="0"/>
    <xf numFmtId="0" fontId="15" fillId="6" borderId="3" applyNumberFormat="0" applyBorder="0" applyAlignment="0" applyProtection="0"/>
    <xf numFmtId="0" fontId="21" fillId="0" borderId="3" applyNumberFormat="0" applyFill="0" applyBorder="0" applyAlignment="0" applyProtection="0"/>
    <xf numFmtId="0" fontId="2" fillId="10" borderId="21" applyNumberFormat="0" applyFont="0" applyAlignment="0" applyProtection="0"/>
    <xf numFmtId="0" fontId="22" fillId="0" borderId="3" applyNumberFormat="0" applyFill="0" applyBorder="0" applyAlignment="0" applyProtection="0"/>
    <xf numFmtId="0" fontId="24" fillId="11" borderId="3" applyNumberFormat="0" applyBorder="0" applyAlignment="0" applyProtection="0"/>
    <xf numFmtId="0" fontId="2" fillId="12" borderId="3" applyNumberFormat="0" applyBorder="0" applyAlignment="0" applyProtection="0"/>
    <xf numFmtId="0" fontId="2" fillId="13" borderId="3" applyNumberFormat="0" applyBorder="0" applyAlignment="0" applyProtection="0"/>
    <xf numFmtId="0" fontId="2" fillId="14" borderId="3" applyNumberFormat="0" applyBorder="0" applyAlignment="0" applyProtection="0"/>
    <xf numFmtId="0" fontId="24" fillId="15" borderId="3" applyNumberFormat="0" applyBorder="0" applyAlignment="0" applyProtection="0"/>
    <xf numFmtId="0" fontId="2" fillId="16" borderId="3" applyNumberFormat="0" applyBorder="0" applyAlignment="0" applyProtection="0"/>
    <xf numFmtId="0" fontId="2" fillId="17" borderId="3" applyNumberFormat="0" applyBorder="0" applyAlignment="0" applyProtection="0"/>
    <xf numFmtId="0" fontId="2" fillId="18" borderId="3" applyNumberFormat="0" applyBorder="0" applyAlignment="0" applyProtection="0"/>
    <xf numFmtId="0" fontId="24" fillId="19" borderId="3" applyNumberFormat="0" applyBorder="0" applyAlignment="0" applyProtection="0"/>
    <xf numFmtId="0" fontId="2" fillId="20" borderId="3" applyNumberFormat="0" applyBorder="0" applyAlignment="0" applyProtection="0"/>
    <xf numFmtId="0" fontId="2" fillId="21" borderId="3" applyNumberFormat="0" applyBorder="0" applyAlignment="0" applyProtection="0"/>
    <xf numFmtId="0" fontId="2" fillId="22" borderId="3" applyNumberFormat="0" applyBorder="0" applyAlignment="0" applyProtection="0"/>
    <xf numFmtId="0" fontId="24" fillId="23" borderId="3" applyNumberFormat="0" applyBorder="0" applyAlignment="0" applyProtection="0"/>
    <xf numFmtId="0" fontId="2" fillId="24" borderId="3" applyNumberFormat="0" applyBorder="0" applyAlignment="0" applyProtection="0"/>
    <xf numFmtId="0" fontId="2" fillId="25" borderId="3" applyNumberFormat="0" applyBorder="0" applyAlignment="0" applyProtection="0"/>
    <xf numFmtId="0" fontId="2" fillId="26" borderId="3" applyNumberFormat="0" applyBorder="0" applyAlignment="0" applyProtection="0"/>
    <xf numFmtId="0" fontId="24" fillId="27" borderId="3" applyNumberFormat="0" applyBorder="0" applyAlignment="0" applyProtection="0"/>
    <xf numFmtId="0" fontId="2" fillId="28" borderId="3" applyNumberFormat="0" applyBorder="0" applyAlignment="0" applyProtection="0"/>
    <xf numFmtId="0" fontId="2" fillId="29" borderId="3" applyNumberFormat="0" applyBorder="0" applyAlignment="0" applyProtection="0"/>
    <xf numFmtId="0" fontId="2" fillId="30" borderId="3" applyNumberFormat="0" applyBorder="0" applyAlignment="0" applyProtection="0"/>
    <xf numFmtId="0" fontId="24" fillId="31" borderId="3" applyNumberFormat="0" applyBorder="0" applyAlignment="0" applyProtection="0"/>
    <xf numFmtId="0" fontId="2" fillId="32" borderId="3" applyNumberFormat="0" applyBorder="0" applyAlignment="0" applyProtection="0"/>
    <xf numFmtId="0" fontId="2" fillId="33" borderId="3" applyNumberFormat="0" applyBorder="0" applyAlignment="0" applyProtection="0"/>
    <xf numFmtId="0" fontId="2" fillId="34" borderId="3" applyNumberFormat="0" applyBorder="0" applyAlignment="0" applyProtection="0"/>
    <xf numFmtId="0" fontId="1" fillId="0" borderId="3"/>
    <xf numFmtId="0" fontId="1" fillId="10" borderId="21" applyNumberFormat="0" applyFont="0" applyAlignment="0" applyProtection="0"/>
    <xf numFmtId="0" fontId="1" fillId="12" borderId="3" applyNumberFormat="0" applyBorder="0" applyAlignment="0" applyProtection="0"/>
    <xf numFmtId="0" fontId="1" fillId="13" borderId="3" applyNumberFormat="0" applyBorder="0" applyAlignment="0" applyProtection="0"/>
    <xf numFmtId="0" fontId="1" fillId="14" borderId="3" applyNumberFormat="0" applyBorder="0" applyAlignment="0" applyProtection="0"/>
    <xf numFmtId="0" fontId="1" fillId="16" borderId="3" applyNumberFormat="0" applyBorder="0" applyAlignment="0" applyProtection="0"/>
    <xf numFmtId="0" fontId="1" fillId="17" borderId="3" applyNumberFormat="0" applyBorder="0" applyAlignment="0" applyProtection="0"/>
    <xf numFmtId="0" fontId="1" fillId="18" borderId="3" applyNumberFormat="0" applyBorder="0" applyAlignment="0" applyProtection="0"/>
    <xf numFmtId="0" fontId="1" fillId="20" borderId="3" applyNumberFormat="0" applyBorder="0" applyAlignment="0" applyProtection="0"/>
    <xf numFmtId="0" fontId="1" fillId="21" borderId="3" applyNumberFormat="0" applyBorder="0" applyAlignment="0" applyProtection="0"/>
    <xf numFmtId="0" fontId="1" fillId="22" borderId="3" applyNumberFormat="0" applyBorder="0" applyAlignment="0" applyProtection="0"/>
    <xf numFmtId="0" fontId="1" fillId="24" borderId="3" applyNumberFormat="0" applyBorder="0" applyAlignment="0" applyProtection="0"/>
    <xf numFmtId="0" fontId="1" fillId="25" borderId="3" applyNumberFormat="0" applyBorder="0" applyAlignment="0" applyProtection="0"/>
    <xf numFmtId="0" fontId="1" fillId="26" borderId="3" applyNumberFormat="0" applyBorder="0" applyAlignment="0" applyProtection="0"/>
    <xf numFmtId="0" fontId="1" fillId="28" borderId="3" applyNumberFormat="0" applyBorder="0" applyAlignment="0" applyProtection="0"/>
    <xf numFmtId="0" fontId="1" fillId="29" borderId="3" applyNumberFormat="0" applyBorder="0" applyAlignment="0" applyProtection="0"/>
    <xf numFmtId="0" fontId="1" fillId="30" borderId="3" applyNumberFormat="0" applyBorder="0" applyAlignment="0" applyProtection="0"/>
    <xf numFmtId="0" fontId="1" fillId="32" borderId="3" applyNumberFormat="0" applyBorder="0" applyAlignment="0" applyProtection="0"/>
    <xf numFmtId="0" fontId="1" fillId="33" borderId="3" applyNumberFormat="0" applyBorder="0" applyAlignment="0" applyProtection="0"/>
    <xf numFmtId="0" fontId="1" fillId="34" borderId="3" applyNumberFormat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5" xfId="0" applyFont="1" applyBorder="1"/>
    <xf numFmtId="16" fontId="0" fillId="0" borderId="0" xfId="0" applyNumberFormat="1"/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0" fontId="0" fillId="3" borderId="3" xfId="0" applyFill="1" applyBorder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3" xfId="0" applyFont="1" applyBorder="1"/>
    <xf numFmtId="166" fontId="3" fillId="0" borderId="3" xfId="0" applyNumberFormat="1" applyFont="1" applyBorder="1"/>
    <xf numFmtId="0" fontId="3" fillId="2" borderId="24" xfId="0" applyFont="1" applyFill="1" applyBorder="1" applyAlignment="1">
      <alignment horizontal="center" vertical="center"/>
    </xf>
    <xf numFmtId="2" fontId="26" fillId="0" borderId="27" xfId="0" applyNumberFormat="1" applyFont="1" applyBorder="1" applyAlignment="1">
      <alignment horizontal="center" vertical="top" shrinkToFit="1"/>
    </xf>
    <xf numFmtId="2" fontId="26" fillId="0" borderId="27" xfId="0" applyNumberFormat="1" applyFont="1" applyBorder="1" applyAlignment="1">
      <alignment horizontal="center" vertical="top" wrapText="1"/>
    </xf>
    <xf numFmtId="2" fontId="4" fillId="0" borderId="27" xfId="0" applyNumberFormat="1" applyFont="1" applyBorder="1" applyAlignment="1">
      <alignment horizontal="center" vertical="top" wrapText="1"/>
    </xf>
    <xf numFmtId="0" fontId="0" fillId="3" borderId="0" xfId="0" applyFill="1"/>
    <xf numFmtId="0" fontId="3" fillId="35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0" borderId="3" xfId="0" applyFont="1" applyBorder="1" applyAlignment="1">
      <alignment horizontal="center"/>
    </xf>
    <xf numFmtId="0" fontId="3" fillId="35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3" fillId="0" borderId="0" xfId="0" applyNumberFormat="1" applyFont="1" applyAlignment="1">
      <alignment horizontal="left"/>
    </xf>
    <xf numFmtId="2" fontId="26" fillId="0" borderId="27" xfId="0" applyNumberFormat="1" applyFont="1" applyBorder="1" applyAlignment="1">
      <alignment horizontal="center" vertical="top" wrapText="1"/>
    </xf>
    <xf numFmtId="0" fontId="27" fillId="2" borderId="1" xfId="0" applyFont="1" applyFill="1" applyBorder="1" applyAlignment="1">
      <alignment horizontal="left"/>
    </xf>
    <xf numFmtId="0" fontId="29" fillId="2" borderId="23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3" fillId="2" borderId="25" xfId="0" applyFont="1" applyFill="1" applyBorder="1" applyAlignment="1">
      <alignment horizontal="center" vertical="center"/>
    </xf>
    <xf numFmtId="0" fontId="4" fillId="2" borderId="26" xfId="0" applyFont="1" applyFill="1" applyBorder="1"/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3" xfId="0" applyFont="1" applyBorder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167" fontId="5" fillId="0" borderId="1" xfId="0" applyNumberFormat="1" applyFont="1" applyBorder="1" applyAlignment="1">
      <alignment horizontal="center"/>
    </xf>
    <xf numFmtId="167" fontId="4" fillId="0" borderId="2" xfId="0" applyNumberFormat="1" applyFont="1" applyBorder="1"/>
    <xf numFmtId="0" fontId="3" fillId="2" borderId="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3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/>
    </xf>
    <xf numFmtId="166" fontId="4" fillId="0" borderId="2" xfId="0" applyNumberFormat="1" applyFont="1" applyBorder="1"/>
    <xf numFmtId="167" fontId="5" fillId="0" borderId="4" xfId="0" applyNumberFormat="1" applyFont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31" fillId="0" borderId="0" xfId="0" applyFont="1" applyAlignment="1">
      <alignment horizontal="center"/>
    </xf>
    <xf numFmtId="0" fontId="32" fillId="0" borderId="0" xfId="0" applyFont="1"/>
    <xf numFmtId="0" fontId="30" fillId="0" borderId="3" xfId="0" applyFont="1" applyBorder="1"/>
    <xf numFmtId="0" fontId="33" fillId="0" borderId="3" xfId="0" applyFont="1" applyBorder="1" applyAlignment="1">
      <alignment horizontal="left"/>
    </xf>
    <xf numFmtId="0" fontId="28" fillId="2" borderId="34" xfId="0" applyFont="1" applyFill="1" applyBorder="1" applyAlignment="1">
      <alignment horizontal="left"/>
    </xf>
    <xf numFmtId="167" fontId="3" fillId="0" borderId="1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top" wrapText="1"/>
    </xf>
    <xf numFmtId="2" fontId="26" fillId="0" borderId="31" xfId="0" applyNumberFormat="1" applyFont="1" applyBorder="1" applyAlignment="1">
      <alignment horizontal="center" vertical="top" wrapText="1"/>
    </xf>
    <xf numFmtId="0" fontId="3" fillId="0" borderId="33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7" fontId="5" fillId="0" borderId="28" xfId="0" applyNumberFormat="1" applyFont="1" applyBorder="1" applyAlignment="1">
      <alignment horizontal="center"/>
    </xf>
    <xf numFmtId="167" fontId="5" fillId="0" borderId="29" xfId="0" applyNumberFormat="1" applyFont="1" applyBorder="1" applyAlignment="1">
      <alignment horizontal="center"/>
    </xf>
  </cellXfs>
  <cellStyles count="63">
    <cellStyle name="20 % - Accent1 2" xfId="20" xr:uid="{00000000-0005-0000-0000-000000000000}"/>
    <cellStyle name="20 % - Accent1 3" xfId="45" xr:uid="{38E091A2-3CAF-4DC0-AB1A-541520F05509}"/>
    <cellStyle name="20 % - Accent2 2" xfId="24" xr:uid="{00000000-0005-0000-0000-000001000000}"/>
    <cellStyle name="20 % - Accent2 3" xfId="48" xr:uid="{CE3F72E9-5CAE-456B-BEF4-69FD73750524}"/>
    <cellStyle name="20 % - Accent3 2" xfId="28" xr:uid="{00000000-0005-0000-0000-000002000000}"/>
    <cellStyle name="20 % - Accent3 3" xfId="51" xr:uid="{0A333301-FD62-436A-93C4-1810577B9A6B}"/>
    <cellStyle name="20 % - Accent4 2" xfId="32" xr:uid="{00000000-0005-0000-0000-000003000000}"/>
    <cellStyle name="20 % - Accent4 3" xfId="54" xr:uid="{078AFE5D-7085-475E-8F81-C6B3A8CA377B}"/>
    <cellStyle name="20 % - Accent5 2" xfId="36" xr:uid="{00000000-0005-0000-0000-000004000000}"/>
    <cellStyle name="20 % - Accent5 3" xfId="57" xr:uid="{1E837B5F-5CA4-4C26-9A28-D4EE1A18E00B}"/>
    <cellStyle name="20 % - Accent6 2" xfId="40" xr:uid="{00000000-0005-0000-0000-000005000000}"/>
    <cellStyle name="20 % - Accent6 3" xfId="60" xr:uid="{022AE7B5-129E-4186-BC3C-F194256DD338}"/>
    <cellStyle name="40 % - Accent1 2" xfId="21" xr:uid="{00000000-0005-0000-0000-000006000000}"/>
    <cellStyle name="40 % - Accent1 3" xfId="46" xr:uid="{21634CDC-6029-4D32-A77D-6CE0F56982FD}"/>
    <cellStyle name="40 % - Accent2 2" xfId="25" xr:uid="{00000000-0005-0000-0000-000007000000}"/>
    <cellStyle name="40 % - Accent2 3" xfId="49" xr:uid="{36D2F1EA-34F9-4413-A958-67B92A4983BB}"/>
    <cellStyle name="40 % - Accent3 2" xfId="29" xr:uid="{00000000-0005-0000-0000-000008000000}"/>
    <cellStyle name="40 % - Accent3 3" xfId="52" xr:uid="{BF54A518-D0C9-4DE1-A689-07E7C0E51355}"/>
    <cellStyle name="40 % - Accent4 2" xfId="33" xr:uid="{00000000-0005-0000-0000-000009000000}"/>
    <cellStyle name="40 % - Accent4 3" xfId="55" xr:uid="{3F5C2E45-9A75-4E16-B282-2D7C168209D0}"/>
    <cellStyle name="40 % - Accent5 2" xfId="37" xr:uid="{00000000-0005-0000-0000-00000A000000}"/>
    <cellStyle name="40 % - Accent5 3" xfId="58" xr:uid="{CD56D159-DCBE-4821-9305-AD348BE7523B}"/>
    <cellStyle name="40 % - Accent6 2" xfId="41" xr:uid="{00000000-0005-0000-0000-00000B000000}"/>
    <cellStyle name="40 % - Accent6 3" xfId="61" xr:uid="{1212F73D-4BEF-4438-B5CA-4B5A392C8628}"/>
    <cellStyle name="60 % - Accent1 2" xfId="22" xr:uid="{00000000-0005-0000-0000-00000C000000}"/>
    <cellStyle name="60 % - Accent1 3" xfId="47" xr:uid="{7550D122-E7B7-4227-97E3-945E65255B10}"/>
    <cellStyle name="60 % - Accent2 2" xfId="26" xr:uid="{00000000-0005-0000-0000-00000D000000}"/>
    <cellStyle name="60 % - Accent2 3" xfId="50" xr:uid="{17CD52AB-843F-4392-A99B-723235064AAC}"/>
    <cellStyle name="60 % - Accent3 2" xfId="30" xr:uid="{00000000-0005-0000-0000-00000E000000}"/>
    <cellStyle name="60 % - Accent3 3" xfId="53" xr:uid="{2BA72A4A-AD63-4AC9-804A-6B1AD0BD0D4D}"/>
    <cellStyle name="60 % - Accent4 2" xfId="34" xr:uid="{00000000-0005-0000-0000-00000F000000}"/>
    <cellStyle name="60 % - Accent4 3" xfId="56" xr:uid="{12ACFC65-088D-4458-9C0D-2F01EA011A14}"/>
    <cellStyle name="60 % - Accent5 2" xfId="38" xr:uid="{00000000-0005-0000-0000-000010000000}"/>
    <cellStyle name="60 % - Accent5 3" xfId="59" xr:uid="{56190DEB-6645-48D4-AA0C-D86A60D74605}"/>
    <cellStyle name="60 % - Accent6 2" xfId="42" xr:uid="{00000000-0005-0000-0000-000011000000}"/>
    <cellStyle name="60 % - Accent6 3" xfId="62" xr:uid="{2DEBA493-2AFD-4996-B900-4A9C895BD139}"/>
    <cellStyle name="Accent1 2" xfId="19" xr:uid="{00000000-0005-0000-0000-000012000000}"/>
    <cellStyle name="Accent2 2" xfId="23" xr:uid="{00000000-0005-0000-0000-000013000000}"/>
    <cellStyle name="Accent3 2" xfId="27" xr:uid="{00000000-0005-0000-0000-000014000000}"/>
    <cellStyle name="Accent4 2" xfId="31" xr:uid="{00000000-0005-0000-0000-000015000000}"/>
    <cellStyle name="Accent5 2" xfId="35" xr:uid="{00000000-0005-0000-0000-000016000000}"/>
    <cellStyle name="Accent6 2" xfId="39" xr:uid="{00000000-0005-0000-0000-000017000000}"/>
    <cellStyle name="Avertissement 2" xfId="16" xr:uid="{00000000-0005-0000-0000-000018000000}"/>
    <cellStyle name="Calcul" xfId="6" builtinId="22" customBuiltin="1"/>
    <cellStyle name="Cellule liée" xfId="7" builtinId="24" customBuiltin="1"/>
    <cellStyle name="Entrée" xfId="4" builtinId="20" customBuiltin="1"/>
    <cellStyle name="Insatisfaisant 2" xfId="14" xr:uid="{00000000-0005-0000-0000-00001C000000}"/>
    <cellStyle name="Neutre 2" xfId="15" xr:uid="{00000000-0005-0000-0000-00001D000000}"/>
    <cellStyle name="Normal" xfId="0" builtinId="0"/>
    <cellStyle name="Normal 2" xfId="10" xr:uid="{00000000-0005-0000-0000-00001F000000}"/>
    <cellStyle name="Normal 3" xfId="43" xr:uid="{5F62293E-8D6F-494F-B430-99D285F04F19}"/>
    <cellStyle name="Note 2" xfId="17" xr:uid="{00000000-0005-0000-0000-000020000000}"/>
    <cellStyle name="Note 3" xfId="44" xr:uid="{1855D567-B220-4409-B3CE-51B8D941AFB7}"/>
    <cellStyle name="Satisfaisant 2" xfId="13" xr:uid="{00000000-0005-0000-0000-000021000000}"/>
    <cellStyle name="Sortie" xfId="5" builtinId="21" customBuiltin="1"/>
    <cellStyle name="Texte explicatif 2" xfId="18" xr:uid="{00000000-0005-0000-0000-000023000000}"/>
    <cellStyle name="Titre 2" xfId="11" xr:uid="{00000000-0005-0000-0000-000024000000}"/>
    <cellStyle name="Titre 1" xfId="1" builtinId="16" customBuiltin="1"/>
    <cellStyle name="Titre 2" xfId="2" builtinId="17" customBuiltin="1"/>
    <cellStyle name="Titre 3" xfId="3" builtinId="18" customBuiltin="1"/>
    <cellStyle name="Titre 4 2" xfId="12" xr:uid="{00000000-0005-0000-0000-000028000000}"/>
    <cellStyle name="Total" xfId="9" builtinId="25" customBuiltin="1"/>
    <cellStyle name="Vérification" xfId="8" builtinId="23" customBuiltin="1"/>
  </cellStyles>
  <dxfs count="0"/>
  <tableStyles count="2" defaultTableStyle="TableStyleMedium2" defaultPivotStyle="PivotStyleLight16">
    <tableStyle name="Style de tableau 1" pivot="0" count="0" xr9:uid="{B2DF1CAB-DC93-456E-B77C-2E501500B168}"/>
    <tableStyle name="Style de tableau 2" pivot="0" count="0" xr9:uid="{595D87F7-8909-4FFC-BCAA-9B67187BD2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A38D-04B4-48C4-B258-C4E0CAF533E5}">
  <dimension ref="A1:AA1005"/>
  <sheetViews>
    <sheetView topLeftCell="A17" zoomScale="87" zoomScaleNormal="87" workbookViewId="0">
      <selection activeCell="A48" sqref="A48:H54"/>
    </sheetView>
  </sheetViews>
  <sheetFormatPr baseColWidth="10" defaultColWidth="12.59765625" defaultRowHeight="15" customHeight="1" x14ac:dyDescent="0.25"/>
  <cols>
    <col min="1" max="1" width="4.5" style="8" customWidth="1"/>
    <col min="2" max="2" width="1.59765625" style="8" customWidth="1"/>
    <col min="3" max="3" width="7.59765625" customWidth="1"/>
    <col min="4" max="4" width="32.8984375" customWidth="1"/>
    <col min="5" max="5" width="11.19921875" customWidth="1"/>
    <col min="6" max="6" width="12.09765625" customWidth="1"/>
    <col min="7" max="7" width="9" customWidth="1"/>
    <col min="8" max="8" width="4.3984375" customWidth="1"/>
    <col min="9" max="9" width="11.5" customWidth="1"/>
    <col min="10" max="10" width="17.8984375" customWidth="1"/>
    <col min="11" max="27" width="9.3984375" customWidth="1"/>
  </cols>
  <sheetData>
    <row r="1" spans="2:14" ht="3.75" customHeight="1" x14ac:dyDescent="0.3">
      <c r="B1" s="6"/>
      <c r="C1" s="6"/>
      <c r="D1" s="6"/>
      <c r="E1" s="6"/>
      <c r="F1" s="6"/>
      <c r="G1" s="6"/>
      <c r="H1" s="6"/>
      <c r="I1" s="6"/>
      <c r="J1" s="8"/>
    </row>
    <row r="2" spans="2:14" ht="9" customHeight="1" x14ac:dyDescent="0.3">
      <c r="B2" s="6"/>
      <c r="C2" s="6"/>
      <c r="D2" s="6"/>
      <c r="E2" s="6"/>
      <c r="F2" s="6"/>
      <c r="G2" s="6"/>
      <c r="H2" s="6"/>
      <c r="I2" s="6"/>
      <c r="J2" s="8"/>
    </row>
    <row r="3" spans="2:14" ht="14.4" x14ac:dyDescent="0.3">
      <c r="B3" s="6"/>
      <c r="C3" s="1"/>
      <c r="D3" s="1"/>
      <c r="E3" s="1"/>
      <c r="F3" s="1"/>
      <c r="G3" s="1"/>
      <c r="H3" s="1"/>
      <c r="I3" s="6"/>
      <c r="J3" s="8"/>
    </row>
    <row r="4" spans="2:14" ht="17.399999999999999" x14ac:dyDescent="0.3">
      <c r="B4" s="35" t="s">
        <v>12</v>
      </c>
      <c r="C4" s="36"/>
      <c r="D4" s="36"/>
      <c r="E4" s="36"/>
      <c r="F4" s="12"/>
      <c r="G4" s="10" t="s">
        <v>0</v>
      </c>
      <c r="H4" s="47">
        <v>45535</v>
      </c>
      <c r="I4" s="47"/>
      <c r="J4" s="8"/>
    </row>
    <row r="5" spans="2:14" ht="14.4" x14ac:dyDescent="0.3">
      <c r="B5" s="6"/>
      <c r="C5" s="1"/>
      <c r="D5" s="1"/>
      <c r="E5" s="1"/>
      <c r="F5" s="1"/>
      <c r="G5" s="1"/>
      <c r="H5" s="1"/>
      <c r="I5" s="6"/>
      <c r="J5" s="8"/>
    </row>
    <row r="6" spans="2:14" ht="15" customHeight="1" x14ac:dyDescent="0.3">
      <c r="B6" s="6"/>
      <c r="C6" s="24" t="s">
        <v>25</v>
      </c>
      <c r="D6" s="24"/>
      <c r="E6" s="1"/>
      <c r="F6" s="1"/>
      <c r="G6" s="1"/>
      <c r="H6" s="1"/>
      <c r="I6" s="6"/>
      <c r="J6" s="8"/>
    </row>
    <row r="7" spans="2:14" ht="14.4" x14ac:dyDescent="0.3">
      <c r="B7" s="6"/>
      <c r="C7" s="1"/>
      <c r="D7" s="1"/>
      <c r="E7" s="1"/>
      <c r="F7" s="1"/>
      <c r="G7" s="37" t="s">
        <v>21</v>
      </c>
      <c r="H7" s="38"/>
      <c r="I7" s="39"/>
      <c r="J7" s="8"/>
    </row>
    <row r="8" spans="2:14" ht="14.4" x14ac:dyDescent="0.3">
      <c r="B8" s="6"/>
      <c r="C8" s="1"/>
      <c r="D8" s="1"/>
      <c r="E8" s="1"/>
      <c r="F8" s="11"/>
      <c r="G8" s="37" t="s">
        <v>23</v>
      </c>
      <c r="H8" s="38"/>
      <c r="I8" s="39"/>
      <c r="J8" s="8"/>
    </row>
    <row r="9" spans="2:14" ht="14.4" x14ac:dyDescent="0.3">
      <c r="B9" s="6"/>
      <c r="C9" s="37" t="s">
        <v>1</v>
      </c>
      <c r="D9" s="38"/>
      <c r="E9" s="25" t="str">
        <f>E16</f>
        <v>297002-310824-1</v>
      </c>
      <c r="F9" s="25"/>
      <c r="G9" s="37" t="s">
        <v>24</v>
      </c>
      <c r="H9" s="38"/>
      <c r="I9" s="39"/>
      <c r="J9" s="8"/>
    </row>
    <row r="10" spans="2:14" ht="14.4" x14ac:dyDescent="0.3">
      <c r="B10" s="6"/>
      <c r="C10" s="37" t="s">
        <v>20</v>
      </c>
      <c r="D10" s="37"/>
      <c r="E10" s="40" t="s">
        <v>40</v>
      </c>
      <c r="F10" s="40"/>
      <c r="G10" s="37" t="s">
        <v>2</v>
      </c>
      <c r="H10" s="38"/>
      <c r="I10" s="39"/>
      <c r="J10" s="8"/>
    </row>
    <row r="11" spans="2:14" ht="16.5" customHeight="1" x14ac:dyDescent="0.3">
      <c r="B11" s="6"/>
      <c r="G11" s="37" t="s">
        <v>22</v>
      </c>
      <c r="H11" s="38"/>
      <c r="I11" s="39"/>
      <c r="J11" s="8"/>
    </row>
    <row r="12" spans="2:14" ht="16.5" customHeight="1" thickBot="1" x14ac:dyDescent="0.35">
      <c r="B12" s="6"/>
      <c r="G12" s="12"/>
      <c r="I12" s="13"/>
      <c r="J12" s="8"/>
    </row>
    <row r="13" spans="2:14" ht="14.4" x14ac:dyDescent="0.3">
      <c r="B13" s="6"/>
      <c r="C13" s="41" t="s">
        <v>13</v>
      </c>
      <c r="D13" s="42"/>
      <c r="E13" s="42"/>
      <c r="F13" s="43"/>
      <c r="G13" s="1"/>
      <c r="H13" s="1"/>
      <c r="I13" s="6"/>
      <c r="J13" s="8"/>
    </row>
    <row r="14" spans="2:14" ht="16.2" thickBot="1" x14ac:dyDescent="0.35">
      <c r="B14" s="6"/>
      <c r="C14" s="44" t="s">
        <v>19</v>
      </c>
      <c r="D14" s="45"/>
      <c r="E14" s="45"/>
      <c r="F14" s="46"/>
      <c r="G14" s="1"/>
      <c r="H14" s="1"/>
      <c r="I14" s="6"/>
      <c r="J14" s="8"/>
    </row>
    <row r="15" spans="2:14" ht="14.4" x14ac:dyDescent="0.3">
      <c r="B15" s="6"/>
      <c r="C15" s="1"/>
      <c r="D15" s="1"/>
      <c r="E15" s="1"/>
      <c r="F15" s="1"/>
      <c r="G15" s="1"/>
      <c r="H15" s="1"/>
      <c r="I15" s="6"/>
      <c r="J15" s="8"/>
      <c r="M15" s="5"/>
      <c r="N15" s="5"/>
    </row>
    <row r="16" spans="2:14" ht="14.4" x14ac:dyDescent="0.3">
      <c r="B16" s="6"/>
      <c r="C16" s="37" t="s">
        <v>3</v>
      </c>
      <c r="D16" s="38"/>
      <c r="E16" s="37" t="s">
        <v>41</v>
      </c>
      <c r="F16" s="37"/>
      <c r="G16" s="37"/>
      <c r="H16" s="1"/>
      <c r="I16" s="6"/>
      <c r="J16" s="8"/>
    </row>
    <row r="17" spans="1:27" ht="14.4" x14ac:dyDescent="0.3">
      <c r="A17"/>
      <c r="B17" s="6"/>
      <c r="C17" s="1"/>
      <c r="D17" s="1"/>
      <c r="E17" s="1"/>
      <c r="F17" s="1"/>
      <c r="G17" s="1"/>
      <c r="H17" s="1"/>
      <c r="I17" s="6"/>
      <c r="J17" s="8"/>
    </row>
    <row r="18" spans="1:27" ht="24" customHeight="1" x14ac:dyDescent="0.25">
      <c r="A18"/>
      <c r="B18" s="7"/>
      <c r="C18" s="31" t="s">
        <v>4</v>
      </c>
      <c r="D18" s="32"/>
      <c r="E18" s="15" t="s">
        <v>5</v>
      </c>
      <c r="F18" s="15" t="s">
        <v>6</v>
      </c>
      <c r="G18" s="33" t="s">
        <v>7</v>
      </c>
      <c r="H18" s="34"/>
      <c r="I18" s="7"/>
      <c r="J18" s="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customHeight="1" x14ac:dyDescent="0.25">
      <c r="A19"/>
      <c r="B19" s="7"/>
      <c r="C19" s="27" t="s">
        <v>27</v>
      </c>
      <c r="D19" s="28"/>
      <c r="E19" s="17">
        <v>34</v>
      </c>
      <c r="F19" s="16">
        <v>5.83</v>
      </c>
      <c r="G19" s="26">
        <f>+F19*E19</f>
        <v>198.22</v>
      </c>
      <c r="H19" s="26"/>
      <c r="I19" s="7"/>
      <c r="J19" s="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" customHeight="1" x14ac:dyDescent="0.25">
      <c r="A20"/>
      <c r="B20" s="7"/>
      <c r="C20" s="27" t="s">
        <v>28</v>
      </c>
      <c r="D20" s="28"/>
      <c r="E20" s="17">
        <v>4</v>
      </c>
      <c r="F20" s="16">
        <v>5.83</v>
      </c>
      <c r="G20" s="26">
        <f t="shared" ref="G20:G30" si="0">+F20*E20</f>
        <v>23.32</v>
      </c>
      <c r="H20" s="26"/>
      <c r="I20" s="7"/>
      <c r="J20" s="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customHeight="1" x14ac:dyDescent="0.25">
      <c r="A21"/>
      <c r="B21" s="7"/>
      <c r="C21" s="27" t="s">
        <v>29</v>
      </c>
      <c r="D21" s="28"/>
      <c r="E21" s="17">
        <v>13</v>
      </c>
      <c r="F21" s="16">
        <v>8.33</v>
      </c>
      <c r="G21" s="26">
        <f t="shared" si="0"/>
        <v>108.29</v>
      </c>
      <c r="H21" s="26"/>
      <c r="I21" s="7"/>
      <c r="J21" s="7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customHeight="1" x14ac:dyDescent="0.25">
      <c r="A22"/>
      <c r="B22" s="7"/>
      <c r="C22" s="27" t="s">
        <v>30</v>
      </c>
      <c r="D22" s="28"/>
      <c r="E22" s="18">
        <v>3685</v>
      </c>
      <c r="F22" s="16">
        <v>12.5</v>
      </c>
      <c r="G22" s="26">
        <f t="shared" si="0"/>
        <v>46062.5</v>
      </c>
      <c r="H22" s="26"/>
      <c r="I22" s="7"/>
      <c r="J22" s="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customHeight="1" x14ac:dyDescent="0.25">
      <c r="A23"/>
      <c r="B23" s="7"/>
      <c r="C23" s="27" t="s">
        <v>31</v>
      </c>
      <c r="D23" s="28"/>
      <c r="E23" s="18">
        <v>521</v>
      </c>
      <c r="F23" s="16">
        <v>12.5</v>
      </c>
      <c r="G23" s="26">
        <f t="shared" si="0"/>
        <v>6512.5</v>
      </c>
      <c r="H23" s="26"/>
      <c r="I23" s="7"/>
      <c r="J23" s="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customHeight="1" x14ac:dyDescent="0.25">
      <c r="A24"/>
      <c r="B24" s="7"/>
      <c r="C24" s="27" t="s">
        <v>32</v>
      </c>
      <c r="D24" s="28"/>
      <c r="E24" s="18">
        <v>2819</v>
      </c>
      <c r="F24" s="16">
        <v>15</v>
      </c>
      <c r="G24" s="26">
        <f t="shared" si="0"/>
        <v>42285</v>
      </c>
      <c r="H24" s="26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customHeight="1" x14ac:dyDescent="0.25">
      <c r="A25"/>
      <c r="B25" s="7"/>
      <c r="C25" s="27" t="s">
        <v>33</v>
      </c>
      <c r="D25" s="28"/>
      <c r="E25" s="17">
        <v>435</v>
      </c>
      <c r="F25" s="16">
        <v>15</v>
      </c>
      <c r="G25" s="26">
        <f t="shared" si="0"/>
        <v>6525</v>
      </c>
      <c r="H25" s="26"/>
      <c r="I25" s="7"/>
      <c r="J25" s="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3">
      <c r="A26"/>
      <c r="B26" s="6"/>
      <c r="C26" s="29" t="s">
        <v>26</v>
      </c>
      <c r="D26" s="30"/>
      <c r="E26" s="18">
        <v>2678</v>
      </c>
      <c r="F26" s="16">
        <v>5</v>
      </c>
      <c r="G26" s="26">
        <f t="shared" si="0"/>
        <v>13390</v>
      </c>
      <c r="H26" s="26"/>
      <c r="I26" s="6"/>
      <c r="J26" s="8"/>
    </row>
    <row r="27" spans="1:27" ht="15.75" customHeight="1" x14ac:dyDescent="0.3">
      <c r="A27"/>
      <c r="B27" s="6"/>
      <c r="C27" s="27" t="s">
        <v>34</v>
      </c>
      <c r="D27" s="28"/>
      <c r="E27" s="18">
        <v>157</v>
      </c>
      <c r="F27" s="16">
        <v>5</v>
      </c>
      <c r="G27" s="26">
        <f t="shared" si="0"/>
        <v>785</v>
      </c>
      <c r="H27" s="26"/>
      <c r="I27" s="6"/>
      <c r="J27" s="8"/>
    </row>
    <row r="28" spans="1:27" ht="15.75" customHeight="1" x14ac:dyDescent="0.3">
      <c r="A28"/>
      <c r="B28" s="6"/>
      <c r="C28" s="27" t="s">
        <v>35</v>
      </c>
      <c r="D28" s="28"/>
      <c r="E28" s="18">
        <v>1395</v>
      </c>
      <c r="F28" s="16">
        <v>8.33</v>
      </c>
      <c r="G28" s="26">
        <f t="shared" si="0"/>
        <v>11620.35</v>
      </c>
      <c r="H28" s="26"/>
      <c r="I28" s="6"/>
      <c r="J28" s="8"/>
    </row>
    <row r="29" spans="1:27" ht="15.75" customHeight="1" x14ac:dyDescent="0.3">
      <c r="A29"/>
      <c r="B29" s="6"/>
      <c r="C29" s="27" t="s">
        <v>36</v>
      </c>
      <c r="D29" s="28"/>
      <c r="E29" s="18">
        <v>185</v>
      </c>
      <c r="F29" s="16">
        <v>8.33</v>
      </c>
      <c r="G29" s="26">
        <f t="shared" si="0"/>
        <v>1541.05</v>
      </c>
      <c r="H29" s="26"/>
      <c r="I29" s="6"/>
      <c r="J29" s="8"/>
    </row>
    <row r="30" spans="1:27" ht="15.75" customHeight="1" x14ac:dyDescent="0.3">
      <c r="A30"/>
      <c r="B30" s="6"/>
      <c r="C30" s="27" t="s">
        <v>37</v>
      </c>
      <c r="D30" s="28"/>
      <c r="E30" s="18">
        <v>212</v>
      </c>
      <c r="F30" s="16">
        <v>2.5</v>
      </c>
      <c r="G30" s="26">
        <f t="shared" si="0"/>
        <v>530</v>
      </c>
      <c r="H30" s="26"/>
      <c r="I30" s="6"/>
      <c r="J30" s="8"/>
    </row>
    <row r="31" spans="1:27" ht="15.75" customHeight="1" x14ac:dyDescent="0.3">
      <c r="A31"/>
      <c r="B31" s="6"/>
      <c r="C31" s="50" t="s">
        <v>38</v>
      </c>
      <c r="D31" s="51"/>
      <c r="E31" s="18">
        <v>50</v>
      </c>
      <c r="F31" s="18">
        <v>2.5</v>
      </c>
      <c r="G31" s="26">
        <f t="shared" ref="G31" si="1">+F31*E31</f>
        <v>125</v>
      </c>
      <c r="H31" s="26"/>
      <c r="I31" s="6"/>
      <c r="J31" s="8"/>
    </row>
    <row r="32" spans="1:27" ht="15.75" customHeight="1" x14ac:dyDescent="0.3">
      <c r="A32"/>
      <c r="B32" s="6"/>
      <c r="C32" s="52"/>
      <c r="D32" s="32"/>
      <c r="E32" s="18"/>
      <c r="F32" s="18"/>
      <c r="G32" s="26"/>
      <c r="H32" s="26"/>
      <c r="I32" s="6"/>
      <c r="J32" s="8"/>
    </row>
    <row r="33" spans="1:10" ht="15.75" customHeight="1" x14ac:dyDescent="0.3">
      <c r="A33"/>
      <c r="B33" s="6"/>
      <c r="C33" s="52"/>
      <c r="D33" s="32"/>
      <c r="E33" s="18"/>
      <c r="F33" s="18"/>
      <c r="G33" s="26"/>
      <c r="H33" s="26"/>
      <c r="I33" s="6"/>
      <c r="J33" s="8"/>
    </row>
    <row r="34" spans="1:10" ht="15.75" customHeight="1" x14ac:dyDescent="0.3">
      <c r="A34"/>
      <c r="B34" s="6"/>
      <c r="C34" s="37"/>
      <c r="D34" s="38"/>
      <c r="E34" s="1"/>
      <c r="F34" s="1"/>
      <c r="G34" s="53"/>
      <c r="H34" s="38"/>
      <c r="I34" s="6"/>
      <c r="J34" s="8"/>
    </row>
    <row r="35" spans="1:10" ht="15.75" customHeight="1" x14ac:dyDescent="0.3">
      <c r="A35"/>
      <c r="B35" s="6"/>
      <c r="C35" s="37"/>
      <c r="D35" s="38"/>
      <c r="E35" s="54" t="s">
        <v>8</v>
      </c>
      <c r="F35" s="55"/>
      <c r="G35" s="48">
        <f>SUM(G19:H33)</f>
        <v>129706.23000000001</v>
      </c>
      <c r="H35" s="49"/>
      <c r="I35" s="6"/>
      <c r="J35" s="8"/>
    </row>
    <row r="36" spans="1:10" ht="15.75" customHeight="1" x14ac:dyDescent="0.3">
      <c r="A36"/>
      <c r="B36" s="6"/>
      <c r="C36" s="37"/>
      <c r="D36" s="38"/>
      <c r="E36" s="54" t="s">
        <v>9</v>
      </c>
      <c r="F36" s="55"/>
      <c r="G36" s="66">
        <f>G35*20%-0.01</f>
        <v>25941.236000000004</v>
      </c>
      <c r="H36" s="67"/>
      <c r="I36" s="14"/>
      <c r="J36" s="8"/>
    </row>
    <row r="37" spans="1:10" ht="15.75" customHeight="1" x14ac:dyDescent="0.3">
      <c r="A37"/>
      <c r="B37" s="6"/>
      <c r="C37" s="37"/>
      <c r="D37" s="38"/>
      <c r="E37" s="54" t="s">
        <v>10</v>
      </c>
      <c r="F37" s="55"/>
      <c r="G37" s="48">
        <f>G35+G36</f>
        <v>155647.46600000001</v>
      </c>
      <c r="H37" s="68"/>
      <c r="I37" s="6"/>
      <c r="J37" s="8"/>
    </row>
    <row r="38" spans="1:10" ht="15.75" customHeight="1" x14ac:dyDescent="0.3">
      <c r="B38" s="6"/>
      <c r="C38" s="1"/>
      <c r="D38" s="1"/>
      <c r="E38" s="1"/>
      <c r="F38" s="1"/>
      <c r="G38" s="1"/>
      <c r="H38" s="1"/>
      <c r="I38" s="6"/>
      <c r="J38" s="8"/>
    </row>
    <row r="39" spans="1:10" ht="15.75" customHeight="1" thickBot="1" x14ac:dyDescent="0.35">
      <c r="B39" s="6"/>
      <c r="C39" s="1"/>
      <c r="D39" s="56" t="s">
        <v>11</v>
      </c>
      <c r="E39" s="56"/>
      <c r="F39" s="56"/>
      <c r="G39" s="56"/>
      <c r="H39" s="1"/>
      <c r="I39" s="6"/>
    </row>
    <row r="40" spans="1:10" ht="15.75" customHeight="1" x14ac:dyDescent="0.3">
      <c r="B40" s="6"/>
      <c r="C40" s="57" t="s">
        <v>39</v>
      </c>
      <c r="D40" s="58"/>
      <c r="E40" s="58"/>
      <c r="F40" s="58"/>
      <c r="G40" s="58"/>
      <c r="H40" s="59"/>
      <c r="I40" s="6"/>
    </row>
    <row r="41" spans="1:10" ht="0.75" customHeight="1" x14ac:dyDescent="0.3">
      <c r="B41" s="6"/>
      <c r="C41" s="60"/>
      <c r="D41" s="61"/>
      <c r="E41" s="61"/>
      <c r="F41" s="61"/>
      <c r="G41" s="61"/>
      <c r="H41" s="62"/>
      <c r="I41" s="6"/>
    </row>
    <row r="42" spans="1:10" ht="15.75" customHeight="1" x14ac:dyDescent="0.3">
      <c r="B42" s="6"/>
      <c r="C42" s="60"/>
      <c r="D42" s="61"/>
      <c r="E42" s="61"/>
      <c r="F42" s="61"/>
      <c r="G42" s="61"/>
      <c r="H42" s="62"/>
      <c r="I42" s="6"/>
    </row>
    <row r="43" spans="1:10" ht="3" customHeight="1" thickBot="1" x14ac:dyDescent="0.35">
      <c r="B43" s="6"/>
      <c r="C43" s="63"/>
      <c r="D43" s="64"/>
      <c r="E43" s="64"/>
      <c r="F43" s="64"/>
      <c r="G43" s="64"/>
      <c r="H43" s="65"/>
      <c r="I43" s="6"/>
    </row>
    <row r="44" spans="1:10" ht="15.75" hidden="1" customHeight="1" x14ac:dyDescent="0.3">
      <c r="B44" s="6"/>
      <c r="I44" s="6"/>
    </row>
    <row r="45" spans="1:10" ht="3" customHeight="1" x14ac:dyDescent="0.3">
      <c r="B45" s="6"/>
      <c r="I45" s="6"/>
    </row>
    <row r="46" spans="1:10" ht="6" customHeight="1" x14ac:dyDescent="0.3">
      <c r="B46" s="6"/>
      <c r="I46" s="6"/>
      <c r="J46" s="8"/>
    </row>
    <row r="47" spans="1:10" ht="23.25" customHeight="1" x14ac:dyDescent="0.3">
      <c r="B47" s="6"/>
      <c r="C47" s="1"/>
      <c r="D47" s="1"/>
      <c r="E47" s="1"/>
      <c r="F47" s="1"/>
      <c r="G47" s="1"/>
      <c r="H47" s="1"/>
      <c r="I47" s="6"/>
      <c r="J47" s="8"/>
    </row>
    <row r="48" spans="1:10" ht="15.75" customHeight="1" x14ac:dyDescent="0.3">
      <c r="A48" s="23" t="s">
        <v>14</v>
      </c>
      <c r="B48" s="23"/>
      <c r="C48" s="23"/>
      <c r="D48" s="23"/>
      <c r="E48" s="23"/>
      <c r="F48" s="23"/>
      <c r="G48" s="23"/>
      <c r="H48" s="23"/>
      <c r="I48" s="20"/>
      <c r="J48" s="9"/>
    </row>
    <row r="49" spans="1:10" ht="15.75" customHeight="1" x14ac:dyDescent="0.3">
      <c r="A49" s="23" t="s">
        <v>15</v>
      </c>
      <c r="B49" s="23"/>
      <c r="C49" s="23"/>
      <c r="D49" s="23"/>
      <c r="E49" s="23"/>
      <c r="F49" s="23"/>
      <c r="G49" s="23"/>
      <c r="H49" s="23"/>
      <c r="I49" s="20"/>
      <c r="J49" s="9"/>
    </row>
    <row r="50" spans="1:10" ht="15.75" customHeight="1" x14ac:dyDescent="0.3">
      <c r="A50" s="23" t="s">
        <v>16</v>
      </c>
      <c r="B50" s="23"/>
      <c r="C50" s="23"/>
      <c r="D50" s="23"/>
      <c r="E50" s="23"/>
      <c r="F50" s="23"/>
      <c r="G50" s="23"/>
      <c r="H50" s="23"/>
      <c r="I50" s="20"/>
      <c r="J50" s="9"/>
    </row>
    <row r="51" spans="1:10" ht="15.75" customHeight="1" x14ac:dyDescent="0.3">
      <c r="A51" s="23" t="s">
        <v>18</v>
      </c>
      <c r="B51" s="23"/>
      <c r="C51" s="23"/>
      <c r="D51" s="23"/>
      <c r="E51" s="23"/>
      <c r="F51" s="23"/>
      <c r="G51" s="23"/>
      <c r="H51" s="23"/>
      <c r="I51" s="20"/>
      <c r="J51" s="9"/>
    </row>
    <row r="52" spans="1:10" ht="15.75" customHeight="1" x14ac:dyDescent="0.3">
      <c r="A52" s="23" t="s">
        <v>17</v>
      </c>
      <c r="B52" s="23"/>
      <c r="C52" s="23"/>
      <c r="D52" s="23"/>
      <c r="E52" s="23"/>
      <c r="F52" s="23"/>
      <c r="G52" s="23"/>
      <c r="H52" s="23"/>
      <c r="I52" s="20"/>
      <c r="J52" s="9"/>
    </row>
    <row r="53" spans="1:10" ht="15.75" customHeight="1" x14ac:dyDescent="0.3">
      <c r="A53" s="19"/>
      <c r="B53" s="21"/>
      <c r="C53" s="19"/>
      <c r="D53" s="20"/>
      <c r="E53" s="20"/>
      <c r="F53" s="20"/>
      <c r="G53" s="20"/>
      <c r="H53" s="20"/>
      <c r="I53" s="21"/>
      <c r="J53" s="9"/>
    </row>
    <row r="54" spans="1:10" ht="15.75" customHeight="1" x14ac:dyDescent="0.3">
      <c r="A54"/>
      <c r="B54" s="6"/>
      <c r="C54" s="1"/>
      <c r="D54" s="1"/>
      <c r="E54" s="1"/>
      <c r="F54" s="1"/>
      <c r="G54" s="1"/>
      <c r="H54" s="1"/>
      <c r="I54" s="6"/>
      <c r="J54" s="8"/>
    </row>
    <row r="55" spans="1:10" ht="15.75" customHeight="1" x14ac:dyDescent="0.3">
      <c r="A55"/>
      <c r="B55" s="6"/>
      <c r="C55" s="1"/>
      <c r="D55" s="1"/>
      <c r="E55" s="1"/>
      <c r="F55" s="3"/>
      <c r="G55" s="1"/>
      <c r="H55" s="1"/>
      <c r="I55" s="6"/>
      <c r="J55" s="8"/>
    </row>
    <row r="56" spans="1:10" ht="15.75" customHeight="1" x14ac:dyDescent="0.3">
      <c r="A56"/>
      <c r="B56" s="6"/>
      <c r="C56" s="1"/>
      <c r="D56" s="1"/>
      <c r="E56" s="1"/>
      <c r="F56" s="1"/>
      <c r="G56" s="1"/>
      <c r="H56" s="1"/>
      <c r="I56" s="6"/>
      <c r="J56" s="8"/>
    </row>
    <row r="57" spans="1:10" ht="15.75" customHeight="1" x14ac:dyDescent="0.3">
      <c r="A57"/>
      <c r="B57" s="6"/>
      <c r="C57" s="1"/>
      <c r="D57" s="1"/>
      <c r="E57" s="1"/>
      <c r="F57" s="1"/>
      <c r="G57" s="1"/>
      <c r="H57" s="1"/>
      <c r="I57" s="6"/>
      <c r="J57" s="8"/>
    </row>
    <row r="58" spans="1:10" ht="15.75" customHeight="1" x14ac:dyDescent="0.3">
      <c r="A58"/>
      <c r="B58" s="6"/>
      <c r="C58" s="1"/>
      <c r="D58" s="1"/>
      <c r="E58" s="1"/>
      <c r="F58" s="1"/>
      <c r="G58" s="1"/>
      <c r="H58" s="1"/>
      <c r="I58" s="6"/>
      <c r="J58" s="8"/>
    </row>
    <row r="59" spans="1:10" ht="15.75" customHeight="1" x14ac:dyDescent="0.3">
      <c r="A59"/>
      <c r="B59" s="6"/>
      <c r="C59" s="1"/>
      <c r="D59" s="1"/>
      <c r="E59" s="1"/>
      <c r="F59" s="1"/>
      <c r="G59" s="1"/>
      <c r="H59" s="1"/>
      <c r="I59" s="6"/>
      <c r="J59" s="8"/>
    </row>
    <row r="60" spans="1:10" ht="15.75" customHeight="1" x14ac:dyDescent="0.3">
      <c r="A60"/>
      <c r="B60" s="6"/>
      <c r="C60" s="1"/>
      <c r="D60" s="1"/>
      <c r="E60" s="1"/>
      <c r="F60" s="1"/>
      <c r="G60" s="1"/>
      <c r="H60" s="1"/>
      <c r="I60" s="6"/>
      <c r="J60" s="8"/>
    </row>
    <row r="61" spans="1:10" ht="15.75" customHeight="1" x14ac:dyDescent="0.3">
      <c r="A61"/>
      <c r="B61" s="6"/>
      <c r="C61" s="1"/>
      <c r="D61" s="1"/>
      <c r="E61" s="1"/>
      <c r="F61" s="1"/>
      <c r="G61" s="1"/>
      <c r="H61" s="1"/>
      <c r="I61" s="6"/>
      <c r="J61" s="8"/>
    </row>
    <row r="62" spans="1:10" ht="15.75" customHeight="1" x14ac:dyDescent="0.3">
      <c r="A62"/>
      <c r="B62" s="6"/>
      <c r="C62" s="1"/>
      <c r="D62" s="1"/>
      <c r="E62" s="1"/>
      <c r="F62" s="1"/>
      <c r="G62" s="1"/>
      <c r="H62" s="1"/>
      <c r="I62" s="6"/>
      <c r="J62" s="8"/>
    </row>
    <row r="63" spans="1:10" ht="15.75" customHeight="1" x14ac:dyDescent="0.3">
      <c r="A63"/>
      <c r="B63" s="6"/>
      <c r="C63" s="1"/>
      <c r="D63" s="1"/>
      <c r="E63" s="1"/>
      <c r="F63" s="1"/>
      <c r="G63" s="1"/>
      <c r="H63" s="1"/>
      <c r="I63" s="6"/>
      <c r="J63" s="8"/>
    </row>
    <row r="64" spans="1:10" ht="15.75" customHeight="1" x14ac:dyDescent="0.3">
      <c r="A64"/>
      <c r="B64" s="6"/>
      <c r="C64" s="1"/>
      <c r="D64" s="1"/>
      <c r="E64" s="1"/>
      <c r="F64" s="1"/>
      <c r="G64" s="1"/>
      <c r="H64" s="1"/>
      <c r="I64" s="6"/>
      <c r="J64" s="8"/>
    </row>
    <row r="65" spans="1:10" ht="15.75" customHeight="1" x14ac:dyDescent="0.3">
      <c r="A65"/>
      <c r="B65" s="6"/>
      <c r="C65" s="1"/>
      <c r="D65" s="1"/>
      <c r="E65" s="1"/>
      <c r="F65" s="1"/>
      <c r="G65" s="1"/>
      <c r="H65" s="1"/>
      <c r="I65" s="6"/>
      <c r="J65" s="8"/>
    </row>
    <row r="66" spans="1:10" ht="15.75" customHeight="1" x14ac:dyDescent="0.3">
      <c r="A66"/>
      <c r="B66" s="6"/>
      <c r="C66" s="1"/>
      <c r="D66" s="1"/>
      <c r="E66" s="1"/>
      <c r="F66" s="1"/>
      <c r="G66" s="1"/>
      <c r="H66" s="1"/>
      <c r="I66" s="6"/>
      <c r="J66" s="8"/>
    </row>
    <row r="67" spans="1:10" ht="15.75" customHeight="1" x14ac:dyDescent="0.3">
      <c r="A67"/>
      <c r="B67" s="6"/>
      <c r="C67" s="1"/>
      <c r="D67" s="1"/>
      <c r="E67" s="1"/>
      <c r="F67" s="1"/>
      <c r="G67" s="1"/>
      <c r="H67" s="1"/>
      <c r="I67" s="6"/>
      <c r="J67" s="8"/>
    </row>
    <row r="68" spans="1:10" ht="15.75" customHeight="1" x14ac:dyDescent="0.3">
      <c r="A68"/>
      <c r="B68" s="6"/>
      <c r="C68" s="1"/>
      <c r="D68" s="1"/>
      <c r="E68" s="1"/>
      <c r="F68" s="1"/>
      <c r="G68" s="1"/>
      <c r="H68" s="1"/>
      <c r="I68" s="6"/>
      <c r="J68" s="8"/>
    </row>
    <row r="69" spans="1:10" ht="15.75" customHeight="1" x14ac:dyDescent="0.3">
      <c r="A69"/>
      <c r="B69" s="6"/>
      <c r="C69" s="1"/>
      <c r="D69" s="1"/>
      <c r="E69" s="1"/>
      <c r="F69" s="1"/>
      <c r="G69" s="1"/>
      <c r="H69" s="1"/>
      <c r="I69" s="6"/>
      <c r="J69" s="8"/>
    </row>
    <row r="70" spans="1:10" ht="15.75" customHeight="1" x14ac:dyDescent="0.3">
      <c r="A70"/>
      <c r="B70" s="6"/>
      <c r="C70" s="1"/>
      <c r="D70" s="1"/>
      <c r="E70" s="1"/>
      <c r="F70" s="1"/>
      <c r="G70" s="1"/>
      <c r="H70" s="1"/>
      <c r="I70" s="6"/>
      <c r="J70" s="8"/>
    </row>
    <row r="71" spans="1:10" ht="15.75" customHeight="1" x14ac:dyDescent="0.3">
      <c r="A71"/>
      <c r="B71" s="6"/>
      <c r="C71" s="1"/>
      <c r="D71" s="1"/>
      <c r="E71" s="1"/>
      <c r="F71" s="1"/>
      <c r="G71" s="1"/>
      <c r="H71" s="1"/>
      <c r="I71" s="6"/>
      <c r="J71" s="8"/>
    </row>
    <row r="72" spans="1:10" ht="15.75" customHeight="1" x14ac:dyDescent="0.3">
      <c r="A72"/>
      <c r="B72" s="6"/>
      <c r="C72" s="1"/>
      <c r="D72" s="1"/>
      <c r="E72" s="1"/>
      <c r="F72" s="1"/>
      <c r="G72" s="1"/>
      <c r="H72" s="1"/>
      <c r="I72" s="6"/>
      <c r="J72" s="8"/>
    </row>
    <row r="73" spans="1:10" ht="15.75" customHeight="1" x14ac:dyDescent="0.3">
      <c r="A73"/>
      <c r="B73" s="6"/>
      <c r="C73" s="1"/>
      <c r="D73" s="1"/>
      <c r="E73" s="1"/>
      <c r="F73" s="1"/>
      <c r="G73" s="1"/>
      <c r="H73" s="1"/>
      <c r="I73" s="6"/>
      <c r="J73" s="8"/>
    </row>
    <row r="74" spans="1:10" ht="15.75" customHeight="1" x14ac:dyDescent="0.3">
      <c r="A74"/>
      <c r="B74" s="6"/>
      <c r="C74" s="1"/>
      <c r="D74" s="1"/>
      <c r="E74" s="1"/>
      <c r="F74" s="1"/>
      <c r="G74" s="1"/>
      <c r="H74" s="1"/>
      <c r="I74" s="6"/>
      <c r="J74" s="8"/>
    </row>
    <row r="75" spans="1:10" ht="15.75" customHeight="1" x14ac:dyDescent="0.3">
      <c r="A75"/>
      <c r="B75" s="6"/>
      <c r="C75" s="1"/>
      <c r="D75" s="1"/>
      <c r="E75" s="1"/>
      <c r="F75" s="1"/>
      <c r="G75" s="1"/>
      <c r="H75" s="1"/>
      <c r="I75" s="6"/>
      <c r="J75" s="8"/>
    </row>
    <row r="76" spans="1:10" ht="15.75" customHeight="1" x14ac:dyDescent="0.3">
      <c r="A76"/>
      <c r="B76" s="6"/>
      <c r="C76" s="1"/>
      <c r="D76" s="1"/>
      <c r="E76" s="1"/>
      <c r="F76" s="1"/>
      <c r="G76" s="1"/>
      <c r="H76" s="1"/>
      <c r="I76" s="6"/>
      <c r="J76" s="8"/>
    </row>
    <row r="77" spans="1:10" ht="15.75" customHeight="1" x14ac:dyDescent="0.3">
      <c r="A77"/>
      <c r="B77" s="6"/>
      <c r="C77" s="1"/>
      <c r="D77" s="1"/>
      <c r="E77" s="1"/>
      <c r="F77" s="1"/>
      <c r="G77" s="1"/>
      <c r="H77" s="1"/>
      <c r="I77" s="6"/>
      <c r="J77" s="8"/>
    </row>
    <row r="78" spans="1:10" ht="15.75" customHeight="1" x14ac:dyDescent="0.3">
      <c r="A78"/>
      <c r="B78" s="6"/>
      <c r="C78" s="1"/>
      <c r="D78" s="1"/>
      <c r="E78" s="1"/>
      <c r="F78" s="1"/>
      <c r="G78" s="1"/>
      <c r="H78" s="1"/>
      <c r="I78" s="6"/>
      <c r="J78" s="8"/>
    </row>
    <row r="79" spans="1:10" ht="15.75" customHeight="1" x14ac:dyDescent="0.3">
      <c r="A79"/>
      <c r="B79" s="6"/>
      <c r="C79" s="1"/>
      <c r="D79" s="1"/>
      <c r="E79" s="1"/>
      <c r="F79" s="1"/>
      <c r="G79" s="1"/>
      <c r="H79" s="1"/>
      <c r="I79" s="6"/>
      <c r="J79" s="8"/>
    </row>
    <row r="80" spans="1:10" ht="15.75" customHeight="1" x14ac:dyDescent="0.3">
      <c r="A80"/>
      <c r="B80" s="6"/>
      <c r="C80" s="1"/>
      <c r="D80" s="1"/>
      <c r="E80" s="1"/>
      <c r="F80" s="1"/>
      <c r="G80" s="1"/>
      <c r="H80" s="1"/>
      <c r="I80" s="6"/>
      <c r="J80" s="8"/>
    </row>
    <row r="81" spans="1:10" ht="15.75" customHeight="1" x14ac:dyDescent="0.3">
      <c r="A81"/>
      <c r="B81" s="6"/>
      <c r="C81" s="1"/>
      <c r="D81" s="1"/>
      <c r="E81" s="1"/>
      <c r="F81" s="1"/>
      <c r="G81" s="1"/>
      <c r="H81" s="1"/>
      <c r="I81" s="6"/>
      <c r="J81" s="8"/>
    </row>
    <row r="82" spans="1:10" ht="15.75" customHeight="1" x14ac:dyDescent="0.3">
      <c r="A82"/>
      <c r="B82" s="6"/>
      <c r="C82" s="1"/>
      <c r="D82" s="1"/>
      <c r="E82" s="1"/>
      <c r="F82" s="1"/>
      <c r="G82" s="1"/>
      <c r="H82" s="1"/>
      <c r="I82" s="6"/>
      <c r="J82" s="8"/>
    </row>
    <row r="83" spans="1:10" ht="15.75" customHeight="1" x14ac:dyDescent="0.3">
      <c r="A83"/>
      <c r="B83" s="6"/>
      <c r="C83" s="1"/>
      <c r="D83" s="1"/>
      <c r="E83" s="1"/>
      <c r="F83" s="1"/>
      <c r="G83" s="1"/>
      <c r="H83" s="1"/>
      <c r="I83" s="6"/>
      <c r="J83" s="8"/>
    </row>
    <row r="84" spans="1:10" ht="15.75" customHeight="1" x14ac:dyDescent="0.3">
      <c r="A84"/>
      <c r="B84" s="6"/>
      <c r="C84" s="1"/>
      <c r="D84" s="1"/>
      <c r="E84" s="1"/>
      <c r="F84" s="1"/>
      <c r="G84" s="1"/>
      <c r="H84" s="1"/>
      <c r="I84" s="6"/>
      <c r="J84" s="8"/>
    </row>
    <row r="85" spans="1:10" ht="15.75" customHeight="1" x14ac:dyDescent="0.3">
      <c r="A85"/>
      <c r="B85" s="6"/>
      <c r="C85" s="1"/>
      <c r="D85" s="1"/>
      <c r="E85" s="1"/>
      <c r="F85" s="1"/>
      <c r="G85" s="1"/>
      <c r="H85" s="1"/>
      <c r="I85" s="6"/>
      <c r="J85" s="8"/>
    </row>
    <row r="86" spans="1:10" ht="15.75" customHeight="1" x14ac:dyDescent="0.3">
      <c r="A86"/>
      <c r="B86" s="6"/>
      <c r="C86" s="1"/>
      <c r="D86" s="1"/>
      <c r="E86" s="1"/>
      <c r="F86" s="1"/>
      <c r="G86" s="1"/>
      <c r="H86" s="1"/>
      <c r="I86" s="6"/>
      <c r="J86" s="8"/>
    </row>
    <row r="87" spans="1:10" ht="15.75" customHeight="1" x14ac:dyDescent="0.3">
      <c r="A87"/>
      <c r="B87" s="6"/>
      <c r="C87" s="1"/>
      <c r="D87" s="1"/>
      <c r="E87" s="1"/>
      <c r="F87" s="1"/>
      <c r="G87" s="1"/>
      <c r="H87" s="1"/>
      <c r="I87" s="6"/>
      <c r="J87" s="8"/>
    </row>
    <row r="88" spans="1:10" ht="15.75" customHeight="1" x14ac:dyDescent="0.3">
      <c r="A88"/>
      <c r="B88" s="6"/>
      <c r="C88" s="1"/>
      <c r="D88" s="1"/>
      <c r="E88" s="1"/>
      <c r="F88" s="1"/>
      <c r="G88" s="1"/>
      <c r="H88" s="1"/>
      <c r="I88" s="6"/>
      <c r="J88" s="8"/>
    </row>
    <row r="89" spans="1:10" ht="15.75" customHeight="1" x14ac:dyDescent="0.3">
      <c r="A89"/>
      <c r="B89" s="6"/>
      <c r="C89" s="1"/>
      <c r="D89" s="1"/>
      <c r="E89" s="1"/>
      <c r="F89" s="1"/>
      <c r="G89" s="1"/>
      <c r="H89" s="1"/>
      <c r="I89" s="6"/>
      <c r="J89" s="8"/>
    </row>
    <row r="90" spans="1:10" ht="15.75" customHeight="1" x14ac:dyDescent="0.3">
      <c r="A90"/>
      <c r="B90" s="6"/>
      <c r="C90" s="1"/>
      <c r="D90" s="1"/>
      <c r="E90" s="1"/>
      <c r="F90" s="1"/>
      <c r="G90" s="1"/>
      <c r="H90" s="1"/>
      <c r="I90" s="6"/>
      <c r="J90" s="8"/>
    </row>
    <row r="91" spans="1:10" ht="15.75" customHeight="1" x14ac:dyDescent="0.3">
      <c r="A91"/>
      <c r="B91" s="6"/>
      <c r="C91" s="1"/>
      <c r="D91" s="1"/>
      <c r="E91" s="1"/>
      <c r="F91" s="1"/>
      <c r="G91" s="1"/>
      <c r="H91" s="1"/>
      <c r="I91" s="6"/>
      <c r="J91" s="8"/>
    </row>
    <row r="92" spans="1:10" ht="15.75" customHeight="1" x14ac:dyDescent="0.3">
      <c r="A92"/>
      <c r="B92" s="6"/>
      <c r="C92" s="1"/>
      <c r="D92" s="1"/>
      <c r="E92" s="1"/>
      <c r="F92" s="1"/>
      <c r="G92" s="1"/>
      <c r="H92" s="1"/>
      <c r="I92" s="6"/>
      <c r="J92" s="8"/>
    </row>
    <row r="93" spans="1:10" ht="15.75" customHeight="1" x14ac:dyDescent="0.3">
      <c r="A93"/>
      <c r="B93" s="6"/>
      <c r="C93" s="1"/>
      <c r="D93" s="1"/>
      <c r="E93" s="1"/>
      <c r="F93" s="1"/>
      <c r="G93" s="1"/>
      <c r="H93" s="1"/>
      <c r="I93" s="6"/>
      <c r="J93" s="8"/>
    </row>
    <row r="94" spans="1:10" ht="15.75" customHeight="1" x14ac:dyDescent="0.3">
      <c r="A94"/>
      <c r="B94" s="6"/>
      <c r="C94" s="1"/>
      <c r="D94" s="1"/>
      <c r="E94" s="1"/>
      <c r="F94" s="1"/>
      <c r="G94" s="1"/>
      <c r="H94" s="1"/>
      <c r="I94" s="6"/>
      <c r="J94" s="8"/>
    </row>
    <row r="95" spans="1:10" ht="15.75" customHeight="1" x14ac:dyDescent="0.3">
      <c r="A95"/>
      <c r="B95" s="6"/>
      <c r="C95" s="1"/>
      <c r="D95" s="1"/>
      <c r="E95" s="1"/>
      <c r="F95" s="1"/>
      <c r="G95" s="1"/>
      <c r="H95" s="1"/>
      <c r="I95" s="6"/>
      <c r="J95" s="8"/>
    </row>
    <row r="96" spans="1:10" ht="15.75" customHeight="1" x14ac:dyDescent="0.3">
      <c r="A96"/>
      <c r="B96" s="6"/>
      <c r="C96" s="1"/>
      <c r="D96" s="1"/>
      <c r="E96" s="1"/>
      <c r="F96" s="1"/>
      <c r="G96" s="1"/>
      <c r="H96" s="1"/>
      <c r="I96" s="6"/>
      <c r="J96" s="8"/>
    </row>
    <row r="97" spans="1:10" ht="15.75" customHeight="1" x14ac:dyDescent="0.3">
      <c r="A97"/>
      <c r="B97" s="6"/>
      <c r="C97" s="1"/>
      <c r="D97" s="1"/>
      <c r="E97" s="1"/>
      <c r="F97" s="1"/>
      <c r="G97" s="1"/>
      <c r="H97" s="1"/>
      <c r="I97" s="6"/>
      <c r="J97" s="8"/>
    </row>
    <row r="98" spans="1:10" ht="15.75" customHeight="1" x14ac:dyDescent="0.3">
      <c r="A98"/>
      <c r="B98" s="6"/>
      <c r="C98" s="1"/>
      <c r="D98" s="1"/>
      <c r="E98" s="1"/>
      <c r="F98" s="1"/>
      <c r="G98" s="1"/>
      <c r="H98" s="1"/>
      <c r="I98" s="6"/>
      <c r="J98" s="8"/>
    </row>
    <row r="99" spans="1:10" ht="15.75" customHeight="1" x14ac:dyDescent="0.3">
      <c r="A99"/>
      <c r="B99" s="6"/>
      <c r="C99" s="1"/>
      <c r="D99" s="1"/>
      <c r="E99" s="1"/>
      <c r="F99" s="1"/>
      <c r="G99" s="1"/>
      <c r="H99" s="1"/>
      <c r="I99" s="6"/>
      <c r="J99" s="8"/>
    </row>
    <row r="100" spans="1:10" ht="15.75" customHeight="1" x14ac:dyDescent="0.3">
      <c r="A100"/>
      <c r="B100" s="6"/>
      <c r="C100" s="1"/>
      <c r="D100" s="1"/>
      <c r="E100" s="1"/>
      <c r="F100" s="1"/>
      <c r="G100" s="1"/>
      <c r="H100" s="1"/>
      <c r="I100" s="6"/>
      <c r="J100" s="8"/>
    </row>
    <row r="101" spans="1:10" ht="15.75" customHeight="1" x14ac:dyDescent="0.3">
      <c r="A101"/>
      <c r="B101" s="6"/>
      <c r="C101" s="1"/>
      <c r="D101" s="1"/>
      <c r="E101" s="1"/>
      <c r="F101" s="1"/>
      <c r="G101" s="1"/>
      <c r="H101" s="1"/>
      <c r="I101" s="6"/>
      <c r="J101" s="8"/>
    </row>
    <row r="102" spans="1:10" ht="15.75" customHeight="1" x14ac:dyDescent="0.3">
      <c r="A102"/>
      <c r="B102" s="6"/>
      <c r="C102" s="1"/>
      <c r="D102" s="1"/>
      <c r="E102" s="1"/>
      <c r="F102" s="1"/>
      <c r="G102" s="1"/>
      <c r="H102" s="1"/>
      <c r="I102" s="6"/>
      <c r="J102" s="8"/>
    </row>
    <row r="103" spans="1:10" ht="15.75" customHeight="1" x14ac:dyDescent="0.3">
      <c r="A103"/>
      <c r="B103" s="6"/>
      <c r="C103" s="1"/>
      <c r="D103" s="1"/>
      <c r="E103" s="1"/>
      <c r="F103" s="1"/>
      <c r="G103" s="1"/>
      <c r="H103" s="1"/>
      <c r="I103" s="6"/>
      <c r="J103" s="8"/>
    </row>
    <row r="104" spans="1:10" ht="15.75" customHeight="1" x14ac:dyDescent="0.3">
      <c r="A104"/>
      <c r="B104" s="6"/>
      <c r="C104" s="1"/>
      <c r="D104" s="1"/>
      <c r="E104" s="1"/>
      <c r="F104" s="1"/>
      <c r="G104" s="1"/>
      <c r="H104" s="1"/>
      <c r="I104" s="6"/>
      <c r="J104" s="8"/>
    </row>
    <row r="105" spans="1:10" ht="15.75" customHeight="1" x14ac:dyDescent="0.3">
      <c r="A105"/>
      <c r="B105" s="6"/>
      <c r="C105" s="1"/>
      <c r="D105" s="1"/>
      <c r="E105" s="1"/>
      <c r="F105" s="1"/>
      <c r="G105" s="1"/>
      <c r="H105" s="1"/>
      <c r="I105" s="6"/>
      <c r="J105" s="8"/>
    </row>
    <row r="106" spans="1:10" ht="15.75" customHeight="1" thickBot="1" x14ac:dyDescent="0.35">
      <c r="A106"/>
      <c r="B106" s="4"/>
      <c r="C106" s="1"/>
      <c r="D106" s="1"/>
      <c r="E106" s="1"/>
      <c r="F106" s="1"/>
      <c r="G106" s="1"/>
      <c r="H106" s="1"/>
      <c r="I106" s="4"/>
      <c r="J106" s="8"/>
    </row>
    <row r="107" spans="1:10" ht="15.75" customHeight="1" thickBot="1" x14ac:dyDescent="0.35">
      <c r="A107"/>
      <c r="C107" s="4"/>
      <c r="D107" s="4"/>
      <c r="E107" s="4"/>
      <c r="F107" s="4"/>
      <c r="G107" s="4"/>
      <c r="H107" s="4"/>
      <c r="I107" s="8"/>
      <c r="J107" s="8"/>
    </row>
    <row r="108" spans="1:10" ht="15.75" customHeight="1" x14ac:dyDescent="0.25">
      <c r="A108"/>
      <c r="I108" s="8"/>
      <c r="J108" s="8"/>
    </row>
    <row r="109" spans="1:10" ht="15.75" customHeight="1" x14ac:dyDescent="0.25">
      <c r="A109"/>
      <c r="I109" s="8"/>
      <c r="J109" s="8"/>
    </row>
    <row r="110" spans="1:10" ht="15.75" customHeight="1" x14ac:dyDescent="0.25">
      <c r="A110"/>
      <c r="I110" s="8"/>
      <c r="J110" s="8"/>
    </row>
    <row r="111" spans="1:10" ht="15.75" customHeight="1" x14ac:dyDescent="0.25">
      <c r="A111"/>
      <c r="I111" s="8"/>
      <c r="J111" s="8"/>
    </row>
    <row r="112" spans="1:10" ht="15.75" customHeight="1" x14ac:dyDescent="0.25">
      <c r="A112"/>
      <c r="I112" s="8"/>
      <c r="J112" s="8"/>
    </row>
    <row r="113" spans="1:10" ht="15.75" customHeight="1" x14ac:dyDescent="0.25">
      <c r="A113"/>
      <c r="I113" s="8"/>
      <c r="J113" s="8"/>
    </row>
    <row r="114" spans="1:10" ht="15.75" customHeight="1" x14ac:dyDescent="0.25">
      <c r="A114"/>
      <c r="I114" s="8"/>
      <c r="J114" s="8"/>
    </row>
    <row r="115" spans="1:10" ht="15.75" customHeight="1" x14ac:dyDescent="0.25">
      <c r="A115"/>
      <c r="I115" s="8"/>
      <c r="J115" s="8"/>
    </row>
    <row r="116" spans="1:10" ht="15.75" customHeight="1" x14ac:dyDescent="0.25">
      <c r="A116"/>
      <c r="I116" s="8"/>
      <c r="J116" s="8"/>
    </row>
    <row r="117" spans="1:10" ht="15.75" customHeight="1" x14ac:dyDescent="0.25">
      <c r="A117"/>
      <c r="B117"/>
      <c r="I117" s="8"/>
      <c r="J117" s="8"/>
    </row>
    <row r="118" spans="1:10" ht="15.75" customHeight="1" x14ac:dyDescent="0.25">
      <c r="A118"/>
      <c r="B118"/>
      <c r="I118" s="8"/>
      <c r="J118" s="8"/>
    </row>
    <row r="119" spans="1:10" ht="15.75" customHeight="1" x14ac:dyDescent="0.25">
      <c r="A119"/>
      <c r="B119"/>
      <c r="I119" s="8"/>
      <c r="J119" s="8"/>
    </row>
    <row r="120" spans="1:10" ht="15.75" customHeight="1" x14ac:dyDescent="0.25">
      <c r="A120"/>
      <c r="B120"/>
      <c r="I120" s="8"/>
      <c r="J120" s="8"/>
    </row>
    <row r="121" spans="1:10" ht="15.75" customHeight="1" x14ac:dyDescent="0.25">
      <c r="A121"/>
      <c r="B121"/>
      <c r="I121" s="8"/>
      <c r="J121" s="8"/>
    </row>
    <row r="122" spans="1:10" ht="15.75" customHeight="1" x14ac:dyDescent="0.25">
      <c r="A122"/>
      <c r="B122"/>
      <c r="I122" s="8"/>
      <c r="J122" s="8"/>
    </row>
    <row r="123" spans="1:10" ht="15.75" customHeight="1" x14ac:dyDescent="0.25">
      <c r="A123"/>
      <c r="B123"/>
      <c r="I123" s="8"/>
      <c r="J123" s="8"/>
    </row>
    <row r="124" spans="1:10" ht="15.75" customHeight="1" x14ac:dyDescent="0.25">
      <c r="A124"/>
      <c r="B124"/>
      <c r="I124" s="8"/>
      <c r="J124" s="8"/>
    </row>
    <row r="125" spans="1:10" ht="15.75" customHeight="1" x14ac:dyDescent="0.25">
      <c r="A125"/>
      <c r="B125"/>
      <c r="I125" s="8"/>
      <c r="J125" s="8"/>
    </row>
    <row r="126" spans="1:10" ht="15.75" customHeight="1" x14ac:dyDescent="0.25">
      <c r="A126"/>
      <c r="B126"/>
      <c r="I126" s="8"/>
      <c r="J126" s="8"/>
    </row>
    <row r="127" spans="1:10" ht="15.75" customHeight="1" x14ac:dyDescent="0.25">
      <c r="A127"/>
      <c r="B127"/>
      <c r="I127" s="8"/>
      <c r="J127" s="8"/>
    </row>
    <row r="128" spans="1:10" ht="15.75" customHeight="1" x14ac:dyDescent="0.25">
      <c r="A128"/>
      <c r="B128"/>
      <c r="I128" s="8"/>
      <c r="J128" s="8"/>
    </row>
    <row r="129" spans="1:10" ht="15.75" customHeight="1" x14ac:dyDescent="0.25">
      <c r="A129"/>
      <c r="B129"/>
      <c r="I129" s="8"/>
      <c r="J129" s="8"/>
    </row>
    <row r="130" spans="1:10" ht="15.75" customHeight="1" x14ac:dyDescent="0.25">
      <c r="A130"/>
      <c r="B130"/>
      <c r="I130" s="8"/>
      <c r="J130" s="8"/>
    </row>
    <row r="131" spans="1:10" ht="15.75" customHeight="1" x14ac:dyDescent="0.25">
      <c r="A131"/>
      <c r="B131"/>
    </row>
    <row r="132" spans="1:10" ht="15.75" customHeight="1" x14ac:dyDescent="0.25">
      <c r="A132"/>
      <c r="B132"/>
    </row>
    <row r="133" spans="1:10" ht="15.75" customHeight="1" x14ac:dyDescent="0.25">
      <c r="A133"/>
      <c r="B133"/>
    </row>
    <row r="134" spans="1:10" ht="15.75" customHeight="1" x14ac:dyDescent="0.25">
      <c r="A134"/>
      <c r="B134"/>
    </row>
    <row r="135" spans="1:10" ht="15.75" customHeight="1" x14ac:dyDescent="0.25">
      <c r="A135"/>
      <c r="B135"/>
    </row>
    <row r="136" spans="1:10" ht="15.75" customHeight="1" x14ac:dyDescent="0.25">
      <c r="A136"/>
      <c r="B136"/>
    </row>
    <row r="137" spans="1:10" ht="15.75" customHeight="1" x14ac:dyDescent="0.25">
      <c r="A137"/>
      <c r="B137"/>
    </row>
    <row r="138" spans="1:10" ht="15.75" customHeight="1" x14ac:dyDescent="0.25">
      <c r="A138"/>
      <c r="B138"/>
    </row>
    <row r="139" spans="1:10" ht="15.75" customHeight="1" x14ac:dyDescent="0.25">
      <c r="A139"/>
      <c r="B139"/>
    </row>
    <row r="140" spans="1:10" ht="15.75" customHeight="1" x14ac:dyDescent="0.25">
      <c r="A140"/>
      <c r="B140"/>
    </row>
    <row r="141" spans="1:10" ht="15.75" customHeight="1" x14ac:dyDescent="0.25">
      <c r="A141"/>
      <c r="B141"/>
    </row>
    <row r="142" spans="1:10" ht="15.75" customHeight="1" x14ac:dyDescent="0.25">
      <c r="A142"/>
      <c r="B142"/>
    </row>
    <row r="143" spans="1:10" ht="15.75" customHeight="1" x14ac:dyDescent="0.25">
      <c r="A143"/>
      <c r="B143"/>
    </row>
    <row r="144" spans="1:10" ht="15.75" customHeight="1" x14ac:dyDescent="0.25">
      <c r="A144"/>
      <c r="B144"/>
    </row>
    <row r="145" spans="1:2" ht="15.75" customHeight="1" x14ac:dyDescent="0.25">
      <c r="A145"/>
      <c r="B145"/>
    </row>
    <row r="146" spans="1:2" ht="15.75" customHeight="1" x14ac:dyDescent="0.25">
      <c r="A146"/>
      <c r="B146"/>
    </row>
    <row r="147" spans="1:2" ht="15.75" customHeight="1" x14ac:dyDescent="0.25">
      <c r="A147"/>
      <c r="B147"/>
    </row>
    <row r="148" spans="1:2" ht="15.75" customHeight="1" x14ac:dyDescent="0.25">
      <c r="A148"/>
      <c r="B148"/>
    </row>
    <row r="149" spans="1:2" ht="15.75" customHeight="1" x14ac:dyDescent="0.25">
      <c r="A149"/>
      <c r="B149"/>
    </row>
    <row r="150" spans="1:2" ht="15.75" customHeight="1" x14ac:dyDescent="0.25">
      <c r="A150"/>
      <c r="B150"/>
    </row>
    <row r="151" spans="1:2" ht="15.75" customHeight="1" x14ac:dyDescent="0.25">
      <c r="A151"/>
      <c r="B151"/>
    </row>
    <row r="152" spans="1:2" ht="15.75" customHeight="1" x14ac:dyDescent="0.25">
      <c r="A152"/>
      <c r="B152"/>
    </row>
    <row r="153" spans="1:2" ht="15.75" customHeight="1" x14ac:dyDescent="0.25">
      <c r="A153"/>
      <c r="B153"/>
    </row>
    <row r="154" spans="1:2" ht="15.75" customHeight="1" x14ac:dyDescent="0.25">
      <c r="A154"/>
      <c r="B154"/>
    </row>
    <row r="155" spans="1:2" ht="15.75" customHeight="1" x14ac:dyDescent="0.25">
      <c r="A155"/>
      <c r="B155"/>
    </row>
    <row r="156" spans="1:2" ht="15.75" customHeight="1" x14ac:dyDescent="0.25">
      <c r="A156"/>
      <c r="B156"/>
    </row>
    <row r="157" spans="1:2" ht="15.75" customHeight="1" x14ac:dyDescent="0.25">
      <c r="A157"/>
      <c r="B157"/>
    </row>
    <row r="158" spans="1:2" ht="15.75" customHeight="1" x14ac:dyDescent="0.25">
      <c r="A158"/>
      <c r="B158"/>
    </row>
    <row r="159" spans="1:2" ht="15.75" customHeight="1" x14ac:dyDescent="0.25">
      <c r="A159"/>
      <c r="B159"/>
    </row>
    <row r="160" spans="1:2" ht="15.75" customHeight="1" x14ac:dyDescent="0.25">
      <c r="A160"/>
      <c r="B160"/>
    </row>
    <row r="161" spans="1:2" ht="15.75" customHeight="1" x14ac:dyDescent="0.25">
      <c r="A161"/>
      <c r="B161"/>
    </row>
    <row r="162" spans="1:2" ht="15.75" customHeight="1" x14ac:dyDescent="0.25">
      <c r="A162"/>
      <c r="B162"/>
    </row>
    <row r="163" spans="1:2" ht="15.75" customHeight="1" x14ac:dyDescent="0.25">
      <c r="A163"/>
      <c r="B163"/>
    </row>
    <row r="164" spans="1:2" ht="15.75" customHeight="1" x14ac:dyDescent="0.25">
      <c r="A164"/>
      <c r="B164"/>
    </row>
    <row r="165" spans="1:2" ht="15.75" customHeight="1" x14ac:dyDescent="0.25">
      <c r="A165"/>
      <c r="B165"/>
    </row>
    <row r="166" spans="1:2" ht="15.75" customHeight="1" x14ac:dyDescent="0.25">
      <c r="A166"/>
      <c r="B166"/>
    </row>
    <row r="167" spans="1:2" ht="15.75" customHeight="1" x14ac:dyDescent="0.25">
      <c r="A167"/>
      <c r="B167"/>
    </row>
    <row r="168" spans="1:2" ht="15.75" customHeight="1" x14ac:dyDescent="0.25">
      <c r="A168"/>
      <c r="B168"/>
    </row>
    <row r="169" spans="1:2" ht="15.75" customHeight="1" x14ac:dyDescent="0.25">
      <c r="A169"/>
      <c r="B169"/>
    </row>
    <row r="170" spans="1:2" ht="15.75" customHeight="1" x14ac:dyDescent="0.25">
      <c r="A170"/>
      <c r="B170"/>
    </row>
    <row r="171" spans="1:2" ht="15.75" customHeight="1" x14ac:dyDescent="0.25">
      <c r="A171"/>
      <c r="B171"/>
    </row>
    <row r="172" spans="1:2" ht="15.75" customHeight="1" x14ac:dyDescent="0.25">
      <c r="A172"/>
      <c r="B172"/>
    </row>
    <row r="173" spans="1:2" ht="15.75" customHeight="1" x14ac:dyDescent="0.25">
      <c r="A173"/>
      <c r="B173"/>
    </row>
    <row r="174" spans="1:2" ht="15.75" customHeight="1" x14ac:dyDescent="0.25">
      <c r="A174"/>
      <c r="B174"/>
    </row>
    <row r="175" spans="1:2" ht="15.75" customHeight="1" x14ac:dyDescent="0.25">
      <c r="A175"/>
      <c r="B175"/>
    </row>
    <row r="176" spans="1:2" ht="15.75" customHeight="1" x14ac:dyDescent="0.25">
      <c r="A176"/>
      <c r="B176"/>
    </row>
    <row r="177" spans="1:2" ht="15.75" customHeight="1" x14ac:dyDescent="0.25">
      <c r="A177"/>
      <c r="B177"/>
    </row>
    <row r="178" spans="1:2" ht="15.75" customHeight="1" x14ac:dyDescent="0.25">
      <c r="A178"/>
      <c r="B178"/>
    </row>
    <row r="179" spans="1:2" ht="15.75" customHeight="1" x14ac:dyDescent="0.25">
      <c r="A179"/>
      <c r="B179"/>
    </row>
    <row r="180" spans="1:2" ht="15.75" customHeight="1" x14ac:dyDescent="0.25">
      <c r="A180"/>
      <c r="B180"/>
    </row>
    <row r="181" spans="1:2" ht="15.75" customHeight="1" x14ac:dyDescent="0.25">
      <c r="A181"/>
      <c r="B181"/>
    </row>
    <row r="182" spans="1:2" ht="15.75" customHeight="1" x14ac:dyDescent="0.25">
      <c r="A182"/>
      <c r="B182"/>
    </row>
    <row r="183" spans="1:2" ht="15.75" customHeight="1" x14ac:dyDescent="0.25">
      <c r="A183"/>
      <c r="B183"/>
    </row>
    <row r="184" spans="1:2" ht="15.75" customHeight="1" x14ac:dyDescent="0.25">
      <c r="A184"/>
      <c r="B184"/>
    </row>
    <row r="185" spans="1:2" ht="15.75" customHeight="1" x14ac:dyDescent="0.25">
      <c r="A185"/>
      <c r="B185"/>
    </row>
    <row r="186" spans="1:2" ht="15.75" customHeight="1" x14ac:dyDescent="0.25">
      <c r="A186"/>
      <c r="B186"/>
    </row>
    <row r="187" spans="1:2" ht="15.75" customHeight="1" x14ac:dyDescent="0.25">
      <c r="A187"/>
      <c r="B187"/>
    </row>
    <row r="188" spans="1:2" ht="15.75" customHeight="1" x14ac:dyDescent="0.25">
      <c r="A188"/>
      <c r="B188"/>
    </row>
    <row r="189" spans="1:2" ht="15.75" customHeight="1" x14ac:dyDescent="0.25">
      <c r="A189"/>
      <c r="B189"/>
    </row>
    <row r="190" spans="1:2" ht="15.75" customHeight="1" x14ac:dyDescent="0.25">
      <c r="A190"/>
      <c r="B190"/>
    </row>
    <row r="191" spans="1:2" ht="15.75" customHeight="1" x14ac:dyDescent="0.25">
      <c r="A191"/>
      <c r="B191"/>
    </row>
    <row r="192" spans="1:2" ht="15.75" customHeight="1" x14ac:dyDescent="0.25">
      <c r="A192"/>
      <c r="B192"/>
    </row>
    <row r="193" spans="1:2" ht="15.75" customHeight="1" x14ac:dyDescent="0.25">
      <c r="A193"/>
      <c r="B193"/>
    </row>
    <row r="194" spans="1:2" ht="15.75" customHeight="1" x14ac:dyDescent="0.25">
      <c r="A194"/>
      <c r="B194"/>
    </row>
    <row r="195" spans="1:2" ht="15.75" customHeight="1" x14ac:dyDescent="0.25">
      <c r="A195"/>
      <c r="B195"/>
    </row>
    <row r="196" spans="1:2" ht="15.75" customHeight="1" x14ac:dyDescent="0.25">
      <c r="A196"/>
      <c r="B196"/>
    </row>
    <row r="197" spans="1:2" ht="15.75" customHeight="1" x14ac:dyDescent="0.25">
      <c r="A197"/>
      <c r="B197"/>
    </row>
    <row r="198" spans="1:2" ht="15.75" customHeight="1" x14ac:dyDescent="0.25">
      <c r="A198"/>
      <c r="B198"/>
    </row>
    <row r="199" spans="1:2" ht="15.75" customHeight="1" x14ac:dyDescent="0.25">
      <c r="A199"/>
      <c r="B199"/>
    </row>
    <row r="200" spans="1:2" ht="15.75" customHeight="1" x14ac:dyDescent="0.25">
      <c r="A200"/>
      <c r="B200"/>
    </row>
    <row r="201" spans="1:2" ht="15.75" customHeight="1" x14ac:dyDescent="0.25">
      <c r="A201"/>
      <c r="B201"/>
    </row>
    <row r="202" spans="1:2" ht="15.75" customHeight="1" x14ac:dyDescent="0.25">
      <c r="A202"/>
      <c r="B202"/>
    </row>
    <row r="203" spans="1:2" ht="15.75" customHeight="1" x14ac:dyDescent="0.25">
      <c r="A203"/>
      <c r="B203"/>
    </row>
    <row r="204" spans="1:2" ht="15.75" customHeight="1" x14ac:dyDescent="0.25">
      <c r="A204"/>
      <c r="B204"/>
    </row>
    <row r="205" spans="1:2" ht="15.75" customHeight="1" x14ac:dyDescent="0.25">
      <c r="A205"/>
      <c r="B205"/>
    </row>
    <row r="206" spans="1:2" ht="15.75" customHeight="1" x14ac:dyDescent="0.25">
      <c r="A206"/>
      <c r="B206"/>
    </row>
    <row r="207" spans="1:2" ht="15.75" customHeight="1" x14ac:dyDescent="0.25">
      <c r="A207"/>
      <c r="B207"/>
    </row>
    <row r="208" spans="1:2" ht="15.75" customHeight="1" x14ac:dyDescent="0.25">
      <c r="A208"/>
      <c r="B208"/>
    </row>
    <row r="209" spans="1:2" ht="15.75" customHeight="1" x14ac:dyDescent="0.25">
      <c r="A209"/>
      <c r="B209"/>
    </row>
    <row r="210" spans="1:2" ht="15.75" customHeight="1" x14ac:dyDescent="0.25">
      <c r="A210"/>
      <c r="B210"/>
    </row>
    <row r="211" spans="1:2" ht="15.75" customHeight="1" x14ac:dyDescent="0.25">
      <c r="A211"/>
      <c r="B211"/>
    </row>
    <row r="212" spans="1:2" ht="15.75" customHeight="1" x14ac:dyDescent="0.25">
      <c r="A212"/>
      <c r="B212"/>
    </row>
    <row r="213" spans="1:2" ht="15.75" customHeight="1" x14ac:dyDescent="0.25">
      <c r="A213"/>
      <c r="B213"/>
    </row>
    <row r="214" spans="1:2" ht="15.75" customHeight="1" x14ac:dyDescent="0.25">
      <c r="A214"/>
      <c r="B214"/>
    </row>
    <row r="215" spans="1:2" ht="15.75" customHeight="1" x14ac:dyDescent="0.25">
      <c r="A215"/>
      <c r="B215"/>
    </row>
    <row r="216" spans="1:2" ht="15.75" customHeight="1" x14ac:dyDescent="0.25">
      <c r="A216"/>
      <c r="B216"/>
    </row>
    <row r="217" spans="1:2" ht="15.75" customHeight="1" x14ac:dyDescent="0.25">
      <c r="A217"/>
      <c r="B217"/>
    </row>
    <row r="218" spans="1:2" ht="15.75" customHeight="1" x14ac:dyDescent="0.25">
      <c r="A218"/>
      <c r="B218"/>
    </row>
    <row r="219" spans="1:2" ht="15.75" customHeight="1" x14ac:dyDescent="0.25">
      <c r="A219"/>
      <c r="B219"/>
    </row>
    <row r="220" spans="1:2" ht="15.75" customHeight="1" x14ac:dyDescent="0.25">
      <c r="A220"/>
      <c r="B220"/>
    </row>
    <row r="221" spans="1:2" ht="15.75" customHeight="1" x14ac:dyDescent="0.25">
      <c r="A221"/>
      <c r="B221"/>
    </row>
    <row r="222" spans="1:2" ht="15.75" customHeight="1" x14ac:dyDescent="0.25">
      <c r="A222"/>
      <c r="B222"/>
    </row>
    <row r="223" spans="1:2" ht="15.75" customHeight="1" x14ac:dyDescent="0.25">
      <c r="A223"/>
      <c r="B223"/>
    </row>
    <row r="224" spans="1:2" ht="15.75" customHeight="1" x14ac:dyDescent="0.25">
      <c r="A224"/>
      <c r="B224"/>
    </row>
    <row r="225" spans="1:2" ht="15.75" customHeight="1" x14ac:dyDescent="0.25">
      <c r="A225"/>
      <c r="B225"/>
    </row>
    <row r="226" spans="1:2" ht="15.75" customHeight="1" x14ac:dyDescent="0.25">
      <c r="A226"/>
      <c r="B226"/>
    </row>
    <row r="227" spans="1:2" ht="15.75" customHeight="1" x14ac:dyDescent="0.25">
      <c r="A227"/>
      <c r="B227"/>
    </row>
    <row r="228" spans="1:2" ht="15.75" customHeight="1" x14ac:dyDescent="0.25">
      <c r="A228"/>
      <c r="B228"/>
    </row>
    <row r="229" spans="1:2" ht="15.75" customHeight="1" x14ac:dyDescent="0.25">
      <c r="A229"/>
      <c r="B229"/>
    </row>
    <row r="230" spans="1:2" ht="15.75" customHeight="1" x14ac:dyDescent="0.25">
      <c r="A230"/>
      <c r="B230"/>
    </row>
    <row r="231" spans="1:2" ht="15.75" customHeight="1" x14ac:dyDescent="0.25">
      <c r="A231"/>
      <c r="B231"/>
    </row>
    <row r="232" spans="1:2" ht="15.75" customHeight="1" x14ac:dyDescent="0.25">
      <c r="A232"/>
      <c r="B232"/>
    </row>
    <row r="233" spans="1:2" ht="15.75" customHeight="1" x14ac:dyDescent="0.25">
      <c r="A233"/>
      <c r="B233"/>
    </row>
    <row r="234" spans="1:2" ht="15.75" customHeight="1" x14ac:dyDescent="0.25">
      <c r="A234"/>
      <c r="B234"/>
    </row>
    <row r="235" spans="1:2" ht="15.75" customHeight="1" x14ac:dyDescent="0.25">
      <c r="A235"/>
      <c r="B235"/>
    </row>
    <row r="236" spans="1:2" ht="15.75" customHeight="1" x14ac:dyDescent="0.25">
      <c r="A236"/>
      <c r="B236"/>
    </row>
    <row r="237" spans="1:2" ht="15.75" customHeight="1" x14ac:dyDescent="0.25">
      <c r="A237"/>
      <c r="B237"/>
    </row>
    <row r="238" spans="1:2" ht="15.75" customHeight="1" x14ac:dyDescent="0.25">
      <c r="A238"/>
      <c r="B238"/>
    </row>
    <row r="239" spans="1:2" ht="15.75" customHeight="1" x14ac:dyDescent="0.25">
      <c r="A239"/>
      <c r="B239"/>
    </row>
    <row r="240" spans="1:2" ht="15.75" customHeight="1" x14ac:dyDescent="0.25">
      <c r="A240"/>
      <c r="B240"/>
    </row>
    <row r="241" spans="1:2" ht="15.75" customHeight="1" x14ac:dyDescent="0.25">
      <c r="A241"/>
      <c r="B241"/>
    </row>
    <row r="242" spans="1:2" ht="15.75" customHeight="1" x14ac:dyDescent="0.25">
      <c r="A242"/>
      <c r="B242"/>
    </row>
    <row r="243" spans="1:2" ht="15.75" customHeight="1" x14ac:dyDescent="0.25">
      <c r="A243"/>
      <c r="B243"/>
    </row>
    <row r="244" spans="1:2" ht="15.75" customHeight="1" x14ac:dyDescent="0.25">
      <c r="A244"/>
      <c r="B244"/>
    </row>
    <row r="245" spans="1:2" ht="15.75" customHeight="1" x14ac:dyDescent="0.25">
      <c r="A245"/>
      <c r="B245"/>
    </row>
    <row r="246" spans="1:2" ht="15.75" customHeight="1" x14ac:dyDescent="0.25">
      <c r="A246"/>
      <c r="B246"/>
    </row>
    <row r="247" spans="1:2" ht="15.75" customHeight="1" x14ac:dyDescent="0.25">
      <c r="A247"/>
      <c r="B247"/>
    </row>
    <row r="248" spans="1:2" ht="15.75" customHeight="1" x14ac:dyDescent="0.25">
      <c r="A248"/>
      <c r="B248"/>
    </row>
    <row r="249" spans="1:2" ht="15.75" customHeight="1" x14ac:dyDescent="0.25">
      <c r="A249"/>
      <c r="B249"/>
    </row>
    <row r="250" spans="1:2" ht="15.75" customHeight="1" x14ac:dyDescent="0.25">
      <c r="A250"/>
      <c r="B250"/>
    </row>
    <row r="251" spans="1:2" ht="15.75" customHeight="1" x14ac:dyDescent="0.25">
      <c r="A251"/>
      <c r="B251"/>
    </row>
    <row r="252" spans="1:2" ht="15.75" customHeight="1" x14ac:dyDescent="0.25">
      <c r="A252"/>
      <c r="B252"/>
    </row>
    <row r="253" spans="1:2" ht="15.75" customHeight="1" x14ac:dyDescent="0.25">
      <c r="A253"/>
      <c r="B253"/>
    </row>
    <row r="254" spans="1:2" ht="15.75" customHeight="1" x14ac:dyDescent="0.25">
      <c r="A254"/>
      <c r="B254"/>
    </row>
    <row r="255" spans="1:2" ht="15.75" customHeight="1" x14ac:dyDescent="0.25">
      <c r="A255"/>
      <c r="B255"/>
    </row>
    <row r="256" spans="1:2" ht="15.75" customHeight="1" x14ac:dyDescent="0.25">
      <c r="A256"/>
      <c r="B256"/>
    </row>
    <row r="257" spans="1:2" ht="15.75" customHeight="1" x14ac:dyDescent="0.25">
      <c r="A257"/>
      <c r="B257"/>
    </row>
    <row r="258" spans="1:2" ht="15.75" customHeight="1" x14ac:dyDescent="0.25">
      <c r="A258"/>
      <c r="B258"/>
    </row>
    <row r="259" spans="1:2" ht="15.75" customHeight="1" x14ac:dyDescent="0.25">
      <c r="A259"/>
      <c r="B259"/>
    </row>
    <row r="260" spans="1:2" ht="15.75" customHeight="1" x14ac:dyDescent="0.25">
      <c r="A260"/>
      <c r="B260"/>
    </row>
    <row r="261" spans="1:2" ht="15.75" customHeight="1" x14ac:dyDescent="0.25">
      <c r="A261"/>
      <c r="B261"/>
    </row>
    <row r="262" spans="1:2" ht="15.75" customHeight="1" x14ac:dyDescent="0.25">
      <c r="A262"/>
      <c r="B262"/>
    </row>
    <row r="263" spans="1:2" ht="15.75" customHeight="1" x14ac:dyDescent="0.25">
      <c r="A263"/>
      <c r="B263"/>
    </row>
    <row r="264" spans="1:2" ht="15.75" customHeight="1" x14ac:dyDescent="0.25">
      <c r="A264"/>
      <c r="B264"/>
    </row>
    <row r="265" spans="1:2" ht="15.75" customHeight="1" x14ac:dyDescent="0.25">
      <c r="A265"/>
      <c r="B265"/>
    </row>
    <row r="266" spans="1:2" ht="15.75" customHeight="1" x14ac:dyDescent="0.25">
      <c r="A266"/>
      <c r="B266"/>
    </row>
    <row r="267" spans="1:2" ht="15.75" customHeight="1" x14ac:dyDescent="0.25">
      <c r="A267"/>
      <c r="B267"/>
    </row>
    <row r="268" spans="1:2" ht="15.75" customHeight="1" x14ac:dyDescent="0.25">
      <c r="A268"/>
      <c r="B268"/>
    </row>
    <row r="269" spans="1:2" ht="15.75" customHeight="1" x14ac:dyDescent="0.25">
      <c r="A269"/>
      <c r="B269"/>
    </row>
    <row r="270" spans="1:2" ht="15.75" customHeight="1" x14ac:dyDescent="0.25">
      <c r="A270"/>
      <c r="B270"/>
    </row>
    <row r="271" spans="1:2" ht="15.75" customHeight="1" x14ac:dyDescent="0.25">
      <c r="A271"/>
      <c r="B271"/>
    </row>
    <row r="272" spans="1:2" ht="15.75" customHeight="1" x14ac:dyDescent="0.25">
      <c r="A272"/>
      <c r="B272"/>
    </row>
    <row r="273" spans="1:2" ht="15.75" customHeight="1" x14ac:dyDescent="0.25">
      <c r="A273"/>
      <c r="B273"/>
    </row>
    <row r="274" spans="1:2" ht="15.75" customHeight="1" x14ac:dyDescent="0.25">
      <c r="A274"/>
      <c r="B274"/>
    </row>
    <row r="275" spans="1:2" ht="15.75" customHeight="1" x14ac:dyDescent="0.25">
      <c r="A275"/>
      <c r="B275"/>
    </row>
    <row r="276" spans="1:2" ht="15.75" customHeight="1" x14ac:dyDescent="0.25">
      <c r="A276"/>
      <c r="B276"/>
    </row>
    <row r="277" spans="1:2" ht="15.75" customHeight="1" x14ac:dyDescent="0.25">
      <c r="A277"/>
      <c r="B277"/>
    </row>
    <row r="278" spans="1:2" ht="15.75" customHeight="1" x14ac:dyDescent="0.25">
      <c r="A278"/>
      <c r="B278"/>
    </row>
    <row r="279" spans="1:2" ht="15.75" customHeight="1" x14ac:dyDescent="0.25">
      <c r="A279"/>
      <c r="B279"/>
    </row>
    <row r="280" spans="1:2" ht="15.75" customHeight="1" x14ac:dyDescent="0.25">
      <c r="A280"/>
      <c r="B280"/>
    </row>
    <row r="281" spans="1:2" ht="15.75" customHeight="1" x14ac:dyDescent="0.25">
      <c r="A281"/>
      <c r="B281"/>
    </row>
    <row r="282" spans="1:2" ht="15.75" customHeight="1" x14ac:dyDescent="0.25">
      <c r="A282"/>
      <c r="B282"/>
    </row>
    <row r="283" spans="1:2" ht="15.75" customHeight="1" x14ac:dyDescent="0.25">
      <c r="A283"/>
      <c r="B283"/>
    </row>
    <row r="284" spans="1:2" ht="15.75" customHeight="1" x14ac:dyDescent="0.25">
      <c r="A284"/>
      <c r="B284"/>
    </row>
    <row r="285" spans="1:2" ht="15.75" customHeight="1" x14ac:dyDescent="0.25">
      <c r="A285"/>
      <c r="B285"/>
    </row>
    <row r="286" spans="1:2" ht="15.75" customHeight="1" x14ac:dyDescent="0.25">
      <c r="A286"/>
      <c r="B286"/>
    </row>
    <row r="287" spans="1:2" ht="15.75" customHeight="1" x14ac:dyDescent="0.25">
      <c r="A287"/>
      <c r="B287"/>
    </row>
    <row r="288" spans="1:2" ht="15.75" customHeight="1" x14ac:dyDescent="0.25">
      <c r="A288"/>
      <c r="B288"/>
    </row>
    <row r="289" spans="1:2" ht="15.75" customHeight="1" x14ac:dyDescent="0.25">
      <c r="A289"/>
      <c r="B289"/>
    </row>
    <row r="290" spans="1:2" ht="15.75" customHeight="1" x14ac:dyDescent="0.25">
      <c r="A290"/>
      <c r="B290"/>
    </row>
    <row r="291" spans="1:2" ht="15.75" customHeight="1" x14ac:dyDescent="0.25">
      <c r="A291"/>
      <c r="B291"/>
    </row>
    <row r="292" spans="1:2" ht="15.75" customHeight="1" x14ac:dyDescent="0.25">
      <c r="A292"/>
      <c r="B292"/>
    </row>
    <row r="293" spans="1:2" ht="15.75" customHeight="1" x14ac:dyDescent="0.25">
      <c r="A293"/>
      <c r="B293"/>
    </row>
    <row r="294" spans="1:2" ht="15.75" customHeight="1" x14ac:dyDescent="0.25">
      <c r="A294"/>
      <c r="B294"/>
    </row>
    <row r="295" spans="1:2" ht="15.75" customHeight="1" x14ac:dyDescent="0.25">
      <c r="A295"/>
      <c r="B295"/>
    </row>
    <row r="296" spans="1:2" ht="15.75" customHeight="1" x14ac:dyDescent="0.25">
      <c r="A296"/>
      <c r="B296"/>
    </row>
    <row r="297" spans="1:2" ht="15.75" customHeight="1" x14ac:dyDescent="0.25">
      <c r="A297"/>
      <c r="B297"/>
    </row>
    <row r="298" spans="1:2" ht="15.75" customHeight="1" x14ac:dyDescent="0.25">
      <c r="A298"/>
      <c r="B298"/>
    </row>
    <row r="299" spans="1:2" ht="15.75" customHeight="1" x14ac:dyDescent="0.25">
      <c r="A299"/>
      <c r="B299"/>
    </row>
    <row r="300" spans="1:2" ht="15.75" customHeight="1" x14ac:dyDescent="0.25">
      <c r="A300"/>
      <c r="B300"/>
    </row>
    <row r="301" spans="1:2" ht="15.75" customHeight="1" x14ac:dyDescent="0.25">
      <c r="A301"/>
      <c r="B301"/>
    </row>
    <row r="302" spans="1:2" ht="15.75" customHeight="1" x14ac:dyDescent="0.25">
      <c r="A302"/>
      <c r="B302"/>
    </row>
    <row r="303" spans="1:2" ht="15.75" customHeight="1" x14ac:dyDescent="0.25">
      <c r="A303"/>
      <c r="B303"/>
    </row>
    <row r="304" spans="1:2" ht="15.75" customHeight="1" x14ac:dyDescent="0.25">
      <c r="A304"/>
      <c r="B304"/>
    </row>
    <row r="305" spans="1:2" ht="15.75" customHeight="1" x14ac:dyDescent="0.25">
      <c r="A305"/>
      <c r="B305"/>
    </row>
    <row r="306" spans="1:2" ht="15.75" customHeight="1" x14ac:dyDescent="0.25">
      <c r="A306"/>
      <c r="B306"/>
    </row>
    <row r="307" spans="1:2" ht="15.75" customHeight="1" x14ac:dyDescent="0.25">
      <c r="A307"/>
      <c r="B307"/>
    </row>
    <row r="308" spans="1:2" ht="15.75" customHeight="1" x14ac:dyDescent="0.25">
      <c r="A308"/>
      <c r="B308"/>
    </row>
    <row r="309" spans="1:2" ht="15.75" customHeight="1" x14ac:dyDescent="0.25">
      <c r="A309"/>
      <c r="B309"/>
    </row>
    <row r="310" spans="1:2" ht="15.75" customHeight="1" x14ac:dyDescent="0.25">
      <c r="A310"/>
      <c r="B310"/>
    </row>
    <row r="311" spans="1:2" ht="15.75" customHeight="1" x14ac:dyDescent="0.25">
      <c r="A311"/>
      <c r="B311"/>
    </row>
    <row r="312" spans="1:2" ht="15.75" customHeight="1" x14ac:dyDescent="0.25">
      <c r="A312"/>
      <c r="B312"/>
    </row>
    <row r="313" spans="1:2" ht="15.75" customHeight="1" x14ac:dyDescent="0.25">
      <c r="A313"/>
      <c r="B313"/>
    </row>
    <row r="314" spans="1:2" ht="15.75" customHeight="1" x14ac:dyDescent="0.25">
      <c r="A314"/>
      <c r="B314"/>
    </row>
    <row r="315" spans="1:2" ht="15.75" customHeight="1" x14ac:dyDescent="0.25">
      <c r="A315"/>
      <c r="B315"/>
    </row>
    <row r="316" spans="1:2" ht="15.75" customHeight="1" x14ac:dyDescent="0.25">
      <c r="A316"/>
      <c r="B316"/>
    </row>
    <row r="317" spans="1:2" ht="15.75" customHeight="1" x14ac:dyDescent="0.25">
      <c r="A317"/>
      <c r="B317"/>
    </row>
    <row r="318" spans="1:2" ht="15.75" customHeight="1" x14ac:dyDescent="0.25">
      <c r="A318"/>
      <c r="B318"/>
    </row>
    <row r="319" spans="1:2" ht="15.75" customHeight="1" x14ac:dyDescent="0.25">
      <c r="A319"/>
      <c r="B319"/>
    </row>
    <row r="320" spans="1:2" ht="15.75" customHeight="1" x14ac:dyDescent="0.25">
      <c r="A320"/>
      <c r="B320"/>
    </row>
    <row r="321" spans="1:2" ht="15.75" customHeight="1" x14ac:dyDescent="0.25">
      <c r="A321"/>
      <c r="B321"/>
    </row>
    <row r="322" spans="1:2" ht="15.75" customHeight="1" x14ac:dyDescent="0.25">
      <c r="A322"/>
      <c r="B322"/>
    </row>
    <row r="323" spans="1:2" ht="15.75" customHeight="1" x14ac:dyDescent="0.25">
      <c r="A323"/>
      <c r="B323"/>
    </row>
    <row r="324" spans="1:2" ht="15.75" customHeight="1" x14ac:dyDescent="0.25">
      <c r="A324"/>
      <c r="B324"/>
    </row>
    <row r="325" spans="1:2" ht="15.75" customHeight="1" x14ac:dyDescent="0.25">
      <c r="A325"/>
      <c r="B325"/>
    </row>
    <row r="326" spans="1:2" ht="15.75" customHeight="1" x14ac:dyDescent="0.25">
      <c r="A326"/>
      <c r="B326"/>
    </row>
    <row r="327" spans="1:2" ht="15.75" customHeight="1" x14ac:dyDescent="0.25">
      <c r="A327"/>
      <c r="B327"/>
    </row>
    <row r="328" spans="1:2" ht="15.75" customHeight="1" x14ac:dyDescent="0.25">
      <c r="A328"/>
      <c r="B328"/>
    </row>
    <row r="329" spans="1:2" ht="15.75" customHeight="1" x14ac:dyDescent="0.25">
      <c r="A329"/>
      <c r="B329"/>
    </row>
    <row r="330" spans="1:2" ht="15.75" customHeight="1" x14ac:dyDescent="0.25">
      <c r="A330"/>
      <c r="B330"/>
    </row>
    <row r="331" spans="1:2" ht="15.75" customHeight="1" x14ac:dyDescent="0.25">
      <c r="A331"/>
      <c r="B331"/>
    </row>
    <row r="332" spans="1:2" ht="15.75" customHeight="1" x14ac:dyDescent="0.25">
      <c r="A332"/>
      <c r="B332"/>
    </row>
    <row r="333" spans="1:2" ht="15.75" customHeight="1" x14ac:dyDescent="0.25">
      <c r="A333"/>
      <c r="B333"/>
    </row>
    <row r="334" spans="1:2" ht="15.75" customHeight="1" x14ac:dyDescent="0.25">
      <c r="A334"/>
      <c r="B334"/>
    </row>
    <row r="335" spans="1:2" ht="15.75" customHeight="1" x14ac:dyDescent="0.25">
      <c r="A335"/>
      <c r="B335"/>
    </row>
    <row r="336" spans="1:2" ht="15.75" customHeight="1" x14ac:dyDescent="0.25">
      <c r="A336"/>
      <c r="B336"/>
    </row>
    <row r="337" spans="1:2" ht="15.75" customHeight="1" x14ac:dyDescent="0.25">
      <c r="A337"/>
      <c r="B337"/>
    </row>
    <row r="338" spans="1:2" ht="15.75" customHeight="1" x14ac:dyDescent="0.25">
      <c r="A338"/>
      <c r="B338"/>
    </row>
    <row r="339" spans="1:2" ht="15.75" customHeight="1" x14ac:dyDescent="0.25">
      <c r="A339"/>
      <c r="B339"/>
    </row>
    <row r="340" spans="1:2" ht="15.75" customHeight="1" x14ac:dyDescent="0.25">
      <c r="A340"/>
      <c r="B340"/>
    </row>
    <row r="341" spans="1:2" ht="15.75" customHeight="1" x14ac:dyDescent="0.25">
      <c r="A341"/>
      <c r="B341"/>
    </row>
    <row r="342" spans="1:2" ht="15.75" customHeight="1" x14ac:dyDescent="0.25">
      <c r="A342"/>
      <c r="B342"/>
    </row>
    <row r="343" spans="1:2" ht="15.75" customHeight="1" x14ac:dyDescent="0.25">
      <c r="A343"/>
      <c r="B343"/>
    </row>
    <row r="344" spans="1:2" ht="15.75" customHeight="1" x14ac:dyDescent="0.25">
      <c r="A344"/>
      <c r="B344"/>
    </row>
    <row r="345" spans="1:2" ht="15.75" customHeight="1" x14ac:dyDescent="0.25">
      <c r="A345"/>
      <c r="B345"/>
    </row>
    <row r="346" spans="1:2" ht="15.75" customHeight="1" x14ac:dyDescent="0.25">
      <c r="A346"/>
      <c r="B346"/>
    </row>
    <row r="347" spans="1:2" ht="15.75" customHeight="1" x14ac:dyDescent="0.25">
      <c r="A347"/>
      <c r="B347"/>
    </row>
    <row r="348" spans="1:2" ht="15.75" customHeight="1" x14ac:dyDescent="0.25">
      <c r="A348"/>
      <c r="B348"/>
    </row>
    <row r="349" spans="1:2" ht="15.75" customHeight="1" x14ac:dyDescent="0.25">
      <c r="A349"/>
      <c r="B349"/>
    </row>
    <row r="350" spans="1:2" ht="15.75" customHeight="1" x14ac:dyDescent="0.25">
      <c r="A350"/>
      <c r="B350"/>
    </row>
    <row r="351" spans="1:2" ht="15.75" customHeight="1" x14ac:dyDescent="0.25">
      <c r="A351"/>
      <c r="B351"/>
    </row>
    <row r="352" spans="1:2" ht="15.75" customHeight="1" x14ac:dyDescent="0.25">
      <c r="A352"/>
      <c r="B352"/>
    </row>
    <row r="353" spans="1:2" ht="15.75" customHeight="1" x14ac:dyDescent="0.25">
      <c r="A353"/>
      <c r="B353"/>
    </row>
    <row r="354" spans="1:2" ht="15.75" customHeight="1" x14ac:dyDescent="0.25">
      <c r="A354"/>
      <c r="B354"/>
    </row>
    <row r="355" spans="1:2" ht="15.75" customHeight="1" x14ac:dyDescent="0.25">
      <c r="A355"/>
      <c r="B355"/>
    </row>
    <row r="356" spans="1:2" ht="15.75" customHeight="1" x14ac:dyDescent="0.25">
      <c r="A356"/>
      <c r="B356"/>
    </row>
    <row r="357" spans="1:2" ht="15.75" customHeight="1" x14ac:dyDescent="0.25">
      <c r="A357"/>
      <c r="B357"/>
    </row>
    <row r="358" spans="1:2" ht="15.75" customHeight="1" x14ac:dyDescent="0.25">
      <c r="A358"/>
      <c r="B358"/>
    </row>
    <row r="359" spans="1:2" ht="15.75" customHeight="1" x14ac:dyDescent="0.25">
      <c r="A359"/>
      <c r="B359"/>
    </row>
    <row r="360" spans="1:2" ht="15.75" customHeight="1" x14ac:dyDescent="0.25">
      <c r="A360"/>
      <c r="B360"/>
    </row>
    <row r="361" spans="1:2" ht="15.75" customHeight="1" x14ac:dyDescent="0.25">
      <c r="A361"/>
      <c r="B361"/>
    </row>
    <row r="362" spans="1:2" ht="15.75" customHeight="1" x14ac:dyDescent="0.25">
      <c r="A362"/>
      <c r="B362"/>
    </row>
    <row r="363" spans="1:2" ht="15.75" customHeight="1" x14ac:dyDescent="0.25">
      <c r="A363"/>
      <c r="B363"/>
    </row>
    <row r="364" spans="1:2" ht="15.75" customHeight="1" x14ac:dyDescent="0.25">
      <c r="A364"/>
      <c r="B364"/>
    </row>
    <row r="365" spans="1:2" ht="15.75" customHeight="1" x14ac:dyDescent="0.25">
      <c r="A365"/>
      <c r="B365"/>
    </row>
    <row r="366" spans="1:2" ht="15.75" customHeight="1" x14ac:dyDescent="0.25">
      <c r="A366"/>
      <c r="B366"/>
    </row>
    <row r="367" spans="1:2" ht="15.75" customHeight="1" x14ac:dyDescent="0.25">
      <c r="A367"/>
      <c r="B367"/>
    </row>
    <row r="368" spans="1:2" ht="15.75" customHeight="1" x14ac:dyDescent="0.25">
      <c r="A368"/>
      <c r="B368"/>
    </row>
    <row r="369" spans="1:2" ht="15.75" customHeight="1" x14ac:dyDescent="0.25">
      <c r="A369"/>
      <c r="B369"/>
    </row>
    <row r="370" spans="1:2" ht="15.75" customHeight="1" x14ac:dyDescent="0.25">
      <c r="A370"/>
      <c r="B370"/>
    </row>
    <row r="371" spans="1:2" ht="15.75" customHeight="1" x14ac:dyDescent="0.25">
      <c r="A371"/>
      <c r="B371"/>
    </row>
    <row r="372" spans="1:2" ht="15.75" customHeight="1" x14ac:dyDescent="0.25">
      <c r="A372"/>
      <c r="B372"/>
    </row>
    <row r="373" spans="1:2" ht="15.75" customHeight="1" x14ac:dyDescent="0.25">
      <c r="A373"/>
      <c r="B373"/>
    </row>
    <row r="374" spans="1:2" ht="15.75" customHeight="1" x14ac:dyDescent="0.25">
      <c r="A374"/>
      <c r="B374"/>
    </row>
    <row r="375" spans="1:2" ht="15.75" customHeight="1" x14ac:dyDescent="0.25">
      <c r="A375"/>
      <c r="B375"/>
    </row>
    <row r="376" spans="1:2" ht="15.75" customHeight="1" x14ac:dyDescent="0.25">
      <c r="A376"/>
      <c r="B376"/>
    </row>
    <row r="377" spans="1:2" ht="15.75" customHeight="1" x14ac:dyDescent="0.25">
      <c r="A377"/>
      <c r="B377"/>
    </row>
    <row r="378" spans="1:2" ht="15.75" customHeight="1" x14ac:dyDescent="0.25">
      <c r="A378"/>
      <c r="B378"/>
    </row>
    <row r="379" spans="1:2" ht="15.75" customHeight="1" x14ac:dyDescent="0.25">
      <c r="A379"/>
      <c r="B379"/>
    </row>
    <row r="380" spans="1:2" ht="15.75" customHeight="1" x14ac:dyDescent="0.25">
      <c r="A380"/>
      <c r="B380"/>
    </row>
    <row r="381" spans="1:2" ht="15.75" customHeight="1" x14ac:dyDescent="0.25">
      <c r="A381"/>
      <c r="B381"/>
    </row>
    <row r="382" spans="1:2" ht="15.75" customHeight="1" x14ac:dyDescent="0.25">
      <c r="A382"/>
      <c r="B382"/>
    </row>
    <row r="383" spans="1:2" ht="15.75" customHeight="1" x14ac:dyDescent="0.25">
      <c r="A383"/>
      <c r="B383"/>
    </row>
    <row r="384" spans="1:2" ht="15.75" customHeight="1" x14ac:dyDescent="0.25">
      <c r="A384"/>
      <c r="B384"/>
    </row>
    <row r="385" spans="1:2" ht="15.75" customHeight="1" x14ac:dyDescent="0.25">
      <c r="A385"/>
      <c r="B385"/>
    </row>
    <row r="386" spans="1:2" ht="15.75" customHeight="1" x14ac:dyDescent="0.25">
      <c r="A386"/>
      <c r="B386"/>
    </row>
    <row r="387" spans="1:2" ht="15.75" customHeight="1" x14ac:dyDescent="0.25">
      <c r="A387"/>
      <c r="B387"/>
    </row>
    <row r="388" spans="1:2" ht="15.75" customHeight="1" x14ac:dyDescent="0.25">
      <c r="A388"/>
      <c r="B388"/>
    </row>
    <row r="389" spans="1:2" ht="15.75" customHeight="1" x14ac:dyDescent="0.25">
      <c r="A389"/>
      <c r="B389"/>
    </row>
    <row r="390" spans="1:2" ht="15.75" customHeight="1" x14ac:dyDescent="0.25">
      <c r="A390"/>
      <c r="B390"/>
    </row>
    <row r="391" spans="1:2" ht="15.75" customHeight="1" x14ac:dyDescent="0.25">
      <c r="A391"/>
      <c r="B391"/>
    </row>
    <row r="392" spans="1:2" ht="15.75" customHeight="1" x14ac:dyDescent="0.25">
      <c r="A392"/>
      <c r="B392"/>
    </row>
    <row r="393" spans="1:2" ht="15.75" customHeight="1" x14ac:dyDescent="0.25">
      <c r="A393"/>
      <c r="B393"/>
    </row>
    <row r="394" spans="1:2" ht="15.75" customHeight="1" x14ac:dyDescent="0.25">
      <c r="A394"/>
      <c r="B394"/>
    </row>
    <row r="395" spans="1:2" ht="15.75" customHeight="1" x14ac:dyDescent="0.25">
      <c r="A395"/>
      <c r="B395"/>
    </row>
    <row r="396" spans="1:2" ht="15.75" customHeight="1" x14ac:dyDescent="0.25">
      <c r="A396"/>
      <c r="B396"/>
    </row>
    <row r="397" spans="1:2" ht="15.75" customHeight="1" x14ac:dyDescent="0.25">
      <c r="A397"/>
      <c r="B397"/>
    </row>
    <row r="398" spans="1:2" ht="15.75" customHeight="1" x14ac:dyDescent="0.25">
      <c r="A398"/>
      <c r="B398"/>
    </row>
    <row r="399" spans="1:2" ht="15.75" customHeight="1" x14ac:dyDescent="0.25">
      <c r="A399"/>
      <c r="B399"/>
    </row>
    <row r="400" spans="1:2" ht="15.75" customHeight="1" x14ac:dyDescent="0.25">
      <c r="A400"/>
      <c r="B400"/>
    </row>
    <row r="401" spans="1:2" ht="15.75" customHeight="1" x14ac:dyDescent="0.25">
      <c r="A401"/>
      <c r="B401"/>
    </row>
    <row r="402" spans="1:2" ht="15.75" customHeight="1" x14ac:dyDescent="0.25">
      <c r="A402"/>
      <c r="B402"/>
    </row>
    <row r="403" spans="1:2" ht="15.75" customHeight="1" x14ac:dyDescent="0.25">
      <c r="A403"/>
      <c r="B403"/>
    </row>
    <row r="404" spans="1:2" ht="15.75" customHeight="1" x14ac:dyDescent="0.25">
      <c r="A404"/>
      <c r="B404"/>
    </row>
    <row r="405" spans="1:2" ht="15.75" customHeight="1" x14ac:dyDescent="0.25">
      <c r="A405"/>
      <c r="B405"/>
    </row>
    <row r="406" spans="1:2" ht="15.75" customHeight="1" x14ac:dyDescent="0.25">
      <c r="A406"/>
      <c r="B406"/>
    </row>
    <row r="407" spans="1:2" ht="15.75" customHeight="1" x14ac:dyDescent="0.25">
      <c r="A407"/>
      <c r="B407"/>
    </row>
    <row r="408" spans="1:2" ht="15.75" customHeight="1" x14ac:dyDescent="0.25">
      <c r="A408"/>
      <c r="B408"/>
    </row>
    <row r="409" spans="1:2" ht="15.75" customHeight="1" x14ac:dyDescent="0.25">
      <c r="A409"/>
      <c r="B409"/>
    </row>
    <row r="410" spans="1:2" ht="15.75" customHeight="1" x14ac:dyDescent="0.25">
      <c r="A410"/>
      <c r="B410"/>
    </row>
    <row r="411" spans="1:2" ht="15.75" customHeight="1" x14ac:dyDescent="0.25">
      <c r="A411"/>
      <c r="B411"/>
    </row>
    <row r="412" spans="1:2" ht="15.75" customHeight="1" x14ac:dyDescent="0.25">
      <c r="A412"/>
      <c r="B412"/>
    </row>
    <row r="413" spans="1:2" ht="15.75" customHeight="1" x14ac:dyDescent="0.25">
      <c r="A413"/>
      <c r="B413"/>
    </row>
    <row r="414" spans="1:2" ht="15.75" customHeight="1" x14ac:dyDescent="0.25">
      <c r="A414"/>
      <c r="B414"/>
    </row>
    <row r="415" spans="1:2" ht="15.75" customHeight="1" x14ac:dyDescent="0.25">
      <c r="A415"/>
      <c r="B415"/>
    </row>
    <row r="416" spans="1:2" ht="15.75" customHeight="1" x14ac:dyDescent="0.25">
      <c r="A416"/>
      <c r="B416"/>
    </row>
    <row r="417" spans="1:2" ht="15.75" customHeight="1" x14ac:dyDescent="0.25">
      <c r="A417"/>
      <c r="B417"/>
    </row>
    <row r="418" spans="1:2" ht="15.75" customHeight="1" x14ac:dyDescent="0.25">
      <c r="A418"/>
      <c r="B418"/>
    </row>
    <row r="419" spans="1:2" ht="15.75" customHeight="1" x14ac:dyDescent="0.25">
      <c r="A419"/>
      <c r="B419"/>
    </row>
    <row r="420" spans="1:2" ht="15.75" customHeight="1" x14ac:dyDescent="0.25">
      <c r="A420"/>
      <c r="B420"/>
    </row>
    <row r="421" spans="1:2" ht="15.75" customHeight="1" x14ac:dyDescent="0.25">
      <c r="A421"/>
      <c r="B421"/>
    </row>
    <row r="422" spans="1:2" ht="15.75" customHeight="1" x14ac:dyDescent="0.25">
      <c r="A422"/>
      <c r="B422"/>
    </row>
    <row r="423" spans="1:2" ht="15.75" customHeight="1" x14ac:dyDescent="0.25">
      <c r="A423"/>
      <c r="B423"/>
    </row>
    <row r="424" spans="1:2" ht="15.75" customHeight="1" x14ac:dyDescent="0.25">
      <c r="A424"/>
      <c r="B424"/>
    </row>
    <row r="425" spans="1:2" ht="15.75" customHeight="1" x14ac:dyDescent="0.25">
      <c r="A425"/>
      <c r="B425"/>
    </row>
    <row r="426" spans="1:2" ht="15.75" customHeight="1" x14ac:dyDescent="0.25">
      <c r="A426"/>
      <c r="B426"/>
    </row>
    <row r="427" spans="1:2" ht="15.75" customHeight="1" x14ac:dyDescent="0.25">
      <c r="A427"/>
      <c r="B427"/>
    </row>
    <row r="428" spans="1:2" ht="15.75" customHeight="1" x14ac:dyDescent="0.25">
      <c r="A428"/>
      <c r="B428"/>
    </row>
    <row r="429" spans="1:2" ht="15.75" customHeight="1" x14ac:dyDescent="0.25">
      <c r="A429"/>
      <c r="B429"/>
    </row>
    <row r="430" spans="1:2" ht="15.75" customHeight="1" x14ac:dyDescent="0.25">
      <c r="A430"/>
      <c r="B430"/>
    </row>
    <row r="431" spans="1:2" ht="15.75" customHeight="1" x14ac:dyDescent="0.25">
      <c r="A431"/>
      <c r="B431"/>
    </row>
    <row r="432" spans="1:2" ht="15.75" customHeight="1" x14ac:dyDescent="0.25">
      <c r="A432"/>
      <c r="B432"/>
    </row>
    <row r="433" spans="1:2" ht="15.75" customHeight="1" x14ac:dyDescent="0.25">
      <c r="A433"/>
      <c r="B433"/>
    </row>
    <row r="434" spans="1:2" ht="15.75" customHeight="1" x14ac:dyDescent="0.25">
      <c r="A434"/>
      <c r="B434"/>
    </row>
    <row r="435" spans="1:2" ht="15.75" customHeight="1" x14ac:dyDescent="0.25">
      <c r="A435"/>
      <c r="B435"/>
    </row>
    <row r="436" spans="1:2" ht="15.75" customHeight="1" x14ac:dyDescent="0.25">
      <c r="A436"/>
      <c r="B436"/>
    </row>
    <row r="437" spans="1:2" ht="15.75" customHeight="1" x14ac:dyDescent="0.25">
      <c r="A437"/>
      <c r="B437"/>
    </row>
    <row r="438" spans="1:2" ht="15.75" customHeight="1" x14ac:dyDescent="0.25">
      <c r="A438"/>
      <c r="B438"/>
    </row>
    <row r="439" spans="1:2" ht="15.75" customHeight="1" x14ac:dyDescent="0.25">
      <c r="A439"/>
      <c r="B439"/>
    </row>
    <row r="440" spans="1:2" ht="15.75" customHeight="1" x14ac:dyDescent="0.25">
      <c r="A440"/>
      <c r="B440"/>
    </row>
    <row r="441" spans="1:2" ht="15.75" customHeight="1" x14ac:dyDescent="0.25">
      <c r="A441"/>
      <c r="B441"/>
    </row>
    <row r="442" spans="1:2" ht="15.75" customHeight="1" x14ac:dyDescent="0.25">
      <c r="A442"/>
      <c r="B442"/>
    </row>
    <row r="443" spans="1:2" ht="15.75" customHeight="1" x14ac:dyDescent="0.25">
      <c r="A443"/>
      <c r="B443"/>
    </row>
    <row r="444" spans="1:2" ht="15.75" customHeight="1" x14ac:dyDescent="0.25">
      <c r="A444"/>
      <c r="B444"/>
    </row>
    <row r="445" spans="1:2" ht="15.75" customHeight="1" x14ac:dyDescent="0.25">
      <c r="A445"/>
      <c r="B445"/>
    </row>
    <row r="446" spans="1:2" ht="15.75" customHeight="1" x14ac:dyDescent="0.25">
      <c r="A446"/>
      <c r="B446"/>
    </row>
    <row r="447" spans="1:2" ht="15.75" customHeight="1" x14ac:dyDescent="0.25">
      <c r="A447"/>
      <c r="B447"/>
    </row>
    <row r="448" spans="1:2" ht="15.75" customHeight="1" x14ac:dyDescent="0.25">
      <c r="A448"/>
      <c r="B448"/>
    </row>
    <row r="449" spans="1:2" ht="15.75" customHeight="1" x14ac:dyDescent="0.25">
      <c r="A449"/>
      <c r="B449"/>
    </row>
    <row r="450" spans="1:2" ht="15.75" customHeight="1" x14ac:dyDescent="0.25">
      <c r="A450"/>
      <c r="B450"/>
    </row>
    <row r="451" spans="1:2" ht="15.75" customHeight="1" x14ac:dyDescent="0.25">
      <c r="A451"/>
      <c r="B451"/>
    </row>
    <row r="452" spans="1:2" ht="15.75" customHeight="1" x14ac:dyDescent="0.25">
      <c r="A452"/>
      <c r="B452"/>
    </row>
    <row r="453" spans="1:2" ht="15.75" customHeight="1" x14ac:dyDescent="0.25">
      <c r="A453"/>
      <c r="B453"/>
    </row>
    <row r="454" spans="1:2" ht="15.75" customHeight="1" x14ac:dyDescent="0.25">
      <c r="A454"/>
      <c r="B454"/>
    </row>
    <row r="455" spans="1:2" ht="15.75" customHeight="1" x14ac:dyDescent="0.25">
      <c r="A455"/>
      <c r="B455"/>
    </row>
    <row r="456" spans="1:2" ht="15.75" customHeight="1" x14ac:dyDescent="0.25">
      <c r="A456"/>
      <c r="B456"/>
    </row>
    <row r="457" spans="1:2" ht="15.75" customHeight="1" x14ac:dyDescent="0.25">
      <c r="A457"/>
      <c r="B457"/>
    </row>
    <row r="458" spans="1:2" ht="15.75" customHeight="1" x14ac:dyDescent="0.25">
      <c r="A458"/>
      <c r="B458"/>
    </row>
    <row r="459" spans="1:2" ht="15.75" customHeight="1" x14ac:dyDescent="0.25">
      <c r="A459"/>
      <c r="B459"/>
    </row>
    <row r="460" spans="1:2" ht="15.75" customHeight="1" x14ac:dyDescent="0.25">
      <c r="A460"/>
      <c r="B460"/>
    </row>
    <row r="461" spans="1:2" ht="15.75" customHeight="1" x14ac:dyDescent="0.25">
      <c r="A461"/>
      <c r="B461"/>
    </row>
    <row r="462" spans="1:2" ht="15.75" customHeight="1" x14ac:dyDescent="0.25">
      <c r="A462"/>
      <c r="B462"/>
    </row>
    <row r="463" spans="1:2" ht="15.75" customHeight="1" x14ac:dyDescent="0.25">
      <c r="A463"/>
      <c r="B463"/>
    </row>
    <row r="464" spans="1:2" ht="15.75" customHeight="1" x14ac:dyDescent="0.25">
      <c r="A464"/>
      <c r="B464"/>
    </row>
    <row r="465" spans="1:2" ht="15.75" customHeight="1" x14ac:dyDescent="0.25">
      <c r="A465"/>
      <c r="B465"/>
    </row>
    <row r="466" spans="1:2" ht="15.75" customHeight="1" x14ac:dyDescent="0.25">
      <c r="A466"/>
      <c r="B466"/>
    </row>
    <row r="467" spans="1:2" ht="15.75" customHeight="1" x14ac:dyDescent="0.25">
      <c r="A467"/>
      <c r="B467"/>
    </row>
    <row r="468" spans="1:2" ht="15.75" customHeight="1" x14ac:dyDescent="0.25">
      <c r="A468"/>
      <c r="B468"/>
    </row>
    <row r="469" spans="1:2" ht="15.75" customHeight="1" x14ac:dyDescent="0.25">
      <c r="A469"/>
      <c r="B469"/>
    </row>
    <row r="470" spans="1:2" ht="15.75" customHeight="1" x14ac:dyDescent="0.25">
      <c r="A470"/>
      <c r="B470"/>
    </row>
    <row r="471" spans="1:2" ht="15.75" customHeight="1" x14ac:dyDescent="0.25">
      <c r="A471"/>
      <c r="B471"/>
    </row>
    <row r="472" spans="1:2" ht="15.75" customHeight="1" x14ac:dyDescent="0.25">
      <c r="A472"/>
      <c r="B472"/>
    </row>
    <row r="473" spans="1:2" ht="15.75" customHeight="1" x14ac:dyDescent="0.25">
      <c r="A473"/>
      <c r="B473"/>
    </row>
    <row r="474" spans="1:2" ht="15.75" customHeight="1" x14ac:dyDescent="0.25">
      <c r="A474"/>
      <c r="B474"/>
    </row>
    <row r="475" spans="1:2" ht="15.75" customHeight="1" x14ac:dyDescent="0.25">
      <c r="A475"/>
      <c r="B475"/>
    </row>
    <row r="476" spans="1:2" ht="15.75" customHeight="1" x14ac:dyDescent="0.25">
      <c r="A476"/>
      <c r="B476"/>
    </row>
    <row r="477" spans="1:2" ht="15.75" customHeight="1" x14ac:dyDescent="0.25">
      <c r="A477"/>
      <c r="B477"/>
    </row>
    <row r="478" spans="1:2" ht="15.75" customHeight="1" x14ac:dyDescent="0.25">
      <c r="A478"/>
      <c r="B478"/>
    </row>
    <row r="479" spans="1:2" ht="15.75" customHeight="1" x14ac:dyDescent="0.25">
      <c r="A479"/>
      <c r="B479"/>
    </row>
    <row r="480" spans="1:2" ht="15.75" customHeight="1" x14ac:dyDescent="0.25">
      <c r="A480"/>
      <c r="B480"/>
    </row>
    <row r="481" spans="1:2" ht="15.75" customHeight="1" x14ac:dyDescent="0.25">
      <c r="A481"/>
      <c r="B481"/>
    </row>
    <row r="482" spans="1:2" ht="15.75" customHeight="1" x14ac:dyDescent="0.25">
      <c r="A482"/>
      <c r="B482"/>
    </row>
    <row r="483" spans="1:2" ht="15.75" customHeight="1" x14ac:dyDescent="0.25">
      <c r="A483"/>
      <c r="B483"/>
    </row>
    <row r="484" spans="1:2" ht="15.75" customHeight="1" x14ac:dyDescent="0.25">
      <c r="A484"/>
      <c r="B484"/>
    </row>
    <row r="485" spans="1:2" ht="15.75" customHeight="1" x14ac:dyDescent="0.25">
      <c r="A485"/>
      <c r="B485"/>
    </row>
    <row r="486" spans="1:2" ht="15.75" customHeight="1" x14ac:dyDescent="0.25">
      <c r="A486"/>
      <c r="B486"/>
    </row>
    <row r="487" spans="1:2" ht="15.75" customHeight="1" x14ac:dyDescent="0.25">
      <c r="A487"/>
      <c r="B487"/>
    </row>
    <row r="488" spans="1:2" ht="15.75" customHeight="1" x14ac:dyDescent="0.25">
      <c r="A488"/>
      <c r="B488"/>
    </row>
    <row r="489" spans="1:2" ht="15.75" customHeight="1" x14ac:dyDescent="0.25">
      <c r="A489"/>
      <c r="B489"/>
    </row>
    <row r="490" spans="1:2" ht="15.75" customHeight="1" x14ac:dyDescent="0.25">
      <c r="A490"/>
      <c r="B490"/>
    </row>
    <row r="491" spans="1:2" ht="15.75" customHeight="1" x14ac:dyDescent="0.25">
      <c r="A491"/>
      <c r="B491"/>
    </row>
    <row r="492" spans="1:2" ht="15.75" customHeight="1" x14ac:dyDescent="0.25">
      <c r="A492"/>
      <c r="B492"/>
    </row>
    <row r="493" spans="1:2" ht="15.75" customHeight="1" x14ac:dyDescent="0.25">
      <c r="A493"/>
      <c r="B493"/>
    </row>
    <row r="494" spans="1:2" ht="15.75" customHeight="1" x14ac:dyDescent="0.25">
      <c r="A494"/>
      <c r="B494"/>
    </row>
    <row r="495" spans="1:2" ht="15.75" customHeight="1" x14ac:dyDescent="0.25">
      <c r="A495"/>
      <c r="B495"/>
    </row>
    <row r="496" spans="1:2" ht="15.75" customHeight="1" x14ac:dyDescent="0.25">
      <c r="A496"/>
      <c r="B496"/>
    </row>
    <row r="497" spans="1:2" ht="15.75" customHeight="1" x14ac:dyDescent="0.25">
      <c r="A497"/>
      <c r="B497"/>
    </row>
    <row r="498" spans="1:2" ht="15.75" customHeight="1" x14ac:dyDescent="0.25">
      <c r="A498"/>
      <c r="B498"/>
    </row>
    <row r="499" spans="1:2" ht="15.75" customHeight="1" x14ac:dyDescent="0.25">
      <c r="A499"/>
      <c r="B499"/>
    </row>
    <row r="500" spans="1:2" ht="15.75" customHeight="1" x14ac:dyDescent="0.25">
      <c r="A500"/>
      <c r="B500"/>
    </row>
    <row r="501" spans="1:2" ht="15.75" customHeight="1" x14ac:dyDescent="0.25">
      <c r="A501"/>
      <c r="B501"/>
    </row>
    <row r="502" spans="1:2" ht="15.75" customHeight="1" x14ac:dyDescent="0.25">
      <c r="A502"/>
      <c r="B502"/>
    </row>
    <row r="503" spans="1:2" ht="15.75" customHeight="1" x14ac:dyDescent="0.25">
      <c r="A503"/>
      <c r="B503"/>
    </row>
    <row r="504" spans="1:2" ht="15.75" customHeight="1" x14ac:dyDescent="0.25">
      <c r="A504"/>
      <c r="B504"/>
    </row>
    <row r="505" spans="1:2" ht="15.75" customHeight="1" x14ac:dyDescent="0.25">
      <c r="A505"/>
      <c r="B505"/>
    </row>
    <row r="506" spans="1:2" ht="15.75" customHeight="1" x14ac:dyDescent="0.25">
      <c r="A506"/>
      <c r="B506"/>
    </row>
    <row r="507" spans="1:2" ht="15.75" customHeight="1" x14ac:dyDescent="0.25">
      <c r="A507"/>
      <c r="B507"/>
    </row>
    <row r="508" spans="1:2" ht="15.75" customHeight="1" x14ac:dyDescent="0.25">
      <c r="A508"/>
      <c r="B508"/>
    </row>
    <row r="509" spans="1:2" ht="15.75" customHeight="1" x14ac:dyDescent="0.25">
      <c r="A509"/>
      <c r="B509"/>
    </row>
    <row r="510" spans="1:2" ht="15.75" customHeight="1" x14ac:dyDescent="0.25">
      <c r="A510"/>
      <c r="B510"/>
    </row>
    <row r="511" spans="1:2" ht="15.75" customHeight="1" x14ac:dyDescent="0.25">
      <c r="A511"/>
      <c r="B511"/>
    </row>
    <row r="512" spans="1:2" ht="15.75" customHeight="1" x14ac:dyDescent="0.25">
      <c r="A512"/>
      <c r="B512"/>
    </row>
    <row r="513" spans="1:2" ht="15.75" customHeight="1" x14ac:dyDescent="0.25">
      <c r="A513"/>
      <c r="B513"/>
    </row>
    <row r="514" spans="1:2" ht="15.75" customHeight="1" x14ac:dyDescent="0.25">
      <c r="A514"/>
      <c r="B514"/>
    </row>
    <row r="515" spans="1:2" ht="15.75" customHeight="1" x14ac:dyDescent="0.25">
      <c r="A515"/>
      <c r="B515"/>
    </row>
    <row r="516" spans="1:2" ht="15.75" customHeight="1" x14ac:dyDescent="0.25">
      <c r="A516"/>
      <c r="B516"/>
    </row>
    <row r="517" spans="1:2" ht="15.75" customHeight="1" x14ac:dyDescent="0.25">
      <c r="A517"/>
      <c r="B517"/>
    </row>
    <row r="518" spans="1:2" ht="15.75" customHeight="1" x14ac:dyDescent="0.25">
      <c r="A518"/>
      <c r="B518"/>
    </row>
    <row r="519" spans="1:2" ht="15.75" customHeight="1" x14ac:dyDescent="0.25">
      <c r="A519"/>
      <c r="B519"/>
    </row>
    <row r="520" spans="1:2" ht="15.75" customHeight="1" x14ac:dyDescent="0.25">
      <c r="A520"/>
      <c r="B520"/>
    </row>
    <row r="521" spans="1:2" ht="15.75" customHeight="1" x14ac:dyDescent="0.25">
      <c r="A521"/>
      <c r="B521"/>
    </row>
    <row r="522" spans="1:2" ht="15.75" customHeight="1" x14ac:dyDescent="0.25">
      <c r="A522"/>
      <c r="B522"/>
    </row>
    <row r="523" spans="1:2" ht="15.75" customHeight="1" x14ac:dyDescent="0.25">
      <c r="A523"/>
      <c r="B523"/>
    </row>
    <row r="524" spans="1:2" ht="15.75" customHeight="1" x14ac:dyDescent="0.25">
      <c r="A524"/>
      <c r="B524"/>
    </row>
    <row r="525" spans="1:2" ht="15.75" customHeight="1" x14ac:dyDescent="0.25">
      <c r="A525"/>
      <c r="B525"/>
    </row>
    <row r="526" spans="1:2" ht="15.75" customHeight="1" x14ac:dyDescent="0.25">
      <c r="A526"/>
      <c r="B526"/>
    </row>
    <row r="527" spans="1:2" ht="15.75" customHeight="1" x14ac:dyDescent="0.25">
      <c r="A527"/>
      <c r="B527"/>
    </row>
    <row r="528" spans="1:2" ht="15.75" customHeight="1" x14ac:dyDescent="0.25">
      <c r="A528"/>
      <c r="B528"/>
    </row>
    <row r="529" spans="1:2" ht="15.75" customHeight="1" x14ac:dyDescent="0.25">
      <c r="A529"/>
      <c r="B529"/>
    </row>
    <row r="530" spans="1:2" ht="15.75" customHeight="1" x14ac:dyDescent="0.25">
      <c r="A530"/>
      <c r="B530"/>
    </row>
    <row r="531" spans="1:2" ht="15.75" customHeight="1" x14ac:dyDescent="0.25">
      <c r="A531"/>
      <c r="B531"/>
    </row>
    <row r="532" spans="1:2" ht="15.75" customHeight="1" x14ac:dyDescent="0.25">
      <c r="A532"/>
      <c r="B532"/>
    </row>
    <row r="533" spans="1:2" ht="15.75" customHeight="1" x14ac:dyDescent="0.25">
      <c r="A533"/>
      <c r="B533"/>
    </row>
    <row r="534" spans="1:2" ht="15.75" customHeight="1" x14ac:dyDescent="0.25">
      <c r="A534"/>
      <c r="B534"/>
    </row>
    <row r="535" spans="1:2" ht="15.75" customHeight="1" x14ac:dyDescent="0.25">
      <c r="A535"/>
      <c r="B535"/>
    </row>
    <row r="536" spans="1:2" ht="15.75" customHeight="1" x14ac:dyDescent="0.25">
      <c r="A536"/>
      <c r="B536"/>
    </row>
    <row r="537" spans="1:2" ht="15.75" customHeight="1" x14ac:dyDescent="0.25">
      <c r="A537"/>
      <c r="B537"/>
    </row>
    <row r="538" spans="1:2" ht="15.75" customHeight="1" x14ac:dyDescent="0.25">
      <c r="A538"/>
      <c r="B538"/>
    </row>
    <row r="539" spans="1:2" ht="15.75" customHeight="1" x14ac:dyDescent="0.25">
      <c r="A539"/>
      <c r="B539"/>
    </row>
    <row r="540" spans="1:2" ht="15.75" customHeight="1" x14ac:dyDescent="0.25">
      <c r="A540"/>
      <c r="B540"/>
    </row>
    <row r="541" spans="1:2" ht="15.75" customHeight="1" x14ac:dyDescent="0.25">
      <c r="A541"/>
      <c r="B541"/>
    </row>
    <row r="542" spans="1:2" ht="15.75" customHeight="1" x14ac:dyDescent="0.25">
      <c r="A542"/>
      <c r="B542"/>
    </row>
    <row r="543" spans="1:2" ht="15.75" customHeight="1" x14ac:dyDescent="0.25">
      <c r="A543"/>
      <c r="B543"/>
    </row>
    <row r="544" spans="1:2" ht="15.75" customHeight="1" x14ac:dyDescent="0.25">
      <c r="A544"/>
      <c r="B544"/>
    </row>
    <row r="545" spans="1:2" ht="15.75" customHeight="1" x14ac:dyDescent="0.25">
      <c r="A545"/>
      <c r="B545"/>
    </row>
    <row r="546" spans="1:2" ht="15.75" customHeight="1" x14ac:dyDescent="0.25">
      <c r="A546"/>
      <c r="B546"/>
    </row>
    <row r="547" spans="1:2" ht="15.75" customHeight="1" x14ac:dyDescent="0.25">
      <c r="A547"/>
      <c r="B547"/>
    </row>
    <row r="548" spans="1:2" ht="15.75" customHeight="1" x14ac:dyDescent="0.25">
      <c r="A548"/>
      <c r="B548"/>
    </row>
    <row r="549" spans="1:2" ht="15.75" customHeight="1" x14ac:dyDescent="0.25">
      <c r="A549"/>
      <c r="B549"/>
    </row>
    <row r="550" spans="1:2" ht="15.75" customHeight="1" x14ac:dyDescent="0.25">
      <c r="A550"/>
      <c r="B550"/>
    </row>
    <row r="551" spans="1:2" ht="15.75" customHeight="1" x14ac:dyDescent="0.25">
      <c r="A551"/>
      <c r="B551"/>
    </row>
    <row r="552" spans="1:2" ht="15.75" customHeight="1" x14ac:dyDescent="0.25">
      <c r="A552"/>
      <c r="B552"/>
    </row>
    <row r="553" spans="1:2" ht="15.75" customHeight="1" x14ac:dyDescent="0.25">
      <c r="A553"/>
      <c r="B553"/>
    </row>
    <row r="554" spans="1:2" ht="15.75" customHeight="1" x14ac:dyDescent="0.25">
      <c r="A554"/>
      <c r="B554"/>
    </row>
    <row r="555" spans="1:2" ht="15.75" customHeight="1" x14ac:dyDescent="0.25">
      <c r="A555"/>
      <c r="B555"/>
    </row>
    <row r="556" spans="1:2" ht="15.75" customHeight="1" x14ac:dyDescent="0.25">
      <c r="A556"/>
      <c r="B556"/>
    </row>
    <row r="557" spans="1:2" ht="15.75" customHeight="1" x14ac:dyDescent="0.25">
      <c r="A557"/>
      <c r="B557"/>
    </row>
    <row r="558" spans="1:2" ht="15.75" customHeight="1" x14ac:dyDescent="0.25">
      <c r="A558"/>
      <c r="B558"/>
    </row>
    <row r="559" spans="1:2" ht="15.75" customHeight="1" x14ac:dyDescent="0.25">
      <c r="A559"/>
      <c r="B559"/>
    </row>
    <row r="560" spans="1:2" ht="15.75" customHeight="1" x14ac:dyDescent="0.25">
      <c r="A560"/>
      <c r="B560"/>
    </row>
    <row r="561" spans="1:2" ht="15.75" customHeight="1" x14ac:dyDescent="0.25">
      <c r="A561"/>
      <c r="B561"/>
    </row>
    <row r="562" spans="1:2" ht="15.75" customHeight="1" x14ac:dyDescent="0.25">
      <c r="A562"/>
      <c r="B562"/>
    </row>
    <row r="563" spans="1:2" ht="15.75" customHeight="1" x14ac:dyDescent="0.25">
      <c r="A563"/>
      <c r="B563"/>
    </row>
    <row r="564" spans="1:2" ht="15.75" customHeight="1" x14ac:dyDescent="0.25">
      <c r="A564"/>
      <c r="B564"/>
    </row>
    <row r="565" spans="1:2" ht="15.75" customHeight="1" x14ac:dyDescent="0.25">
      <c r="A565"/>
      <c r="B565"/>
    </row>
    <row r="566" spans="1:2" ht="15.75" customHeight="1" x14ac:dyDescent="0.25">
      <c r="A566"/>
      <c r="B566"/>
    </row>
    <row r="567" spans="1:2" ht="15.75" customHeight="1" x14ac:dyDescent="0.25">
      <c r="A567"/>
      <c r="B567"/>
    </row>
    <row r="568" spans="1:2" ht="15.75" customHeight="1" x14ac:dyDescent="0.25">
      <c r="A568"/>
      <c r="B568"/>
    </row>
    <row r="569" spans="1:2" ht="15.75" customHeight="1" x14ac:dyDescent="0.25">
      <c r="A569"/>
      <c r="B569"/>
    </row>
    <row r="570" spans="1:2" ht="15.75" customHeight="1" x14ac:dyDescent="0.25">
      <c r="A570"/>
      <c r="B570"/>
    </row>
    <row r="571" spans="1:2" ht="15.75" customHeight="1" x14ac:dyDescent="0.25">
      <c r="A571"/>
      <c r="B571"/>
    </row>
    <row r="572" spans="1:2" ht="15.75" customHeight="1" x14ac:dyDescent="0.25">
      <c r="A572"/>
      <c r="B572"/>
    </row>
    <row r="573" spans="1:2" ht="15.75" customHeight="1" x14ac:dyDescent="0.25">
      <c r="A573"/>
      <c r="B573"/>
    </row>
    <row r="574" spans="1:2" ht="15.75" customHeight="1" x14ac:dyDescent="0.25">
      <c r="A574"/>
      <c r="B574"/>
    </row>
    <row r="575" spans="1:2" ht="15.75" customHeight="1" x14ac:dyDescent="0.25">
      <c r="A575"/>
      <c r="B575"/>
    </row>
    <row r="576" spans="1:2" ht="15.75" customHeight="1" x14ac:dyDescent="0.25">
      <c r="A576"/>
      <c r="B576"/>
    </row>
    <row r="577" spans="1:2" ht="15.75" customHeight="1" x14ac:dyDescent="0.25">
      <c r="A577"/>
      <c r="B577"/>
    </row>
    <row r="578" spans="1:2" ht="15.75" customHeight="1" x14ac:dyDescent="0.25">
      <c r="A578"/>
      <c r="B578"/>
    </row>
    <row r="579" spans="1:2" ht="15.75" customHeight="1" x14ac:dyDescent="0.25">
      <c r="A579"/>
      <c r="B579"/>
    </row>
    <row r="580" spans="1:2" ht="15.75" customHeight="1" x14ac:dyDescent="0.25">
      <c r="A580"/>
      <c r="B580"/>
    </row>
    <row r="581" spans="1:2" ht="15.75" customHeight="1" x14ac:dyDescent="0.25">
      <c r="A581"/>
      <c r="B581"/>
    </row>
    <row r="582" spans="1:2" ht="15.75" customHeight="1" x14ac:dyDescent="0.25">
      <c r="A582"/>
      <c r="B582"/>
    </row>
    <row r="583" spans="1:2" ht="15.75" customHeight="1" x14ac:dyDescent="0.25">
      <c r="A583"/>
      <c r="B583"/>
    </row>
    <row r="584" spans="1:2" ht="15.75" customHeight="1" x14ac:dyDescent="0.25">
      <c r="A584"/>
      <c r="B584"/>
    </row>
    <row r="585" spans="1:2" ht="15.75" customHeight="1" x14ac:dyDescent="0.25">
      <c r="A585"/>
      <c r="B585"/>
    </row>
    <row r="586" spans="1:2" ht="15.75" customHeight="1" x14ac:dyDescent="0.25">
      <c r="A586"/>
      <c r="B586"/>
    </row>
    <row r="587" spans="1:2" ht="15.75" customHeight="1" x14ac:dyDescent="0.25">
      <c r="A587"/>
      <c r="B587"/>
    </row>
    <row r="588" spans="1:2" ht="15.75" customHeight="1" x14ac:dyDescent="0.25">
      <c r="A588"/>
      <c r="B588"/>
    </row>
    <row r="589" spans="1:2" ht="15.75" customHeight="1" x14ac:dyDescent="0.25">
      <c r="A589"/>
      <c r="B589"/>
    </row>
    <row r="590" spans="1:2" ht="15.75" customHeight="1" x14ac:dyDescent="0.25">
      <c r="A590"/>
      <c r="B590"/>
    </row>
    <row r="591" spans="1:2" ht="15.75" customHeight="1" x14ac:dyDescent="0.25">
      <c r="A591"/>
      <c r="B591"/>
    </row>
    <row r="592" spans="1:2" ht="15.75" customHeight="1" x14ac:dyDescent="0.25">
      <c r="A592"/>
      <c r="B592"/>
    </row>
    <row r="593" spans="1:2" ht="15.75" customHeight="1" x14ac:dyDescent="0.25">
      <c r="A593"/>
      <c r="B593"/>
    </row>
    <row r="594" spans="1:2" ht="15.75" customHeight="1" x14ac:dyDescent="0.25">
      <c r="A594"/>
      <c r="B594"/>
    </row>
    <row r="595" spans="1:2" ht="15.75" customHeight="1" x14ac:dyDescent="0.25">
      <c r="A595"/>
      <c r="B595"/>
    </row>
    <row r="596" spans="1:2" ht="15.75" customHeight="1" x14ac:dyDescent="0.25">
      <c r="A596"/>
      <c r="B596"/>
    </row>
    <row r="597" spans="1:2" ht="15.75" customHeight="1" x14ac:dyDescent="0.25">
      <c r="A597"/>
      <c r="B597"/>
    </row>
    <row r="598" spans="1:2" ht="15.75" customHeight="1" x14ac:dyDescent="0.25">
      <c r="A598"/>
      <c r="B598"/>
    </row>
    <row r="599" spans="1:2" ht="15.75" customHeight="1" x14ac:dyDescent="0.25">
      <c r="A599"/>
      <c r="B599"/>
    </row>
    <row r="600" spans="1:2" ht="15.75" customHeight="1" x14ac:dyDescent="0.25">
      <c r="A600"/>
      <c r="B600"/>
    </row>
    <row r="601" spans="1:2" ht="15.75" customHeight="1" x14ac:dyDescent="0.25">
      <c r="A601"/>
      <c r="B601"/>
    </row>
    <row r="602" spans="1:2" ht="15.75" customHeight="1" x14ac:dyDescent="0.25">
      <c r="A602"/>
      <c r="B602"/>
    </row>
    <row r="603" spans="1:2" ht="15.75" customHeight="1" x14ac:dyDescent="0.25">
      <c r="A603"/>
      <c r="B603"/>
    </row>
    <row r="604" spans="1:2" ht="15.75" customHeight="1" x14ac:dyDescent="0.25">
      <c r="A604"/>
      <c r="B604"/>
    </row>
    <row r="605" spans="1:2" ht="15.75" customHeight="1" x14ac:dyDescent="0.25">
      <c r="A605"/>
      <c r="B605"/>
    </row>
    <row r="606" spans="1:2" ht="15.75" customHeight="1" x14ac:dyDescent="0.25">
      <c r="A606"/>
      <c r="B606"/>
    </row>
    <row r="607" spans="1:2" ht="15.75" customHeight="1" x14ac:dyDescent="0.25">
      <c r="A607"/>
      <c r="B607"/>
    </row>
    <row r="608" spans="1:2" ht="15.75" customHeight="1" x14ac:dyDescent="0.25">
      <c r="A608"/>
      <c r="B608"/>
    </row>
    <row r="609" spans="1:2" ht="15.75" customHeight="1" x14ac:dyDescent="0.25">
      <c r="A609"/>
      <c r="B609"/>
    </row>
    <row r="610" spans="1:2" ht="15.75" customHeight="1" x14ac:dyDescent="0.25">
      <c r="A610"/>
      <c r="B610"/>
    </row>
    <row r="611" spans="1:2" ht="15.75" customHeight="1" x14ac:dyDescent="0.25">
      <c r="A611"/>
      <c r="B611"/>
    </row>
    <row r="612" spans="1:2" ht="15.75" customHeight="1" x14ac:dyDescent="0.25">
      <c r="A612"/>
      <c r="B612"/>
    </row>
    <row r="613" spans="1:2" ht="15.75" customHeight="1" x14ac:dyDescent="0.25">
      <c r="A613"/>
      <c r="B613"/>
    </row>
    <row r="614" spans="1:2" ht="15.75" customHeight="1" x14ac:dyDescent="0.25">
      <c r="A614"/>
      <c r="B614"/>
    </row>
    <row r="615" spans="1:2" ht="15.75" customHeight="1" x14ac:dyDescent="0.25">
      <c r="A615"/>
      <c r="B615"/>
    </row>
    <row r="616" spans="1:2" ht="15.75" customHeight="1" x14ac:dyDescent="0.25">
      <c r="A616"/>
      <c r="B616"/>
    </row>
    <row r="617" spans="1:2" ht="15.75" customHeight="1" x14ac:dyDescent="0.25">
      <c r="A617"/>
      <c r="B617"/>
    </row>
    <row r="618" spans="1:2" ht="15.75" customHeight="1" x14ac:dyDescent="0.25">
      <c r="A618"/>
      <c r="B618"/>
    </row>
    <row r="619" spans="1:2" ht="15.75" customHeight="1" x14ac:dyDescent="0.25">
      <c r="A619"/>
      <c r="B619"/>
    </row>
    <row r="620" spans="1:2" ht="15.75" customHeight="1" x14ac:dyDescent="0.25">
      <c r="A620"/>
      <c r="B620"/>
    </row>
    <row r="621" spans="1:2" ht="15.75" customHeight="1" x14ac:dyDescent="0.25">
      <c r="A621"/>
      <c r="B621"/>
    </row>
    <row r="622" spans="1:2" ht="15.75" customHeight="1" x14ac:dyDescent="0.25">
      <c r="A622"/>
      <c r="B622"/>
    </row>
    <row r="623" spans="1:2" ht="15.75" customHeight="1" x14ac:dyDescent="0.25">
      <c r="A623"/>
      <c r="B623"/>
    </row>
    <row r="624" spans="1:2" ht="15.75" customHeight="1" x14ac:dyDescent="0.25">
      <c r="A624"/>
      <c r="B624"/>
    </row>
    <row r="625" spans="1:2" ht="15.75" customHeight="1" x14ac:dyDescent="0.25">
      <c r="A625"/>
      <c r="B625"/>
    </row>
    <row r="626" spans="1:2" ht="15.75" customHeight="1" x14ac:dyDescent="0.25">
      <c r="A626"/>
      <c r="B626"/>
    </row>
    <row r="627" spans="1:2" ht="15.75" customHeight="1" x14ac:dyDescent="0.25">
      <c r="A627"/>
      <c r="B627"/>
    </row>
    <row r="628" spans="1:2" ht="15.75" customHeight="1" x14ac:dyDescent="0.25">
      <c r="A628"/>
      <c r="B628"/>
    </row>
    <row r="629" spans="1:2" ht="15.75" customHeight="1" x14ac:dyDescent="0.25">
      <c r="A629"/>
      <c r="B629"/>
    </row>
    <row r="630" spans="1:2" ht="15.75" customHeight="1" x14ac:dyDescent="0.25">
      <c r="A630"/>
      <c r="B630"/>
    </row>
    <row r="631" spans="1:2" ht="15.75" customHeight="1" x14ac:dyDescent="0.25">
      <c r="A631"/>
      <c r="B631"/>
    </row>
    <row r="632" spans="1:2" ht="15.75" customHeight="1" x14ac:dyDescent="0.25">
      <c r="A632"/>
      <c r="B632"/>
    </row>
    <row r="633" spans="1:2" ht="15.75" customHeight="1" x14ac:dyDescent="0.25">
      <c r="A633"/>
      <c r="B633"/>
    </row>
    <row r="634" spans="1:2" ht="15.75" customHeight="1" x14ac:dyDescent="0.25">
      <c r="A634"/>
      <c r="B634"/>
    </row>
    <row r="635" spans="1:2" ht="15.75" customHeight="1" x14ac:dyDescent="0.25">
      <c r="A635"/>
      <c r="B635"/>
    </row>
    <row r="636" spans="1:2" ht="15.75" customHeight="1" x14ac:dyDescent="0.25">
      <c r="A636"/>
      <c r="B636"/>
    </row>
    <row r="637" spans="1:2" ht="15.75" customHeight="1" x14ac:dyDescent="0.25">
      <c r="A637"/>
      <c r="B637"/>
    </row>
    <row r="638" spans="1:2" ht="15.75" customHeight="1" x14ac:dyDescent="0.25">
      <c r="A638"/>
      <c r="B638"/>
    </row>
    <row r="639" spans="1:2" ht="15.75" customHeight="1" x14ac:dyDescent="0.25">
      <c r="A639"/>
      <c r="B639"/>
    </row>
    <row r="640" spans="1:2" ht="15.75" customHeight="1" x14ac:dyDescent="0.25">
      <c r="A640"/>
      <c r="B640"/>
    </row>
    <row r="641" spans="1:2" ht="15.75" customHeight="1" x14ac:dyDescent="0.25">
      <c r="A641"/>
      <c r="B641"/>
    </row>
    <row r="642" spans="1:2" ht="15.75" customHeight="1" x14ac:dyDescent="0.25">
      <c r="A642"/>
      <c r="B642"/>
    </row>
    <row r="643" spans="1:2" ht="15.75" customHeight="1" x14ac:dyDescent="0.25">
      <c r="A643"/>
      <c r="B643"/>
    </row>
    <row r="644" spans="1:2" ht="15.75" customHeight="1" x14ac:dyDescent="0.25">
      <c r="A644"/>
      <c r="B644"/>
    </row>
    <row r="645" spans="1:2" ht="15.75" customHeight="1" x14ac:dyDescent="0.25">
      <c r="A645"/>
      <c r="B645"/>
    </row>
    <row r="646" spans="1:2" ht="15.75" customHeight="1" x14ac:dyDescent="0.25">
      <c r="A646"/>
      <c r="B646"/>
    </row>
    <row r="647" spans="1:2" ht="15.75" customHeight="1" x14ac:dyDescent="0.25">
      <c r="A647"/>
      <c r="B647"/>
    </row>
    <row r="648" spans="1:2" ht="15.75" customHeight="1" x14ac:dyDescent="0.25">
      <c r="A648"/>
      <c r="B648"/>
    </row>
    <row r="649" spans="1:2" ht="15.75" customHeight="1" x14ac:dyDescent="0.25">
      <c r="A649"/>
      <c r="B649"/>
    </row>
    <row r="650" spans="1:2" ht="15.75" customHeight="1" x14ac:dyDescent="0.25">
      <c r="A650"/>
      <c r="B650"/>
    </row>
    <row r="651" spans="1:2" ht="15.75" customHeight="1" x14ac:dyDescent="0.25">
      <c r="A651"/>
      <c r="B651"/>
    </row>
    <row r="652" spans="1:2" ht="15.75" customHeight="1" x14ac:dyDescent="0.25">
      <c r="A652"/>
      <c r="B652"/>
    </row>
    <row r="653" spans="1:2" ht="15.75" customHeight="1" x14ac:dyDescent="0.25">
      <c r="A653"/>
      <c r="B653"/>
    </row>
    <row r="654" spans="1:2" ht="15.75" customHeight="1" x14ac:dyDescent="0.25">
      <c r="A654"/>
      <c r="B654"/>
    </row>
    <row r="655" spans="1:2" ht="15.75" customHeight="1" x14ac:dyDescent="0.25">
      <c r="A655"/>
      <c r="B655"/>
    </row>
    <row r="656" spans="1:2" ht="15.75" customHeight="1" x14ac:dyDescent="0.25">
      <c r="A656"/>
      <c r="B656"/>
    </row>
    <row r="657" spans="1:2" ht="15.75" customHeight="1" x14ac:dyDescent="0.25">
      <c r="A657"/>
      <c r="B657"/>
    </row>
    <row r="658" spans="1:2" ht="15.75" customHeight="1" x14ac:dyDescent="0.25">
      <c r="A658"/>
      <c r="B658"/>
    </row>
    <row r="659" spans="1:2" ht="15.75" customHeight="1" x14ac:dyDescent="0.25">
      <c r="A659"/>
      <c r="B659"/>
    </row>
    <row r="660" spans="1:2" ht="15.75" customHeight="1" x14ac:dyDescent="0.25">
      <c r="A660"/>
      <c r="B660"/>
    </row>
    <row r="661" spans="1:2" ht="15.75" customHeight="1" x14ac:dyDescent="0.25">
      <c r="A661"/>
      <c r="B661"/>
    </row>
    <row r="662" spans="1:2" ht="15.75" customHeight="1" x14ac:dyDescent="0.25">
      <c r="A662"/>
      <c r="B662"/>
    </row>
    <row r="663" spans="1:2" ht="15.75" customHeight="1" x14ac:dyDescent="0.25">
      <c r="A663"/>
      <c r="B663"/>
    </row>
    <row r="664" spans="1:2" ht="15.75" customHeight="1" x14ac:dyDescent="0.25">
      <c r="A664"/>
      <c r="B664"/>
    </row>
    <row r="665" spans="1:2" ht="15.75" customHeight="1" x14ac:dyDescent="0.25">
      <c r="A665"/>
      <c r="B665"/>
    </row>
    <row r="666" spans="1:2" ht="15.75" customHeight="1" x14ac:dyDescent="0.25">
      <c r="A666"/>
      <c r="B666"/>
    </row>
    <row r="667" spans="1:2" ht="15.75" customHeight="1" x14ac:dyDescent="0.25">
      <c r="A667"/>
      <c r="B667"/>
    </row>
    <row r="668" spans="1:2" ht="15.75" customHeight="1" x14ac:dyDescent="0.25">
      <c r="A668"/>
      <c r="B668"/>
    </row>
    <row r="669" spans="1:2" ht="15.75" customHeight="1" x14ac:dyDescent="0.25">
      <c r="A669"/>
      <c r="B669"/>
    </row>
    <row r="670" spans="1:2" ht="15.75" customHeight="1" x14ac:dyDescent="0.25">
      <c r="A670"/>
      <c r="B670"/>
    </row>
    <row r="671" spans="1:2" ht="15.75" customHeight="1" x14ac:dyDescent="0.25">
      <c r="A671"/>
      <c r="B671"/>
    </row>
    <row r="672" spans="1:2" ht="15.75" customHeight="1" x14ac:dyDescent="0.25">
      <c r="A672"/>
      <c r="B672"/>
    </row>
    <row r="673" spans="1:2" ht="15.75" customHeight="1" x14ac:dyDescent="0.25">
      <c r="A673"/>
      <c r="B673"/>
    </row>
    <row r="674" spans="1:2" ht="15.75" customHeight="1" x14ac:dyDescent="0.25">
      <c r="A674"/>
      <c r="B674"/>
    </row>
    <row r="675" spans="1:2" ht="15.75" customHeight="1" x14ac:dyDescent="0.25">
      <c r="A675"/>
      <c r="B675"/>
    </row>
    <row r="676" spans="1:2" ht="15.75" customHeight="1" x14ac:dyDescent="0.25">
      <c r="A676"/>
      <c r="B676"/>
    </row>
    <row r="677" spans="1:2" ht="15.75" customHeight="1" x14ac:dyDescent="0.25">
      <c r="A677"/>
      <c r="B677"/>
    </row>
    <row r="678" spans="1:2" ht="15.75" customHeight="1" x14ac:dyDescent="0.25">
      <c r="A678"/>
      <c r="B678"/>
    </row>
    <row r="679" spans="1:2" ht="15.75" customHeight="1" x14ac:dyDescent="0.25">
      <c r="A679"/>
      <c r="B679"/>
    </row>
    <row r="680" spans="1:2" ht="15.75" customHeight="1" x14ac:dyDescent="0.25">
      <c r="A680"/>
      <c r="B680"/>
    </row>
    <row r="681" spans="1:2" ht="15.75" customHeight="1" x14ac:dyDescent="0.25">
      <c r="A681"/>
      <c r="B681"/>
    </row>
    <row r="682" spans="1:2" ht="15.75" customHeight="1" x14ac:dyDescent="0.25">
      <c r="A682"/>
      <c r="B682"/>
    </row>
    <row r="683" spans="1:2" ht="15.75" customHeight="1" x14ac:dyDescent="0.25">
      <c r="A683"/>
      <c r="B683"/>
    </row>
    <row r="684" spans="1:2" ht="15.75" customHeight="1" x14ac:dyDescent="0.25">
      <c r="A684"/>
      <c r="B684"/>
    </row>
    <row r="685" spans="1:2" ht="15.75" customHeight="1" x14ac:dyDescent="0.25">
      <c r="A685"/>
      <c r="B685"/>
    </row>
    <row r="686" spans="1:2" ht="15.75" customHeight="1" x14ac:dyDescent="0.25">
      <c r="A686"/>
      <c r="B686"/>
    </row>
    <row r="687" spans="1:2" ht="15.75" customHeight="1" x14ac:dyDescent="0.25">
      <c r="A687"/>
      <c r="B687"/>
    </row>
    <row r="688" spans="1:2" ht="15.75" customHeight="1" x14ac:dyDescent="0.25">
      <c r="A688"/>
      <c r="B688"/>
    </row>
    <row r="689" spans="1:2" ht="15.75" customHeight="1" x14ac:dyDescent="0.25">
      <c r="A689"/>
      <c r="B689"/>
    </row>
    <row r="690" spans="1:2" ht="15.75" customHeight="1" x14ac:dyDescent="0.25">
      <c r="A690"/>
      <c r="B690"/>
    </row>
    <row r="691" spans="1:2" ht="15.75" customHeight="1" x14ac:dyDescent="0.25">
      <c r="A691"/>
      <c r="B691"/>
    </row>
    <row r="692" spans="1:2" ht="15.75" customHeight="1" x14ac:dyDescent="0.25">
      <c r="A692"/>
      <c r="B692"/>
    </row>
    <row r="693" spans="1:2" ht="15.75" customHeight="1" x14ac:dyDescent="0.25">
      <c r="A693"/>
      <c r="B693"/>
    </row>
    <row r="694" spans="1:2" ht="15.75" customHeight="1" x14ac:dyDescent="0.25">
      <c r="A694"/>
      <c r="B694"/>
    </row>
    <row r="695" spans="1:2" ht="15.75" customHeight="1" x14ac:dyDescent="0.25">
      <c r="A695"/>
      <c r="B695"/>
    </row>
    <row r="696" spans="1:2" ht="15.75" customHeight="1" x14ac:dyDescent="0.25">
      <c r="A696"/>
      <c r="B696"/>
    </row>
    <row r="697" spans="1:2" ht="15.75" customHeight="1" x14ac:dyDescent="0.25">
      <c r="A697"/>
      <c r="B697"/>
    </row>
    <row r="698" spans="1:2" ht="15.75" customHeight="1" x14ac:dyDescent="0.25">
      <c r="A698"/>
      <c r="B698"/>
    </row>
    <row r="699" spans="1:2" ht="15.75" customHeight="1" x14ac:dyDescent="0.25">
      <c r="A699"/>
      <c r="B699"/>
    </row>
    <row r="700" spans="1:2" ht="15.75" customHeight="1" x14ac:dyDescent="0.25">
      <c r="A700"/>
      <c r="B700"/>
    </row>
    <row r="701" spans="1:2" ht="15.75" customHeight="1" x14ac:dyDescent="0.25">
      <c r="A701"/>
      <c r="B701"/>
    </row>
    <row r="702" spans="1:2" ht="15.75" customHeight="1" x14ac:dyDescent="0.25">
      <c r="A702"/>
      <c r="B702"/>
    </row>
    <row r="703" spans="1:2" ht="15.75" customHeight="1" x14ac:dyDescent="0.25">
      <c r="A703"/>
      <c r="B703"/>
    </row>
    <row r="704" spans="1:2" ht="15.75" customHeight="1" x14ac:dyDescent="0.25">
      <c r="A704"/>
      <c r="B704"/>
    </row>
    <row r="705" spans="1:2" ht="15.75" customHeight="1" x14ac:dyDescent="0.25">
      <c r="A705"/>
      <c r="B705"/>
    </row>
    <row r="706" spans="1:2" ht="15.75" customHeight="1" x14ac:dyDescent="0.25">
      <c r="A706"/>
      <c r="B706"/>
    </row>
    <row r="707" spans="1:2" ht="15.75" customHeight="1" x14ac:dyDescent="0.25">
      <c r="A707"/>
      <c r="B707"/>
    </row>
    <row r="708" spans="1:2" ht="15.75" customHeight="1" x14ac:dyDescent="0.25">
      <c r="A708"/>
      <c r="B708"/>
    </row>
    <row r="709" spans="1:2" ht="15.75" customHeight="1" x14ac:dyDescent="0.25">
      <c r="A709"/>
      <c r="B709"/>
    </row>
    <row r="710" spans="1:2" ht="15.75" customHeight="1" x14ac:dyDescent="0.25">
      <c r="A710"/>
      <c r="B710"/>
    </row>
    <row r="711" spans="1:2" ht="15.75" customHeight="1" x14ac:dyDescent="0.25">
      <c r="A711"/>
      <c r="B711"/>
    </row>
    <row r="712" spans="1:2" ht="15.75" customHeight="1" x14ac:dyDescent="0.25">
      <c r="A712"/>
      <c r="B712"/>
    </row>
    <row r="713" spans="1:2" ht="15.75" customHeight="1" x14ac:dyDescent="0.25">
      <c r="A713"/>
      <c r="B713"/>
    </row>
    <row r="714" spans="1:2" ht="15.75" customHeight="1" x14ac:dyDescent="0.25">
      <c r="A714"/>
      <c r="B714"/>
    </row>
    <row r="715" spans="1:2" ht="15.75" customHeight="1" x14ac:dyDescent="0.25">
      <c r="A715"/>
      <c r="B715"/>
    </row>
    <row r="716" spans="1:2" ht="15.75" customHeight="1" x14ac:dyDescent="0.25">
      <c r="A716"/>
      <c r="B716"/>
    </row>
    <row r="717" spans="1:2" ht="15.75" customHeight="1" x14ac:dyDescent="0.25">
      <c r="A717"/>
      <c r="B717"/>
    </row>
    <row r="718" spans="1:2" ht="15.75" customHeight="1" x14ac:dyDescent="0.25">
      <c r="A718"/>
      <c r="B718"/>
    </row>
    <row r="719" spans="1:2" ht="15.75" customHeight="1" x14ac:dyDescent="0.25">
      <c r="A719"/>
      <c r="B719"/>
    </row>
    <row r="720" spans="1:2" ht="15.75" customHeight="1" x14ac:dyDescent="0.25">
      <c r="A720"/>
      <c r="B720"/>
    </row>
    <row r="721" spans="1:2" ht="15.75" customHeight="1" x14ac:dyDescent="0.25">
      <c r="A721"/>
      <c r="B721"/>
    </row>
    <row r="722" spans="1:2" ht="15.75" customHeight="1" x14ac:dyDescent="0.25">
      <c r="A722"/>
      <c r="B722"/>
    </row>
    <row r="723" spans="1:2" ht="15.75" customHeight="1" x14ac:dyDescent="0.25">
      <c r="A723"/>
      <c r="B723"/>
    </row>
    <row r="724" spans="1:2" ht="15.75" customHeight="1" x14ac:dyDescent="0.25">
      <c r="A724"/>
      <c r="B724"/>
    </row>
    <row r="725" spans="1:2" ht="15.75" customHeight="1" x14ac:dyDescent="0.25">
      <c r="A725"/>
      <c r="B725"/>
    </row>
    <row r="726" spans="1:2" ht="15.75" customHeight="1" x14ac:dyDescent="0.25">
      <c r="A726"/>
      <c r="B726"/>
    </row>
    <row r="727" spans="1:2" ht="15.75" customHeight="1" x14ac:dyDescent="0.25">
      <c r="A727"/>
      <c r="B727"/>
    </row>
    <row r="728" spans="1:2" ht="15.75" customHeight="1" x14ac:dyDescent="0.25">
      <c r="A728"/>
      <c r="B728"/>
    </row>
    <row r="729" spans="1:2" ht="15.75" customHeight="1" x14ac:dyDescent="0.25">
      <c r="A729"/>
      <c r="B729"/>
    </row>
    <row r="730" spans="1:2" ht="15.75" customHeight="1" x14ac:dyDescent="0.25">
      <c r="A730"/>
      <c r="B730"/>
    </row>
    <row r="731" spans="1:2" ht="15.75" customHeight="1" x14ac:dyDescent="0.25">
      <c r="A731"/>
      <c r="B731"/>
    </row>
    <row r="732" spans="1:2" ht="15.75" customHeight="1" x14ac:dyDescent="0.25">
      <c r="A732"/>
      <c r="B732"/>
    </row>
    <row r="733" spans="1:2" ht="15.75" customHeight="1" x14ac:dyDescent="0.25">
      <c r="A733"/>
      <c r="B733"/>
    </row>
    <row r="734" spans="1:2" ht="15.75" customHeight="1" x14ac:dyDescent="0.25">
      <c r="A734"/>
      <c r="B734"/>
    </row>
    <row r="735" spans="1:2" ht="15.75" customHeight="1" x14ac:dyDescent="0.25">
      <c r="A735"/>
      <c r="B735"/>
    </row>
    <row r="736" spans="1:2" ht="15.75" customHeight="1" x14ac:dyDescent="0.25">
      <c r="A736"/>
      <c r="B736"/>
    </row>
    <row r="737" spans="1:2" ht="15.75" customHeight="1" x14ac:dyDescent="0.25">
      <c r="A737"/>
      <c r="B737"/>
    </row>
    <row r="738" spans="1:2" ht="15.75" customHeight="1" x14ac:dyDescent="0.25">
      <c r="A738"/>
      <c r="B738"/>
    </row>
    <row r="739" spans="1:2" ht="15.75" customHeight="1" x14ac:dyDescent="0.25">
      <c r="A739"/>
      <c r="B739"/>
    </row>
    <row r="740" spans="1:2" ht="15.75" customHeight="1" x14ac:dyDescent="0.25">
      <c r="A740"/>
      <c r="B740"/>
    </row>
    <row r="741" spans="1:2" ht="15.75" customHeight="1" x14ac:dyDescent="0.25">
      <c r="A741"/>
      <c r="B741"/>
    </row>
    <row r="742" spans="1:2" ht="15.75" customHeight="1" x14ac:dyDescent="0.25">
      <c r="A742"/>
      <c r="B742"/>
    </row>
    <row r="743" spans="1:2" ht="15.75" customHeight="1" x14ac:dyDescent="0.25">
      <c r="A743"/>
      <c r="B743"/>
    </row>
    <row r="744" spans="1:2" ht="15.75" customHeight="1" x14ac:dyDescent="0.25">
      <c r="A744"/>
      <c r="B744"/>
    </row>
    <row r="745" spans="1:2" ht="15.75" customHeight="1" x14ac:dyDescent="0.25">
      <c r="A745"/>
      <c r="B745"/>
    </row>
    <row r="746" spans="1:2" ht="15.75" customHeight="1" x14ac:dyDescent="0.25">
      <c r="A746"/>
      <c r="B746"/>
    </row>
    <row r="747" spans="1:2" ht="15.75" customHeight="1" x14ac:dyDescent="0.25">
      <c r="A747"/>
      <c r="B747"/>
    </row>
    <row r="748" spans="1:2" ht="15.75" customHeight="1" x14ac:dyDescent="0.25">
      <c r="A748"/>
      <c r="B748"/>
    </row>
    <row r="749" spans="1:2" ht="15.75" customHeight="1" x14ac:dyDescent="0.25">
      <c r="A749"/>
      <c r="B749"/>
    </row>
    <row r="750" spans="1:2" ht="15.75" customHeight="1" x14ac:dyDescent="0.25">
      <c r="A750"/>
      <c r="B750"/>
    </row>
    <row r="751" spans="1:2" ht="15.75" customHeight="1" x14ac:dyDescent="0.25">
      <c r="A751"/>
      <c r="B751"/>
    </row>
    <row r="752" spans="1:2" ht="15.75" customHeight="1" x14ac:dyDescent="0.25">
      <c r="A752"/>
      <c r="B752"/>
    </row>
    <row r="753" spans="1:2" ht="15.75" customHeight="1" x14ac:dyDescent="0.25">
      <c r="A753"/>
      <c r="B753"/>
    </row>
    <row r="754" spans="1:2" ht="15.75" customHeight="1" x14ac:dyDescent="0.25">
      <c r="A754"/>
      <c r="B754"/>
    </row>
    <row r="755" spans="1:2" ht="15.75" customHeight="1" x14ac:dyDescent="0.25">
      <c r="A755"/>
      <c r="B755"/>
    </row>
    <row r="756" spans="1:2" ht="15.75" customHeight="1" x14ac:dyDescent="0.25">
      <c r="A756"/>
      <c r="B756"/>
    </row>
    <row r="757" spans="1:2" ht="15.75" customHeight="1" x14ac:dyDescent="0.25">
      <c r="A757"/>
      <c r="B757"/>
    </row>
    <row r="758" spans="1:2" ht="15.75" customHeight="1" x14ac:dyDescent="0.25">
      <c r="A758"/>
      <c r="B758"/>
    </row>
    <row r="759" spans="1:2" ht="15.75" customHeight="1" x14ac:dyDescent="0.25">
      <c r="A759"/>
      <c r="B759"/>
    </row>
    <row r="760" spans="1:2" ht="15.75" customHeight="1" x14ac:dyDescent="0.25">
      <c r="A760"/>
      <c r="B760"/>
    </row>
    <row r="761" spans="1:2" ht="15.75" customHeight="1" x14ac:dyDescent="0.25">
      <c r="A761"/>
      <c r="B761"/>
    </row>
    <row r="762" spans="1:2" ht="15.75" customHeight="1" x14ac:dyDescent="0.25">
      <c r="A762"/>
      <c r="B762"/>
    </row>
    <row r="763" spans="1:2" ht="15.75" customHeight="1" x14ac:dyDescent="0.25">
      <c r="A763"/>
      <c r="B763"/>
    </row>
    <row r="764" spans="1:2" ht="15.75" customHeight="1" x14ac:dyDescent="0.25">
      <c r="A764"/>
      <c r="B764"/>
    </row>
    <row r="765" spans="1:2" ht="15.75" customHeight="1" x14ac:dyDescent="0.25">
      <c r="A765"/>
      <c r="B765"/>
    </row>
    <row r="766" spans="1:2" ht="15.75" customHeight="1" x14ac:dyDescent="0.25">
      <c r="A766"/>
      <c r="B766"/>
    </row>
    <row r="767" spans="1:2" ht="15.75" customHeight="1" x14ac:dyDescent="0.25">
      <c r="A767"/>
      <c r="B767"/>
    </row>
    <row r="768" spans="1:2" ht="15.75" customHeight="1" x14ac:dyDescent="0.25">
      <c r="A768"/>
      <c r="B768"/>
    </row>
    <row r="769" spans="1:2" ht="15.75" customHeight="1" x14ac:dyDescent="0.25">
      <c r="A769"/>
      <c r="B769"/>
    </row>
    <row r="770" spans="1:2" ht="15.75" customHeight="1" x14ac:dyDescent="0.25">
      <c r="A770"/>
      <c r="B770"/>
    </row>
    <row r="771" spans="1:2" ht="15.75" customHeight="1" x14ac:dyDescent="0.25">
      <c r="A771"/>
      <c r="B771"/>
    </row>
    <row r="772" spans="1:2" ht="15.75" customHeight="1" x14ac:dyDescent="0.25">
      <c r="A772"/>
      <c r="B772"/>
    </row>
    <row r="773" spans="1:2" ht="15.75" customHeight="1" x14ac:dyDescent="0.25">
      <c r="A773"/>
      <c r="B773"/>
    </row>
    <row r="774" spans="1:2" ht="15.75" customHeight="1" x14ac:dyDescent="0.25">
      <c r="A774"/>
      <c r="B774"/>
    </row>
    <row r="775" spans="1:2" ht="15.75" customHeight="1" x14ac:dyDescent="0.25">
      <c r="A775"/>
      <c r="B775"/>
    </row>
    <row r="776" spans="1:2" ht="15.75" customHeight="1" x14ac:dyDescent="0.25">
      <c r="A776"/>
      <c r="B776"/>
    </row>
    <row r="777" spans="1:2" ht="15.75" customHeight="1" x14ac:dyDescent="0.25">
      <c r="A777"/>
      <c r="B777"/>
    </row>
    <row r="778" spans="1:2" ht="15.75" customHeight="1" x14ac:dyDescent="0.25">
      <c r="A778"/>
      <c r="B778"/>
    </row>
    <row r="779" spans="1:2" ht="15.75" customHeight="1" x14ac:dyDescent="0.25">
      <c r="A779"/>
      <c r="B779"/>
    </row>
    <row r="780" spans="1:2" ht="15.75" customHeight="1" x14ac:dyDescent="0.25">
      <c r="A780"/>
      <c r="B780"/>
    </row>
    <row r="781" spans="1:2" ht="15.75" customHeight="1" x14ac:dyDescent="0.25">
      <c r="A781"/>
      <c r="B781"/>
    </row>
    <row r="782" spans="1:2" ht="15.75" customHeight="1" x14ac:dyDescent="0.25">
      <c r="A782"/>
      <c r="B782"/>
    </row>
    <row r="783" spans="1:2" ht="15.75" customHeight="1" x14ac:dyDescent="0.25">
      <c r="A783"/>
      <c r="B783"/>
    </row>
    <row r="784" spans="1:2" ht="15.75" customHeight="1" x14ac:dyDescent="0.25">
      <c r="A784"/>
      <c r="B784"/>
    </row>
    <row r="785" spans="1:2" ht="15.75" customHeight="1" x14ac:dyDescent="0.25">
      <c r="A785"/>
      <c r="B785"/>
    </row>
    <row r="786" spans="1:2" ht="15.75" customHeight="1" x14ac:dyDescent="0.25">
      <c r="A786"/>
      <c r="B786"/>
    </row>
    <row r="787" spans="1:2" ht="15.75" customHeight="1" x14ac:dyDescent="0.25">
      <c r="A787"/>
      <c r="B787"/>
    </row>
    <row r="788" spans="1:2" ht="15.75" customHeight="1" x14ac:dyDescent="0.25">
      <c r="A788"/>
      <c r="B788"/>
    </row>
    <row r="789" spans="1:2" ht="15.75" customHeight="1" x14ac:dyDescent="0.25">
      <c r="A789"/>
      <c r="B789"/>
    </row>
    <row r="790" spans="1:2" ht="15.75" customHeight="1" x14ac:dyDescent="0.25">
      <c r="A790"/>
      <c r="B790"/>
    </row>
    <row r="791" spans="1:2" ht="15.75" customHeight="1" x14ac:dyDescent="0.25">
      <c r="A791"/>
      <c r="B791"/>
    </row>
    <row r="792" spans="1:2" ht="15.75" customHeight="1" x14ac:dyDescent="0.25">
      <c r="A792"/>
      <c r="B792"/>
    </row>
    <row r="793" spans="1:2" ht="15.75" customHeight="1" x14ac:dyDescent="0.25">
      <c r="A793"/>
      <c r="B793"/>
    </row>
    <row r="794" spans="1:2" ht="15.75" customHeight="1" x14ac:dyDescent="0.25">
      <c r="A794"/>
      <c r="B794"/>
    </row>
    <row r="795" spans="1:2" ht="15.75" customHeight="1" x14ac:dyDescent="0.25">
      <c r="A795"/>
      <c r="B795"/>
    </row>
    <row r="796" spans="1:2" ht="15.75" customHeight="1" x14ac:dyDescent="0.25">
      <c r="A796"/>
      <c r="B796"/>
    </row>
    <row r="797" spans="1:2" ht="15.75" customHeight="1" x14ac:dyDescent="0.25">
      <c r="A797"/>
      <c r="B797"/>
    </row>
    <row r="798" spans="1:2" ht="15.75" customHeight="1" x14ac:dyDescent="0.25">
      <c r="A798"/>
      <c r="B798"/>
    </row>
    <row r="799" spans="1:2" ht="15.75" customHeight="1" x14ac:dyDescent="0.25">
      <c r="A799"/>
      <c r="B799"/>
    </row>
    <row r="800" spans="1:2" ht="15.75" customHeight="1" x14ac:dyDescent="0.25">
      <c r="A800"/>
      <c r="B800"/>
    </row>
    <row r="801" spans="1:2" ht="15.75" customHeight="1" x14ac:dyDescent="0.25">
      <c r="A801"/>
      <c r="B801"/>
    </row>
    <row r="802" spans="1:2" ht="15.75" customHeight="1" x14ac:dyDescent="0.25">
      <c r="A802"/>
      <c r="B802"/>
    </row>
    <row r="803" spans="1:2" ht="15.75" customHeight="1" x14ac:dyDescent="0.25">
      <c r="A803"/>
      <c r="B803"/>
    </row>
    <row r="804" spans="1:2" ht="15.75" customHeight="1" x14ac:dyDescent="0.25">
      <c r="A804"/>
      <c r="B804"/>
    </row>
    <row r="805" spans="1:2" ht="15.75" customHeight="1" x14ac:dyDescent="0.25">
      <c r="A805"/>
      <c r="B805"/>
    </row>
    <row r="806" spans="1:2" ht="15.75" customHeight="1" x14ac:dyDescent="0.25">
      <c r="A806"/>
      <c r="B806"/>
    </row>
    <row r="807" spans="1:2" ht="15.75" customHeight="1" x14ac:dyDescent="0.25">
      <c r="A807"/>
      <c r="B807"/>
    </row>
    <row r="808" spans="1:2" ht="15.75" customHeight="1" x14ac:dyDescent="0.25">
      <c r="A808"/>
      <c r="B808"/>
    </row>
    <row r="809" spans="1:2" ht="15.75" customHeight="1" x14ac:dyDescent="0.25">
      <c r="A809"/>
      <c r="B809"/>
    </row>
    <row r="810" spans="1:2" ht="15.75" customHeight="1" x14ac:dyDescent="0.25">
      <c r="A810"/>
      <c r="B810"/>
    </row>
    <row r="811" spans="1:2" ht="15.75" customHeight="1" x14ac:dyDescent="0.25">
      <c r="A811"/>
      <c r="B811"/>
    </row>
    <row r="812" spans="1:2" ht="15.75" customHeight="1" x14ac:dyDescent="0.25">
      <c r="A812"/>
      <c r="B812"/>
    </row>
    <row r="813" spans="1:2" ht="15.75" customHeight="1" x14ac:dyDescent="0.25">
      <c r="A813"/>
      <c r="B813"/>
    </row>
    <row r="814" spans="1:2" ht="15.75" customHeight="1" x14ac:dyDescent="0.25">
      <c r="A814"/>
      <c r="B814"/>
    </row>
    <row r="815" spans="1:2" ht="15.75" customHeight="1" x14ac:dyDescent="0.25">
      <c r="A815"/>
      <c r="B815"/>
    </row>
    <row r="816" spans="1:2" ht="15.75" customHeight="1" x14ac:dyDescent="0.25">
      <c r="A816"/>
      <c r="B816"/>
    </row>
    <row r="817" spans="1:2" ht="15.75" customHeight="1" x14ac:dyDescent="0.25">
      <c r="A817"/>
      <c r="B817"/>
    </row>
    <row r="818" spans="1:2" ht="15.75" customHeight="1" x14ac:dyDescent="0.25">
      <c r="A818"/>
      <c r="B818"/>
    </row>
    <row r="819" spans="1:2" ht="15.75" customHeight="1" x14ac:dyDescent="0.25">
      <c r="A819"/>
      <c r="B819"/>
    </row>
    <row r="820" spans="1:2" ht="15.75" customHeight="1" x14ac:dyDescent="0.25">
      <c r="A820"/>
      <c r="B820"/>
    </row>
    <row r="821" spans="1:2" ht="15.75" customHeight="1" x14ac:dyDescent="0.25">
      <c r="A821"/>
      <c r="B821"/>
    </row>
    <row r="822" spans="1:2" ht="15.75" customHeight="1" x14ac:dyDescent="0.25">
      <c r="A822"/>
      <c r="B822"/>
    </row>
    <row r="823" spans="1:2" ht="15.75" customHeight="1" x14ac:dyDescent="0.25">
      <c r="A823"/>
      <c r="B823"/>
    </row>
    <row r="824" spans="1:2" ht="15.75" customHeight="1" x14ac:dyDescent="0.25">
      <c r="A824"/>
      <c r="B824"/>
    </row>
    <row r="825" spans="1:2" ht="15.75" customHeight="1" x14ac:dyDescent="0.25">
      <c r="A825"/>
      <c r="B825"/>
    </row>
    <row r="826" spans="1:2" ht="15.75" customHeight="1" x14ac:dyDescent="0.25">
      <c r="A826"/>
      <c r="B826"/>
    </row>
    <row r="827" spans="1:2" ht="15.75" customHeight="1" x14ac:dyDescent="0.25">
      <c r="A827"/>
      <c r="B827"/>
    </row>
    <row r="828" spans="1:2" ht="15.75" customHeight="1" x14ac:dyDescent="0.25">
      <c r="A828"/>
      <c r="B828"/>
    </row>
    <row r="829" spans="1:2" ht="15.75" customHeight="1" x14ac:dyDescent="0.25">
      <c r="A829"/>
      <c r="B829"/>
    </row>
    <row r="830" spans="1:2" ht="15.75" customHeight="1" x14ac:dyDescent="0.25">
      <c r="A830"/>
      <c r="B830"/>
    </row>
    <row r="831" spans="1:2" ht="15.75" customHeight="1" x14ac:dyDescent="0.25">
      <c r="A831"/>
      <c r="B831"/>
    </row>
    <row r="832" spans="1:2" ht="15.75" customHeight="1" x14ac:dyDescent="0.25">
      <c r="A832"/>
      <c r="B832"/>
    </row>
    <row r="833" spans="1:2" ht="15.75" customHeight="1" x14ac:dyDescent="0.25">
      <c r="A833"/>
      <c r="B833"/>
    </row>
    <row r="834" spans="1:2" ht="15.75" customHeight="1" x14ac:dyDescent="0.25">
      <c r="A834"/>
      <c r="B834"/>
    </row>
    <row r="835" spans="1:2" ht="15.75" customHeight="1" x14ac:dyDescent="0.25">
      <c r="A835"/>
      <c r="B835"/>
    </row>
    <row r="836" spans="1:2" ht="15.75" customHeight="1" x14ac:dyDescent="0.25">
      <c r="A836"/>
      <c r="B836"/>
    </row>
    <row r="837" spans="1:2" ht="15.75" customHeight="1" x14ac:dyDescent="0.25">
      <c r="A837"/>
      <c r="B837"/>
    </row>
    <row r="838" spans="1:2" ht="15.75" customHeight="1" x14ac:dyDescent="0.25">
      <c r="A838"/>
      <c r="B838"/>
    </row>
    <row r="839" spans="1:2" ht="15.75" customHeight="1" x14ac:dyDescent="0.25">
      <c r="A839"/>
      <c r="B839"/>
    </row>
    <row r="840" spans="1:2" ht="15.75" customHeight="1" x14ac:dyDescent="0.25">
      <c r="A840"/>
      <c r="B840"/>
    </row>
    <row r="841" spans="1:2" ht="15.75" customHeight="1" x14ac:dyDescent="0.25">
      <c r="A841"/>
      <c r="B841"/>
    </row>
    <row r="842" spans="1:2" ht="15.75" customHeight="1" x14ac:dyDescent="0.25">
      <c r="A842"/>
      <c r="B842"/>
    </row>
    <row r="843" spans="1:2" ht="15.75" customHeight="1" x14ac:dyDescent="0.25">
      <c r="A843"/>
      <c r="B843"/>
    </row>
    <row r="844" spans="1:2" ht="15.75" customHeight="1" x14ac:dyDescent="0.25">
      <c r="A844"/>
      <c r="B844"/>
    </row>
    <row r="845" spans="1:2" ht="15.75" customHeight="1" x14ac:dyDescent="0.25">
      <c r="A845"/>
      <c r="B845"/>
    </row>
    <row r="846" spans="1:2" ht="15.75" customHeight="1" x14ac:dyDescent="0.25">
      <c r="A846"/>
      <c r="B846"/>
    </row>
    <row r="847" spans="1:2" ht="15.75" customHeight="1" x14ac:dyDescent="0.25">
      <c r="A847"/>
      <c r="B847"/>
    </row>
    <row r="848" spans="1:2" ht="15.75" customHeight="1" x14ac:dyDescent="0.25">
      <c r="A848"/>
      <c r="B848"/>
    </row>
    <row r="849" spans="1:2" ht="15.75" customHeight="1" x14ac:dyDescent="0.25">
      <c r="A849"/>
      <c r="B849"/>
    </row>
    <row r="850" spans="1:2" ht="15.75" customHeight="1" x14ac:dyDescent="0.25">
      <c r="A850"/>
      <c r="B850"/>
    </row>
    <row r="851" spans="1:2" ht="15.75" customHeight="1" x14ac:dyDescent="0.25">
      <c r="A851"/>
      <c r="B851"/>
    </row>
    <row r="852" spans="1:2" ht="15.75" customHeight="1" x14ac:dyDescent="0.25">
      <c r="A852"/>
      <c r="B852"/>
    </row>
    <row r="853" spans="1:2" ht="15.75" customHeight="1" x14ac:dyDescent="0.25">
      <c r="A853"/>
      <c r="B853"/>
    </row>
    <row r="854" spans="1:2" ht="15.75" customHeight="1" x14ac:dyDescent="0.25">
      <c r="A854"/>
      <c r="B854"/>
    </row>
    <row r="855" spans="1:2" ht="15.75" customHeight="1" x14ac:dyDescent="0.25">
      <c r="A855"/>
      <c r="B855"/>
    </row>
    <row r="856" spans="1:2" ht="15.75" customHeight="1" x14ac:dyDescent="0.25">
      <c r="A856"/>
      <c r="B856"/>
    </row>
    <row r="857" spans="1:2" ht="15.75" customHeight="1" x14ac:dyDescent="0.25">
      <c r="A857"/>
      <c r="B857"/>
    </row>
    <row r="858" spans="1:2" ht="15.75" customHeight="1" x14ac:dyDescent="0.25">
      <c r="A858"/>
      <c r="B858"/>
    </row>
    <row r="859" spans="1:2" ht="15.75" customHeight="1" x14ac:dyDescent="0.25">
      <c r="A859"/>
      <c r="B859"/>
    </row>
    <row r="860" spans="1:2" ht="15.75" customHeight="1" x14ac:dyDescent="0.25">
      <c r="A860"/>
      <c r="B860"/>
    </row>
    <row r="861" spans="1:2" ht="15.75" customHeight="1" x14ac:dyDescent="0.25">
      <c r="A861"/>
      <c r="B861"/>
    </row>
    <row r="862" spans="1:2" ht="15.75" customHeight="1" x14ac:dyDescent="0.25">
      <c r="A862"/>
      <c r="B862"/>
    </row>
    <row r="863" spans="1:2" ht="15.75" customHeight="1" x14ac:dyDescent="0.25">
      <c r="A863"/>
      <c r="B863"/>
    </row>
    <row r="864" spans="1:2" ht="15.75" customHeight="1" x14ac:dyDescent="0.25">
      <c r="A864"/>
      <c r="B864"/>
    </row>
    <row r="865" spans="1:2" ht="15.75" customHeight="1" x14ac:dyDescent="0.25">
      <c r="A865"/>
      <c r="B865"/>
    </row>
    <row r="866" spans="1:2" ht="15.75" customHeight="1" x14ac:dyDescent="0.25">
      <c r="A866"/>
      <c r="B866"/>
    </row>
    <row r="867" spans="1:2" ht="15.75" customHeight="1" x14ac:dyDescent="0.25">
      <c r="A867"/>
      <c r="B867"/>
    </row>
    <row r="868" spans="1:2" ht="15.75" customHeight="1" x14ac:dyDescent="0.25">
      <c r="A868"/>
      <c r="B868"/>
    </row>
    <row r="869" spans="1:2" ht="15.75" customHeight="1" x14ac:dyDescent="0.25">
      <c r="A869"/>
      <c r="B869"/>
    </row>
    <row r="870" spans="1:2" ht="15.75" customHeight="1" x14ac:dyDescent="0.25">
      <c r="A870"/>
      <c r="B870"/>
    </row>
    <row r="871" spans="1:2" ht="15.75" customHeight="1" x14ac:dyDescent="0.25">
      <c r="A871"/>
      <c r="B871"/>
    </row>
    <row r="872" spans="1:2" ht="15.75" customHeight="1" x14ac:dyDescent="0.25">
      <c r="A872"/>
      <c r="B872"/>
    </row>
    <row r="873" spans="1:2" ht="15.75" customHeight="1" x14ac:dyDescent="0.25">
      <c r="A873"/>
      <c r="B873"/>
    </row>
    <row r="874" spans="1:2" ht="15.75" customHeight="1" x14ac:dyDescent="0.25">
      <c r="A874"/>
      <c r="B874"/>
    </row>
    <row r="875" spans="1:2" ht="15.75" customHeight="1" x14ac:dyDescent="0.25">
      <c r="A875"/>
      <c r="B875"/>
    </row>
    <row r="876" spans="1:2" ht="15.75" customHeight="1" x14ac:dyDescent="0.25">
      <c r="A876"/>
      <c r="B876"/>
    </row>
    <row r="877" spans="1:2" ht="15.75" customHeight="1" x14ac:dyDescent="0.25">
      <c r="A877"/>
      <c r="B877"/>
    </row>
    <row r="878" spans="1:2" ht="15.75" customHeight="1" x14ac:dyDescent="0.25">
      <c r="A878"/>
      <c r="B878"/>
    </row>
    <row r="879" spans="1:2" ht="15.75" customHeight="1" x14ac:dyDescent="0.25">
      <c r="A879"/>
      <c r="B879"/>
    </row>
    <row r="880" spans="1:2" ht="15.75" customHeight="1" x14ac:dyDescent="0.25">
      <c r="A880"/>
      <c r="B880"/>
    </row>
    <row r="881" spans="1:2" ht="15.75" customHeight="1" x14ac:dyDescent="0.25">
      <c r="A881"/>
      <c r="B881"/>
    </row>
    <row r="882" spans="1:2" ht="15.75" customHeight="1" x14ac:dyDescent="0.25">
      <c r="A882"/>
      <c r="B882"/>
    </row>
    <row r="883" spans="1:2" ht="15.75" customHeight="1" x14ac:dyDescent="0.25">
      <c r="A883"/>
      <c r="B883"/>
    </row>
    <row r="884" spans="1:2" ht="15.75" customHeight="1" x14ac:dyDescent="0.25">
      <c r="A884"/>
      <c r="B884"/>
    </row>
    <row r="885" spans="1:2" ht="15.75" customHeight="1" x14ac:dyDescent="0.25">
      <c r="A885"/>
      <c r="B885"/>
    </row>
    <row r="886" spans="1:2" ht="15.75" customHeight="1" x14ac:dyDescent="0.25">
      <c r="A886"/>
      <c r="B886"/>
    </row>
    <row r="887" spans="1:2" ht="15.75" customHeight="1" x14ac:dyDescent="0.25">
      <c r="A887"/>
      <c r="B887"/>
    </row>
    <row r="888" spans="1:2" ht="15.75" customHeight="1" x14ac:dyDescent="0.25">
      <c r="A888"/>
      <c r="B888"/>
    </row>
    <row r="889" spans="1:2" ht="15.75" customHeight="1" x14ac:dyDescent="0.25">
      <c r="A889"/>
      <c r="B889"/>
    </row>
    <row r="890" spans="1:2" ht="15.75" customHeight="1" x14ac:dyDescent="0.25">
      <c r="A890"/>
      <c r="B890"/>
    </row>
    <row r="891" spans="1:2" ht="15.75" customHeight="1" x14ac:dyDescent="0.25">
      <c r="A891"/>
      <c r="B891"/>
    </row>
    <row r="892" spans="1:2" ht="15.75" customHeight="1" x14ac:dyDescent="0.25">
      <c r="A892"/>
      <c r="B892"/>
    </row>
    <row r="893" spans="1:2" ht="15.75" customHeight="1" x14ac:dyDescent="0.25">
      <c r="A893"/>
      <c r="B893"/>
    </row>
    <row r="894" spans="1:2" ht="15.75" customHeight="1" x14ac:dyDescent="0.25">
      <c r="A894"/>
      <c r="B894"/>
    </row>
    <row r="895" spans="1:2" ht="15.75" customHeight="1" x14ac:dyDescent="0.25">
      <c r="A895"/>
      <c r="B895"/>
    </row>
    <row r="896" spans="1:2" ht="15.75" customHeight="1" x14ac:dyDescent="0.25">
      <c r="A896"/>
      <c r="B896"/>
    </row>
    <row r="897" spans="1:2" ht="15.75" customHeight="1" x14ac:dyDescent="0.25">
      <c r="A897"/>
      <c r="B897"/>
    </row>
    <row r="898" spans="1:2" ht="15.75" customHeight="1" x14ac:dyDescent="0.25">
      <c r="A898"/>
      <c r="B898"/>
    </row>
    <row r="899" spans="1:2" ht="15.75" customHeight="1" x14ac:dyDescent="0.25">
      <c r="A899"/>
      <c r="B899"/>
    </row>
    <row r="900" spans="1:2" ht="15.75" customHeight="1" x14ac:dyDescent="0.25">
      <c r="A900"/>
      <c r="B900"/>
    </row>
    <row r="901" spans="1:2" ht="15.75" customHeight="1" x14ac:dyDescent="0.25">
      <c r="A901"/>
      <c r="B901"/>
    </row>
    <row r="902" spans="1:2" ht="15.75" customHeight="1" x14ac:dyDescent="0.25">
      <c r="A902"/>
      <c r="B902"/>
    </row>
    <row r="903" spans="1:2" ht="15.75" customHeight="1" x14ac:dyDescent="0.25">
      <c r="A903"/>
      <c r="B903"/>
    </row>
    <row r="904" spans="1:2" ht="15.75" customHeight="1" x14ac:dyDescent="0.25">
      <c r="A904"/>
      <c r="B904"/>
    </row>
    <row r="905" spans="1:2" ht="15.75" customHeight="1" x14ac:dyDescent="0.25">
      <c r="A905"/>
      <c r="B905"/>
    </row>
    <row r="906" spans="1:2" ht="15.75" customHeight="1" x14ac:dyDescent="0.25">
      <c r="A906"/>
      <c r="B906"/>
    </row>
    <row r="907" spans="1:2" ht="15.75" customHeight="1" x14ac:dyDescent="0.25">
      <c r="A907"/>
      <c r="B907"/>
    </row>
    <row r="908" spans="1:2" ht="15.75" customHeight="1" x14ac:dyDescent="0.25">
      <c r="A908"/>
      <c r="B908"/>
    </row>
    <row r="909" spans="1:2" ht="15.75" customHeight="1" x14ac:dyDescent="0.25">
      <c r="A909"/>
      <c r="B909"/>
    </row>
    <row r="910" spans="1:2" ht="15.75" customHeight="1" x14ac:dyDescent="0.25">
      <c r="A910"/>
      <c r="B910"/>
    </row>
    <row r="911" spans="1:2" ht="15.75" customHeight="1" x14ac:dyDescent="0.25">
      <c r="A911"/>
      <c r="B911"/>
    </row>
    <row r="912" spans="1:2" ht="15.75" customHeight="1" x14ac:dyDescent="0.25">
      <c r="A912"/>
      <c r="B912"/>
    </row>
    <row r="913" spans="1:2" ht="15.75" customHeight="1" x14ac:dyDescent="0.25">
      <c r="A913"/>
      <c r="B913"/>
    </row>
    <row r="914" spans="1:2" ht="15.75" customHeight="1" x14ac:dyDescent="0.25">
      <c r="A914"/>
      <c r="B914"/>
    </row>
    <row r="915" spans="1:2" ht="15.75" customHeight="1" x14ac:dyDescent="0.25">
      <c r="A915"/>
      <c r="B915"/>
    </row>
    <row r="916" spans="1:2" ht="15.75" customHeight="1" x14ac:dyDescent="0.25">
      <c r="A916"/>
      <c r="B916"/>
    </row>
    <row r="917" spans="1:2" ht="15.75" customHeight="1" x14ac:dyDescent="0.25">
      <c r="A917"/>
      <c r="B917"/>
    </row>
    <row r="918" spans="1:2" ht="15.75" customHeight="1" x14ac:dyDescent="0.25">
      <c r="A918"/>
      <c r="B918"/>
    </row>
    <row r="919" spans="1:2" ht="15.75" customHeight="1" x14ac:dyDescent="0.25">
      <c r="A919"/>
      <c r="B919"/>
    </row>
    <row r="920" spans="1:2" ht="15.75" customHeight="1" x14ac:dyDescent="0.25">
      <c r="A920"/>
      <c r="B920"/>
    </row>
    <row r="921" spans="1:2" ht="15.75" customHeight="1" x14ac:dyDescent="0.25">
      <c r="A921"/>
      <c r="B921"/>
    </row>
    <row r="922" spans="1:2" ht="15.75" customHeight="1" x14ac:dyDescent="0.25">
      <c r="A922"/>
      <c r="B922"/>
    </row>
    <row r="923" spans="1:2" ht="15.75" customHeight="1" x14ac:dyDescent="0.25">
      <c r="A923"/>
      <c r="B923"/>
    </row>
    <row r="924" spans="1:2" ht="15.75" customHeight="1" x14ac:dyDescent="0.25">
      <c r="A924"/>
      <c r="B924"/>
    </row>
    <row r="925" spans="1:2" ht="15.75" customHeight="1" x14ac:dyDescent="0.25">
      <c r="A925"/>
      <c r="B925"/>
    </row>
    <row r="926" spans="1:2" ht="15.75" customHeight="1" x14ac:dyDescent="0.25">
      <c r="A926"/>
      <c r="B926"/>
    </row>
    <row r="927" spans="1:2" ht="15.75" customHeight="1" x14ac:dyDescent="0.25">
      <c r="A927"/>
      <c r="B927"/>
    </row>
    <row r="928" spans="1:2" ht="15.75" customHeight="1" x14ac:dyDescent="0.25">
      <c r="A928"/>
      <c r="B928"/>
    </row>
    <row r="929" spans="1:2" ht="15.75" customHeight="1" x14ac:dyDescent="0.25">
      <c r="A929"/>
      <c r="B929"/>
    </row>
    <row r="930" spans="1:2" ht="15.75" customHeight="1" x14ac:dyDescent="0.25">
      <c r="A930"/>
      <c r="B930"/>
    </row>
    <row r="931" spans="1:2" ht="15.75" customHeight="1" x14ac:dyDescent="0.25">
      <c r="A931"/>
      <c r="B931"/>
    </row>
    <row r="932" spans="1:2" ht="15.75" customHeight="1" x14ac:dyDescent="0.25">
      <c r="A932"/>
      <c r="B932"/>
    </row>
    <row r="933" spans="1:2" ht="15.75" customHeight="1" x14ac:dyDescent="0.25">
      <c r="A933"/>
      <c r="B933"/>
    </row>
    <row r="934" spans="1:2" ht="15.75" customHeight="1" x14ac:dyDescent="0.25">
      <c r="A934"/>
      <c r="B934"/>
    </row>
    <row r="935" spans="1:2" ht="15.75" customHeight="1" x14ac:dyDescent="0.25">
      <c r="A935"/>
      <c r="B935"/>
    </row>
    <row r="936" spans="1:2" ht="15.75" customHeight="1" x14ac:dyDescent="0.25">
      <c r="A936"/>
      <c r="B936"/>
    </row>
    <row r="937" spans="1:2" ht="15.75" customHeight="1" x14ac:dyDescent="0.25">
      <c r="A937"/>
      <c r="B937"/>
    </row>
    <row r="938" spans="1:2" ht="15.75" customHeight="1" x14ac:dyDescent="0.25">
      <c r="A938"/>
      <c r="B938"/>
    </row>
    <row r="939" spans="1:2" ht="15.75" customHeight="1" x14ac:dyDescent="0.25">
      <c r="A939"/>
      <c r="B939"/>
    </row>
    <row r="940" spans="1:2" ht="15.75" customHeight="1" x14ac:dyDescent="0.25">
      <c r="A940"/>
      <c r="B940"/>
    </row>
    <row r="941" spans="1:2" ht="15.75" customHeight="1" x14ac:dyDescent="0.25">
      <c r="A941"/>
      <c r="B941"/>
    </row>
    <row r="942" spans="1:2" ht="15.75" customHeight="1" x14ac:dyDescent="0.25">
      <c r="A942"/>
      <c r="B942"/>
    </row>
    <row r="943" spans="1:2" ht="15.75" customHeight="1" x14ac:dyDescent="0.25">
      <c r="A943"/>
      <c r="B943"/>
    </row>
    <row r="944" spans="1:2" ht="15.75" customHeight="1" x14ac:dyDescent="0.25">
      <c r="A944"/>
      <c r="B944"/>
    </row>
    <row r="945" spans="1:2" ht="15.75" customHeight="1" x14ac:dyDescent="0.25">
      <c r="A945"/>
      <c r="B945"/>
    </row>
    <row r="946" spans="1:2" ht="15.75" customHeight="1" x14ac:dyDescent="0.25">
      <c r="A946"/>
      <c r="B946"/>
    </row>
    <row r="947" spans="1:2" ht="15.75" customHeight="1" x14ac:dyDescent="0.25">
      <c r="A947"/>
      <c r="B947"/>
    </row>
    <row r="948" spans="1:2" ht="15.75" customHeight="1" x14ac:dyDescent="0.25">
      <c r="A948"/>
      <c r="B948"/>
    </row>
    <row r="949" spans="1:2" ht="15.75" customHeight="1" x14ac:dyDescent="0.25">
      <c r="A949"/>
      <c r="B949"/>
    </row>
    <row r="950" spans="1:2" ht="15.75" customHeight="1" x14ac:dyDescent="0.25">
      <c r="A950"/>
      <c r="B950"/>
    </row>
    <row r="951" spans="1:2" ht="15.75" customHeight="1" x14ac:dyDescent="0.25">
      <c r="A951"/>
      <c r="B951"/>
    </row>
    <row r="952" spans="1:2" ht="15.75" customHeight="1" x14ac:dyDescent="0.25">
      <c r="A952"/>
      <c r="B952"/>
    </row>
    <row r="953" spans="1:2" ht="15.75" customHeight="1" x14ac:dyDescent="0.25">
      <c r="A953"/>
      <c r="B953"/>
    </row>
    <row r="954" spans="1:2" ht="15.75" customHeight="1" x14ac:dyDescent="0.25">
      <c r="A954"/>
      <c r="B954"/>
    </row>
    <row r="955" spans="1:2" ht="15.75" customHeight="1" x14ac:dyDescent="0.25">
      <c r="A955"/>
      <c r="B955"/>
    </row>
    <row r="956" spans="1:2" ht="15.75" customHeight="1" x14ac:dyDescent="0.25">
      <c r="A956"/>
      <c r="B956"/>
    </row>
    <row r="957" spans="1:2" ht="15.75" customHeight="1" x14ac:dyDescent="0.25">
      <c r="A957"/>
      <c r="B957"/>
    </row>
    <row r="958" spans="1:2" ht="15.75" customHeight="1" x14ac:dyDescent="0.25">
      <c r="A958"/>
      <c r="B958"/>
    </row>
    <row r="959" spans="1:2" ht="15.75" customHeight="1" x14ac:dyDescent="0.25">
      <c r="A959"/>
      <c r="B959"/>
    </row>
    <row r="960" spans="1:2" ht="15.75" customHeight="1" x14ac:dyDescent="0.25">
      <c r="A960"/>
      <c r="B960"/>
    </row>
    <row r="961" spans="1:2" ht="15.75" customHeight="1" x14ac:dyDescent="0.25">
      <c r="A961"/>
      <c r="B961"/>
    </row>
    <row r="962" spans="1:2" ht="15.75" customHeight="1" x14ac:dyDescent="0.25">
      <c r="A962"/>
      <c r="B962"/>
    </row>
    <row r="963" spans="1:2" ht="15.75" customHeight="1" x14ac:dyDescent="0.25">
      <c r="A963"/>
      <c r="B963"/>
    </row>
    <row r="964" spans="1:2" ht="15.75" customHeight="1" x14ac:dyDescent="0.25">
      <c r="A964"/>
      <c r="B964"/>
    </row>
    <row r="965" spans="1:2" ht="15.75" customHeight="1" x14ac:dyDescent="0.25">
      <c r="A965"/>
      <c r="B965"/>
    </row>
    <row r="966" spans="1:2" ht="15.75" customHeight="1" x14ac:dyDescent="0.25">
      <c r="A966"/>
      <c r="B966"/>
    </row>
    <row r="967" spans="1:2" ht="15.75" customHeight="1" x14ac:dyDescent="0.25">
      <c r="A967"/>
      <c r="B967"/>
    </row>
    <row r="968" spans="1:2" ht="15.75" customHeight="1" x14ac:dyDescent="0.25">
      <c r="A968"/>
      <c r="B968"/>
    </row>
    <row r="969" spans="1:2" ht="15.75" customHeight="1" x14ac:dyDescent="0.25">
      <c r="A969"/>
      <c r="B969"/>
    </row>
    <row r="970" spans="1:2" ht="15.75" customHeight="1" x14ac:dyDescent="0.25">
      <c r="A970"/>
      <c r="B970"/>
    </row>
    <row r="971" spans="1:2" ht="15.75" customHeight="1" x14ac:dyDescent="0.25">
      <c r="A971"/>
      <c r="B971"/>
    </row>
    <row r="972" spans="1:2" ht="15.75" customHeight="1" x14ac:dyDescent="0.25">
      <c r="A972"/>
      <c r="B972"/>
    </row>
    <row r="973" spans="1:2" ht="15.75" customHeight="1" x14ac:dyDescent="0.25">
      <c r="A973"/>
      <c r="B973"/>
    </row>
    <row r="974" spans="1:2" ht="15.75" customHeight="1" x14ac:dyDescent="0.25">
      <c r="A974"/>
      <c r="B974"/>
    </row>
    <row r="975" spans="1:2" ht="15.75" customHeight="1" x14ac:dyDescent="0.25">
      <c r="A975"/>
      <c r="B975"/>
    </row>
    <row r="976" spans="1:2" ht="15.75" customHeight="1" x14ac:dyDescent="0.25">
      <c r="A976"/>
      <c r="B976"/>
    </row>
    <row r="977" spans="1:2" ht="15.75" customHeight="1" x14ac:dyDescent="0.25">
      <c r="A977"/>
      <c r="B977"/>
    </row>
    <row r="978" spans="1:2" ht="15.75" customHeight="1" x14ac:dyDescent="0.25">
      <c r="A978"/>
      <c r="B978"/>
    </row>
    <row r="979" spans="1:2" ht="15.75" customHeight="1" x14ac:dyDescent="0.25">
      <c r="A979"/>
      <c r="B979"/>
    </row>
    <row r="980" spans="1:2" ht="15.75" customHeight="1" x14ac:dyDescent="0.25">
      <c r="A980"/>
      <c r="B980"/>
    </row>
    <row r="981" spans="1:2" ht="15.75" customHeight="1" x14ac:dyDescent="0.25">
      <c r="A981"/>
      <c r="B981"/>
    </row>
    <row r="982" spans="1:2" ht="15.75" customHeight="1" x14ac:dyDescent="0.25">
      <c r="A982"/>
      <c r="B982"/>
    </row>
    <row r="983" spans="1:2" ht="15.75" customHeight="1" x14ac:dyDescent="0.25">
      <c r="A983"/>
      <c r="B983"/>
    </row>
    <row r="984" spans="1:2" ht="15.75" customHeight="1" x14ac:dyDescent="0.25">
      <c r="A984"/>
      <c r="B984"/>
    </row>
    <row r="985" spans="1:2" ht="15.75" customHeight="1" x14ac:dyDescent="0.25">
      <c r="A985"/>
      <c r="B985"/>
    </row>
    <row r="986" spans="1:2" ht="15.75" customHeight="1" x14ac:dyDescent="0.25">
      <c r="A986"/>
      <c r="B986"/>
    </row>
    <row r="987" spans="1:2" ht="15.75" customHeight="1" x14ac:dyDescent="0.25">
      <c r="A987"/>
      <c r="B987"/>
    </row>
    <row r="988" spans="1:2" ht="15.75" customHeight="1" x14ac:dyDescent="0.25">
      <c r="A988"/>
      <c r="B988"/>
    </row>
    <row r="989" spans="1:2" ht="15.75" customHeight="1" x14ac:dyDescent="0.25">
      <c r="A989"/>
      <c r="B989"/>
    </row>
    <row r="990" spans="1:2" ht="15.75" customHeight="1" x14ac:dyDescent="0.25">
      <c r="A990"/>
      <c r="B990"/>
    </row>
    <row r="991" spans="1:2" ht="15.75" customHeight="1" x14ac:dyDescent="0.25">
      <c r="A991"/>
      <c r="B991"/>
    </row>
    <row r="992" spans="1:2" ht="15.75" customHeight="1" x14ac:dyDescent="0.25">
      <c r="A992"/>
      <c r="B992"/>
    </row>
    <row r="993" spans="1:2" ht="15.75" customHeight="1" x14ac:dyDescent="0.25">
      <c r="A993"/>
      <c r="B993"/>
    </row>
    <row r="994" spans="1:2" ht="15.75" customHeight="1" x14ac:dyDescent="0.25">
      <c r="A994"/>
      <c r="B994"/>
    </row>
    <row r="995" spans="1:2" ht="15.75" customHeight="1" x14ac:dyDescent="0.25">
      <c r="A995"/>
      <c r="B995"/>
    </row>
    <row r="996" spans="1:2" ht="15.75" customHeight="1" x14ac:dyDescent="0.25">
      <c r="A996"/>
      <c r="B996"/>
    </row>
    <row r="997" spans="1:2" ht="15.75" customHeight="1" x14ac:dyDescent="0.25">
      <c r="A997"/>
      <c r="B997"/>
    </row>
    <row r="998" spans="1:2" ht="15.75" customHeight="1" x14ac:dyDescent="0.25">
      <c r="A998"/>
      <c r="B998"/>
    </row>
    <row r="999" spans="1:2" ht="15.75" customHeight="1" x14ac:dyDescent="0.25">
      <c r="A999"/>
      <c r="B999"/>
    </row>
    <row r="1000" spans="1:2" ht="15.75" customHeight="1" x14ac:dyDescent="0.25">
      <c r="A1000"/>
      <c r="B1000"/>
    </row>
    <row r="1001" spans="1:2" ht="15.75" customHeight="1" x14ac:dyDescent="0.25">
      <c r="A1001"/>
      <c r="B1001"/>
    </row>
    <row r="1002" spans="1:2" ht="15.75" customHeight="1" x14ac:dyDescent="0.25">
      <c r="A1002"/>
      <c r="B1002"/>
    </row>
    <row r="1003" spans="1:2" ht="15.75" customHeight="1" x14ac:dyDescent="0.25">
      <c r="A1003"/>
      <c r="B1003"/>
    </row>
    <row r="1004" spans="1:2" ht="15.75" customHeight="1" x14ac:dyDescent="0.25">
      <c r="A1004"/>
      <c r="B1004"/>
    </row>
    <row r="1005" spans="1:2" ht="15.75" customHeight="1" x14ac:dyDescent="0.25">
      <c r="A1005"/>
      <c r="B1005"/>
    </row>
  </sheetData>
  <mergeCells count="66">
    <mergeCell ref="D39:G39"/>
    <mergeCell ref="C40:H43"/>
    <mergeCell ref="C36:D36"/>
    <mergeCell ref="E36:F36"/>
    <mergeCell ref="G36:H36"/>
    <mergeCell ref="C37:D37"/>
    <mergeCell ref="E37:F37"/>
    <mergeCell ref="G37:H37"/>
    <mergeCell ref="G35:H35"/>
    <mergeCell ref="C30:D30"/>
    <mergeCell ref="G30:H30"/>
    <mergeCell ref="C31:D31"/>
    <mergeCell ref="G31:H31"/>
    <mergeCell ref="C32:D32"/>
    <mergeCell ref="G32:H32"/>
    <mergeCell ref="C33:D33"/>
    <mergeCell ref="G33:H33"/>
    <mergeCell ref="C34:D34"/>
    <mergeCell ref="G34:H34"/>
    <mergeCell ref="C35:D35"/>
    <mergeCell ref="E35:F35"/>
    <mergeCell ref="C18:D18"/>
    <mergeCell ref="G18:H18"/>
    <mergeCell ref="B4:E4"/>
    <mergeCell ref="G7:I7"/>
    <mergeCell ref="G8:I8"/>
    <mergeCell ref="C9:D9"/>
    <mergeCell ref="G9:I9"/>
    <mergeCell ref="C10:D10"/>
    <mergeCell ref="E10:F10"/>
    <mergeCell ref="G10:I10"/>
    <mergeCell ref="G11:I11"/>
    <mergeCell ref="C13:F13"/>
    <mergeCell ref="C14:F14"/>
    <mergeCell ref="C16:D16"/>
    <mergeCell ref="E16:G16"/>
    <mergeCell ref="H4:I4"/>
    <mergeCell ref="G29:H29"/>
    <mergeCell ref="C25:D25"/>
    <mergeCell ref="C26:D26"/>
    <mergeCell ref="C19:D19"/>
    <mergeCell ref="C20:D20"/>
    <mergeCell ref="C21:D21"/>
    <mergeCell ref="C22:D22"/>
    <mergeCell ref="C23:D23"/>
    <mergeCell ref="C24:D24"/>
    <mergeCell ref="C27:D27"/>
    <mergeCell ref="C28:D28"/>
    <mergeCell ref="C29:D29"/>
    <mergeCell ref="G19:H19"/>
    <mergeCell ref="A52:H52"/>
    <mergeCell ref="C6:D6"/>
    <mergeCell ref="A51:H51"/>
    <mergeCell ref="A49:H49"/>
    <mergeCell ref="A50:H50"/>
    <mergeCell ref="E9:F9"/>
    <mergeCell ref="A48:H48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1BE3-BAE3-4838-8769-A3150BD52559}">
  <dimension ref="A2:K54"/>
  <sheetViews>
    <sheetView topLeftCell="A28" workbookViewId="0">
      <selection activeCell="A3" sqref="A3:K46"/>
    </sheetView>
  </sheetViews>
  <sheetFormatPr baseColWidth="10" defaultRowHeight="13.8" x14ac:dyDescent="0.25"/>
  <cols>
    <col min="1" max="1" width="3.5" customWidth="1"/>
    <col min="2" max="2" width="11.3984375" hidden="1" customWidth="1"/>
    <col min="3" max="3" width="2.09765625" customWidth="1"/>
    <col min="4" max="4" width="7.5" customWidth="1"/>
    <col min="5" max="5" width="11" customWidth="1"/>
    <col min="6" max="6" width="22.09765625" customWidth="1"/>
    <col min="8" max="8" width="12.19921875" customWidth="1"/>
    <col min="9" max="9" width="9.59765625" customWidth="1"/>
    <col min="10" max="10" width="6.09765625" customWidth="1"/>
    <col min="11" max="11" width="8.59765625" customWidth="1"/>
  </cols>
  <sheetData>
    <row r="2" spans="1:11" ht="14.4" x14ac:dyDescent="0.3">
      <c r="C2" s="8"/>
      <c r="D2" s="6"/>
      <c r="E2" s="1"/>
      <c r="F2" s="1"/>
      <c r="G2" s="1"/>
      <c r="H2" s="1"/>
      <c r="I2" s="1"/>
      <c r="J2" s="1"/>
      <c r="K2" s="6"/>
    </row>
    <row r="3" spans="1:11" ht="17.399999999999999" x14ac:dyDescent="0.3">
      <c r="A3" s="35" t="s">
        <v>12</v>
      </c>
      <c r="B3" s="35"/>
      <c r="C3" s="35"/>
      <c r="D3" s="35"/>
      <c r="E3" s="35"/>
      <c r="F3" s="35"/>
      <c r="G3" s="35"/>
      <c r="H3" s="12"/>
      <c r="I3" s="10" t="s">
        <v>0</v>
      </c>
      <c r="J3" s="47">
        <v>45565</v>
      </c>
      <c r="K3" s="47"/>
    </row>
    <row r="4" spans="1:11" ht="14.4" x14ac:dyDescent="0.3">
      <c r="C4" s="8"/>
      <c r="D4" s="6"/>
      <c r="E4" s="1"/>
      <c r="F4" s="1"/>
      <c r="G4" s="1"/>
      <c r="H4" s="1"/>
      <c r="I4" s="1"/>
      <c r="J4" s="1"/>
      <c r="K4" s="6"/>
    </row>
    <row r="5" spans="1:11" ht="15.6" x14ac:dyDescent="0.3">
      <c r="C5" s="8"/>
      <c r="D5" s="6"/>
      <c r="E5" s="24" t="s">
        <v>25</v>
      </c>
      <c r="F5" s="24"/>
      <c r="G5" s="1"/>
      <c r="H5" s="1"/>
      <c r="I5" s="1"/>
      <c r="J5" s="1"/>
      <c r="K5" s="6"/>
    </row>
    <row r="6" spans="1:11" ht="14.4" x14ac:dyDescent="0.3">
      <c r="C6" s="8"/>
      <c r="D6" s="6"/>
      <c r="E6" s="1"/>
      <c r="F6" s="1"/>
      <c r="G6" s="1"/>
      <c r="H6" s="1"/>
      <c r="I6" s="37" t="s">
        <v>21</v>
      </c>
      <c r="J6" s="38"/>
      <c r="K6" s="39"/>
    </row>
    <row r="7" spans="1:11" ht="14.4" x14ac:dyDescent="0.3">
      <c r="C7" s="8"/>
      <c r="D7" s="6"/>
      <c r="E7" s="1"/>
      <c r="F7" s="1"/>
      <c r="G7" s="1"/>
      <c r="H7" s="11"/>
      <c r="I7" s="70" t="s">
        <v>23</v>
      </c>
      <c r="J7" s="71"/>
      <c r="K7" s="72"/>
    </row>
    <row r="8" spans="1:11" ht="14.4" x14ac:dyDescent="0.3">
      <c r="C8" s="8"/>
      <c r="D8" s="6"/>
      <c r="E8" s="37" t="s">
        <v>1</v>
      </c>
      <c r="F8" s="38"/>
      <c r="G8" s="25" t="str">
        <f>G15</f>
        <v>297002-300924-1</v>
      </c>
      <c r="H8" s="25"/>
      <c r="I8" s="70" t="s">
        <v>24</v>
      </c>
      <c r="J8" s="71"/>
      <c r="K8" s="72"/>
    </row>
    <row r="9" spans="1:11" ht="14.4" x14ac:dyDescent="0.3">
      <c r="C9" s="8"/>
      <c r="D9" s="6"/>
      <c r="E9" s="37" t="s">
        <v>20</v>
      </c>
      <c r="F9" s="37"/>
      <c r="G9" s="40" t="s">
        <v>56</v>
      </c>
      <c r="H9" s="40"/>
      <c r="I9" s="70" t="s">
        <v>2</v>
      </c>
      <c r="J9" s="71"/>
      <c r="K9" s="72"/>
    </row>
    <row r="10" spans="1:11" ht="14.4" x14ac:dyDescent="0.3">
      <c r="C10" s="8"/>
      <c r="D10" s="6"/>
      <c r="I10" s="70" t="s">
        <v>22</v>
      </c>
      <c r="J10" s="71"/>
      <c r="K10" s="72"/>
    </row>
    <row r="11" spans="1:11" ht="15" thickBot="1" x14ac:dyDescent="0.35">
      <c r="C11" s="8"/>
      <c r="D11" s="6"/>
      <c r="I11" s="12"/>
      <c r="K11" s="13"/>
    </row>
    <row r="12" spans="1:11" ht="14.4" x14ac:dyDescent="0.3">
      <c r="C12" s="8"/>
      <c r="D12" s="6"/>
      <c r="E12" s="41" t="s">
        <v>13</v>
      </c>
      <c r="F12" s="42"/>
      <c r="G12" s="42"/>
      <c r="H12" s="43"/>
      <c r="I12" s="1"/>
      <c r="J12" s="1"/>
      <c r="K12" s="6"/>
    </row>
    <row r="13" spans="1:11" ht="16.2" thickBot="1" x14ac:dyDescent="0.35">
      <c r="C13" s="8"/>
      <c r="D13" s="6"/>
      <c r="E13" s="44" t="s">
        <v>19</v>
      </c>
      <c r="F13" s="45"/>
      <c r="G13" s="45"/>
      <c r="H13" s="46"/>
      <c r="I13" s="1"/>
      <c r="J13" s="1"/>
      <c r="K13" s="6"/>
    </row>
    <row r="14" spans="1:11" ht="14.4" x14ac:dyDescent="0.3">
      <c r="C14" s="8"/>
      <c r="D14" s="6"/>
      <c r="E14" s="1"/>
      <c r="F14" s="1"/>
      <c r="G14" s="1"/>
      <c r="H14" s="1"/>
      <c r="I14" s="1"/>
      <c r="J14" s="1"/>
      <c r="K14" s="6"/>
    </row>
    <row r="15" spans="1:11" ht="14.4" x14ac:dyDescent="0.3">
      <c r="C15" s="8"/>
      <c r="D15" s="6"/>
      <c r="E15" s="37" t="s">
        <v>3</v>
      </c>
      <c r="F15" s="38"/>
      <c r="G15" s="37" t="s">
        <v>57</v>
      </c>
      <c r="H15" s="37"/>
      <c r="I15" s="37"/>
      <c r="J15" s="1"/>
      <c r="K15" s="6"/>
    </row>
    <row r="16" spans="1:11" ht="14.4" x14ac:dyDescent="0.3">
      <c r="D16" s="6"/>
      <c r="E16" s="1"/>
      <c r="F16" s="1"/>
      <c r="G16" s="1"/>
      <c r="H16" s="1"/>
      <c r="I16" s="1"/>
      <c r="J16" s="1"/>
      <c r="K16" s="6"/>
    </row>
    <row r="17" spans="4:11" ht="14.4" x14ac:dyDescent="0.25">
      <c r="D17" s="7"/>
      <c r="E17" s="31" t="s">
        <v>4</v>
      </c>
      <c r="F17" s="32"/>
      <c r="G17" s="15" t="s">
        <v>5</v>
      </c>
      <c r="H17" s="15" t="s">
        <v>6</v>
      </c>
      <c r="I17" s="33" t="s">
        <v>7</v>
      </c>
      <c r="J17" s="34"/>
      <c r="K17" s="7"/>
    </row>
    <row r="18" spans="4:11" ht="14.4" x14ac:dyDescent="0.25">
      <c r="D18" s="7"/>
      <c r="E18" s="69" t="s">
        <v>42</v>
      </c>
      <c r="F18" s="28"/>
      <c r="G18" s="17">
        <v>633</v>
      </c>
      <c r="H18" s="16">
        <v>5.83</v>
      </c>
      <c r="I18" s="26">
        <f>+H18*G18</f>
        <v>3690.39</v>
      </c>
      <c r="J18" s="26"/>
      <c r="K18" s="7"/>
    </row>
    <row r="19" spans="4:11" ht="14.4" x14ac:dyDescent="0.25">
      <c r="D19" s="7"/>
      <c r="E19" s="69" t="s">
        <v>43</v>
      </c>
      <c r="F19" s="28"/>
      <c r="G19" s="17">
        <v>47</v>
      </c>
      <c r="H19" s="16">
        <v>5.83</v>
      </c>
      <c r="I19" s="26">
        <f t="shared" ref="I19:I31" si="0">+H19*G19</f>
        <v>274.01</v>
      </c>
      <c r="J19" s="26"/>
      <c r="K19" s="7"/>
    </row>
    <row r="20" spans="4:11" ht="14.4" x14ac:dyDescent="0.25">
      <c r="D20" s="7"/>
      <c r="E20" s="69" t="s">
        <v>47</v>
      </c>
      <c r="F20" s="28"/>
      <c r="G20" s="17">
        <v>380</v>
      </c>
      <c r="H20" s="16">
        <v>8.33</v>
      </c>
      <c r="I20" s="26">
        <f t="shared" si="0"/>
        <v>3165.4</v>
      </c>
      <c r="J20" s="26"/>
      <c r="K20" s="7"/>
    </row>
    <row r="21" spans="4:11" ht="14.4" x14ac:dyDescent="0.25">
      <c r="D21" s="7"/>
      <c r="E21" s="69" t="s">
        <v>49</v>
      </c>
      <c r="F21" s="28"/>
      <c r="G21" s="17">
        <v>21</v>
      </c>
      <c r="H21" s="16">
        <v>8.33</v>
      </c>
      <c r="I21" s="26">
        <f>+H21*G21</f>
        <v>174.93</v>
      </c>
      <c r="J21" s="26"/>
      <c r="K21" s="7"/>
    </row>
    <row r="22" spans="4:11" ht="14.4" x14ac:dyDescent="0.25">
      <c r="D22" s="7"/>
      <c r="E22" s="69" t="s">
        <v>46</v>
      </c>
      <c r="F22" s="28"/>
      <c r="G22" s="17">
        <v>3170</v>
      </c>
      <c r="H22" s="16">
        <v>12.5</v>
      </c>
      <c r="I22" s="26">
        <f t="shared" si="0"/>
        <v>39625</v>
      </c>
      <c r="J22" s="26"/>
      <c r="K22" s="7"/>
    </row>
    <row r="23" spans="4:11" ht="14.4" x14ac:dyDescent="0.25">
      <c r="D23" s="7"/>
      <c r="E23" s="69" t="s">
        <v>45</v>
      </c>
      <c r="F23" s="28"/>
      <c r="G23" s="17">
        <v>550</v>
      </c>
      <c r="H23" s="16">
        <v>12.5</v>
      </c>
      <c r="I23" s="26">
        <f t="shared" si="0"/>
        <v>6875</v>
      </c>
      <c r="J23" s="26"/>
      <c r="K23" s="7"/>
    </row>
    <row r="24" spans="4:11" ht="14.4" x14ac:dyDescent="0.25">
      <c r="D24" s="7"/>
      <c r="E24" s="69" t="s">
        <v>44</v>
      </c>
      <c r="F24" s="28"/>
      <c r="G24" s="17">
        <v>2574</v>
      </c>
      <c r="H24" s="16">
        <v>15</v>
      </c>
      <c r="I24" s="26">
        <f t="shared" si="0"/>
        <v>38610</v>
      </c>
      <c r="J24" s="26"/>
      <c r="K24" s="7"/>
    </row>
    <row r="25" spans="4:11" ht="14.4" x14ac:dyDescent="0.3">
      <c r="D25" s="6"/>
      <c r="E25" s="69" t="s">
        <v>48</v>
      </c>
      <c r="F25" s="28"/>
      <c r="G25" s="17">
        <v>431</v>
      </c>
      <c r="H25" s="16">
        <v>15</v>
      </c>
      <c r="I25" s="26">
        <f t="shared" si="0"/>
        <v>6465</v>
      </c>
      <c r="J25" s="26"/>
      <c r="K25" s="6"/>
    </row>
    <row r="26" spans="4:11" ht="14.4" x14ac:dyDescent="0.3">
      <c r="D26" s="6"/>
      <c r="E26" s="69" t="s">
        <v>26</v>
      </c>
      <c r="F26" s="28"/>
      <c r="G26" s="17">
        <v>2003</v>
      </c>
      <c r="H26" s="16">
        <v>5</v>
      </c>
      <c r="I26" s="26">
        <f t="shared" si="0"/>
        <v>10015</v>
      </c>
      <c r="J26" s="26"/>
      <c r="K26" s="6"/>
    </row>
    <row r="27" spans="4:11" ht="14.4" x14ac:dyDescent="0.3">
      <c r="D27" s="6"/>
      <c r="E27" s="69" t="s">
        <v>34</v>
      </c>
      <c r="F27" s="28"/>
      <c r="G27" s="17">
        <v>134</v>
      </c>
      <c r="H27" s="16">
        <v>5</v>
      </c>
      <c r="I27" s="26">
        <f t="shared" si="0"/>
        <v>670</v>
      </c>
      <c r="J27" s="26"/>
      <c r="K27" s="6"/>
    </row>
    <row r="28" spans="4:11" ht="14.4" x14ac:dyDescent="0.3">
      <c r="D28" s="6"/>
      <c r="E28" s="69" t="s">
        <v>35</v>
      </c>
      <c r="F28" s="28"/>
      <c r="G28" s="17">
        <v>1440</v>
      </c>
      <c r="H28" s="16">
        <v>8.33</v>
      </c>
      <c r="I28" s="26">
        <f t="shared" si="0"/>
        <v>11995.2</v>
      </c>
      <c r="J28" s="26"/>
      <c r="K28" s="6"/>
    </row>
    <row r="29" spans="4:11" ht="14.4" x14ac:dyDescent="0.3">
      <c r="D29" s="6"/>
      <c r="E29" s="69" t="s">
        <v>36</v>
      </c>
      <c r="F29" s="28"/>
      <c r="G29" s="17">
        <v>167</v>
      </c>
      <c r="H29" s="16">
        <v>8.33</v>
      </c>
      <c r="I29" s="26">
        <f t="shared" si="0"/>
        <v>1391.11</v>
      </c>
      <c r="J29" s="26"/>
      <c r="K29" s="6"/>
    </row>
    <row r="30" spans="4:11" ht="14.4" x14ac:dyDescent="0.3">
      <c r="D30" s="6"/>
      <c r="E30" s="69" t="s">
        <v>50</v>
      </c>
      <c r="F30" s="28"/>
      <c r="G30" s="17">
        <v>2</v>
      </c>
      <c r="H30" s="16">
        <v>2.5</v>
      </c>
      <c r="I30" s="26">
        <f t="shared" si="0"/>
        <v>5</v>
      </c>
      <c r="J30" s="26"/>
      <c r="K30" s="6"/>
    </row>
    <row r="31" spans="4:11" ht="14.4" x14ac:dyDescent="0.3">
      <c r="D31" s="6"/>
      <c r="E31" s="69" t="s">
        <v>51</v>
      </c>
      <c r="F31" s="28"/>
      <c r="G31" s="17">
        <v>1</v>
      </c>
      <c r="H31" s="16">
        <v>2.5</v>
      </c>
      <c r="I31" s="26">
        <f t="shared" si="0"/>
        <v>2.5</v>
      </c>
      <c r="J31" s="26"/>
      <c r="K31" s="6"/>
    </row>
    <row r="32" spans="4:11" ht="14.4" x14ac:dyDescent="0.3">
      <c r="D32" s="6"/>
      <c r="E32" s="69" t="s">
        <v>52</v>
      </c>
      <c r="F32" s="28"/>
      <c r="G32" s="17">
        <v>4</v>
      </c>
      <c r="H32" s="16">
        <v>2.5</v>
      </c>
      <c r="I32" s="26">
        <f t="shared" ref="I32" si="1">+H32*G32</f>
        <v>10</v>
      </c>
      <c r="J32" s="26"/>
      <c r="K32" s="6"/>
    </row>
    <row r="33" spans="1:11" ht="14.4" x14ac:dyDescent="0.3">
      <c r="D33" s="6"/>
      <c r="E33" s="69" t="s">
        <v>53</v>
      </c>
      <c r="F33" s="28"/>
      <c r="G33" s="17">
        <v>22</v>
      </c>
      <c r="H33" s="16">
        <v>2.5</v>
      </c>
      <c r="I33" s="26">
        <f t="shared" ref="I33" si="2">+H33*G33</f>
        <v>55</v>
      </c>
      <c r="J33" s="26"/>
      <c r="K33" s="6"/>
    </row>
    <row r="34" spans="1:11" ht="14.4" x14ac:dyDescent="0.3">
      <c r="D34" s="6"/>
      <c r="E34" s="69" t="s">
        <v>54</v>
      </c>
      <c r="F34" s="28"/>
      <c r="G34" s="17">
        <v>198</v>
      </c>
      <c r="H34" s="16">
        <v>4.17</v>
      </c>
      <c r="I34" s="26">
        <f t="shared" ref="I34" si="3">+H34*G34</f>
        <v>825.66</v>
      </c>
      <c r="J34" s="26"/>
      <c r="K34" s="6"/>
    </row>
    <row r="35" spans="1:11" ht="14.4" x14ac:dyDescent="0.3">
      <c r="D35" s="6"/>
      <c r="E35" s="69" t="s">
        <v>55</v>
      </c>
      <c r="F35" s="28"/>
      <c r="G35" s="17">
        <v>68</v>
      </c>
      <c r="H35" s="16">
        <v>4.17</v>
      </c>
      <c r="I35" s="26">
        <f t="shared" ref="I35" si="4">+H35*G35</f>
        <v>283.56</v>
      </c>
      <c r="J35" s="26"/>
      <c r="K35" s="14"/>
    </row>
    <row r="36" spans="1:11" ht="14.4" x14ac:dyDescent="0.3">
      <c r="D36" s="6"/>
      <c r="E36" s="69"/>
      <c r="F36" s="28"/>
      <c r="G36" s="17"/>
      <c r="H36" s="16"/>
      <c r="I36" s="26"/>
      <c r="J36" s="26"/>
      <c r="K36" s="6"/>
    </row>
    <row r="37" spans="1:11" ht="14.4" x14ac:dyDescent="0.3">
      <c r="C37" s="8"/>
      <c r="D37" s="6"/>
      <c r="E37" s="69"/>
      <c r="F37" s="28"/>
      <c r="G37" s="17"/>
      <c r="H37" s="16"/>
      <c r="I37" s="26"/>
      <c r="J37" s="26"/>
      <c r="K37" s="6"/>
    </row>
    <row r="38" spans="1:11" ht="14.4" x14ac:dyDescent="0.3">
      <c r="C38" s="8"/>
      <c r="D38" s="6"/>
      <c r="E38" s="37"/>
      <c r="F38" s="38"/>
      <c r="G38" s="54" t="s">
        <v>8</v>
      </c>
      <c r="H38" s="55"/>
      <c r="I38" s="48">
        <f>SUM(I18:J35)</f>
        <v>124132.76</v>
      </c>
      <c r="J38" s="49"/>
      <c r="K38" s="6"/>
    </row>
    <row r="39" spans="1:11" ht="14.4" x14ac:dyDescent="0.3">
      <c r="C39" s="8"/>
      <c r="D39" s="6"/>
      <c r="E39" s="37"/>
      <c r="F39" s="38"/>
      <c r="G39" s="54" t="s">
        <v>9</v>
      </c>
      <c r="H39" s="55"/>
      <c r="I39" s="66">
        <f>I38*20%</f>
        <v>24826.552</v>
      </c>
      <c r="J39" s="67"/>
      <c r="K39" s="6"/>
    </row>
    <row r="40" spans="1:11" ht="14.4" x14ac:dyDescent="0.3">
      <c r="C40" s="8"/>
      <c r="D40" s="6"/>
      <c r="E40" s="37"/>
      <c r="F40" s="38"/>
      <c r="G40" s="54" t="s">
        <v>10</v>
      </c>
      <c r="H40" s="55"/>
      <c r="I40" s="48">
        <f>I38+I39</f>
        <v>148959.31200000001</v>
      </c>
      <c r="J40" s="68"/>
      <c r="K40" s="6"/>
    </row>
    <row r="41" spans="1:11" ht="14.4" x14ac:dyDescent="0.3">
      <c r="C41" s="8"/>
      <c r="D41" s="6"/>
      <c r="E41" s="1"/>
      <c r="F41" s="1"/>
      <c r="G41" s="1"/>
      <c r="H41" s="1"/>
      <c r="I41" s="1"/>
      <c r="J41" s="1"/>
      <c r="K41" s="6"/>
    </row>
    <row r="42" spans="1:11" ht="15" thickBot="1" x14ac:dyDescent="0.35">
      <c r="C42" s="8"/>
      <c r="D42" s="6"/>
      <c r="E42" s="1"/>
      <c r="F42" s="56" t="s">
        <v>11</v>
      </c>
      <c r="G42" s="56"/>
      <c r="H42" s="56"/>
      <c r="I42" s="56"/>
      <c r="J42" s="1"/>
      <c r="K42" s="6"/>
    </row>
    <row r="43" spans="1:11" ht="14.4" x14ac:dyDescent="0.3">
      <c r="C43" s="8"/>
      <c r="D43" s="6"/>
      <c r="E43" s="57" t="s">
        <v>39</v>
      </c>
      <c r="F43" s="58"/>
      <c r="G43" s="58"/>
      <c r="H43" s="58"/>
      <c r="I43" s="58"/>
      <c r="J43" s="59"/>
      <c r="K43" s="6"/>
    </row>
    <row r="44" spans="1:11" ht="14.4" x14ac:dyDescent="0.3">
      <c r="C44" s="8"/>
      <c r="D44" s="6"/>
      <c r="E44" s="60"/>
      <c r="F44" s="61"/>
      <c r="G44" s="61"/>
      <c r="H44" s="61"/>
      <c r="I44" s="61"/>
      <c r="J44" s="62"/>
      <c r="K44" s="6"/>
    </row>
    <row r="45" spans="1:11" ht="14.4" x14ac:dyDescent="0.3">
      <c r="A45" s="20" t="s">
        <v>14</v>
      </c>
      <c r="B45" s="20"/>
      <c r="C45" s="20"/>
      <c r="D45" s="20"/>
      <c r="E45" s="60"/>
      <c r="F45" s="61"/>
      <c r="G45" s="61"/>
      <c r="H45" s="61"/>
      <c r="I45" s="61"/>
      <c r="J45" s="62"/>
      <c r="K45" s="20"/>
    </row>
    <row r="46" spans="1:11" ht="15" thickBot="1" x14ac:dyDescent="0.35">
      <c r="A46" s="20" t="s">
        <v>15</v>
      </c>
      <c r="B46" s="20"/>
      <c r="C46" s="20"/>
      <c r="D46" s="20"/>
      <c r="E46" s="63"/>
      <c r="F46" s="64"/>
      <c r="G46" s="64"/>
      <c r="H46" s="64"/>
      <c r="I46" s="64"/>
      <c r="J46" s="65"/>
      <c r="K46" s="20"/>
    </row>
    <row r="47" spans="1:11" ht="14.4" x14ac:dyDescent="0.3">
      <c r="A47" s="20" t="s">
        <v>16</v>
      </c>
      <c r="B47" s="20"/>
      <c r="C47" s="20"/>
      <c r="D47" s="20"/>
      <c r="K47" s="20"/>
    </row>
    <row r="48" spans="1:11" ht="14.4" x14ac:dyDescent="0.3">
      <c r="A48" s="20" t="s">
        <v>18</v>
      </c>
      <c r="B48" s="20"/>
      <c r="C48" s="20"/>
      <c r="D48" s="20"/>
      <c r="E48" s="1"/>
      <c r="F48" s="1"/>
      <c r="G48" s="1"/>
      <c r="H48" s="1"/>
      <c r="I48" s="1"/>
      <c r="J48" s="1"/>
      <c r="K48" s="20"/>
    </row>
    <row r="49" spans="1:11" ht="14.4" x14ac:dyDescent="0.3">
      <c r="A49" s="20" t="s">
        <v>17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ht="14.4" x14ac:dyDescent="0.3">
      <c r="A50" s="19"/>
      <c r="B50" s="19"/>
      <c r="C50" s="19"/>
      <c r="D50" s="21"/>
      <c r="E50" s="20"/>
      <c r="F50" s="20"/>
      <c r="G50" s="20"/>
      <c r="H50" s="20"/>
      <c r="I50" s="20"/>
      <c r="J50" s="20"/>
      <c r="K50" s="21"/>
    </row>
    <row r="51" spans="1:11" ht="14.4" x14ac:dyDescent="0.3">
      <c r="E51" s="20"/>
      <c r="F51" s="20"/>
      <c r="G51" s="20"/>
      <c r="H51" s="20"/>
      <c r="I51" s="20"/>
      <c r="J51" s="20"/>
    </row>
    <row r="52" spans="1:11" ht="14.4" x14ac:dyDescent="0.3">
      <c r="E52" s="20"/>
      <c r="F52" s="20"/>
      <c r="G52" s="20"/>
      <c r="H52" s="20"/>
      <c r="I52" s="20"/>
      <c r="J52" s="20"/>
    </row>
    <row r="53" spans="1:11" ht="14.4" x14ac:dyDescent="0.3">
      <c r="E53" s="20"/>
      <c r="F53" s="20"/>
      <c r="G53" s="20"/>
      <c r="H53" s="20"/>
      <c r="I53" s="20"/>
      <c r="J53" s="20"/>
    </row>
    <row r="54" spans="1:11" ht="14.4" x14ac:dyDescent="0.3">
      <c r="E54" s="19"/>
      <c r="F54" s="20"/>
      <c r="G54" s="20"/>
      <c r="H54" s="20"/>
      <c r="I54" s="20"/>
      <c r="J54" s="20"/>
    </row>
  </sheetData>
  <mergeCells count="69">
    <mergeCell ref="E32:F32"/>
    <mergeCell ref="I32:J32"/>
    <mergeCell ref="E33:F33"/>
    <mergeCell ref="I33:J33"/>
    <mergeCell ref="E36:F36"/>
    <mergeCell ref="I36:J36"/>
    <mergeCell ref="E34:F34"/>
    <mergeCell ref="I34:J34"/>
    <mergeCell ref="E35:F35"/>
    <mergeCell ref="I35:J35"/>
    <mergeCell ref="E13:H13"/>
    <mergeCell ref="J3:K3"/>
    <mergeCell ref="E5:F5"/>
    <mergeCell ref="I6:K6"/>
    <mergeCell ref="I7:K7"/>
    <mergeCell ref="E8:F8"/>
    <mergeCell ref="G8:H8"/>
    <mergeCell ref="I8:K8"/>
    <mergeCell ref="A3:G3"/>
    <mergeCell ref="E9:F9"/>
    <mergeCell ref="G9:H9"/>
    <mergeCell ref="I9:K9"/>
    <mergeCell ref="I10:K10"/>
    <mergeCell ref="E12:H12"/>
    <mergeCell ref="E15:F15"/>
    <mergeCell ref="G15:I15"/>
    <mergeCell ref="E17:F17"/>
    <mergeCell ref="I17:J17"/>
    <mergeCell ref="E18:F18"/>
    <mergeCell ref="I18:J18"/>
    <mergeCell ref="E19:F19"/>
    <mergeCell ref="I19:J19"/>
    <mergeCell ref="E20:F20"/>
    <mergeCell ref="I20:J20"/>
    <mergeCell ref="E22:F22"/>
    <mergeCell ref="I22:J22"/>
    <mergeCell ref="E21:F21"/>
    <mergeCell ref="I21:J21"/>
    <mergeCell ref="E23:F23"/>
    <mergeCell ref="I23:J23"/>
    <mergeCell ref="E24:F24"/>
    <mergeCell ref="I24:J24"/>
    <mergeCell ref="E25:F25"/>
    <mergeCell ref="I25:J25"/>
    <mergeCell ref="E26:F26"/>
    <mergeCell ref="I26:J26"/>
    <mergeCell ref="E27:F27"/>
    <mergeCell ref="I27:J27"/>
    <mergeCell ref="E28:F28"/>
    <mergeCell ref="I28:J28"/>
    <mergeCell ref="E29:F29"/>
    <mergeCell ref="I29:J29"/>
    <mergeCell ref="E30:F30"/>
    <mergeCell ref="I30:J30"/>
    <mergeCell ref="E31:F31"/>
    <mergeCell ref="I31:J31"/>
    <mergeCell ref="E37:F37"/>
    <mergeCell ref="I37:J37"/>
    <mergeCell ref="E38:F38"/>
    <mergeCell ref="G38:H38"/>
    <mergeCell ref="I38:J38"/>
    <mergeCell ref="F42:I42"/>
    <mergeCell ref="E43:J46"/>
    <mergeCell ref="E39:F39"/>
    <mergeCell ref="G39:H39"/>
    <mergeCell ref="I39:J39"/>
    <mergeCell ref="E40:F40"/>
    <mergeCell ref="G40:H40"/>
    <mergeCell ref="I40:J40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F80B-5B54-404A-B24D-77315FC97C65}">
  <dimension ref="A1:K55"/>
  <sheetViews>
    <sheetView tabSelected="1" topLeftCell="B28" workbookViewId="0">
      <selection activeCell="E32" sqref="E32:F32"/>
    </sheetView>
  </sheetViews>
  <sheetFormatPr baseColWidth="10" defaultRowHeight="13.8" x14ac:dyDescent="0.25"/>
  <cols>
    <col min="1" max="1" width="11" hidden="1" customWidth="1"/>
    <col min="2" max="2" width="0.69921875" customWidth="1"/>
    <col min="3" max="3" width="11" hidden="1" customWidth="1"/>
    <col min="4" max="4" width="4.09765625" customWidth="1"/>
    <col min="6" max="6" width="17.69921875" customWidth="1"/>
    <col min="8" max="8" width="12.59765625" customWidth="1"/>
    <col min="9" max="9" width="9" customWidth="1"/>
    <col min="10" max="10" width="12.09765625" customWidth="1"/>
    <col min="11" max="11" width="7.5" customWidth="1"/>
  </cols>
  <sheetData>
    <row r="1" spans="1:11" ht="13.5" customHeight="1" x14ac:dyDescent="0.25"/>
    <row r="2" spans="1:11" hidden="1" x14ac:dyDescent="0.25"/>
    <row r="4" spans="1:11" ht="15.6" x14ac:dyDescent="0.3">
      <c r="A4" s="73" t="s">
        <v>74</v>
      </c>
      <c r="B4" s="73"/>
      <c r="C4" s="73"/>
      <c r="D4" s="73"/>
      <c r="E4" s="73"/>
      <c r="F4" s="73"/>
      <c r="G4" s="73"/>
      <c r="H4" s="12"/>
      <c r="I4" s="10" t="s">
        <v>0</v>
      </c>
      <c r="J4" s="47">
        <v>45657</v>
      </c>
      <c r="K4" s="47"/>
    </row>
    <row r="5" spans="1:11" ht="9" customHeight="1" x14ac:dyDescent="0.3">
      <c r="C5" s="8"/>
      <c r="D5" s="6"/>
      <c r="E5" s="1"/>
      <c r="F5" s="1"/>
      <c r="G5" s="1"/>
      <c r="H5" s="1"/>
      <c r="I5" s="1"/>
      <c r="J5" s="1"/>
      <c r="K5" s="6"/>
    </row>
    <row r="6" spans="1:11" ht="15.6" x14ac:dyDescent="0.3">
      <c r="C6" s="8"/>
      <c r="D6" s="6"/>
      <c r="E6" s="24" t="s">
        <v>25</v>
      </c>
      <c r="F6" s="24"/>
      <c r="G6" s="1"/>
      <c r="H6" s="1"/>
      <c r="I6" s="1"/>
      <c r="J6" s="1"/>
      <c r="K6" s="6"/>
    </row>
    <row r="7" spans="1:11" ht="14.4" x14ac:dyDescent="0.3">
      <c r="C7" s="8"/>
      <c r="D7" s="6"/>
      <c r="E7" s="1"/>
      <c r="F7" s="1"/>
      <c r="G7" s="1"/>
      <c r="H7" s="1"/>
      <c r="I7" s="37" t="s">
        <v>21</v>
      </c>
      <c r="J7" s="37"/>
      <c r="K7" s="37"/>
    </row>
    <row r="8" spans="1:11" ht="14.4" x14ac:dyDescent="0.3">
      <c r="C8" s="8"/>
      <c r="D8" s="6"/>
      <c r="E8" s="1"/>
      <c r="F8" s="1"/>
      <c r="G8" s="1"/>
      <c r="H8" s="11"/>
      <c r="I8" s="70" t="s">
        <v>23</v>
      </c>
      <c r="J8" s="70"/>
      <c r="K8" s="70"/>
    </row>
    <row r="9" spans="1:11" ht="14.4" x14ac:dyDescent="0.3">
      <c r="C9" s="8"/>
      <c r="D9" s="6"/>
      <c r="E9" s="37" t="s">
        <v>1</v>
      </c>
      <c r="F9" s="37"/>
      <c r="G9" s="25" t="str">
        <f>G16</f>
        <v>297002-311224-1</v>
      </c>
      <c r="H9" s="25"/>
      <c r="I9" s="70" t="s">
        <v>24</v>
      </c>
      <c r="J9" s="70"/>
      <c r="K9" s="70"/>
    </row>
    <row r="10" spans="1:11" ht="14.4" x14ac:dyDescent="0.3">
      <c r="C10" s="8"/>
      <c r="D10" s="6"/>
      <c r="E10" s="37" t="s">
        <v>20</v>
      </c>
      <c r="F10" s="37"/>
      <c r="G10" s="40" t="s">
        <v>79</v>
      </c>
      <c r="H10" s="40"/>
      <c r="I10" s="70" t="s">
        <v>2</v>
      </c>
      <c r="J10" s="70"/>
      <c r="K10" s="70"/>
    </row>
    <row r="11" spans="1:11" ht="14.4" x14ac:dyDescent="0.3">
      <c r="C11" s="8"/>
      <c r="D11" s="6"/>
      <c r="I11" s="70" t="s">
        <v>22</v>
      </c>
      <c r="J11" s="70"/>
      <c r="K11" s="70"/>
    </row>
    <row r="12" spans="1:11" ht="11.25" customHeight="1" thickBot="1" x14ac:dyDescent="0.35">
      <c r="C12" s="8"/>
      <c r="D12" s="6"/>
      <c r="I12" s="12"/>
      <c r="K12" s="13"/>
    </row>
    <row r="13" spans="1:11" ht="14.4" x14ac:dyDescent="0.3">
      <c r="C13" s="8"/>
      <c r="D13" s="6"/>
      <c r="E13" s="41" t="s">
        <v>13</v>
      </c>
      <c r="F13" s="42"/>
      <c r="G13" s="42"/>
      <c r="H13" s="43"/>
      <c r="I13" s="1"/>
      <c r="J13" s="1"/>
      <c r="K13" s="6"/>
    </row>
    <row r="14" spans="1:11" ht="16.2" thickBot="1" x14ac:dyDescent="0.35">
      <c r="C14" s="8"/>
      <c r="D14" s="6"/>
      <c r="E14" s="44" t="s">
        <v>19</v>
      </c>
      <c r="F14" s="45"/>
      <c r="G14" s="45"/>
      <c r="H14" s="46"/>
      <c r="I14" s="1"/>
      <c r="J14" s="1"/>
      <c r="K14" s="6"/>
    </row>
    <row r="15" spans="1:11" ht="12" customHeight="1" x14ac:dyDescent="0.3">
      <c r="C15" s="8"/>
      <c r="D15" s="6"/>
      <c r="E15" s="1"/>
      <c r="F15" s="1"/>
      <c r="G15" s="1"/>
      <c r="H15" s="1"/>
      <c r="I15" s="1"/>
      <c r="J15" s="1"/>
      <c r="K15" s="6"/>
    </row>
    <row r="16" spans="1:11" ht="14.4" x14ac:dyDescent="0.3">
      <c r="C16" s="8"/>
      <c r="D16" s="6"/>
      <c r="E16" s="37" t="s">
        <v>3</v>
      </c>
      <c r="F16" s="37"/>
      <c r="G16" s="37" t="s">
        <v>78</v>
      </c>
      <c r="H16" s="37"/>
      <c r="I16" s="37"/>
      <c r="J16" s="1"/>
      <c r="K16" s="6"/>
    </row>
    <row r="17" spans="4:11" ht="14.4" x14ac:dyDescent="0.3">
      <c r="D17" s="6"/>
      <c r="E17" s="1"/>
      <c r="F17" s="1"/>
      <c r="G17" s="1"/>
      <c r="H17" s="1"/>
      <c r="I17" s="1"/>
      <c r="J17" s="1"/>
      <c r="K17" s="6"/>
    </row>
    <row r="18" spans="4:11" ht="14.4" x14ac:dyDescent="0.25">
      <c r="D18" s="7"/>
      <c r="E18" s="31" t="s">
        <v>4</v>
      </c>
      <c r="F18" s="77"/>
      <c r="G18" s="15" t="s">
        <v>5</v>
      </c>
      <c r="H18" s="15" t="s">
        <v>6</v>
      </c>
      <c r="I18" s="78" t="s">
        <v>7</v>
      </c>
      <c r="J18" s="79"/>
      <c r="K18" s="7"/>
    </row>
    <row r="19" spans="4:11" ht="14.4" x14ac:dyDescent="0.3">
      <c r="D19" s="7"/>
      <c r="E19" s="69" t="s">
        <v>58</v>
      </c>
      <c r="F19" s="74"/>
      <c r="G19" s="17">
        <v>3</v>
      </c>
      <c r="H19" s="16">
        <v>5.83</v>
      </c>
      <c r="I19" s="75">
        <f>+H19*G19</f>
        <v>17.490000000000002</v>
      </c>
      <c r="J19" s="76"/>
      <c r="K19" s="7"/>
    </row>
    <row r="20" spans="4:11" ht="14.4" x14ac:dyDescent="0.3">
      <c r="D20" s="7"/>
      <c r="E20" s="69" t="s">
        <v>59</v>
      </c>
      <c r="F20" s="74"/>
      <c r="G20" s="17">
        <v>14</v>
      </c>
      <c r="H20" s="16">
        <v>5.83</v>
      </c>
      <c r="I20" s="75">
        <f t="shared" ref="I20:I36" si="0">+H20*G20</f>
        <v>81.62</v>
      </c>
      <c r="J20" s="76"/>
      <c r="K20" s="7"/>
    </row>
    <row r="21" spans="4:11" ht="14.4" x14ac:dyDescent="0.3">
      <c r="D21" s="7"/>
      <c r="E21" s="69" t="s">
        <v>60</v>
      </c>
      <c r="F21" s="74"/>
      <c r="G21" s="17">
        <v>13</v>
      </c>
      <c r="H21" s="16">
        <v>8.33</v>
      </c>
      <c r="I21" s="75">
        <f t="shared" si="0"/>
        <v>108.29</v>
      </c>
      <c r="J21" s="76"/>
      <c r="K21" s="7"/>
    </row>
    <row r="22" spans="4:11" ht="14.4" x14ac:dyDescent="0.3">
      <c r="D22" s="7"/>
      <c r="E22" s="69" t="s">
        <v>61</v>
      </c>
      <c r="F22" s="74"/>
      <c r="G22" s="17">
        <v>2</v>
      </c>
      <c r="H22" s="16">
        <v>8.33</v>
      </c>
      <c r="I22" s="75">
        <f>+H22*G22</f>
        <v>16.66</v>
      </c>
      <c r="J22" s="76"/>
      <c r="K22" s="7"/>
    </row>
    <row r="23" spans="4:11" ht="14.4" x14ac:dyDescent="0.3">
      <c r="D23" s="7"/>
      <c r="E23" s="69" t="s">
        <v>62</v>
      </c>
      <c r="F23" s="74"/>
      <c r="G23" s="17">
        <v>3459</v>
      </c>
      <c r="H23" s="16">
        <v>12.5</v>
      </c>
      <c r="I23" s="75">
        <f t="shared" si="0"/>
        <v>43237.5</v>
      </c>
      <c r="J23" s="76"/>
      <c r="K23" s="7"/>
    </row>
    <row r="24" spans="4:11" ht="14.4" x14ac:dyDescent="0.3">
      <c r="D24" s="7"/>
      <c r="E24" s="69" t="s">
        <v>63</v>
      </c>
      <c r="F24" s="74"/>
      <c r="G24" s="17">
        <v>690</v>
      </c>
      <c r="H24" s="16">
        <v>12.5</v>
      </c>
      <c r="I24" s="75">
        <f t="shared" si="0"/>
        <v>8625</v>
      </c>
      <c r="J24" s="76"/>
      <c r="K24" s="7"/>
    </row>
    <row r="25" spans="4:11" ht="14.4" x14ac:dyDescent="0.3">
      <c r="D25" s="7"/>
      <c r="E25" s="69" t="s">
        <v>64</v>
      </c>
      <c r="F25" s="74"/>
      <c r="G25" s="17">
        <v>2859</v>
      </c>
      <c r="H25" s="16">
        <v>15</v>
      </c>
      <c r="I25" s="75">
        <f t="shared" si="0"/>
        <v>42885</v>
      </c>
      <c r="J25" s="76"/>
      <c r="K25" s="7"/>
    </row>
    <row r="26" spans="4:11" ht="14.4" x14ac:dyDescent="0.3">
      <c r="D26" s="6"/>
      <c r="E26" s="69" t="s">
        <v>65</v>
      </c>
      <c r="F26" s="74"/>
      <c r="G26" s="17">
        <v>321</v>
      </c>
      <c r="H26" s="16">
        <v>15</v>
      </c>
      <c r="I26" s="75">
        <f t="shared" si="0"/>
        <v>4815</v>
      </c>
      <c r="J26" s="76"/>
      <c r="K26" s="6"/>
    </row>
    <row r="27" spans="4:11" ht="14.4" x14ac:dyDescent="0.3">
      <c r="D27" s="6"/>
      <c r="E27" s="69" t="s">
        <v>66</v>
      </c>
      <c r="F27" s="74"/>
      <c r="G27" s="17">
        <v>1351</v>
      </c>
      <c r="H27" s="16">
        <v>5</v>
      </c>
      <c r="I27" s="75">
        <f t="shared" si="0"/>
        <v>6755</v>
      </c>
      <c r="J27" s="76"/>
      <c r="K27" s="6"/>
    </row>
    <row r="28" spans="4:11" ht="14.4" x14ac:dyDescent="0.3">
      <c r="D28" s="6"/>
      <c r="E28" s="69" t="s">
        <v>67</v>
      </c>
      <c r="F28" s="74"/>
      <c r="G28" s="17">
        <v>170</v>
      </c>
      <c r="H28" s="16">
        <v>5</v>
      </c>
      <c r="I28" s="75">
        <f t="shared" si="0"/>
        <v>850</v>
      </c>
      <c r="J28" s="76"/>
      <c r="K28" s="6"/>
    </row>
    <row r="29" spans="4:11" ht="14.4" x14ac:dyDescent="0.3">
      <c r="D29" s="6"/>
      <c r="E29" s="69" t="s">
        <v>68</v>
      </c>
      <c r="F29" s="74"/>
      <c r="G29" s="17">
        <v>1485</v>
      </c>
      <c r="H29" s="16">
        <v>8.33</v>
      </c>
      <c r="I29" s="75">
        <f t="shared" si="0"/>
        <v>12370.05</v>
      </c>
      <c r="J29" s="76"/>
      <c r="K29" s="6"/>
    </row>
    <row r="30" spans="4:11" ht="14.4" x14ac:dyDescent="0.3">
      <c r="D30" s="6"/>
      <c r="E30" s="69" t="s">
        <v>69</v>
      </c>
      <c r="F30" s="74"/>
      <c r="G30" s="17">
        <v>214</v>
      </c>
      <c r="H30" s="16">
        <v>8.33</v>
      </c>
      <c r="I30" s="75">
        <f t="shared" si="0"/>
        <v>1782.6200000000001</v>
      </c>
      <c r="J30" s="76"/>
      <c r="K30" s="6"/>
    </row>
    <row r="31" spans="4:11" ht="14.4" x14ac:dyDescent="0.3">
      <c r="D31" s="6"/>
      <c r="E31" s="69" t="s">
        <v>72</v>
      </c>
      <c r="F31" s="74"/>
      <c r="G31" s="17">
        <v>0</v>
      </c>
      <c r="H31" s="16">
        <v>2.5</v>
      </c>
      <c r="I31" s="75">
        <f t="shared" si="0"/>
        <v>0</v>
      </c>
      <c r="J31" s="76"/>
      <c r="K31" s="6"/>
    </row>
    <row r="32" spans="4:11" ht="14.4" x14ac:dyDescent="0.3">
      <c r="D32" s="6"/>
      <c r="E32" s="69" t="s">
        <v>73</v>
      </c>
      <c r="F32" s="74"/>
      <c r="G32" s="17">
        <v>2</v>
      </c>
      <c r="H32" s="16">
        <v>2.5</v>
      </c>
      <c r="I32" s="75">
        <f t="shared" si="0"/>
        <v>5</v>
      </c>
      <c r="J32" s="76"/>
      <c r="K32" s="6"/>
    </row>
    <row r="33" spans="1:11" ht="14.4" x14ac:dyDescent="0.3">
      <c r="D33" s="6"/>
      <c r="E33" s="69" t="s">
        <v>70</v>
      </c>
      <c r="F33" s="74"/>
      <c r="G33" s="17">
        <v>15</v>
      </c>
      <c r="H33" s="16">
        <v>2.5</v>
      </c>
      <c r="I33" s="75">
        <f t="shared" si="0"/>
        <v>37.5</v>
      </c>
      <c r="J33" s="76"/>
      <c r="K33" s="6"/>
    </row>
    <row r="34" spans="1:11" ht="14.4" x14ac:dyDescent="0.3">
      <c r="D34" s="6"/>
      <c r="E34" s="69" t="s">
        <v>71</v>
      </c>
      <c r="F34" s="74"/>
      <c r="G34" s="17">
        <v>35</v>
      </c>
      <c r="H34" s="16">
        <v>2.5</v>
      </c>
      <c r="I34" s="75">
        <f t="shared" si="0"/>
        <v>87.5</v>
      </c>
      <c r="J34" s="76"/>
      <c r="K34" s="6"/>
    </row>
    <row r="35" spans="1:11" ht="14.4" x14ac:dyDescent="0.3">
      <c r="D35" s="6"/>
      <c r="E35" s="69" t="s">
        <v>75</v>
      </c>
      <c r="F35" s="74"/>
      <c r="G35" s="17">
        <v>172</v>
      </c>
      <c r="H35" s="16">
        <v>4.17</v>
      </c>
      <c r="I35" s="75">
        <f t="shared" si="0"/>
        <v>717.24</v>
      </c>
      <c r="J35" s="76"/>
      <c r="K35" s="6"/>
    </row>
    <row r="36" spans="1:11" ht="14.25" customHeight="1" x14ac:dyDescent="0.3">
      <c r="D36" s="6"/>
      <c r="E36" s="69" t="s">
        <v>76</v>
      </c>
      <c r="F36" s="74"/>
      <c r="G36" s="17">
        <v>82</v>
      </c>
      <c r="H36" s="16">
        <v>4.17</v>
      </c>
      <c r="I36" s="75">
        <f t="shared" si="0"/>
        <v>341.94</v>
      </c>
      <c r="J36" s="76"/>
      <c r="K36" s="14"/>
    </row>
    <row r="37" spans="1:11" ht="15" hidden="1" customHeight="1" x14ac:dyDescent="0.3">
      <c r="D37" s="6"/>
      <c r="E37" s="69"/>
      <c r="F37" s="74"/>
      <c r="G37" s="17"/>
      <c r="H37" s="16"/>
      <c r="I37" s="80"/>
      <c r="J37" s="81"/>
      <c r="K37" s="6"/>
    </row>
    <row r="38" spans="1:11" ht="16.5" customHeight="1" x14ac:dyDescent="0.3">
      <c r="C38" s="8"/>
      <c r="D38" s="6"/>
      <c r="E38" s="69"/>
      <c r="F38" s="74"/>
      <c r="G38" s="17"/>
      <c r="H38" s="16"/>
      <c r="I38" s="80"/>
      <c r="J38" s="81"/>
      <c r="K38" s="6"/>
    </row>
    <row r="39" spans="1:11" ht="14.4" x14ac:dyDescent="0.3">
      <c r="C39" s="8"/>
      <c r="D39" s="6"/>
      <c r="E39" s="82"/>
      <c r="F39" s="83"/>
      <c r="G39" s="88" t="s">
        <v>8</v>
      </c>
      <c r="H39" s="89"/>
      <c r="I39" s="90">
        <f>SUM(I19:J36)</f>
        <v>122733.41</v>
      </c>
      <c r="J39" s="91"/>
      <c r="K39" s="6"/>
    </row>
    <row r="40" spans="1:11" ht="14.4" x14ac:dyDescent="0.3">
      <c r="C40" s="8"/>
      <c r="D40" s="6"/>
      <c r="E40" s="84"/>
      <c r="F40" s="85"/>
      <c r="G40" s="54" t="s">
        <v>9</v>
      </c>
      <c r="H40" s="86"/>
      <c r="I40" s="66">
        <f>I39*20%</f>
        <v>24546.682000000001</v>
      </c>
      <c r="J40" s="87"/>
      <c r="K40" s="6"/>
    </row>
    <row r="41" spans="1:11" ht="14.4" x14ac:dyDescent="0.3">
      <c r="C41" s="8"/>
      <c r="D41" s="6"/>
      <c r="E41" s="84"/>
      <c r="F41" s="85"/>
      <c r="G41" s="54" t="s">
        <v>10</v>
      </c>
      <c r="H41" s="86"/>
      <c r="I41" s="48">
        <f>I39+I40</f>
        <v>147280.092</v>
      </c>
      <c r="J41" s="68"/>
      <c r="K41" s="6"/>
    </row>
    <row r="42" spans="1:11" ht="12" customHeight="1" x14ac:dyDescent="0.3">
      <c r="C42" s="8"/>
      <c r="D42" s="6"/>
      <c r="E42" s="1"/>
      <c r="F42" s="1"/>
      <c r="G42" s="1"/>
      <c r="H42" s="1"/>
      <c r="I42" s="1"/>
      <c r="J42" s="1"/>
      <c r="K42" s="6"/>
    </row>
    <row r="43" spans="1:11" ht="15" thickBot="1" x14ac:dyDescent="0.35">
      <c r="C43" s="8"/>
      <c r="D43" s="6"/>
      <c r="E43" s="1"/>
      <c r="F43" s="56" t="s">
        <v>11</v>
      </c>
      <c r="G43" s="56"/>
      <c r="H43" s="56"/>
      <c r="I43" s="56"/>
      <c r="J43" s="1"/>
      <c r="K43" s="6"/>
    </row>
    <row r="44" spans="1:11" ht="15" customHeight="1" x14ac:dyDescent="0.3">
      <c r="C44" s="8"/>
      <c r="D44" s="6"/>
      <c r="E44" s="57" t="s">
        <v>77</v>
      </c>
      <c r="F44" s="58"/>
      <c r="G44" s="58"/>
      <c r="H44" s="58"/>
      <c r="I44" s="58"/>
      <c r="J44" s="59"/>
      <c r="K44" s="6"/>
    </row>
    <row r="45" spans="1:11" ht="14.4" x14ac:dyDescent="0.3">
      <c r="C45" s="8"/>
      <c r="D45" s="6"/>
      <c r="E45" s="60"/>
      <c r="F45" s="61"/>
      <c r="G45" s="61"/>
      <c r="H45" s="61"/>
      <c r="I45" s="61"/>
      <c r="J45" s="62"/>
      <c r="K45" s="6"/>
    </row>
    <row r="46" spans="1:11" ht="14.4" x14ac:dyDescent="0.3">
      <c r="A46" s="22"/>
      <c r="B46" s="22"/>
      <c r="C46" s="22"/>
      <c r="D46" s="22"/>
      <c r="E46" s="60"/>
      <c r="F46" s="61"/>
      <c r="G46" s="61"/>
      <c r="H46" s="61"/>
      <c r="I46" s="61"/>
      <c r="J46" s="62"/>
      <c r="K46" s="22"/>
    </row>
    <row r="47" spans="1:11" ht="15" thickBot="1" x14ac:dyDescent="0.35">
      <c r="A47" s="22"/>
      <c r="B47" s="22"/>
      <c r="C47" s="22"/>
      <c r="D47" s="22"/>
      <c r="E47" s="63"/>
      <c r="F47" s="64"/>
      <c r="G47" s="64"/>
      <c r="H47" s="64"/>
      <c r="I47" s="64"/>
      <c r="J47" s="65"/>
      <c r="K47" s="22"/>
    </row>
    <row r="49" spans="4:11" ht="14.4" x14ac:dyDescent="0.3">
      <c r="D49" s="23" t="s">
        <v>14</v>
      </c>
      <c r="E49" s="23"/>
      <c r="F49" s="23"/>
      <c r="G49" s="23"/>
      <c r="H49" s="23"/>
      <c r="I49" s="23"/>
      <c r="J49" s="23"/>
      <c r="K49" s="23"/>
    </row>
    <row r="50" spans="4:11" ht="12" customHeight="1" x14ac:dyDescent="0.3">
      <c r="D50" s="23" t="s">
        <v>15</v>
      </c>
      <c r="E50" s="23"/>
      <c r="F50" s="23"/>
      <c r="G50" s="23"/>
      <c r="H50" s="23"/>
      <c r="I50" s="23"/>
      <c r="J50" s="23"/>
      <c r="K50" s="23"/>
    </row>
    <row r="51" spans="4:11" ht="14.4" x14ac:dyDescent="0.3">
      <c r="D51" s="23" t="s">
        <v>16</v>
      </c>
      <c r="E51" s="23"/>
      <c r="F51" s="23"/>
      <c r="G51" s="23"/>
      <c r="H51" s="23"/>
      <c r="I51" s="23"/>
      <c r="J51" s="23"/>
      <c r="K51" s="23"/>
    </row>
    <row r="52" spans="4:11" ht="14.4" x14ac:dyDescent="0.3">
      <c r="D52" s="23" t="s">
        <v>18</v>
      </c>
      <c r="E52" s="23"/>
      <c r="F52" s="23"/>
      <c r="G52" s="23"/>
      <c r="H52" s="23"/>
      <c r="I52" s="23"/>
      <c r="J52" s="23"/>
      <c r="K52" s="23"/>
    </row>
    <row r="53" spans="4:11" ht="14.4" x14ac:dyDescent="0.3">
      <c r="D53" s="23" t="s">
        <v>17</v>
      </c>
      <c r="E53" s="23"/>
      <c r="F53" s="23"/>
      <c r="G53" s="23"/>
      <c r="H53" s="23"/>
      <c r="I53" s="23"/>
      <c r="J53" s="23"/>
      <c r="K53" s="23"/>
    </row>
    <row r="54" spans="4:11" ht="14.4" x14ac:dyDescent="0.3">
      <c r="D54" s="19"/>
      <c r="E54" s="21"/>
      <c r="F54" s="19"/>
      <c r="G54" s="20"/>
      <c r="H54" s="20"/>
      <c r="I54" s="20"/>
      <c r="J54" s="20"/>
      <c r="K54" s="20"/>
    </row>
    <row r="55" spans="4:11" ht="14.4" x14ac:dyDescent="0.3">
      <c r="E55" s="6"/>
      <c r="F55" s="1"/>
      <c r="G55" s="1"/>
      <c r="H55" s="1"/>
      <c r="I55" s="1"/>
      <c r="J55" s="1"/>
      <c r="K55" s="1"/>
    </row>
  </sheetData>
  <mergeCells count="74">
    <mergeCell ref="F43:I43"/>
    <mergeCell ref="E44:J47"/>
    <mergeCell ref="E38:F38"/>
    <mergeCell ref="E39:F39"/>
    <mergeCell ref="E40:F40"/>
    <mergeCell ref="E41:F41"/>
    <mergeCell ref="G41:H41"/>
    <mergeCell ref="I41:J41"/>
    <mergeCell ref="G40:H40"/>
    <mergeCell ref="I40:J40"/>
    <mergeCell ref="I38:J38"/>
    <mergeCell ref="G39:H39"/>
    <mergeCell ref="I39:J39"/>
    <mergeCell ref="E35:F35"/>
    <mergeCell ref="I35:J35"/>
    <mergeCell ref="E36:F36"/>
    <mergeCell ref="I36:J36"/>
    <mergeCell ref="E37:F37"/>
    <mergeCell ref="I37:J37"/>
    <mergeCell ref="E32:F32"/>
    <mergeCell ref="I32:J32"/>
    <mergeCell ref="E33:F33"/>
    <mergeCell ref="I33:J33"/>
    <mergeCell ref="E34:F34"/>
    <mergeCell ref="I34:J34"/>
    <mergeCell ref="E29:F29"/>
    <mergeCell ref="I29:J29"/>
    <mergeCell ref="E30:F30"/>
    <mergeCell ref="I30:J30"/>
    <mergeCell ref="E31:F31"/>
    <mergeCell ref="I31:J31"/>
    <mergeCell ref="E26:F26"/>
    <mergeCell ref="I26:J26"/>
    <mergeCell ref="E27:F27"/>
    <mergeCell ref="I27:J27"/>
    <mergeCell ref="E28:F28"/>
    <mergeCell ref="I28:J28"/>
    <mergeCell ref="E23:F23"/>
    <mergeCell ref="I23:J23"/>
    <mergeCell ref="E24:F24"/>
    <mergeCell ref="I24:J24"/>
    <mergeCell ref="E25:F25"/>
    <mergeCell ref="I25:J25"/>
    <mergeCell ref="E20:F20"/>
    <mergeCell ref="I20:J20"/>
    <mergeCell ref="E21:F21"/>
    <mergeCell ref="I21:J21"/>
    <mergeCell ref="E22:F22"/>
    <mergeCell ref="I22:J22"/>
    <mergeCell ref="E19:F19"/>
    <mergeCell ref="I19:J19"/>
    <mergeCell ref="E9:F9"/>
    <mergeCell ref="I9:K9"/>
    <mergeCell ref="E10:F10"/>
    <mergeCell ref="G10:H10"/>
    <mergeCell ref="I10:K10"/>
    <mergeCell ref="I11:K11"/>
    <mergeCell ref="G9:H9"/>
    <mergeCell ref="E13:H13"/>
    <mergeCell ref="E14:H14"/>
    <mergeCell ref="E16:F16"/>
    <mergeCell ref="G16:I16"/>
    <mergeCell ref="E18:F18"/>
    <mergeCell ref="I18:J18"/>
    <mergeCell ref="A4:G4"/>
    <mergeCell ref="J4:K4"/>
    <mergeCell ref="E6:F6"/>
    <mergeCell ref="I7:K7"/>
    <mergeCell ref="I8:K8"/>
    <mergeCell ref="D49:K49"/>
    <mergeCell ref="D50:K50"/>
    <mergeCell ref="D51:K51"/>
    <mergeCell ref="D52:K52"/>
    <mergeCell ref="D53:K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Facture Livraison</vt:lpstr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LAHBIB EL AZZAOUY</dc:creator>
  <cp:lastModifiedBy>med habib</cp:lastModifiedBy>
  <cp:lastPrinted>2025-01-21T11:05:26Z</cp:lastPrinted>
  <dcterms:created xsi:type="dcterms:W3CDTF">2021-11-21T19:51:30Z</dcterms:created>
  <dcterms:modified xsi:type="dcterms:W3CDTF">2025-02-01T13:57:33Z</dcterms:modified>
</cp:coreProperties>
</file>