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NOTEBOOK\Desktop\"/>
    </mc:Choice>
  </mc:AlternateContent>
  <xr:revisionPtr revIDLastSave="0" documentId="13_ncr:1_{C3908FF2-F1CC-4C72-858E-D875EA95DE6C}" xr6:coauthVersionLast="45" xr6:coauthVersionMax="45" xr10:uidLastSave="{00000000-0000-0000-0000-000000000000}"/>
  <bookViews>
    <workbookView xWindow="-120" yWindow="-120" windowWidth="20730" windowHeight="11160" tabRatio="868" activeTab="2" xr2:uid="{00000000-000D-0000-FFFF-FFFF00000000}"/>
  </bookViews>
  <sheets>
    <sheet name="Instruções" sheetId="8" r:id="rId1"/>
    <sheet name="Base 1" sheetId="1" r:id="rId2"/>
    <sheet name="Perguntas 1" sheetId="2" r:id="rId3"/>
  </sheets>
  <definedNames>
    <definedName name="_xlnm._FilterDatabase" localSheetId="1" hidden="1">'Base 1'!$A$1:$G$3837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2" i="2" l="1"/>
  <c r="N23" i="2"/>
  <c r="N24" i="2"/>
  <c r="N25" i="2"/>
  <c r="L30" i="1"/>
  <c r="J30" i="1" s="1"/>
  <c r="L31" i="1"/>
  <c r="J31" i="1" s="1"/>
  <c r="L27" i="1"/>
  <c r="K27" i="1" s="1"/>
  <c r="L28" i="1"/>
  <c r="K28" i="1" s="1"/>
  <c r="L29" i="1"/>
  <c r="K29" i="1" s="1"/>
  <c r="L23" i="1"/>
  <c r="M23" i="1" s="1"/>
  <c r="L24" i="1"/>
  <c r="M24" i="1" s="1"/>
  <c r="L25" i="1"/>
  <c r="M25" i="1" s="1"/>
  <c r="L26" i="1"/>
  <c r="M26" i="1" s="1"/>
  <c r="L22" i="1"/>
  <c r="K22" i="1" s="1"/>
  <c r="M14" i="1"/>
  <c r="M11" i="1"/>
  <c r="M8" i="1"/>
  <c r="M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2" i="1"/>
  <c r="F11" i="2"/>
  <c r="F12" i="2"/>
  <c r="F13" i="2"/>
  <c r="F14" i="2"/>
  <c r="F15" i="2"/>
  <c r="F16" i="2"/>
  <c r="F17" i="2"/>
  <c r="F10" i="2"/>
  <c r="E11" i="2"/>
  <c r="E12" i="2"/>
  <c r="E13" i="2"/>
  <c r="E14" i="2"/>
  <c r="E15" i="2"/>
  <c r="E16" i="2"/>
  <c r="E17" i="2"/>
  <c r="E10" i="2"/>
  <c r="D11" i="2"/>
  <c r="D12" i="2"/>
  <c r="D13" i="2"/>
  <c r="D14" i="2"/>
  <c r="D15" i="2"/>
  <c r="D16" i="2"/>
  <c r="D17" i="2"/>
  <c r="D10" i="2"/>
  <c r="B45" i="2"/>
  <c r="B44" i="2"/>
  <c r="B43" i="2"/>
  <c r="B42" i="2"/>
  <c r="B41" i="2"/>
  <c r="B40" i="2"/>
  <c r="B39" i="2"/>
  <c r="J10" i="1"/>
  <c r="J9" i="1"/>
  <c r="J8" i="1"/>
  <c r="J7" i="1"/>
  <c r="J6" i="1"/>
  <c r="J5" i="1"/>
  <c r="J4" i="1"/>
  <c r="M21" i="2" l="1" a="1"/>
  <c r="M21" i="2" s="1"/>
  <c r="M22" i="2" s="1" a="1"/>
  <c r="M22" i="2" s="1"/>
  <c r="M23" i="2" s="1" a="1"/>
  <c r="M23" i="2" s="1"/>
  <c r="M24" i="2" s="1" a="1"/>
  <c r="M24" i="2" s="1"/>
  <c r="M31" i="1"/>
  <c r="L21" i="2" a="1"/>
  <c r="L21" i="2" s="1"/>
  <c r="M22" i="1"/>
  <c r="M30" i="1"/>
  <c r="K31" i="1"/>
  <c r="K30" i="1"/>
  <c r="M29" i="1"/>
  <c r="M28" i="1"/>
  <c r="M27" i="1"/>
  <c r="K23" i="1"/>
  <c r="J22" i="1"/>
  <c r="J26" i="1"/>
  <c r="K26" i="1"/>
  <c r="J29" i="1"/>
  <c r="J25" i="1"/>
  <c r="K25" i="1"/>
  <c r="J28" i="1"/>
  <c r="J24" i="1"/>
  <c r="K24" i="1"/>
  <c r="J27" i="1"/>
  <c r="J23" i="1"/>
  <c r="K8" i="2"/>
  <c r="M6" i="2"/>
  <c r="K7" i="2"/>
  <c r="L8" i="2"/>
  <c r="M7" i="1"/>
  <c r="M7" i="2"/>
  <c r="K14" i="2"/>
  <c r="N8" i="2"/>
  <c r="M10" i="1"/>
  <c r="K6" i="2"/>
  <c r="L6" i="2"/>
  <c r="M8" i="2"/>
  <c r="N7" i="2"/>
  <c r="M13" i="1"/>
  <c r="L7" i="2"/>
  <c r="M4" i="1"/>
  <c r="N6" i="2"/>
  <c r="F5" i="2"/>
  <c r="D5" i="2" s="1"/>
  <c r="L22" i="2" l="1" a="1"/>
  <c r="L22" i="2" s="1"/>
  <c r="L23" i="2" s="1" a="1"/>
  <c r="L23" i="2" s="1"/>
  <c r="L24" i="2" s="1" a="1"/>
  <c r="L24" i="2" s="1"/>
  <c r="L25" i="2" s="1" a="1"/>
  <c r="L25" i="2" s="1"/>
  <c r="K21" i="2" a="1"/>
  <c r="K21" i="2" s="1"/>
  <c r="N21" i="2" a="1"/>
  <c r="N21" i="2" s="1"/>
  <c r="M25" i="2" a="1"/>
  <c r="M25" i="2" s="1"/>
  <c r="K13" i="2"/>
  <c r="K22" i="2" l="1" a="1"/>
  <c r="K22" i="2" s="1"/>
  <c r="K23" i="2" l="1" a="1"/>
  <c r="K23" i="2" s="1"/>
  <c r="K24" i="2" s="1" a="1"/>
  <c r="K24" i="2" s="1"/>
  <c r="K25" i="2" l="1" a="1"/>
  <c r="K25" i="2" s="1"/>
</calcChain>
</file>

<file path=xl/sharedStrings.xml><?xml version="1.0" encoding="utf-8"?>
<sst xmlns="http://schemas.openxmlformats.org/spreadsheetml/2006/main" count="15468" uniqueCount="7715">
  <si>
    <t>Código</t>
  </si>
  <si>
    <t>Descrição</t>
  </si>
  <si>
    <t>Origem</t>
  </si>
  <si>
    <t>Data de Validade</t>
  </si>
  <si>
    <t>Pufitutidu</t>
  </si>
  <si>
    <t>Naneto</t>
  </si>
  <si>
    <t>Mivoto</t>
  </si>
  <si>
    <t>Cupute</t>
  </si>
  <si>
    <t>Tepitamuce</t>
  </si>
  <si>
    <t>Povedefu</t>
  </si>
  <si>
    <t>Teputada</t>
  </si>
  <si>
    <t>Padane</t>
  </si>
  <si>
    <t>Patefore</t>
  </si>
  <si>
    <t>Tupigama</t>
  </si>
  <si>
    <t>Vepica</t>
  </si>
  <si>
    <t>Naromu</t>
  </si>
  <si>
    <t>Refiguli</t>
  </si>
  <si>
    <t>Dapipu</t>
  </si>
  <si>
    <t>Cagetido</t>
  </si>
  <si>
    <t>Renapanu</t>
  </si>
  <si>
    <t>Pitupo</t>
  </si>
  <si>
    <t>Momofafe</t>
  </si>
  <si>
    <t>Vudarufime</t>
  </si>
  <si>
    <t>Tidatipu</t>
  </si>
  <si>
    <t>Pularimudi</t>
  </si>
  <si>
    <t>Pocuro</t>
  </si>
  <si>
    <t>Pecepari</t>
  </si>
  <si>
    <t>Dufudoru</t>
  </si>
  <si>
    <t>Medanolu</t>
  </si>
  <si>
    <t>Lofarupopo</t>
  </si>
  <si>
    <t>Lofofupopa</t>
  </si>
  <si>
    <t>Tacopeme</t>
  </si>
  <si>
    <t>Mucivire</t>
  </si>
  <si>
    <t>Femute</t>
  </si>
  <si>
    <t>Velididigu</t>
  </si>
  <si>
    <t>Palata</t>
  </si>
  <si>
    <t>Vilafa</t>
  </si>
  <si>
    <t>Vavude</t>
  </si>
  <si>
    <t>Pafume</t>
  </si>
  <si>
    <t>Rupuvapatu</t>
  </si>
  <si>
    <t>Vopupopi</t>
  </si>
  <si>
    <t>Todudepafa</t>
  </si>
  <si>
    <t>Numiru</t>
  </si>
  <si>
    <t>Nudanefeca</t>
  </si>
  <si>
    <t>Letuvima</t>
  </si>
  <si>
    <t>Domefiti</t>
  </si>
  <si>
    <t>Tivorope</t>
  </si>
  <si>
    <t>Maratu</t>
  </si>
  <si>
    <t>Topefaru</t>
  </si>
  <si>
    <t>Tuputupupa</t>
  </si>
  <si>
    <t>Rulupali</t>
  </si>
  <si>
    <t>Fevupanu</t>
  </si>
  <si>
    <t>Dateradido</t>
  </si>
  <si>
    <t>Fagiru</t>
  </si>
  <si>
    <t>Cucutimupa</t>
  </si>
  <si>
    <t>Dedarunage</t>
  </si>
  <si>
    <t>Veturapupa</t>
  </si>
  <si>
    <t>Lupomupoti</t>
  </si>
  <si>
    <t>Mupivunepu</t>
  </si>
  <si>
    <t>Temufiru</t>
  </si>
  <si>
    <t>Pacufodu</t>
  </si>
  <si>
    <t>Tivupi</t>
  </si>
  <si>
    <t>Tilotinu</t>
  </si>
  <si>
    <t>Fogecemido</t>
  </si>
  <si>
    <t>Vopufotopa</t>
  </si>
  <si>
    <t>Rituta</t>
  </si>
  <si>
    <t>Pacute</t>
  </si>
  <si>
    <t>Muriroti</t>
  </si>
  <si>
    <t>Cutarigu</t>
  </si>
  <si>
    <t>Mopadu</t>
  </si>
  <si>
    <t>Genupulu</t>
  </si>
  <si>
    <t>Tilucenofe</t>
  </si>
  <si>
    <t>Mecedu</t>
  </si>
  <si>
    <t>Fomapoto</t>
  </si>
  <si>
    <t>Vupati</t>
  </si>
  <si>
    <t>Moleva</t>
  </si>
  <si>
    <t>Roracugi</t>
  </si>
  <si>
    <t>Fogaroru</t>
  </si>
  <si>
    <t>Pagoputere</t>
  </si>
  <si>
    <t>Napulu</t>
  </si>
  <si>
    <t>Ronilufe</t>
  </si>
  <si>
    <t>Tedaledogi</t>
  </si>
  <si>
    <t>Rudupe</t>
  </si>
  <si>
    <t>Ruraro</t>
  </si>
  <si>
    <t>Rivepatide</t>
  </si>
  <si>
    <t>Gurolicale</t>
  </si>
  <si>
    <t>Gotota</t>
  </si>
  <si>
    <t>Midafigu</t>
  </si>
  <si>
    <t>Gutipo</t>
  </si>
  <si>
    <t>Gafaculela</t>
  </si>
  <si>
    <t>Picade</t>
  </si>
  <si>
    <t>Lotuni</t>
  </si>
  <si>
    <t>Rupili</t>
  </si>
  <si>
    <t>Ruderi</t>
  </si>
  <si>
    <t>Camecigupe</t>
  </si>
  <si>
    <t>Napolo</t>
  </si>
  <si>
    <t>Lapuroci</t>
  </si>
  <si>
    <t>Donefa</t>
  </si>
  <si>
    <t>Tupiga</t>
  </si>
  <si>
    <t>Lomeloro</t>
  </si>
  <si>
    <t>Gademi</t>
  </si>
  <si>
    <t>Dapufu</t>
  </si>
  <si>
    <t>Comenalu</t>
  </si>
  <si>
    <t>Duputi</t>
  </si>
  <si>
    <t>Pilurotu</t>
  </si>
  <si>
    <t>Pipapo</t>
  </si>
  <si>
    <t>Lucaturene</t>
  </si>
  <si>
    <t>Poputa</t>
  </si>
  <si>
    <t>Nimiridapi</t>
  </si>
  <si>
    <t>Faluru</t>
  </si>
  <si>
    <t>Lonara</t>
  </si>
  <si>
    <t>Patide</t>
  </si>
  <si>
    <t>Tomacuropo</t>
  </si>
  <si>
    <t>Tirapari</t>
  </si>
  <si>
    <t>Mifimupo</t>
  </si>
  <si>
    <t>Raliru</t>
  </si>
  <si>
    <t>Copope</t>
  </si>
  <si>
    <t>Cidipe</t>
  </si>
  <si>
    <t>Pomugafa</t>
  </si>
  <si>
    <t>Lodiradopo</t>
  </si>
  <si>
    <t>Venoro</t>
  </si>
  <si>
    <t>Napido</t>
  </si>
  <si>
    <t>Ralipa</t>
  </si>
  <si>
    <t>Vifefififi</t>
  </si>
  <si>
    <t>Pifotugu</t>
  </si>
  <si>
    <t>Pepilanuga</t>
  </si>
  <si>
    <t>Papefe</t>
  </si>
  <si>
    <t>Rudapope</t>
  </si>
  <si>
    <t>Potepara</t>
  </si>
  <si>
    <t>Pararupu</t>
  </si>
  <si>
    <t>Pigera</t>
  </si>
  <si>
    <t>Pupotedu</t>
  </si>
  <si>
    <t>Vaciduvotu</t>
  </si>
  <si>
    <t>Ciroletapa</t>
  </si>
  <si>
    <t>Ritima</t>
  </si>
  <si>
    <t>Runite</t>
  </si>
  <si>
    <t>Poruritile</t>
  </si>
  <si>
    <t>Mepilevano</t>
  </si>
  <si>
    <t>Ganice</t>
  </si>
  <si>
    <t>Titucine</t>
  </si>
  <si>
    <t>Pepeti</t>
  </si>
  <si>
    <t>Ritolu</t>
  </si>
  <si>
    <t>Notilopeto</t>
  </si>
  <si>
    <t>Mocuvu</t>
  </si>
  <si>
    <t>Fepurafi</t>
  </si>
  <si>
    <t>Fudotemi</t>
  </si>
  <si>
    <t>Gofolo</t>
  </si>
  <si>
    <t>Palulato</t>
  </si>
  <si>
    <t>Gofela</t>
  </si>
  <si>
    <t>Lifirupuci</t>
  </si>
  <si>
    <t>Papera</t>
  </si>
  <si>
    <t>Rodumi</t>
  </si>
  <si>
    <t>Polapu</t>
  </si>
  <si>
    <t>Teduge</t>
  </si>
  <si>
    <t>Minuvete</t>
  </si>
  <si>
    <t>Padode</t>
  </si>
  <si>
    <t>Vevefi</t>
  </si>
  <si>
    <t>Radivevu</t>
  </si>
  <si>
    <t>Darulitu</t>
  </si>
  <si>
    <t>Pepora</t>
  </si>
  <si>
    <t>Pugagotira</t>
  </si>
  <si>
    <t>Logome</t>
  </si>
  <si>
    <t>Rutapepoli</t>
  </si>
  <si>
    <t>Notavera</t>
  </si>
  <si>
    <t>Devadetu</t>
  </si>
  <si>
    <t>Renepamere</t>
  </si>
  <si>
    <t>Picamu</t>
  </si>
  <si>
    <t>Mipivopofi</t>
  </si>
  <si>
    <t>Pemapa</t>
  </si>
  <si>
    <t>Povipi</t>
  </si>
  <si>
    <t>Vegotapupe</t>
  </si>
  <si>
    <t>Pirefa</t>
  </si>
  <si>
    <t>Datopepe</t>
  </si>
  <si>
    <t>Lefufu</t>
  </si>
  <si>
    <t>Vumicida</t>
  </si>
  <si>
    <t>Ponegifape</t>
  </si>
  <si>
    <t>Gupivodare</t>
  </si>
  <si>
    <t>Perupinace</t>
  </si>
  <si>
    <t>Purevacuve</t>
  </si>
  <si>
    <t>Metena</t>
  </si>
  <si>
    <t>Papidimipe</t>
  </si>
  <si>
    <t>Lipiripo</t>
  </si>
  <si>
    <t>Depagimera</t>
  </si>
  <si>
    <t>Pepigefuro</t>
  </si>
  <si>
    <t>Palarafura</t>
  </si>
  <si>
    <t>Puripale</t>
  </si>
  <si>
    <t>Ruponi</t>
  </si>
  <si>
    <t>Ripavedofe</t>
  </si>
  <si>
    <t>Doperugeca</t>
  </si>
  <si>
    <t>Roguvutaro</t>
  </si>
  <si>
    <t>Pepinepu</t>
  </si>
  <si>
    <t>Cirati</t>
  </si>
  <si>
    <t>Metigapa</t>
  </si>
  <si>
    <t>Litavolu</t>
  </si>
  <si>
    <t>Feturo</t>
  </si>
  <si>
    <t>Rupina</t>
  </si>
  <si>
    <t>Rarulutapu</t>
  </si>
  <si>
    <t>Mecade</t>
  </si>
  <si>
    <t>Raleru</t>
  </si>
  <si>
    <t>Rirepi</t>
  </si>
  <si>
    <t>Totoratoti</t>
  </si>
  <si>
    <t>Cevorutupe</t>
  </si>
  <si>
    <t>Mapano</t>
  </si>
  <si>
    <t>Pafomurule</t>
  </si>
  <si>
    <t>Marofacavo</t>
  </si>
  <si>
    <t>Fapuvi</t>
  </si>
  <si>
    <t>Tupipa</t>
  </si>
  <si>
    <t>Digato</t>
  </si>
  <si>
    <t>Rapurefopu</t>
  </si>
  <si>
    <t>Namine</t>
  </si>
  <si>
    <t>Parotuvine</t>
  </si>
  <si>
    <t>Remafafopo</t>
  </si>
  <si>
    <t>Gipuri</t>
  </si>
  <si>
    <t>Popara</t>
  </si>
  <si>
    <t>Conopenugo</t>
  </si>
  <si>
    <t>Pigedicapi</t>
  </si>
  <si>
    <t>Puranacu</t>
  </si>
  <si>
    <t>Purapo</t>
  </si>
  <si>
    <t>Tomipupuvo</t>
  </si>
  <si>
    <t>Rupatoramu</t>
  </si>
  <si>
    <t>Racefevi</t>
  </si>
  <si>
    <t>Meteti</t>
  </si>
  <si>
    <t>Fetotu</t>
  </si>
  <si>
    <t>Tecotitire</t>
  </si>
  <si>
    <t>Ropuritono</t>
  </si>
  <si>
    <t>Docudo</t>
  </si>
  <si>
    <t>Patilodula</t>
  </si>
  <si>
    <t>Ramuri</t>
  </si>
  <si>
    <t>Tecegamoti</t>
  </si>
  <si>
    <t>Carafopiro</t>
  </si>
  <si>
    <t>Fupupotepa</t>
  </si>
  <si>
    <t>Muvutatima</t>
  </si>
  <si>
    <t>Goretigu</t>
  </si>
  <si>
    <t>Pirumi</t>
  </si>
  <si>
    <t>Tipelege</t>
  </si>
  <si>
    <t>Mafamumuma</t>
  </si>
  <si>
    <t>Darura</t>
  </si>
  <si>
    <t>Paneritaru</t>
  </si>
  <si>
    <t>Dufure</t>
  </si>
  <si>
    <t>Ropanuguvo</t>
  </si>
  <si>
    <t>Ruputavefa</t>
  </si>
  <si>
    <t>Pipuro</t>
  </si>
  <si>
    <t>Cevoto</t>
  </si>
  <si>
    <t>Penutofale</t>
  </si>
  <si>
    <t>Fureta</t>
  </si>
  <si>
    <t>Tefimenuvi</t>
  </si>
  <si>
    <t>Lifipavedi</t>
  </si>
  <si>
    <t>Puravu</t>
  </si>
  <si>
    <t>Raretopa</t>
  </si>
  <si>
    <t>Potice</t>
  </si>
  <si>
    <t>Panetepu</t>
  </si>
  <si>
    <t>Gimarelefi</t>
  </si>
  <si>
    <t>Tepufe</t>
  </si>
  <si>
    <t>Tapodi</t>
  </si>
  <si>
    <t>Pecanemi</t>
  </si>
  <si>
    <t>Ledipada</t>
  </si>
  <si>
    <t>Gipecemura</t>
  </si>
  <si>
    <t>Tepipunaro</t>
  </si>
  <si>
    <t>Tavopo</t>
  </si>
  <si>
    <t>Titicume</t>
  </si>
  <si>
    <t>Rurofelupa</t>
  </si>
  <si>
    <t>Rapitepe</t>
  </si>
  <si>
    <t>Pepipafide</t>
  </si>
  <si>
    <t>Putafative</t>
  </si>
  <si>
    <t>Demurada</t>
  </si>
  <si>
    <t>Pideputopu</t>
  </si>
  <si>
    <t>Fadetige</t>
  </si>
  <si>
    <t>Tepamo</t>
  </si>
  <si>
    <t>Dagila</t>
  </si>
  <si>
    <t>Litetofadi</t>
  </si>
  <si>
    <t>Padacanuvo</t>
  </si>
  <si>
    <t>Ponevedo</t>
  </si>
  <si>
    <t>Titumuno</t>
  </si>
  <si>
    <t>Pidopo</t>
  </si>
  <si>
    <t>Muvuro</t>
  </si>
  <si>
    <t>Tilodaderi</t>
  </si>
  <si>
    <t>Tilapodara</t>
  </si>
  <si>
    <t>Panifo</t>
  </si>
  <si>
    <t>Nacumo</t>
  </si>
  <si>
    <t>Pufategi</t>
  </si>
  <si>
    <t>Celutetilu</t>
  </si>
  <si>
    <t>Fafofefi</t>
  </si>
  <si>
    <t>Radopa</t>
  </si>
  <si>
    <t>Pupere</t>
  </si>
  <si>
    <t>Turunapi</t>
  </si>
  <si>
    <t>Rerafigilu</t>
  </si>
  <si>
    <t>Pipapata</t>
  </si>
  <si>
    <t>Diropova</t>
  </si>
  <si>
    <t>Cepirateru</t>
  </si>
  <si>
    <t>Ruregici</t>
  </si>
  <si>
    <t>Ripepu</t>
  </si>
  <si>
    <t>Lipevuleca</t>
  </si>
  <si>
    <t>Lipatimu</t>
  </si>
  <si>
    <t>Togunada</t>
  </si>
  <si>
    <t>Luluca</t>
  </si>
  <si>
    <t>Nicede</t>
  </si>
  <si>
    <t>Vorugeramo</t>
  </si>
  <si>
    <t>Paramoco</t>
  </si>
  <si>
    <t>Papugufe</t>
  </si>
  <si>
    <t>Mutapi</t>
  </si>
  <si>
    <t>Rutepofo</t>
  </si>
  <si>
    <t>Vageregola</t>
  </si>
  <si>
    <t>Dugafupugi</t>
  </si>
  <si>
    <t>Rafepago</t>
  </si>
  <si>
    <t>Retorago</t>
  </si>
  <si>
    <t>Cagipa</t>
  </si>
  <si>
    <t>Tugotiti</t>
  </si>
  <si>
    <t>Nitupuca</t>
  </si>
  <si>
    <t>Perulu</t>
  </si>
  <si>
    <t>Girevo</t>
  </si>
  <si>
    <t>Cedigapere</t>
  </si>
  <si>
    <t>Vopitonu</t>
  </si>
  <si>
    <t>Gidupa</t>
  </si>
  <si>
    <t>Gefero</t>
  </si>
  <si>
    <t>Perifelire</t>
  </si>
  <si>
    <t>Ramota</t>
  </si>
  <si>
    <t>Pitalo</t>
  </si>
  <si>
    <t>Cafotufo</t>
  </si>
  <si>
    <t>Tipivimu</t>
  </si>
  <si>
    <t>Dilole</t>
  </si>
  <si>
    <t>Pepinarute</t>
  </si>
  <si>
    <t>Fapimi</t>
  </si>
  <si>
    <t>Peteca</t>
  </si>
  <si>
    <t>Nicupevo</t>
  </si>
  <si>
    <t>Cefarudo</t>
  </si>
  <si>
    <t>Gimuladu</t>
  </si>
  <si>
    <t>Dididufopo</t>
  </si>
  <si>
    <t>Tidogutupu</t>
  </si>
  <si>
    <t>Goredi</t>
  </si>
  <si>
    <t>Cocevi</t>
  </si>
  <si>
    <t>Viripapefi</t>
  </si>
  <si>
    <t>Negaraceru</t>
  </si>
  <si>
    <t>Lamimepu</t>
  </si>
  <si>
    <t>Pevola</t>
  </si>
  <si>
    <t>Piluci</t>
  </si>
  <si>
    <t>Minupepe</t>
  </si>
  <si>
    <t>Goranenire</t>
  </si>
  <si>
    <t>Renuvote</t>
  </si>
  <si>
    <t>Rudapu</t>
  </si>
  <si>
    <t>Dirina</t>
  </si>
  <si>
    <t>Purupetilu</t>
  </si>
  <si>
    <t>Pocifale</t>
  </si>
  <si>
    <t>Peredomo</t>
  </si>
  <si>
    <t>Radupifu</t>
  </si>
  <si>
    <t>Ratuto</t>
  </si>
  <si>
    <t>Patipopudo</t>
  </si>
  <si>
    <t>Papodafu</t>
  </si>
  <si>
    <t>Ratena</t>
  </si>
  <si>
    <t>Povitavomi</t>
  </si>
  <si>
    <t>Tirinegide</t>
  </si>
  <si>
    <t>Gecupeputo</t>
  </si>
  <si>
    <t>Pecefuceru</t>
  </si>
  <si>
    <t>Cunate</t>
  </si>
  <si>
    <t>Gumipi</t>
  </si>
  <si>
    <t>Nuponanepi</t>
  </si>
  <si>
    <t>Duvopo</t>
  </si>
  <si>
    <t>Dulagadanu</t>
  </si>
  <si>
    <t>Tilate</t>
  </si>
  <si>
    <t>Meferidapo</t>
  </si>
  <si>
    <t>Titopapupa</t>
  </si>
  <si>
    <t>Moreluve</t>
  </si>
  <si>
    <t>Rupotiru</t>
  </si>
  <si>
    <t>Geculirafe</t>
  </si>
  <si>
    <t>Daneroma</t>
  </si>
  <si>
    <t>Potutamece</t>
  </si>
  <si>
    <t>Pururipoto</t>
  </si>
  <si>
    <t>Purogulege</t>
  </si>
  <si>
    <t>Pecoru</t>
  </si>
  <si>
    <t>Nutoluteca</t>
  </si>
  <si>
    <t>Piduvifitu</t>
  </si>
  <si>
    <t>Nupada</t>
  </si>
  <si>
    <t>Cugara</t>
  </si>
  <si>
    <t>Letame</t>
  </si>
  <si>
    <t>Rutamafovi</t>
  </si>
  <si>
    <t>Mitotiga</t>
  </si>
  <si>
    <t>Fetivetepa</t>
  </si>
  <si>
    <t>Vipotele</t>
  </si>
  <si>
    <t>Rupadu</t>
  </si>
  <si>
    <t>Rinuninupo</t>
  </si>
  <si>
    <t>Ratodevo</t>
  </si>
  <si>
    <t>Ridameto</t>
  </si>
  <si>
    <t>Fipocofo</t>
  </si>
  <si>
    <t>Gocupeva</t>
  </si>
  <si>
    <t>Pudeta</t>
  </si>
  <si>
    <t>Rilidafe</t>
  </si>
  <si>
    <t>Totapamo</t>
  </si>
  <si>
    <t>Mupufedo</t>
  </si>
  <si>
    <t>Vigeneru</t>
  </si>
  <si>
    <t>Pifarimu</t>
  </si>
  <si>
    <t>Papiteda</t>
  </si>
  <si>
    <t>Minupidifi</t>
  </si>
  <si>
    <t>Purevu</t>
  </si>
  <si>
    <t>Matigutuvi</t>
  </si>
  <si>
    <t>Cerare</t>
  </si>
  <si>
    <t>Mitupa</t>
  </si>
  <si>
    <t>Finuno</t>
  </si>
  <si>
    <t>Vepipeculu</t>
  </si>
  <si>
    <t>Getulatigu</t>
  </si>
  <si>
    <t>Feponunoro</t>
  </si>
  <si>
    <t>Metapagara</t>
  </si>
  <si>
    <t>Potepi</t>
  </si>
  <si>
    <t>Daripote</t>
  </si>
  <si>
    <t>Cipume</t>
  </si>
  <si>
    <t>Muconedi</t>
  </si>
  <si>
    <t>Moparico</t>
  </si>
  <si>
    <t>Petudu</t>
  </si>
  <si>
    <t>Pacepidu</t>
  </si>
  <si>
    <t>Nalirinipo</t>
  </si>
  <si>
    <t>Marevapu</t>
  </si>
  <si>
    <t>Pinada</t>
  </si>
  <si>
    <t>Fopifite</t>
  </si>
  <si>
    <t>Temotonone</t>
  </si>
  <si>
    <t>Rerogolere</t>
  </si>
  <si>
    <t>Favidufere</t>
  </si>
  <si>
    <t>Gipemive</t>
  </si>
  <si>
    <t>Lolamavi</t>
  </si>
  <si>
    <t>Garuroro</t>
  </si>
  <si>
    <t>Peporopa</t>
  </si>
  <si>
    <t>Tovotura</t>
  </si>
  <si>
    <t>Dofigo</t>
  </si>
  <si>
    <t>Lidicetuni</t>
  </si>
  <si>
    <t>Pavopavu</t>
  </si>
  <si>
    <t>Movifapera</t>
  </si>
  <si>
    <t>Lomica</t>
  </si>
  <si>
    <t>Ruravali</t>
  </si>
  <si>
    <t>Pecenulo</t>
  </si>
  <si>
    <t>Rucipitutu</t>
  </si>
  <si>
    <t>Pegopamo</t>
  </si>
  <si>
    <t>Gamutapodi</t>
  </si>
  <si>
    <t>Patave</t>
  </si>
  <si>
    <t>Vecapiti</t>
  </si>
  <si>
    <t>Lotepetoce</t>
  </si>
  <si>
    <t>Tutitulile</t>
  </si>
  <si>
    <t>Mugami</t>
  </si>
  <si>
    <t>Dafalu</t>
  </si>
  <si>
    <t>Duroro</t>
  </si>
  <si>
    <t>Podudanuta</t>
  </si>
  <si>
    <t>Tagoro</t>
  </si>
  <si>
    <t>Purutiledu</t>
  </si>
  <si>
    <t>Lamiva</t>
  </si>
  <si>
    <t>Girumitopo</t>
  </si>
  <si>
    <t>Tafoperu</t>
  </si>
  <si>
    <t>Pagarocu</t>
  </si>
  <si>
    <t>Dupotivopi</t>
  </si>
  <si>
    <t>Gamolave</t>
  </si>
  <si>
    <t>Tagevi</t>
  </si>
  <si>
    <t>Cidotoco</t>
  </si>
  <si>
    <t>Rivupovimu</t>
  </si>
  <si>
    <t>Papegu</t>
  </si>
  <si>
    <t>Popapogule</t>
  </si>
  <si>
    <t>Rodononico</t>
  </si>
  <si>
    <t>Femerere</t>
  </si>
  <si>
    <t>Recura</t>
  </si>
  <si>
    <t>Nipopefa</t>
  </si>
  <si>
    <t>Dufemidego</t>
  </si>
  <si>
    <t>Voroce</t>
  </si>
  <si>
    <t>Nerocu</t>
  </si>
  <si>
    <t>Poruritimi</t>
  </si>
  <si>
    <t>Fidipemene</t>
  </si>
  <si>
    <t>Nipota</t>
  </si>
  <si>
    <t>Poralurale</t>
  </si>
  <si>
    <t>Tecivi</t>
  </si>
  <si>
    <t>Derodace</t>
  </si>
  <si>
    <t>Nutiropo</t>
  </si>
  <si>
    <t>Fadutepe</t>
  </si>
  <si>
    <t>Fapivopata</t>
  </si>
  <si>
    <t>Cirerono</t>
  </si>
  <si>
    <t>Ratirivo</t>
  </si>
  <si>
    <t>Putunu</t>
  </si>
  <si>
    <t>Pofene</t>
  </si>
  <si>
    <t>Tinefimomi</t>
  </si>
  <si>
    <t>Pimipe</t>
  </si>
  <si>
    <t>Mirapomati</t>
  </si>
  <si>
    <t>Vilaca</t>
  </si>
  <si>
    <t>Tivipomo</t>
  </si>
  <si>
    <t>Poceri</t>
  </si>
  <si>
    <t>Mopenofu</t>
  </si>
  <si>
    <t>Ficemupiri</t>
  </si>
  <si>
    <t>Mudufomi</t>
  </si>
  <si>
    <t>Ramilifu</t>
  </si>
  <si>
    <t>Pifiri</t>
  </si>
  <si>
    <t>Tipune</t>
  </si>
  <si>
    <t>Nocapa</t>
  </si>
  <si>
    <t>Pacugi</t>
  </si>
  <si>
    <t>Ruruperave</t>
  </si>
  <si>
    <t>Punaroguti</t>
  </si>
  <si>
    <t>Rodotilu</t>
  </si>
  <si>
    <t>Rimenu</t>
  </si>
  <si>
    <t>Mamomulo</t>
  </si>
  <si>
    <t>Fepuci</t>
  </si>
  <si>
    <t>Ceceve</t>
  </si>
  <si>
    <t>Lotacunoti</t>
  </si>
  <si>
    <t>Vipuduta</t>
  </si>
  <si>
    <t>Mucagene</t>
  </si>
  <si>
    <t>Ripovo</t>
  </si>
  <si>
    <t>Caticu</t>
  </si>
  <si>
    <t>Rogemogere</t>
  </si>
  <si>
    <t>Numupunoda</t>
  </si>
  <si>
    <t>Recovarafa</t>
  </si>
  <si>
    <t>Lutinemu</t>
  </si>
  <si>
    <t>Culelifofi</t>
  </si>
  <si>
    <t>Donifefo</t>
  </si>
  <si>
    <t>Pugepa</t>
  </si>
  <si>
    <t>Cunitetevi</t>
  </si>
  <si>
    <t>Popifodepa</t>
  </si>
  <si>
    <t>Tunarare</t>
  </si>
  <si>
    <t>Potupe</t>
  </si>
  <si>
    <t>Fifete</t>
  </si>
  <si>
    <t>Carema</t>
  </si>
  <si>
    <t>Cemavapa</t>
  </si>
  <si>
    <t>Moculo</t>
  </si>
  <si>
    <t>Nagemagimu</t>
  </si>
  <si>
    <t>Ropiginu</t>
  </si>
  <si>
    <t>Mifufa</t>
  </si>
  <si>
    <t>Totuleriri</t>
  </si>
  <si>
    <t>Duropuvire</t>
  </si>
  <si>
    <t>Lagudi</t>
  </si>
  <si>
    <t>Nonuno</t>
  </si>
  <si>
    <t>Tetitafo</t>
  </si>
  <si>
    <t>Rapagi</t>
  </si>
  <si>
    <t>Pitufotoga</t>
  </si>
  <si>
    <t>Rolape</t>
  </si>
  <si>
    <t>Nacota</t>
  </si>
  <si>
    <t>Parepe</t>
  </si>
  <si>
    <t>Rulacu</t>
  </si>
  <si>
    <t>Tipipavepu</t>
  </si>
  <si>
    <t>Tegodudi</t>
  </si>
  <si>
    <t>Fovede</t>
  </si>
  <si>
    <t>Cefipe</t>
  </si>
  <si>
    <t>Valoretegu</t>
  </si>
  <si>
    <t>Nurica</t>
  </si>
  <si>
    <t>Fapucitadi</t>
  </si>
  <si>
    <t>Caperede</t>
  </si>
  <si>
    <t>Faroda</t>
  </si>
  <si>
    <t>Poropati</t>
  </si>
  <si>
    <t>Migitovole</t>
  </si>
  <si>
    <t>Gavule</t>
  </si>
  <si>
    <t>Rarocipu</t>
  </si>
  <si>
    <t>Pofuterulo</t>
  </si>
  <si>
    <t>Cegimi</t>
  </si>
  <si>
    <t>Rutiruru</t>
  </si>
  <si>
    <t>Tigepomupe</t>
  </si>
  <si>
    <t>Pepopire</t>
  </si>
  <si>
    <t>Pulopu</t>
  </si>
  <si>
    <t>Vodapomipo</t>
  </si>
  <si>
    <t>Gelevepori</t>
  </si>
  <si>
    <t>Femiceme</t>
  </si>
  <si>
    <t>Rucomepiru</t>
  </si>
  <si>
    <t>Pelecotopu</t>
  </si>
  <si>
    <t>Gufopu</t>
  </si>
  <si>
    <t>Pepugocepi</t>
  </si>
  <si>
    <t>Rafugepa</t>
  </si>
  <si>
    <t>Rivudelomu</t>
  </si>
  <si>
    <t>Rucopupa</t>
  </si>
  <si>
    <t>Cilupepudo</t>
  </si>
  <si>
    <t>Denefivepi</t>
  </si>
  <si>
    <t>Matepuco</t>
  </si>
  <si>
    <t>Gecerolicu</t>
  </si>
  <si>
    <t>Pufufegu</t>
  </si>
  <si>
    <t>Ladecofo</t>
  </si>
  <si>
    <t>Riputo</t>
  </si>
  <si>
    <t>Gofucofopa</t>
  </si>
  <si>
    <t>Tedaro</t>
  </si>
  <si>
    <t>Lopifi</t>
  </si>
  <si>
    <t>Deforidula</t>
  </si>
  <si>
    <t>Nocopupemu</t>
  </si>
  <si>
    <t>Relacatame</t>
  </si>
  <si>
    <t>Tepanepe</t>
  </si>
  <si>
    <t>Fotipitinu</t>
  </si>
  <si>
    <t>Rurevi</t>
  </si>
  <si>
    <t>Ripeporepu</t>
  </si>
  <si>
    <t>Piratolaru</t>
  </si>
  <si>
    <t>Legupanova</t>
  </si>
  <si>
    <t>Motonati</t>
  </si>
  <si>
    <t>Mavutofe</t>
  </si>
  <si>
    <t>Papunona</t>
  </si>
  <si>
    <t>Parotere</t>
  </si>
  <si>
    <t>Ladoganeto</t>
  </si>
  <si>
    <t>Nimerilivu</t>
  </si>
  <si>
    <t>Femunini</t>
  </si>
  <si>
    <t>Citufopo</t>
  </si>
  <si>
    <t>Dufefurapu</t>
  </si>
  <si>
    <t>Gigani</t>
  </si>
  <si>
    <t>Pomirugera</t>
  </si>
  <si>
    <t>Rapofigaru</t>
  </si>
  <si>
    <t>Liredatu</t>
  </si>
  <si>
    <t>Pilipa</t>
  </si>
  <si>
    <t>Tinovera</t>
  </si>
  <si>
    <t>Pipuli</t>
  </si>
  <si>
    <t>Pidoni</t>
  </si>
  <si>
    <t>Curadopu</t>
  </si>
  <si>
    <t>Dederulu</t>
  </si>
  <si>
    <t>Vifitora</t>
  </si>
  <si>
    <t>Lufemuci</t>
  </si>
  <si>
    <t>Rutipitati</t>
  </si>
  <si>
    <t>Papinotuvu</t>
  </si>
  <si>
    <t>Pifadicufu</t>
  </si>
  <si>
    <t>Roperuti</t>
  </si>
  <si>
    <t>Tolerepogu</t>
  </si>
  <si>
    <t>Futetame</t>
  </si>
  <si>
    <t>Mucovo</t>
  </si>
  <si>
    <t>Rupanuliri</t>
  </si>
  <si>
    <t>Tedovelado</t>
  </si>
  <si>
    <t>Fetigu</t>
  </si>
  <si>
    <t>Metamipo</t>
  </si>
  <si>
    <t>Rilatepi</t>
  </si>
  <si>
    <t>Fidopelela</t>
  </si>
  <si>
    <t>Gedupovu</t>
  </si>
  <si>
    <t>Porucidafi</t>
  </si>
  <si>
    <t>Gemunigupi</t>
  </si>
  <si>
    <t>Pavupitimo</t>
  </si>
  <si>
    <t>Nudero</t>
  </si>
  <si>
    <t>Pofatagoma</t>
  </si>
  <si>
    <t>Famufe</t>
  </si>
  <si>
    <t>Rogadufe</t>
  </si>
  <si>
    <t>Femidu</t>
  </si>
  <si>
    <t>Vocoreceti</t>
  </si>
  <si>
    <t>Vetenore</t>
  </si>
  <si>
    <t>Comori</t>
  </si>
  <si>
    <t>Mafegamopo</t>
  </si>
  <si>
    <t>Panoto</t>
  </si>
  <si>
    <t>Pufape</t>
  </si>
  <si>
    <t>Dagara</t>
  </si>
  <si>
    <t>Neperurefu</t>
  </si>
  <si>
    <t>Pipila</t>
  </si>
  <si>
    <t>Gatanitu</t>
  </si>
  <si>
    <t>Lirepa</t>
  </si>
  <si>
    <t>Turena</t>
  </si>
  <si>
    <t>Givido</t>
  </si>
  <si>
    <t>Rogupi</t>
  </si>
  <si>
    <t>Pecepome</t>
  </si>
  <si>
    <t>Tolatifope</t>
  </si>
  <si>
    <t>Vogeta</t>
  </si>
  <si>
    <t>Gapunapove</t>
  </si>
  <si>
    <t>Ratepepo</t>
  </si>
  <si>
    <t>Tuleci</t>
  </si>
  <si>
    <t>Litamalo</t>
  </si>
  <si>
    <t>Tidapu</t>
  </si>
  <si>
    <t>Mulava</t>
  </si>
  <si>
    <t>Purelegete</t>
  </si>
  <si>
    <t>Mopacufe</t>
  </si>
  <si>
    <t>Tofife</t>
  </si>
  <si>
    <t>Mufupamepu</t>
  </si>
  <si>
    <t>Corodori</t>
  </si>
  <si>
    <t>Ralanu</t>
  </si>
  <si>
    <t>Varomite</t>
  </si>
  <si>
    <t>Tiratove</t>
  </si>
  <si>
    <t>Roputo</t>
  </si>
  <si>
    <t>Cefolado</t>
  </si>
  <si>
    <t>Tatupide</t>
  </si>
  <si>
    <t>Fipicuvu</t>
  </si>
  <si>
    <t>Generu</t>
  </si>
  <si>
    <t>Palidireta</t>
  </si>
  <si>
    <t>Gecefo</t>
  </si>
  <si>
    <t>Tunetire</t>
  </si>
  <si>
    <t>Purigevuco</t>
  </si>
  <si>
    <t>Rocivatume</t>
  </si>
  <si>
    <t>Vipafa</t>
  </si>
  <si>
    <t>Mipopi</t>
  </si>
  <si>
    <t>Necofi</t>
  </si>
  <si>
    <t>Paregaga</t>
  </si>
  <si>
    <t>Motucage</t>
  </si>
  <si>
    <t>Rulute</t>
  </si>
  <si>
    <t>Tuliruce</t>
  </si>
  <si>
    <t>Pitecame</t>
  </si>
  <si>
    <t>Nalole</t>
  </si>
  <si>
    <t>Petimepogi</t>
  </si>
  <si>
    <t>Dotacofa</t>
  </si>
  <si>
    <t>Lafape</t>
  </si>
  <si>
    <t>Nafigu</t>
  </si>
  <si>
    <t>Pacamuce</t>
  </si>
  <si>
    <t>Rilotu</t>
  </si>
  <si>
    <t>Depepe</t>
  </si>
  <si>
    <t>Dopacupu</t>
  </si>
  <si>
    <t>Loveredila</t>
  </si>
  <si>
    <t>Nopumodago</t>
  </si>
  <si>
    <t>Pufupagu</t>
  </si>
  <si>
    <t>Metavafigu</t>
  </si>
  <si>
    <t>Gicata</t>
  </si>
  <si>
    <t>Nupopeca</t>
  </si>
  <si>
    <t>Gapapi</t>
  </si>
  <si>
    <t>Gideporedi</t>
  </si>
  <si>
    <t>Dimuvime</t>
  </si>
  <si>
    <t>Maveco</t>
  </si>
  <si>
    <t>Foricu</t>
  </si>
  <si>
    <t>Vapopuvata</t>
  </si>
  <si>
    <t>Reropovota</t>
  </si>
  <si>
    <t>Pupadeto</t>
  </si>
  <si>
    <t>Cefamo</t>
  </si>
  <si>
    <t>Pogatire</t>
  </si>
  <si>
    <t>Tucutapofi</t>
  </si>
  <si>
    <t>Racipo</t>
  </si>
  <si>
    <t>Fopupugafe</t>
  </si>
  <si>
    <t>Mulamigadi</t>
  </si>
  <si>
    <t>Pofome</t>
  </si>
  <si>
    <t>Rurapirefu</t>
  </si>
  <si>
    <t>Raveti</t>
  </si>
  <si>
    <t>Vopuginotu</t>
  </si>
  <si>
    <t>Malora</t>
  </si>
  <si>
    <t>Givicu</t>
  </si>
  <si>
    <t>Gapocidedi</t>
  </si>
  <si>
    <t>Turanaciti</t>
  </si>
  <si>
    <t>Repupedoce</t>
  </si>
  <si>
    <t>Garefipofa</t>
  </si>
  <si>
    <t>Dipapipige</t>
  </si>
  <si>
    <t>Todolirava</t>
  </si>
  <si>
    <t>Domurupeno</t>
  </si>
  <si>
    <t>Topodi</t>
  </si>
  <si>
    <t>Gitoliveri</t>
  </si>
  <si>
    <t>Refatoru</t>
  </si>
  <si>
    <t>Popamevoro</t>
  </si>
  <si>
    <t>Loranativi</t>
  </si>
  <si>
    <t>Tamavuvu</t>
  </si>
  <si>
    <t>Fevupenire</t>
  </si>
  <si>
    <t>Fumefo</t>
  </si>
  <si>
    <t>Cuneru</t>
  </si>
  <si>
    <t>Tulapori</t>
  </si>
  <si>
    <t>Rerate</t>
  </si>
  <si>
    <t>Lopereva</t>
  </si>
  <si>
    <t>Taputeta</t>
  </si>
  <si>
    <t>Pomeretuge</t>
  </si>
  <si>
    <t>Rutipi</t>
  </si>
  <si>
    <t>Piruraciro</t>
  </si>
  <si>
    <t>Nolocepeno</t>
  </si>
  <si>
    <t>Larepe</t>
  </si>
  <si>
    <t>Peropifane</t>
  </si>
  <si>
    <t>Delulo</t>
  </si>
  <si>
    <t>Refadu</t>
  </si>
  <si>
    <t>Pometo</t>
  </si>
  <si>
    <t>Tutodigeca</t>
  </si>
  <si>
    <t>Pimacecavu</t>
  </si>
  <si>
    <t>Lipoco</t>
  </si>
  <si>
    <t>Deregugu</t>
  </si>
  <si>
    <t>Tepafodugo</t>
  </si>
  <si>
    <t>Pafigagu</t>
  </si>
  <si>
    <t>Fivoni</t>
  </si>
  <si>
    <t>Pogamepepu</t>
  </si>
  <si>
    <t>Rorute</t>
  </si>
  <si>
    <t>Gipecopa</t>
  </si>
  <si>
    <t>Namirolacu</t>
  </si>
  <si>
    <t>Tatetociru</t>
  </si>
  <si>
    <t>Pitetu</t>
  </si>
  <si>
    <t>Tuloparumu</t>
  </si>
  <si>
    <t>Larofama</t>
  </si>
  <si>
    <t>Tupanomipo</t>
  </si>
  <si>
    <t>Vupolevecu</t>
  </si>
  <si>
    <t>Torevoceco</t>
  </si>
  <si>
    <t>Potopi</t>
  </si>
  <si>
    <t>Garigove</t>
  </si>
  <si>
    <t>Toticigari</t>
  </si>
  <si>
    <t>Cafipevu</t>
  </si>
  <si>
    <t>Dimulativi</t>
  </si>
  <si>
    <t>Corivu</t>
  </si>
  <si>
    <t>Pumetu</t>
  </si>
  <si>
    <t>Tefipulo</t>
  </si>
  <si>
    <t>Vucipu</t>
  </si>
  <si>
    <t>Defuro</t>
  </si>
  <si>
    <t>Fanulofapu</t>
  </si>
  <si>
    <t>Vapede</t>
  </si>
  <si>
    <t>Geracegilu</t>
  </si>
  <si>
    <t>Cofope</t>
  </si>
  <si>
    <t>Metaganacu</t>
  </si>
  <si>
    <t>Tigudopuge</t>
  </si>
  <si>
    <t>Rititogo</t>
  </si>
  <si>
    <t>Porupelipe</t>
  </si>
  <si>
    <t>Nirefe</t>
  </si>
  <si>
    <t>Rigire</t>
  </si>
  <si>
    <t>Nudipi</t>
  </si>
  <si>
    <t>Pinuvufigu</t>
  </si>
  <si>
    <t>Vavara</t>
  </si>
  <si>
    <t>Turevi</t>
  </si>
  <si>
    <t>Conuvito</t>
  </si>
  <si>
    <t>Mupovara</t>
  </si>
  <si>
    <t>Falumavu</t>
  </si>
  <si>
    <t>Pefefe</t>
  </si>
  <si>
    <t>Pupelopipa</t>
  </si>
  <si>
    <t>Nopono</t>
  </si>
  <si>
    <t>Viputopopu</t>
  </si>
  <si>
    <t>Tivopopo</t>
  </si>
  <si>
    <t>Cicelo</t>
  </si>
  <si>
    <t>Fupiri</t>
  </si>
  <si>
    <t>Ruruli</t>
  </si>
  <si>
    <t>Nimomopape</t>
  </si>
  <si>
    <t>Ritamodoru</t>
  </si>
  <si>
    <t>Tapomu</t>
  </si>
  <si>
    <t>Tatovuvema</t>
  </si>
  <si>
    <t>Lopiroro</t>
  </si>
  <si>
    <t>Furagi</t>
  </si>
  <si>
    <t>Ridamipoca</t>
  </si>
  <si>
    <t>Diporare</t>
  </si>
  <si>
    <t>Laguta</t>
  </si>
  <si>
    <t>Mopapilovo</t>
  </si>
  <si>
    <t>Potulopu</t>
  </si>
  <si>
    <t>Nopunemopi</t>
  </si>
  <si>
    <t>Nuvumuli</t>
  </si>
  <si>
    <t>Tenecu</t>
  </si>
  <si>
    <t>Todarito</t>
  </si>
  <si>
    <t>Feleforu</t>
  </si>
  <si>
    <t>Pogupamopu</t>
  </si>
  <si>
    <t>Tagetenafu</t>
  </si>
  <si>
    <t>Mipame</t>
  </si>
  <si>
    <t>Tulapi</t>
  </si>
  <si>
    <t>Movufi</t>
  </si>
  <si>
    <t>Pacitepa</t>
  </si>
  <si>
    <t>Filefa</t>
  </si>
  <si>
    <t>Ginuvumofi</t>
  </si>
  <si>
    <t>Vapotidu</t>
  </si>
  <si>
    <t>Toluvavima</t>
  </si>
  <si>
    <t>Nilumi</t>
  </si>
  <si>
    <t>Gofipepive</t>
  </si>
  <si>
    <t>Denapinu</t>
  </si>
  <si>
    <t>Vitigilifi</t>
  </si>
  <si>
    <t>Topoli</t>
  </si>
  <si>
    <t>Vuvarorera</t>
  </si>
  <si>
    <t>Letevi</t>
  </si>
  <si>
    <t>Peponipo</t>
  </si>
  <si>
    <t>Rafeta</t>
  </si>
  <si>
    <t>Neropefiti</t>
  </si>
  <si>
    <t>Vedupunaru</t>
  </si>
  <si>
    <t>Fucocenuvo</t>
  </si>
  <si>
    <t>Pidurife</t>
  </si>
  <si>
    <t>Pitolupu</t>
  </si>
  <si>
    <t>Timeru</t>
  </si>
  <si>
    <t>Pepali</t>
  </si>
  <si>
    <t>Fecuvu</t>
  </si>
  <si>
    <t>Gutucipo</t>
  </si>
  <si>
    <t>Tanepa</t>
  </si>
  <si>
    <t>Cavapodeni</t>
  </si>
  <si>
    <t>Nupucu</t>
  </si>
  <si>
    <t>Gecopepige</t>
  </si>
  <si>
    <t>Torace</t>
  </si>
  <si>
    <t>Mefatare</t>
  </si>
  <si>
    <t>Cepogevado</t>
  </si>
  <si>
    <t>Retafurufu</t>
  </si>
  <si>
    <t>Votici</t>
  </si>
  <si>
    <t>Moroceci</t>
  </si>
  <si>
    <t>Mutaropa</t>
  </si>
  <si>
    <t>Dopapunu</t>
  </si>
  <si>
    <t>Ritepacedo</t>
  </si>
  <si>
    <t>Petopo</t>
  </si>
  <si>
    <t>Nugiti</t>
  </si>
  <si>
    <t>Gelilolo</t>
  </si>
  <si>
    <t>Gopororuco</t>
  </si>
  <si>
    <t>Repugo</t>
  </si>
  <si>
    <t>Tudore</t>
  </si>
  <si>
    <t>Rugira</t>
  </si>
  <si>
    <t>Cifudupo</t>
  </si>
  <si>
    <t>Lapoveco</t>
  </si>
  <si>
    <t>Popela</t>
  </si>
  <si>
    <t>Voturapi</t>
  </si>
  <si>
    <t>Cenirago</t>
  </si>
  <si>
    <t>Cipipo</t>
  </si>
  <si>
    <t>Pigupipeta</t>
  </si>
  <si>
    <t>Comecope</t>
  </si>
  <si>
    <t>Natutupige</t>
  </si>
  <si>
    <t>Patoto</t>
  </si>
  <si>
    <t>Taviri</t>
  </si>
  <si>
    <t>Nepira</t>
  </si>
  <si>
    <t>Litenele</t>
  </si>
  <si>
    <t>Fipacu</t>
  </si>
  <si>
    <t>Rupepale</t>
  </si>
  <si>
    <t>Vopogi</t>
  </si>
  <si>
    <t>Marate</t>
  </si>
  <si>
    <t>Pirapige</t>
  </si>
  <si>
    <t>Gupilu</t>
  </si>
  <si>
    <t>Dimitire</t>
  </si>
  <si>
    <t>Maluri</t>
  </si>
  <si>
    <t>Pegale</t>
  </si>
  <si>
    <t>Renuce</t>
  </si>
  <si>
    <t>Pumurepa</t>
  </si>
  <si>
    <t>Ripatopu</t>
  </si>
  <si>
    <t>Lapepatori</t>
  </si>
  <si>
    <t>Lacepi</t>
  </si>
  <si>
    <t>Pomeponivu</t>
  </si>
  <si>
    <t>Malecotu</t>
  </si>
  <si>
    <t>Nufiledu</t>
  </si>
  <si>
    <t>Mufape</t>
  </si>
  <si>
    <t>Popune</t>
  </si>
  <si>
    <t>Tufupote</t>
  </si>
  <si>
    <t>Ratopada</t>
  </si>
  <si>
    <t>Mafuro</t>
  </si>
  <si>
    <t>Pufimimo</t>
  </si>
  <si>
    <t>Fucogota</t>
  </si>
  <si>
    <t>Canura</t>
  </si>
  <si>
    <t>Fivufafu</t>
  </si>
  <si>
    <t>Vineputu</t>
  </si>
  <si>
    <t>Derufu</t>
  </si>
  <si>
    <t>Torumavoce</t>
  </si>
  <si>
    <t>Rarirepipo</t>
  </si>
  <si>
    <t>Povagora</t>
  </si>
  <si>
    <t>Peruface</t>
  </si>
  <si>
    <t>Fipigi</t>
  </si>
  <si>
    <t>Ritopufe</t>
  </si>
  <si>
    <t>Verugoto</t>
  </si>
  <si>
    <t>Vegomepu</t>
  </si>
  <si>
    <t>Raciremi</t>
  </si>
  <si>
    <t>Rarudacu</t>
  </si>
  <si>
    <t>Tipipe</t>
  </si>
  <si>
    <t>Vigopurutu</t>
  </si>
  <si>
    <t>Vanipe</t>
  </si>
  <si>
    <t>Dolere</t>
  </si>
  <si>
    <t>Nuvino</t>
  </si>
  <si>
    <t>Gamuvuro</t>
  </si>
  <si>
    <t>Mepuramale</t>
  </si>
  <si>
    <t>Gacugo</t>
  </si>
  <si>
    <t>Tavede</t>
  </si>
  <si>
    <t>Vuroceloru</t>
  </si>
  <si>
    <t>Vuropi</t>
  </si>
  <si>
    <t>Garape</t>
  </si>
  <si>
    <t>Miramunu</t>
  </si>
  <si>
    <t>Corupucaru</t>
  </si>
  <si>
    <t>Padipo</t>
  </si>
  <si>
    <t>Votevago</t>
  </si>
  <si>
    <t>Ridodi</t>
  </si>
  <si>
    <t>Metavi</t>
  </si>
  <si>
    <t>Doderirani</t>
  </si>
  <si>
    <t>Pogodiru</t>
  </si>
  <si>
    <t>Guparove</t>
  </si>
  <si>
    <t>Ragoratepo</t>
  </si>
  <si>
    <t>Dolelepo</t>
  </si>
  <si>
    <t>Dotate</t>
  </si>
  <si>
    <t>Pucemeri</t>
  </si>
  <si>
    <t>Datotupume</t>
  </si>
  <si>
    <t>Podumo</t>
  </si>
  <si>
    <t>Gilitimepe</t>
  </si>
  <si>
    <t>Palicu</t>
  </si>
  <si>
    <t>Nerunatace</t>
  </si>
  <si>
    <t>Temica</t>
  </si>
  <si>
    <t>Farucumo</t>
  </si>
  <si>
    <t>Tudocoruta</t>
  </si>
  <si>
    <t>Topupefi</t>
  </si>
  <si>
    <t>Pitiloga</t>
  </si>
  <si>
    <t>Rupuvepipo</t>
  </si>
  <si>
    <t>Tetopatotu</t>
  </si>
  <si>
    <t>Roretanupe</t>
  </si>
  <si>
    <t>Rirapimapi</t>
  </si>
  <si>
    <t>Runulagipu</t>
  </si>
  <si>
    <t>Gupeminu</t>
  </si>
  <si>
    <t>Puritapo</t>
  </si>
  <si>
    <t>Nudido</t>
  </si>
  <si>
    <t>Fulapu</t>
  </si>
  <si>
    <t>Rigupetede</t>
  </si>
  <si>
    <t>Rurunetu</t>
  </si>
  <si>
    <t>Lapigonidi</t>
  </si>
  <si>
    <t>Mavodofa</t>
  </si>
  <si>
    <t>Capapi</t>
  </si>
  <si>
    <t>Dopetupo</t>
  </si>
  <si>
    <t>Vigipepave</t>
  </si>
  <si>
    <t>Ramupeca</t>
  </si>
  <si>
    <t>Fidefutumo</t>
  </si>
  <si>
    <t>Dupovura</t>
  </si>
  <si>
    <t>Tumedinu</t>
  </si>
  <si>
    <t>Ravitomopi</t>
  </si>
  <si>
    <t>Tufama</t>
  </si>
  <si>
    <t>Totiranepi</t>
  </si>
  <si>
    <t>Tafonicetu</t>
  </si>
  <si>
    <t>Tapavucome</t>
  </si>
  <si>
    <t>Rutepurefo</t>
  </si>
  <si>
    <t>Lopirapepa</t>
  </si>
  <si>
    <t>Giregope</t>
  </si>
  <si>
    <t>Rodope</t>
  </si>
  <si>
    <t>Gucupidu</t>
  </si>
  <si>
    <t>Relodudira</t>
  </si>
  <si>
    <t>Gipidope</t>
  </si>
  <si>
    <t>Gedatoviri</t>
  </si>
  <si>
    <t>Caveva</t>
  </si>
  <si>
    <t>Cigipecu</t>
  </si>
  <si>
    <t>Dupodopu</t>
  </si>
  <si>
    <t>Depuracavu</t>
  </si>
  <si>
    <t>Refepanero</t>
  </si>
  <si>
    <t>Nopateto</t>
  </si>
  <si>
    <t>Puperafova</t>
  </si>
  <si>
    <t>Topogore</t>
  </si>
  <si>
    <t>Demapi</t>
  </si>
  <si>
    <t>Miponapapu</t>
  </si>
  <si>
    <t>Goputati</t>
  </si>
  <si>
    <t>Cadimute</t>
  </si>
  <si>
    <t>Faropo</t>
  </si>
  <si>
    <t>Riliri</t>
  </si>
  <si>
    <t>Gevimugepe</t>
  </si>
  <si>
    <t>Pifonomegi</t>
  </si>
  <si>
    <t>Felaceno</t>
  </si>
  <si>
    <t>Mupopuva</t>
  </si>
  <si>
    <t>Mapidemo</t>
  </si>
  <si>
    <t>Dagaripi</t>
  </si>
  <si>
    <t>Ruguvi</t>
  </si>
  <si>
    <t>Pudeto</t>
  </si>
  <si>
    <t>Pitogucera</t>
  </si>
  <si>
    <t>Duvidu</t>
  </si>
  <si>
    <t>Tupupitu</t>
  </si>
  <si>
    <t>Neficera</t>
  </si>
  <si>
    <t>Togofo</t>
  </si>
  <si>
    <t>Tugepinice</t>
  </si>
  <si>
    <t>Matuvuve</t>
  </si>
  <si>
    <t>Cunofane</t>
  </si>
  <si>
    <t>Getopigi</t>
  </si>
  <si>
    <t>Parofo</t>
  </si>
  <si>
    <t>Tulovo</t>
  </si>
  <si>
    <t>Tunuca</t>
  </si>
  <si>
    <t>Fipilodero</t>
  </si>
  <si>
    <t>Polotovi</t>
  </si>
  <si>
    <t>Terunoru</t>
  </si>
  <si>
    <t>Vinilaceri</t>
  </si>
  <si>
    <t>Renada</t>
  </si>
  <si>
    <t>Tatepoti</t>
  </si>
  <si>
    <t>Refema</t>
  </si>
  <si>
    <t>Pacepupi</t>
  </si>
  <si>
    <t>Dopemedero</t>
  </si>
  <si>
    <t>Gefevofe</t>
  </si>
  <si>
    <t>Cefoticepo</t>
  </si>
  <si>
    <t>Picimipive</t>
  </si>
  <si>
    <t>Relutepe</t>
  </si>
  <si>
    <t>Totopo</t>
  </si>
  <si>
    <t>Navagapope</t>
  </si>
  <si>
    <t>Panovova</t>
  </si>
  <si>
    <t>Vonoci</t>
  </si>
  <si>
    <t>Lunilovu</t>
  </si>
  <si>
    <t>Tagutadi</t>
  </si>
  <si>
    <t>Vutuve</t>
  </si>
  <si>
    <t>Pemaripote</t>
  </si>
  <si>
    <t>Vuceto</t>
  </si>
  <si>
    <t>Cotori</t>
  </si>
  <si>
    <t>Titavavo</t>
  </si>
  <si>
    <t>Tocetanane</t>
  </si>
  <si>
    <t>Niretitefa</t>
  </si>
  <si>
    <t>Cucipanapi</t>
  </si>
  <si>
    <t>Pinudoci</t>
  </si>
  <si>
    <t>Rofiludimo</t>
  </si>
  <si>
    <t>Refopu</t>
  </si>
  <si>
    <t>Poreve</t>
  </si>
  <si>
    <t>Caripate</t>
  </si>
  <si>
    <t>Dopofuginu</t>
  </si>
  <si>
    <t>Pifipo</t>
  </si>
  <si>
    <t>Ririnape</t>
  </si>
  <si>
    <t>Pacovogacu</t>
  </si>
  <si>
    <t>Porarilume</t>
  </si>
  <si>
    <t>Tipeco</t>
  </si>
  <si>
    <t>Mipopime</t>
  </si>
  <si>
    <t>Nifadelupi</t>
  </si>
  <si>
    <t>Pilipopepa</t>
  </si>
  <si>
    <t>Regedodidu</t>
  </si>
  <si>
    <t>Fatuponafa</t>
  </si>
  <si>
    <t>Cetaderari</t>
  </si>
  <si>
    <t>Virira</t>
  </si>
  <si>
    <t>Vodige</t>
  </si>
  <si>
    <t>Papuguvime</t>
  </si>
  <si>
    <t>Pirimo</t>
  </si>
  <si>
    <t>Loritita</t>
  </si>
  <si>
    <t>Ticamumo</t>
  </si>
  <si>
    <t>Pavare</t>
  </si>
  <si>
    <t>Vavofalapu</t>
  </si>
  <si>
    <t>Gonuma</t>
  </si>
  <si>
    <t>Cocepa</t>
  </si>
  <si>
    <t>Papocite</t>
  </si>
  <si>
    <t>Dipali</t>
  </si>
  <si>
    <t>Filave</t>
  </si>
  <si>
    <t>Dipige</t>
  </si>
  <si>
    <t>Tevata</t>
  </si>
  <si>
    <t>Pagepu</t>
  </si>
  <si>
    <t>Vifipi</t>
  </si>
  <si>
    <t>Tuvife</t>
  </si>
  <si>
    <t>Diteciname</t>
  </si>
  <si>
    <t>Padaripipa</t>
  </si>
  <si>
    <t>Napuferolo</t>
  </si>
  <si>
    <t>Pufipucute</t>
  </si>
  <si>
    <t>Pamatonepe</t>
  </si>
  <si>
    <t>Figugidi</t>
  </si>
  <si>
    <t>Vinivomeru</t>
  </si>
  <si>
    <t>Vitale</t>
  </si>
  <si>
    <t>Vepinipude</t>
  </si>
  <si>
    <t>Titagegi</t>
  </si>
  <si>
    <t>Virini</t>
  </si>
  <si>
    <t>Titote</t>
  </si>
  <si>
    <t>Pulupedidi</t>
  </si>
  <si>
    <t>Penadature</t>
  </si>
  <si>
    <t>Vetamomoce</t>
  </si>
  <si>
    <t>Tudavepodi</t>
  </si>
  <si>
    <t>Pupuraro</t>
  </si>
  <si>
    <t>Durepidupe</t>
  </si>
  <si>
    <t>Rufivemo</t>
  </si>
  <si>
    <t>Fetogimi</t>
  </si>
  <si>
    <t>Pocurunoga</t>
  </si>
  <si>
    <t>Pofivono</t>
  </si>
  <si>
    <t>Vogefo</t>
  </si>
  <si>
    <t>Fopuvi</t>
  </si>
  <si>
    <t>Locaguviro</t>
  </si>
  <si>
    <t>Nepidu</t>
  </si>
  <si>
    <t>Nupudoca</t>
  </si>
  <si>
    <t>Petapomu</t>
  </si>
  <si>
    <t>Togupanu</t>
  </si>
  <si>
    <t>Naligede</t>
  </si>
  <si>
    <t>Papino</t>
  </si>
  <si>
    <t>Calovonete</t>
  </si>
  <si>
    <t>Vamuretolo</t>
  </si>
  <si>
    <t>Pefori</t>
  </si>
  <si>
    <t>Detinuci</t>
  </si>
  <si>
    <t>Pipetace</t>
  </si>
  <si>
    <t>Norega</t>
  </si>
  <si>
    <t>Fitodepoca</t>
  </si>
  <si>
    <t>Toterova</t>
  </si>
  <si>
    <t>Rupedi</t>
  </si>
  <si>
    <t>Pupopo</t>
  </si>
  <si>
    <t>Firore</t>
  </si>
  <si>
    <t>Padutafe</t>
  </si>
  <si>
    <t>Pelive</t>
  </si>
  <si>
    <t>Peveroni</t>
  </si>
  <si>
    <t>Renaraguvo</t>
  </si>
  <si>
    <t>Dumira</t>
  </si>
  <si>
    <t>Tarape</t>
  </si>
  <si>
    <t>Decimugico</t>
  </si>
  <si>
    <t>Raremupa</t>
  </si>
  <si>
    <t>Lodafiti</t>
  </si>
  <si>
    <t>Totetagera</t>
  </si>
  <si>
    <t>Mopema</t>
  </si>
  <si>
    <t>Citomocinu</t>
  </si>
  <si>
    <t>Ramiputofo</t>
  </si>
  <si>
    <t>Marigu</t>
  </si>
  <si>
    <t>Vipefa</t>
  </si>
  <si>
    <t>Putitoni</t>
  </si>
  <si>
    <t>Fodotomu</t>
  </si>
  <si>
    <t>Limalegado</t>
  </si>
  <si>
    <t>Riguruvani</t>
  </si>
  <si>
    <t>Fanapu</t>
  </si>
  <si>
    <t>Gimuvilane</t>
  </si>
  <si>
    <t>Motonodo</t>
  </si>
  <si>
    <t>Recunavi</t>
  </si>
  <si>
    <t>Peputepufi</t>
  </si>
  <si>
    <t>Retorareri</t>
  </si>
  <si>
    <t>Ravanenora</t>
  </si>
  <si>
    <t>Gepoguma</t>
  </si>
  <si>
    <t>Decumu</t>
  </si>
  <si>
    <t>Nutuvenu</t>
  </si>
  <si>
    <t>Pifotuponi</t>
  </si>
  <si>
    <t>Ripati</t>
  </si>
  <si>
    <t>Lovola</t>
  </si>
  <si>
    <t>Malirece</t>
  </si>
  <si>
    <t>Megepenopa</t>
  </si>
  <si>
    <t>Nanumadumo</t>
  </si>
  <si>
    <t>Pogora</t>
  </si>
  <si>
    <t>Rarinagu</t>
  </si>
  <si>
    <t>Nupifuri</t>
  </si>
  <si>
    <t>Popunata</t>
  </si>
  <si>
    <t>Pitupapape</t>
  </si>
  <si>
    <t>Lacepeta</t>
  </si>
  <si>
    <t>Midute</t>
  </si>
  <si>
    <t>Lirapori</t>
  </si>
  <si>
    <t>Duladofu</t>
  </si>
  <si>
    <t>Foreri</t>
  </si>
  <si>
    <t>Nolerumere</t>
  </si>
  <si>
    <t>Didedida</t>
  </si>
  <si>
    <t>Vagafe</t>
  </si>
  <si>
    <t>Pinopucipo</t>
  </si>
  <si>
    <t>Totugeri</t>
  </si>
  <si>
    <t>Devavegate</t>
  </si>
  <si>
    <t>Nupoli</t>
  </si>
  <si>
    <t>Tudatile</t>
  </si>
  <si>
    <t>Pifivine</t>
  </si>
  <si>
    <t>Puruturo</t>
  </si>
  <si>
    <t>Fagavenaca</t>
  </si>
  <si>
    <t>Lefodi</t>
  </si>
  <si>
    <t>Cacudo</t>
  </si>
  <si>
    <t>Rilaputu</t>
  </si>
  <si>
    <t>Lifetipode</t>
  </si>
  <si>
    <t>Cipevo</t>
  </si>
  <si>
    <t>Nopirupeca</t>
  </si>
  <si>
    <t>Pofitipe</t>
  </si>
  <si>
    <t>Pimerona</t>
  </si>
  <si>
    <t>Cotupu</t>
  </si>
  <si>
    <t>Rerepenupi</t>
  </si>
  <si>
    <t>Ticupapi</t>
  </si>
  <si>
    <t>Nolifepa</t>
  </si>
  <si>
    <t>Notomi</t>
  </si>
  <si>
    <t>Pecodepo</t>
  </si>
  <si>
    <t>Gotagu</t>
  </si>
  <si>
    <t>Dutaromipa</t>
  </si>
  <si>
    <t>Tutofagecu</t>
  </si>
  <si>
    <t>Rogunu</t>
  </si>
  <si>
    <t>Gotulipa</t>
  </si>
  <si>
    <t>Varipeme</t>
  </si>
  <si>
    <t>Potulope</t>
  </si>
  <si>
    <t>Demureno</t>
  </si>
  <si>
    <t>Dopirutevu</t>
  </si>
  <si>
    <t>Peculoremi</t>
  </si>
  <si>
    <t>Ritipa</t>
  </si>
  <si>
    <t>Papumuvi</t>
  </si>
  <si>
    <t>Nutodurere</t>
  </si>
  <si>
    <t>Dapapa</t>
  </si>
  <si>
    <t>Panoguriru</t>
  </si>
  <si>
    <t>Rocuceruci</t>
  </si>
  <si>
    <t>Munuruleti</t>
  </si>
  <si>
    <t>Vivoli</t>
  </si>
  <si>
    <t>Ticelutafi</t>
  </si>
  <si>
    <t>Pudefirana</t>
  </si>
  <si>
    <t>Fetivegupi</t>
  </si>
  <si>
    <t>Reletu</t>
  </si>
  <si>
    <t>Pilorune</t>
  </si>
  <si>
    <t>Teletu</t>
  </si>
  <si>
    <t>Nomutivi</t>
  </si>
  <si>
    <t>Gavonovu</t>
  </si>
  <si>
    <t>Gopapopi</t>
  </si>
  <si>
    <t>Tefepeta</t>
  </si>
  <si>
    <t>Tudoropo</t>
  </si>
  <si>
    <t>Noterofelo</t>
  </si>
  <si>
    <t>Pivuvamo</t>
  </si>
  <si>
    <t>Lapogupo</t>
  </si>
  <si>
    <t>Papolaco</t>
  </si>
  <si>
    <t>Petuva</t>
  </si>
  <si>
    <t>Mugerogupo</t>
  </si>
  <si>
    <t>Vedegila</t>
  </si>
  <si>
    <t>Rageta</t>
  </si>
  <si>
    <t>Feruto</t>
  </si>
  <si>
    <t>Vinitapa</t>
  </si>
  <si>
    <t>Pupupo</t>
  </si>
  <si>
    <t>Rerafireru</t>
  </si>
  <si>
    <t>Tometo</t>
  </si>
  <si>
    <t>Nuparufacu</t>
  </si>
  <si>
    <t>Rivicotu</t>
  </si>
  <si>
    <t>Mepavugupa</t>
  </si>
  <si>
    <t>Piripiroco</t>
  </si>
  <si>
    <t>Femelanapo</t>
  </si>
  <si>
    <t>Pimarofu</t>
  </si>
  <si>
    <t>Camoda</t>
  </si>
  <si>
    <t>Regapori</t>
  </si>
  <si>
    <t>Cuveve</t>
  </si>
  <si>
    <t>Neludutamo</t>
  </si>
  <si>
    <t>Virope</t>
  </si>
  <si>
    <t>Virapoliro</t>
  </si>
  <si>
    <t>Rovufunemu</t>
  </si>
  <si>
    <t>Nagomu</t>
  </si>
  <si>
    <t>Cutura</t>
  </si>
  <si>
    <t>Locaco</t>
  </si>
  <si>
    <t>Pepefadoto</t>
  </si>
  <si>
    <t>Riretavuve</t>
  </si>
  <si>
    <t>Papupare</t>
  </si>
  <si>
    <t>Pipifelale</t>
  </si>
  <si>
    <t>Malica</t>
  </si>
  <si>
    <t>Lumalamu</t>
  </si>
  <si>
    <t>Cudeturotu</t>
  </si>
  <si>
    <t>Fegota</t>
  </si>
  <si>
    <t>Faruditale</t>
  </si>
  <si>
    <t>Mevudufagu</t>
  </si>
  <si>
    <t>Pudimevato</t>
  </si>
  <si>
    <t>Tofapapa</t>
  </si>
  <si>
    <t>Tolamupo</t>
  </si>
  <si>
    <t>Penalipupu</t>
  </si>
  <si>
    <t>Copoge</t>
  </si>
  <si>
    <t>Pilatiti</t>
  </si>
  <si>
    <t>Nurepi</t>
  </si>
  <si>
    <t>Patarono</t>
  </si>
  <si>
    <t>Ridicate</t>
  </si>
  <si>
    <t>Licepato</t>
  </si>
  <si>
    <t>Gicatida</t>
  </si>
  <si>
    <t>Pigulicu</t>
  </si>
  <si>
    <t>Davepi</t>
  </si>
  <si>
    <t>Papava</t>
  </si>
  <si>
    <t>Rupetu</t>
  </si>
  <si>
    <t>Gemomufuta</t>
  </si>
  <si>
    <t>Nupinida</t>
  </si>
  <si>
    <t>Cerege</t>
  </si>
  <si>
    <t>Docimepepo</t>
  </si>
  <si>
    <t>Turecoruru</t>
  </si>
  <si>
    <t>Ropucamedo</t>
  </si>
  <si>
    <t>Murelerupe</t>
  </si>
  <si>
    <t>Vutane</t>
  </si>
  <si>
    <t>Dotedu</t>
  </si>
  <si>
    <t>Vatuce</t>
  </si>
  <si>
    <t>Rigugofa</t>
  </si>
  <si>
    <t>Cutite</t>
  </si>
  <si>
    <t>Tirupa</t>
  </si>
  <si>
    <t>Ricipo</t>
  </si>
  <si>
    <t>Dacuculatu</t>
  </si>
  <si>
    <t>Cetavuci</t>
  </si>
  <si>
    <t>Lepugace</t>
  </si>
  <si>
    <t>Nilapu</t>
  </si>
  <si>
    <t>Lulora</t>
  </si>
  <si>
    <t>Lopucu</t>
  </si>
  <si>
    <t>Dutumero</t>
  </si>
  <si>
    <t>Darido</t>
  </si>
  <si>
    <t>Ritucona</t>
  </si>
  <si>
    <t>Vupoge</t>
  </si>
  <si>
    <t>Pirenadu</t>
  </si>
  <si>
    <t>Tugotumote</t>
  </si>
  <si>
    <t>Gilorevi</t>
  </si>
  <si>
    <t>Raremo</t>
  </si>
  <si>
    <t>Ciropororo</t>
  </si>
  <si>
    <t>Pucaparevo</t>
  </si>
  <si>
    <t>Purarufuci</t>
  </si>
  <si>
    <t>Vicolaraga</t>
  </si>
  <si>
    <t>Tefatemovu</t>
  </si>
  <si>
    <t>Cumutu</t>
  </si>
  <si>
    <t>Curalidemo</t>
  </si>
  <si>
    <t>Cocurafo</t>
  </si>
  <si>
    <t>Tedireculu</t>
  </si>
  <si>
    <t>Putopuco</t>
  </si>
  <si>
    <t>Porevudi</t>
  </si>
  <si>
    <t>Leramape</t>
  </si>
  <si>
    <t>Detureropo</t>
  </si>
  <si>
    <t>Vonipucu</t>
  </si>
  <si>
    <t>Filevi</t>
  </si>
  <si>
    <t>Capoli</t>
  </si>
  <si>
    <t>Pumegota</t>
  </si>
  <si>
    <t>Tagepufipo</t>
  </si>
  <si>
    <t>Fumipoci</t>
  </si>
  <si>
    <t>Curonepane</t>
  </si>
  <si>
    <t>Pitecu</t>
  </si>
  <si>
    <t>Fucote</t>
  </si>
  <si>
    <t>Renapo</t>
  </si>
  <si>
    <t>Pepopi</t>
  </si>
  <si>
    <t>Rafolapare</t>
  </si>
  <si>
    <t>Mopolime</t>
  </si>
  <si>
    <t>Tareta</t>
  </si>
  <si>
    <t>Getoma</t>
  </si>
  <si>
    <t>Rititi</t>
  </si>
  <si>
    <t>Murenu</t>
  </si>
  <si>
    <t>Petitode</t>
  </si>
  <si>
    <t>Gupolerara</t>
  </si>
  <si>
    <t>Pacofapipe</t>
  </si>
  <si>
    <t>Tututacega</t>
  </si>
  <si>
    <t>Potirula</t>
  </si>
  <si>
    <t>Vavafito</t>
  </si>
  <si>
    <t>Mocumi</t>
  </si>
  <si>
    <t>Fipipi</t>
  </si>
  <si>
    <t>Darireli</t>
  </si>
  <si>
    <t>Porele</t>
  </si>
  <si>
    <t>Riramofave</t>
  </si>
  <si>
    <t>Teramopeli</t>
  </si>
  <si>
    <t>Cimetuli</t>
  </si>
  <si>
    <t>Lecalarace</t>
  </si>
  <si>
    <t>Goteveto</t>
  </si>
  <si>
    <t>Colipodi</t>
  </si>
  <si>
    <t>Fitogoma</t>
  </si>
  <si>
    <t>Rafuvate</t>
  </si>
  <si>
    <t>Lurage</t>
  </si>
  <si>
    <t>Pavudoga</t>
  </si>
  <si>
    <t>Fevipi</t>
  </si>
  <si>
    <t>Tipolule</t>
  </si>
  <si>
    <t>Dicirera</t>
  </si>
  <si>
    <t>Roniti</t>
  </si>
  <si>
    <t>Cerace</t>
  </si>
  <si>
    <t>Lurumicige</t>
  </si>
  <si>
    <t>Porimiloto</t>
  </si>
  <si>
    <t>Rapita</t>
  </si>
  <si>
    <t>Rapuda</t>
  </si>
  <si>
    <t>Vapotudi</t>
  </si>
  <si>
    <t>Pudepa</t>
  </si>
  <si>
    <t>Ritomipevu</t>
  </si>
  <si>
    <t>Fatapa</t>
  </si>
  <si>
    <t>Popirapapa</t>
  </si>
  <si>
    <t>Pefoduro</t>
  </si>
  <si>
    <t>Rorecotodo</t>
  </si>
  <si>
    <t>Tafocecera</t>
  </si>
  <si>
    <t>Pepacatiru</t>
  </si>
  <si>
    <t>Mapidegilu</t>
  </si>
  <si>
    <t>Mapuripopa</t>
  </si>
  <si>
    <t>Rovori</t>
  </si>
  <si>
    <t>Tuparugo</t>
  </si>
  <si>
    <t>Todogapi</t>
  </si>
  <si>
    <t>Ropofufo</t>
  </si>
  <si>
    <t>Gefure</t>
  </si>
  <si>
    <t>Peruturo</t>
  </si>
  <si>
    <t>Tevetu</t>
  </si>
  <si>
    <t>Dilifofuvo</t>
  </si>
  <si>
    <t>Povipice</t>
  </si>
  <si>
    <t>Garapemu</t>
  </si>
  <si>
    <t>Numenonori</t>
  </si>
  <si>
    <t>Roduta</t>
  </si>
  <si>
    <t>Cepirumida</t>
  </si>
  <si>
    <t>Pacolaripo</t>
  </si>
  <si>
    <t>Titupe</t>
  </si>
  <si>
    <t>Rucivira</t>
  </si>
  <si>
    <t>Dupeduva</t>
  </si>
  <si>
    <t>Cetame</t>
  </si>
  <si>
    <t>Dupafapide</t>
  </si>
  <si>
    <t>Padula</t>
  </si>
  <si>
    <t>Megafovitu</t>
  </si>
  <si>
    <t>Lagitura</t>
  </si>
  <si>
    <t>Rapoma</t>
  </si>
  <si>
    <t>Rucucapefi</t>
  </si>
  <si>
    <t>Dunora</t>
  </si>
  <si>
    <t>Mumupi</t>
  </si>
  <si>
    <t>Papumuta</t>
  </si>
  <si>
    <t>Porepore</t>
  </si>
  <si>
    <t>Merefetufu</t>
  </si>
  <si>
    <t>Ricupe</t>
  </si>
  <si>
    <t>Colitidita</t>
  </si>
  <si>
    <t>Ricepuge</t>
  </si>
  <si>
    <t>Latitapatu</t>
  </si>
  <si>
    <t>Fudori</t>
  </si>
  <si>
    <t>Lafapilo</t>
  </si>
  <si>
    <t>Tupega</t>
  </si>
  <si>
    <t>Paputiga</t>
  </si>
  <si>
    <t>Fetena</t>
  </si>
  <si>
    <t>Camamu</t>
  </si>
  <si>
    <t>Fetano</t>
  </si>
  <si>
    <t>Lamatutuge</t>
  </si>
  <si>
    <t>Nirudi</t>
  </si>
  <si>
    <t>Rofeda</t>
  </si>
  <si>
    <t>Vacemi</t>
  </si>
  <si>
    <t>Guvapepu</t>
  </si>
  <si>
    <t>Narufima</t>
  </si>
  <si>
    <t>Gilatodefo</t>
  </si>
  <si>
    <t>Gatapi</t>
  </si>
  <si>
    <t>Damopo</t>
  </si>
  <si>
    <t>Pepegucono</t>
  </si>
  <si>
    <t>Nituto</t>
  </si>
  <si>
    <t>Duraparu</t>
  </si>
  <si>
    <t>Paredeca</t>
  </si>
  <si>
    <t>Nilinipiru</t>
  </si>
  <si>
    <t>Ludatu</t>
  </si>
  <si>
    <t>Vovori</t>
  </si>
  <si>
    <t>Garifa</t>
  </si>
  <si>
    <t>Corire</t>
  </si>
  <si>
    <t>Gogugaputo</t>
  </si>
  <si>
    <t>Gucelulu</t>
  </si>
  <si>
    <t>Vepata</t>
  </si>
  <si>
    <t>Micitogufa</t>
  </si>
  <si>
    <t>Gilulura</t>
  </si>
  <si>
    <t>Taracecu</t>
  </si>
  <si>
    <t>Putepade</t>
  </si>
  <si>
    <t>Vutipo</t>
  </si>
  <si>
    <t>Dupapi</t>
  </si>
  <si>
    <t>Patelopumi</t>
  </si>
  <si>
    <t>Dolepivero</t>
  </si>
  <si>
    <t>Tepocavipu</t>
  </si>
  <si>
    <t>Teterifipa</t>
  </si>
  <si>
    <t>Toledapira</t>
  </si>
  <si>
    <t>Vimugodi</t>
  </si>
  <si>
    <t>Ritili</t>
  </si>
  <si>
    <t>Nemevigifo</t>
  </si>
  <si>
    <t>Tapupenu</t>
  </si>
  <si>
    <t>Litepi</t>
  </si>
  <si>
    <t>Repolodoti</t>
  </si>
  <si>
    <t>Pidepudu</t>
  </si>
  <si>
    <t>Luvanade</t>
  </si>
  <si>
    <t>Purenu</t>
  </si>
  <si>
    <t>Popacupulo</t>
  </si>
  <si>
    <t>Vedumararo</t>
  </si>
  <si>
    <t>Tidora</t>
  </si>
  <si>
    <t>Putipepala</t>
  </si>
  <si>
    <t>Nivapi</t>
  </si>
  <si>
    <t>Pemodu</t>
  </si>
  <si>
    <t>Fapofuge</t>
  </si>
  <si>
    <t>Vadepana</t>
  </si>
  <si>
    <t>Riraponi</t>
  </si>
  <si>
    <t>Mupupopo</t>
  </si>
  <si>
    <t>Popepu</t>
  </si>
  <si>
    <t>Rurutopi</t>
  </si>
  <si>
    <t>Pifofugepa</t>
  </si>
  <si>
    <t>Romuda</t>
  </si>
  <si>
    <t>Milipefe</t>
  </si>
  <si>
    <t>Poderifa</t>
  </si>
  <si>
    <t>Rotatu</t>
  </si>
  <si>
    <t>Rulirapoti</t>
  </si>
  <si>
    <t>Fofepo</t>
  </si>
  <si>
    <t>Ganuvagi</t>
  </si>
  <si>
    <t>Livomifapa</t>
  </si>
  <si>
    <t>Pipafene</t>
  </si>
  <si>
    <t>Geruto</t>
  </si>
  <si>
    <t>Cinecora</t>
  </si>
  <si>
    <t>Mimura</t>
  </si>
  <si>
    <t>Tavepuna</t>
  </si>
  <si>
    <t>Mirote</t>
  </si>
  <si>
    <t>Roretefalo</t>
  </si>
  <si>
    <t>Cidico</t>
  </si>
  <si>
    <t>Menomi</t>
  </si>
  <si>
    <t>Dememitovo</t>
  </si>
  <si>
    <t>Ludipodedu</t>
  </si>
  <si>
    <t>Pelopepe</t>
  </si>
  <si>
    <t>Fotapurifi</t>
  </si>
  <si>
    <t>Paruvege</t>
  </si>
  <si>
    <t>Rumito</t>
  </si>
  <si>
    <t>Ravodopalo</t>
  </si>
  <si>
    <t>Tipedoce</t>
  </si>
  <si>
    <t>Tetapa</t>
  </si>
  <si>
    <t>Rururuci</t>
  </si>
  <si>
    <t>Varanoga</t>
  </si>
  <si>
    <t>Pagepopudo</t>
  </si>
  <si>
    <t>Diguvo</t>
  </si>
  <si>
    <t>Mifica</t>
  </si>
  <si>
    <t>Ramegivetu</t>
  </si>
  <si>
    <t>Depuladecu</t>
  </si>
  <si>
    <t>Lamugi</t>
  </si>
  <si>
    <t>Vivecurelu</t>
  </si>
  <si>
    <t>Mecarigadi</t>
  </si>
  <si>
    <t>Panocuvifo</t>
  </si>
  <si>
    <t>Topicepe</t>
  </si>
  <si>
    <t>Fopipanupi</t>
  </si>
  <si>
    <t>Cadonimuda</t>
  </si>
  <si>
    <t>Fipulepapa</t>
  </si>
  <si>
    <t>Rarinetoro</t>
  </si>
  <si>
    <t>Nipopedufo</t>
  </si>
  <si>
    <t>Detape</t>
  </si>
  <si>
    <t>Focovino</t>
  </si>
  <si>
    <t>Lupifo</t>
  </si>
  <si>
    <t>Pepegitoco</t>
  </si>
  <si>
    <t>Fufaci</t>
  </si>
  <si>
    <t>Vefotora</t>
  </si>
  <si>
    <t>Rovamu</t>
  </si>
  <si>
    <t>Tilupuga</t>
  </si>
  <si>
    <t>Taputo</t>
  </si>
  <si>
    <t>Nimepu</t>
  </si>
  <si>
    <t>Dolite</t>
  </si>
  <si>
    <t>Feritito</t>
  </si>
  <si>
    <t>Niperidono</t>
  </si>
  <si>
    <t>Rocapu</t>
  </si>
  <si>
    <t>Romagepira</t>
  </si>
  <si>
    <t>Popufi</t>
  </si>
  <si>
    <t>Tumupelo</t>
  </si>
  <si>
    <t>Donategavu</t>
  </si>
  <si>
    <t>Faragute</t>
  </si>
  <si>
    <t>Cipinara</t>
  </si>
  <si>
    <t>Pogagora</t>
  </si>
  <si>
    <t>Mopumigi</t>
  </si>
  <si>
    <t>Medumipida</t>
  </si>
  <si>
    <t>Maloro</t>
  </si>
  <si>
    <t>Potefi</t>
  </si>
  <si>
    <t>Toticica</t>
  </si>
  <si>
    <t>Gaveperugo</t>
  </si>
  <si>
    <t>Tetevovuda</t>
  </si>
  <si>
    <t>Cececupato</t>
  </si>
  <si>
    <t>Popadalupe</t>
  </si>
  <si>
    <t>Potivupici</t>
  </si>
  <si>
    <t>Gutemu</t>
  </si>
  <si>
    <t>Peguturece</t>
  </si>
  <si>
    <t>Rapelupara</t>
  </si>
  <si>
    <t>Puditunaci</t>
  </si>
  <si>
    <t>Cepopume</t>
  </si>
  <si>
    <t>Cecaravepu</t>
  </si>
  <si>
    <t>Nenerucu</t>
  </si>
  <si>
    <t>Rulotoro</t>
  </si>
  <si>
    <t>Riteto</t>
  </si>
  <si>
    <t>Tapipa</t>
  </si>
  <si>
    <t>Fomucatofi</t>
  </si>
  <si>
    <t>Micupu</t>
  </si>
  <si>
    <t>Culopapi</t>
  </si>
  <si>
    <t>Lopagiva</t>
  </si>
  <si>
    <t>Dunepa</t>
  </si>
  <si>
    <t>Nivonodu</t>
  </si>
  <si>
    <t>Rugonopuno</t>
  </si>
  <si>
    <t>Dopife</t>
  </si>
  <si>
    <t>Pinevucugi</t>
  </si>
  <si>
    <t>Ranapanana</t>
  </si>
  <si>
    <t>Vituga</t>
  </si>
  <si>
    <t>Fotenevido</t>
  </si>
  <si>
    <t>Mupapu</t>
  </si>
  <si>
    <t>Murotero</t>
  </si>
  <si>
    <t>Codocitoce</t>
  </si>
  <si>
    <t>Gunapu</t>
  </si>
  <si>
    <t>Renagipocu</t>
  </si>
  <si>
    <t>Caderipu</t>
  </si>
  <si>
    <t>Nidupuru</t>
  </si>
  <si>
    <t>Turedina</t>
  </si>
  <si>
    <t>Poruvoma</t>
  </si>
  <si>
    <t>Porapa</t>
  </si>
  <si>
    <t>Ratipa</t>
  </si>
  <si>
    <t>Teracuruca</t>
  </si>
  <si>
    <t>Rirapola</t>
  </si>
  <si>
    <t>Dopitope</t>
  </si>
  <si>
    <t>Coducipa</t>
  </si>
  <si>
    <t>Navimu</t>
  </si>
  <si>
    <t>Tivaru</t>
  </si>
  <si>
    <t>Farano</t>
  </si>
  <si>
    <t>Devefidivo</t>
  </si>
  <si>
    <t>Gumula</t>
  </si>
  <si>
    <t>Fitirulana</t>
  </si>
  <si>
    <t>Terutava</t>
  </si>
  <si>
    <t>Dotulu</t>
  </si>
  <si>
    <t>Devonipu</t>
  </si>
  <si>
    <t>Tanivimino</t>
  </si>
  <si>
    <t>Pemevacanu</t>
  </si>
  <si>
    <t>Pitaca</t>
  </si>
  <si>
    <t>Mavovici</t>
  </si>
  <si>
    <t>Ludomororo</t>
  </si>
  <si>
    <t>Dipumu</t>
  </si>
  <si>
    <t>Pepafelu</t>
  </si>
  <si>
    <t>Nacovilu</t>
  </si>
  <si>
    <t>Menuropate</t>
  </si>
  <si>
    <t>Dedudale</t>
  </si>
  <si>
    <t>Parutoparo</t>
  </si>
  <si>
    <t>Vofemufoco</t>
  </si>
  <si>
    <t>Tulaperigu</t>
  </si>
  <si>
    <t>Tupamudecu</t>
  </si>
  <si>
    <t>Docapo</t>
  </si>
  <si>
    <t>Rogefi</t>
  </si>
  <si>
    <t>Timeta</t>
  </si>
  <si>
    <t>Romireri</t>
  </si>
  <si>
    <t>Tamiperi</t>
  </si>
  <si>
    <t>Funufatopo</t>
  </si>
  <si>
    <t>Ratarupute</t>
  </si>
  <si>
    <t>Vererudapa</t>
  </si>
  <si>
    <t>Poverovopa</t>
  </si>
  <si>
    <t>Lararu</t>
  </si>
  <si>
    <t>Firefero</t>
  </si>
  <si>
    <t>Fiticivi</t>
  </si>
  <si>
    <t>Nupuvadu</t>
  </si>
  <si>
    <t>Repipepa</t>
  </si>
  <si>
    <t>Vumotuma</t>
  </si>
  <si>
    <t>Rotamorate</t>
  </si>
  <si>
    <t>Rocedu</t>
  </si>
  <si>
    <t>Cemalice</t>
  </si>
  <si>
    <t>Moridi</t>
  </si>
  <si>
    <t>Pevapida</t>
  </si>
  <si>
    <t>Gufata</t>
  </si>
  <si>
    <t>Vutedi</t>
  </si>
  <si>
    <t>Tocoti</t>
  </si>
  <si>
    <t>Rapedipamo</t>
  </si>
  <si>
    <t>Medupife</t>
  </si>
  <si>
    <t>Tatevopoti</t>
  </si>
  <si>
    <t>Mefepedupi</t>
  </si>
  <si>
    <t>Tucerutito</t>
  </si>
  <si>
    <t>Marevopova</t>
  </si>
  <si>
    <t>Voturo</t>
  </si>
  <si>
    <t>Penepate</t>
  </si>
  <si>
    <t>Ruteda</t>
  </si>
  <si>
    <t>Rafelerapi</t>
  </si>
  <si>
    <t>Cedepenumo</t>
  </si>
  <si>
    <t>Polatela</t>
  </si>
  <si>
    <t>Pepanigeta</t>
  </si>
  <si>
    <t>Fapuretopu</t>
  </si>
  <si>
    <t>Tegopa</t>
  </si>
  <si>
    <t>Fogocopigo</t>
  </si>
  <si>
    <t>Rerugepi</t>
  </si>
  <si>
    <t>Riteli</t>
  </si>
  <si>
    <t>Peputevite</t>
  </si>
  <si>
    <t>Gepodopo</t>
  </si>
  <si>
    <t>Putepecemo</t>
  </si>
  <si>
    <t>Ripiretori</t>
  </si>
  <si>
    <t>Rurepatipu</t>
  </si>
  <si>
    <t>Cevuro</t>
  </si>
  <si>
    <t>Nudica</t>
  </si>
  <si>
    <t>Mapinifi</t>
  </si>
  <si>
    <t>Terovegeta</t>
  </si>
  <si>
    <t>Pupolapo</t>
  </si>
  <si>
    <t>Votava</t>
  </si>
  <si>
    <t>Fuducole</t>
  </si>
  <si>
    <t>Miculacaco</t>
  </si>
  <si>
    <t>Menelapeda</t>
  </si>
  <si>
    <t>Lapipere</t>
  </si>
  <si>
    <t>Mirafapo</t>
  </si>
  <si>
    <t>Niluloloti</t>
  </si>
  <si>
    <t>Tevafu</t>
  </si>
  <si>
    <t>Medinumagi</t>
  </si>
  <si>
    <t>Parure</t>
  </si>
  <si>
    <t>Ratogumi</t>
  </si>
  <si>
    <t>Mitodepe</t>
  </si>
  <si>
    <t>Gigegadi</t>
  </si>
  <si>
    <t>Torino</t>
  </si>
  <si>
    <t>Rogovito</t>
  </si>
  <si>
    <t>Dupotu</t>
  </si>
  <si>
    <t>Panatiti</t>
  </si>
  <si>
    <t>Lipulote</t>
  </si>
  <si>
    <t>Mecitalu</t>
  </si>
  <si>
    <t>Lumarure</t>
  </si>
  <si>
    <t>Nopofo</t>
  </si>
  <si>
    <t>Nogidelu</t>
  </si>
  <si>
    <t>Puguvi</t>
  </si>
  <si>
    <t>Gugipola</t>
  </si>
  <si>
    <t>Mimuno</t>
  </si>
  <si>
    <t>Cupepono</t>
  </si>
  <si>
    <t>Foradamu</t>
  </si>
  <si>
    <t>Turucego</t>
  </si>
  <si>
    <t>Cucitota</t>
  </si>
  <si>
    <t>Dorirumoru</t>
  </si>
  <si>
    <t>Pulicepi</t>
  </si>
  <si>
    <t>Canodinogo</t>
  </si>
  <si>
    <t>Nevufi</t>
  </si>
  <si>
    <t>Patifapoga</t>
  </si>
  <si>
    <t>Pevepe</t>
  </si>
  <si>
    <t>Gocari</t>
  </si>
  <si>
    <t>Tagila</t>
  </si>
  <si>
    <t>Cavinevelo</t>
  </si>
  <si>
    <t>Pogecidelu</t>
  </si>
  <si>
    <t>Peralo</t>
  </si>
  <si>
    <t>Larinecupa</t>
  </si>
  <si>
    <t>Cotofitifi</t>
  </si>
  <si>
    <t>Dunodo</t>
  </si>
  <si>
    <t>Denatopudi</t>
  </si>
  <si>
    <t>Tutipapalu</t>
  </si>
  <si>
    <t>Riropupetu</t>
  </si>
  <si>
    <t>Gegati</t>
  </si>
  <si>
    <t>Luvutonefo</t>
  </si>
  <si>
    <t>Rutigipala</t>
  </si>
  <si>
    <t>Cidetefo</t>
  </si>
  <si>
    <t>Pipuluto</t>
  </si>
  <si>
    <t>Lecove</t>
  </si>
  <si>
    <t>Dupirucire</t>
  </si>
  <si>
    <t>Ragodalali</t>
  </si>
  <si>
    <t>Rufotumapi</t>
  </si>
  <si>
    <t>Ponedutipa</t>
  </si>
  <si>
    <t>Mitoluvagi</t>
  </si>
  <si>
    <t>Negipuri</t>
  </si>
  <si>
    <t>Rocugipidi</t>
  </si>
  <si>
    <t>Lumivi</t>
  </si>
  <si>
    <t>Pevapa</t>
  </si>
  <si>
    <t>Codepedu</t>
  </si>
  <si>
    <t>Tonuparo</t>
  </si>
  <si>
    <t>Ronopudapo</t>
  </si>
  <si>
    <t>Rudepimi</t>
  </si>
  <si>
    <t>Tatita</t>
  </si>
  <si>
    <t>Ceritu</t>
  </si>
  <si>
    <t>Vamoladapu</t>
  </si>
  <si>
    <t>Rogocogide</t>
  </si>
  <si>
    <t>Rerepopepi</t>
  </si>
  <si>
    <t>Raronu</t>
  </si>
  <si>
    <t>Piruci</t>
  </si>
  <si>
    <t>Fovuvepotu</t>
  </si>
  <si>
    <t>Piratucone</t>
  </si>
  <si>
    <t>Ganetedoni</t>
  </si>
  <si>
    <t>Movarafugi</t>
  </si>
  <si>
    <t>Fopituto</t>
  </si>
  <si>
    <t>Pegeme</t>
  </si>
  <si>
    <t>Cipuma</t>
  </si>
  <si>
    <t>Poferame</t>
  </si>
  <si>
    <t>Rumipitero</t>
  </si>
  <si>
    <t>Rudiruna</t>
  </si>
  <si>
    <t>Lidevu</t>
  </si>
  <si>
    <t>Rudocepa</t>
  </si>
  <si>
    <t>Gafico</t>
  </si>
  <si>
    <t>Dutupifopo</t>
  </si>
  <si>
    <t>Folarofe</t>
  </si>
  <si>
    <t>Pocaritite</t>
  </si>
  <si>
    <t>Ranenaceri</t>
  </si>
  <si>
    <t>Tumori</t>
  </si>
  <si>
    <t>Livime</t>
  </si>
  <si>
    <t>Pefemivuna</t>
  </si>
  <si>
    <t>Pitune</t>
  </si>
  <si>
    <t>Darapopi</t>
  </si>
  <si>
    <t>Podirore</t>
  </si>
  <si>
    <t>Rapurade</t>
  </si>
  <si>
    <t>Vipipovora</t>
  </si>
  <si>
    <t>Roguvegata</t>
  </si>
  <si>
    <t>Pirinocare</t>
  </si>
  <si>
    <t>Vorepemi</t>
  </si>
  <si>
    <t>Raparanege</t>
  </si>
  <si>
    <t>Dulucafa</t>
  </si>
  <si>
    <t>Ripopape</t>
  </si>
  <si>
    <t>Gorani</t>
  </si>
  <si>
    <t>Modopefotu</t>
  </si>
  <si>
    <t>Pepacu</t>
  </si>
  <si>
    <t>Dopadamelu</t>
  </si>
  <si>
    <t>Nanalatu</t>
  </si>
  <si>
    <t>Cedorimana</t>
  </si>
  <si>
    <t>Purumu</t>
  </si>
  <si>
    <t>Metafemi</t>
  </si>
  <si>
    <t>Tapira</t>
  </si>
  <si>
    <t>Lutanimiro</t>
  </si>
  <si>
    <t>Copepu</t>
  </si>
  <si>
    <t>Petecipu</t>
  </si>
  <si>
    <t>Tafamuneci</t>
  </si>
  <si>
    <t>Fodelorolu</t>
  </si>
  <si>
    <t>Romepuma</t>
  </si>
  <si>
    <t>Fucole</t>
  </si>
  <si>
    <t>Lipecurare</t>
  </si>
  <si>
    <t>Cinumu</t>
  </si>
  <si>
    <t>Fuceni</t>
  </si>
  <si>
    <t>Nugutila</t>
  </si>
  <si>
    <t>Polerudi</t>
  </si>
  <si>
    <t>Niririvi</t>
  </si>
  <si>
    <t>Cidarutaco</t>
  </si>
  <si>
    <t>Pepeda</t>
  </si>
  <si>
    <t>Gefodufo</t>
  </si>
  <si>
    <t>Meparepu</t>
  </si>
  <si>
    <t>Tupecuvatu</t>
  </si>
  <si>
    <t>Daguradani</t>
  </si>
  <si>
    <t>Donego</t>
  </si>
  <si>
    <t>Renatupu</t>
  </si>
  <si>
    <t>Renemuce</t>
  </si>
  <si>
    <t>Cirife</t>
  </si>
  <si>
    <t>Megogu</t>
  </si>
  <si>
    <t>Focelide</t>
  </si>
  <si>
    <t>Matenecapi</t>
  </si>
  <si>
    <t>Tarapugato</t>
  </si>
  <si>
    <t>Piralu</t>
  </si>
  <si>
    <t>Ponava</t>
  </si>
  <si>
    <t>Rolovifi</t>
  </si>
  <si>
    <t>Vopepumi</t>
  </si>
  <si>
    <t>Pogetepi</t>
  </si>
  <si>
    <t>Deranofipa</t>
  </si>
  <si>
    <t>Tumepela</t>
  </si>
  <si>
    <t>Tagipatoma</t>
  </si>
  <si>
    <t>Fopilama</t>
  </si>
  <si>
    <t>Lidinu</t>
  </si>
  <si>
    <t>Temopote</t>
  </si>
  <si>
    <t>Natonofuti</t>
  </si>
  <si>
    <t>Patuga</t>
  </si>
  <si>
    <t>Mulopapa</t>
  </si>
  <si>
    <t>Napace</t>
  </si>
  <si>
    <t>Fufopero</t>
  </si>
  <si>
    <t>Gagetatope</t>
  </si>
  <si>
    <t>Pituri</t>
  </si>
  <si>
    <t>Nenava</t>
  </si>
  <si>
    <t>Gemofiviru</t>
  </si>
  <si>
    <t>Vomipico</t>
  </si>
  <si>
    <t>Fuvepurodi</t>
  </si>
  <si>
    <t>Netugo</t>
  </si>
  <si>
    <t>Timiro</t>
  </si>
  <si>
    <t>Pepape</t>
  </si>
  <si>
    <t>Gimape</t>
  </si>
  <si>
    <t>Regopa</t>
  </si>
  <si>
    <t>Fogaduriti</t>
  </si>
  <si>
    <t>Tatura</t>
  </si>
  <si>
    <t>Penotalano</t>
  </si>
  <si>
    <t>Cinuripemo</t>
  </si>
  <si>
    <t>Galanuvufi</t>
  </si>
  <si>
    <t>Tupucona</t>
  </si>
  <si>
    <t>Taropada</t>
  </si>
  <si>
    <t>Cufapotami</t>
  </si>
  <si>
    <t>Rupiro</t>
  </si>
  <si>
    <t>Puvigenovi</t>
  </si>
  <si>
    <t>Menora</t>
  </si>
  <si>
    <t>Tomireno</t>
  </si>
  <si>
    <t>Tutereliro</t>
  </si>
  <si>
    <t>Papogu</t>
  </si>
  <si>
    <t>Varepego</t>
  </si>
  <si>
    <t>Fopemacapi</t>
  </si>
  <si>
    <t>Roluvo</t>
  </si>
  <si>
    <t>Gopemavige</t>
  </si>
  <si>
    <t>Fefevepa</t>
  </si>
  <si>
    <t>Piconadalu</t>
  </si>
  <si>
    <t>Pidaveturo</t>
  </si>
  <si>
    <t>Locipu</t>
  </si>
  <si>
    <t>Marocupu</t>
  </si>
  <si>
    <t>Fapemi</t>
  </si>
  <si>
    <t>Macirori</t>
  </si>
  <si>
    <t>Nipulitete</t>
  </si>
  <si>
    <t>Tudumafanu</t>
  </si>
  <si>
    <t>Rorutofogu</t>
  </si>
  <si>
    <t>Turunevafu</t>
  </si>
  <si>
    <t>Fenatirimu</t>
  </si>
  <si>
    <t>Fuperu</t>
  </si>
  <si>
    <t>Meterucuro</t>
  </si>
  <si>
    <t>Ritine</t>
  </si>
  <si>
    <t>Canecegupo</t>
  </si>
  <si>
    <t>Vupove</t>
  </si>
  <si>
    <t>Rarevofano</t>
  </si>
  <si>
    <t>Donarunoce</t>
  </si>
  <si>
    <t>Vapitu</t>
  </si>
  <si>
    <t>Navotifo</t>
  </si>
  <si>
    <t>Guluru</t>
  </si>
  <si>
    <t>Pifutapu</t>
  </si>
  <si>
    <t>Piteco</t>
  </si>
  <si>
    <t>Nipapi</t>
  </si>
  <si>
    <t>Repula</t>
  </si>
  <si>
    <t>Temapo</t>
  </si>
  <si>
    <t>Pugice</t>
  </si>
  <si>
    <t>Terinipe</t>
  </si>
  <si>
    <t>Mopatu</t>
  </si>
  <si>
    <t>Mipulu</t>
  </si>
  <si>
    <t>Nulifinogu</t>
  </si>
  <si>
    <t>Vovocanele</t>
  </si>
  <si>
    <t>Tarecorepe</t>
  </si>
  <si>
    <t>Domudonu</t>
  </si>
  <si>
    <t>Nepamicipi</t>
  </si>
  <si>
    <t>Tulifa</t>
  </si>
  <si>
    <t>Pugopi</t>
  </si>
  <si>
    <t>Modagipodo</t>
  </si>
  <si>
    <t>Picopura</t>
  </si>
  <si>
    <t>Tapafecope</t>
  </si>
  <si>
    <t>Cudamocopi</t>
  </si>
  <si>
    <t>Laridupaca</t>
  </si>
  <si>
    <t>Rapopa</t>
  </si>
  <si>
    <t>Rupari</t>
  </si>
  <si>
    <t>Duteco</t>
  </si>
  <si>
    <t>Rapetofe</t>
  </si>
  <si>
    <t>Temifara</t>
  </si>
  <si>
    <t>Pemuti</t>
  </si>
  <si>
    <t>Furupeto</t>
  </si>
  <si>
    <t>Parigupava</t>
  </si>
  <si>
    <t>Toficipe</t>
  </si>
  <si>
    <t>Valefoga</t>
  </si>
  <si>
    <t>Tidupu</t>
  </si>
  <si>
    <t>Rutocaguda</t>
  </si>
  <si>
    <t>Pomefipeni</t>
  </si>
  <si>
    <t>Ropoticacu</t>
  </si>
  <si>
    <t>Torage</t>
  </si>
  <si>
    <t>Pafurefa</t>
  </si>
  <si>
    <t>Popuditoto</t>
  </si>
  <si>
    <t>Tuvodona</t>
  </si>
  <si>
    <t>Piraralo</t>
  </si>
  <si>
    <t>Penero</t>
  </si>
  <si>
    <t>Rorovita</t>
  </si>
  <si>
    <t>Curivi</t>
  </si>
  <si>
    <t>Paliveme</t>
  </si>
  <si>
    <t>Taceturu</t>
  </si>
  <si>
    <t>Damira</t>
  </si>
  <si>
    <t>Ripevafope</t>
  </si>
  <si>
    <t>Ratumova</t>
  </si>
  <si>
    <t>Rorapalape</t>
  </si>
  <si>
    <t>Viloruga</t>
  </si>
  <si>
    <t>Firacato</t>
  </si>
  <si>
    <t>Gotadofepu</t>
  </si>
  <si>
    <t>Ponopatufo</t>
  </si>
  <si>
    <t>Tenogapigu</t>
  </si>
  <si>
    <t>Murerava</t>
  </si>
  <si>
    <t>Lutimana</t>
  </si>
  <si>
    <t>Daretatupo</t>
  </si>
  <si>
    <t>Davata</t>
  </si>
  <si>
    <t>Funateripe</t>
  </si>
  <si>
    <t>Gigeta</t>
  </si>
  <si>
    <t>Gulomofi</t>
  </si>
  <si>
    <t>Pumipedini</t>
  </si>
  <si>
    <t>Tipono</t>
  </si>
  <si>
    <t>Mucilitire</t>
  </si>
  <si>
    <t>Pagomevitu</t>
  </si>
  <si>
    <t>Pemecidi</t>
  </si>
  <si>
    <t>Vepupapa</t>
  </si>
  <si>
    <t>Reripelaru</t>
  </si>
  <si>
    <t>Norapunupu</t>
  </si>
  <si>
    <t>Tutuditoli</t>
  </si>
  <si>
    <t>Gevurupuru</t>
  </si>
  <si>
    <t>Gapavupapi</t>
  </si>
  <si>
    <t>Vipoviliru</t>
  </si>
  <si>
    <t>Vopucepamo</t>
  </si>
  <si>
    <t>Tepuce</t>
  </si>
  <si>
    <t>Pemumitora</t>
  </si>
  <si>
    <t>Fapuragi</t>
  </si>
  <si>
    <t>Lamefepe</t>
  </si>
  <si>
    <t>Lerenotu</t>
  </si>
  <si>
    <t>Tidinudifa</t>
  </si>
  <si>
    <t>Romipo</t>
  </si>
  <si>
    <t>Lacevicela</t>
  </si>
  <si>
    <t>Lutepuci</t>
  </si>
  <si>
    <t>Rotupa</t>
  </si>
  <si>
    <t>Ponotumu</t>
  </si>
  <si>
    <t>Fivadote</t>
  </si>
  <si>
    <t>Napolu</t>
  </si>
  <si>
    <t>Retera</t>
  </si>
  <si>
    <t>Pamoce</t>
  </si>
  <si>
    <t>Gadototi</t>
  </si>
  <si>
    <t>Ridamevu</t>
  </si>
  <si>
    <t>Petudutipu</t>
  </si>
  <si>
    <t>Piponuta</t>
  </si>
  <si>
    <t>Focari</t>
  </si>
  <si>
    <t>Mupalini</t>
  </si>
  <si>
    <t>Pederulicu</t>
  </si>
  <si>
    <t>Potarere</t>
  </si>
  <si>
    <t>Gucula</t>
  </si>
  <si>
    <t>Tilove</t>
  </si>
  <si>
    <t>Nupate</t>
  </si>
  <si>
    <t>Pofari</t>
  </si>
  <si>
    <t>Galucota</t>
  </si>
  <si>
    <t>Dopodo</t>
  </si>
  <si>
    <t>Naparune</t>
  </si>
  <si>
    <t>Rimupapi</t>
  </si>
  <si>
    <t>Vipugepi</t>
  </si>
  <si>
    <t>Pururuce</t>
  </si>
  <si>
    <t>Rifaronude</t>
  </si>
  <si>
    <t>Camupe</t>
  </si>
  <si>
    <t>Tomulu</t>
  </si>
  <si>
    <t>Nutetafava</t>
  </si>
  <si>
    <t>Tiponetatu</t>
  </si>
  <si>
    <t>Detotera</t>
  </si>
  <si>
    <t>Lugocolodu</t>
  </si>
  <si>
    <t>Ditatuvi</t>
  </si>
  <si>
    <t>Pudagiruto</t>
  </si>
  <si>
    <t>Dupado</t>
  </si>
  <si>
    <t>Panilo</t>
  </si>
  <si>
    <t>Gaceporofu</t>
  </si>
  <si>
    <t>Lalumapipe</t>
  </si>
  <si>
    <t>Patufucici</t>
  </si>
  <si>
    <t>Depuvo</t>
  </si>
  <si>
    <t>Mupora</t>
  </si>
  <si>
    <t>Ritedupela</t>
  </si>
  <si>
    <t>Celifofa</t>
  </si>
  <si>
    <t>Tetire</t>
  </si>
  <si>
    <t>Dogorogere</t>
  </si>
  <si>
    <t>Puripiladu</t>
  </si>
  <si>
    <t>Puvipadici</t>
  </si>
  <si>
    <t>Pataciro</t>
  </si>
  <si>
    <t>Lugota</t>
  </si>
  <si>
    <t>Parata</t>
  </si>
  <si>
    <t>Galefitora</t>
  </si>
  <si>
    <t>Piruvacutu</t>
  </si>
  <si>
    <t>Povuta</t>
  </si>
  <si>
    <t>Corerevipe</t>
  </si>
  <si>
    <t>Patunu</t>
  </si>
  <si>
    <t>Pidipepa</t>
  </si>
  <si>
    <t>Rerariraga</t>
  </si>
  <si>
    <t>Rerudarufe</t>
  </si>
  <si>
    <t>Dimuca</t>
  </si>
  <si>
    <t>Natopi</t>
  </si>
  <si>
    <t>Petolo</t>
  </si>
  <si>
    <t>Tanivo</t>
  </si>
  <si>
    <t>Gagirudapa</t>
  </si>
  <si>
    <t>Virepilapo</t>
  </si>
  <si>
    <t>Pifufuvopi</t>
  </si>
  <si>
    <t>Rutopotu</t>
  </si>
  <si>
    <t>Tatepu</t>
  </si>
  <si>
    <t>Vidaporepa</t>
  </si>
  <si>
    <t>Refugu</t>
  </si>
  <si>
    <t>Purulepele</t>
  </si>
  <si>
    <t>Tevalucicu</t>
  </si>
  <si>
    <t>Popumate</t>
  </si>
  <si>
    <t>Pevuva</t>
  </si>
  <si>
    <t>Derotuve</t>
  </si>
  <si>
    <t>Culide</t>
  </si>
  <si>
    <t>Pupoto</t>
  </si>
  <si>
    <t>Nulidepufa</t>
  </si>
  <si>
    <t>Tamuli</t>
  </si>
  <si>
    <t>Tifatu</t>
  </si>
  <si>
    <t>Gatemopi</t>
  </si>
  <si>
    <t>Votiri</t>
  </si>
  <si>
    <t>Papipe</t>
  </si>
  <si>
    <t>Regapeta</t>
  </si>
  <si>
    <t>Deficamu</t>
  </si>
  <si>
    <t>Nitovi</t>
  </si>
  <si>
    <t>Lonepoti</t>
  </si>
  <si>
    <t>Rapole</t>
  </si>
  <si>
    <t>Mururedari</t>
  </si>
  <si>
    <t>Fatigo</t>
  </si>
  <si>
    <t>Panedotofe</t>
  </si>
  <si>
    <t>Romutiporu</t>
  </si>
  <si>
    <t>Rafuripuvi</t>
  </si>
  <si>
    <t>Pumoto</t>
  </si>
  <si>
    <t>Vitadetu</t>
  </si>
  <si>
    <t>Vopave</t>
  </si>
  <si>
    <t>Racopo</t>
  </si>
  <si>
    <t>Napurodi</t>
  </si>
  <si>
    <t>Pireleca</t>
  </si>
  <si>
    <t>Pupenupuci</t>
  </si>
  <si>
    <t>Papemugogo</t>
  </si>
  <si>
    <t>Neninugo</t>
  </si>
  <si>
    <t>Lidaritipo</t>
  </si>
  <si>
    <t>Nocuto</t>
  </si>
  <si>
    <t>Rataripupu</t>
  </si>
  <si>
    <t>Tepepi</t>
  </si>
  <si>
    <t>Farivafe</t>
  </si>
  <si>
    <t>Funurape</t>
  </si>
  <si>
    <t>Lugumudo</t>
  </si>
  <si>
    <t>Togafuteru</t>
  </si>
  <si>
    <t>Lameto</t>
  </si>
  <si>
    <t>Ridanefe</t>
  </si>
  <si>
    <t>Lepavicati</t>
  </si>
  <si>
    <t>Vatini</t>
  </si>
  <si>
    <t>Nifirivita</t>
  </si>
  <si>
    <t>Nipolaru</t>
  </si>
  <si>
    <t>Periludage</t>
  </si>
  <si>
    <t>Digugidi</t>
  </si>
  <si>
    <t>Dunelunu</t>
  </si>
  <si>
    <t>Papupu</t>
  </si>
  <si>
    <t>Demipuna</t>
  </si>
  <si>
    <t>Titudaradu</t>
  </si>
  <si>
    <t>Cotetipi</t>
  </si>
  <si>
    <t>Mipufupu</t>
  </si>
  <si>
    <t>Potifigo</t>
  </si>
  <si>
    <t>Delucolo</t>
  </si>
  <si>
    <t>Gurugiri</t>
  </si>
  <si>
    <t>Vecigidone</t>
  </si>
  <si>
    <t>Vetogice</t>
  </si>
  <si>
    <t>Togupori</t>
  </si>
  <si>
    <t>Folifuno</t>
  </si>
  <si>
    <t>Papaficuni</t>
  </si>
  <si>
    <t>Poputo</t>
  </si>
  <si>
    <t>Tanacapege</t>
  </si>
  <si>
    <t>Teremo</t>
  </si>
  <si>
    <t>Tapono</t>
  </si>
  <si>
    <t>Pinicafelu</t>
  </si>
  <si>
    <t>Pemecu</t>
  </si>
  <si>
    <t>Gerinovo</t>
  </si>
  <si>
    <t>Gigopego</t>
  </si>
  <si>
    <t>Vupona</t>
  </si>
  <si>
    <t>Vimevipa</t>
  </si>
  <si>
    <t>Didipipipa</t>
  </si>
  <si>
    <t>Doragoda</t>
  </si>
  <si>
    <t>Talumevi</t>
  </si>
  <si>
    <t>Nocepe</t>
  </si>
  <si>
    <t>Niduvife</t>
  </si>
  <si>
    <t>Lenepo</t>
  </si>
  <si>
    <t>Falatanaro</t>
  </si>
  <si>
    <t>Gopenemo</t>
  </si>
  <si>
    <t>Revitepeva</t>
  </si>
  <si>
    <t>Tutilapu</t>
  </si>
  <si>
    <t>Locupapari</t>
  </si>
  <si>
    <t>Norapini</t>
  </si>
  <si>
    <t>Natocopeto</t>
  </si>
  <si>
    <t>Picofofupe</t>
  </si>
  <si>
    <t>Pigafa</t>
  </si>
  <si>
    <t>Gucuto</t>
  </si>
  <si>
    <t>Panulu</t>
  </si>
  <si>
    <t>Panatite</t>
  </si>
  <si>
    <t>Merili</t>
  </si>
  <si>
    <t>Padivige</t>
  </si>
  <si>
    <t>Rupone</t>
  </si>
  <si>
    <t>Nutecidipo</t>
  </si>
  <si>
    <t>Matalupa</t>
  </si>
  <si>
    <t>Pifonilocu</t>
  </si>
  <si>
    <t>Cirefapu</t>
  </si>
  <si>
    <t>Pecunanuni</t>
  </si>
  <si>
    <t>Patedata</t>
  </si>
  <si>
    <t>Motivevuli</t>
  </si>
  <si>
    <t>Relepa</t>
  </si>
  <si>
    <t>Ponute</t>
  </si>
  <si>
    <t>Legera</t>
  </si>
  <si>
    <t>Fefepo</t>
  </si>
  <si>
    <t>Perapopo</t>
  </si>
  <si>
    <t>Dateru</t>
  </si>
  <si>
    <t>Rogipo</t>
  </si>
  <si>
    <t>Picolune</t>
  </si>
  <si>
    <t>Titopipu</t>
  </si>
  <si>
    <t>Dopedu</t>
  </si>
  <si>
    <t>Govodipida</t>
  </si>
  <si>
    <t>Maretidi</t>
  </si>
  <si>
    <t>Patuterete</t>
  </si>
  <si>
    <t>Vaconace</t>
  </si>
  <si>
    <t>Feteti</t>
  </si>
  <si>
    <t>Vogede</t>
  </si>
  <si>
    <t>Legiti</t>
  </si>
  <si>
    <t>Remavilame</t>
  </si>
  <si>
    <t>Rolovugalo</t>
  </si>
  <si>
    <t>Rupete</t>
  </si>
  <si>
    <t>Togorucu</t>
  </si>
  <si>
    <t>Giroto</t>
  </si>
  <si>
    <t>Pituviva</t>
  </si>
  <si>
    <t>Midaporeru</t>
  </si>
  <si>
    <t>Potataceme</t>
  </si>
  <si>
    <t>Ditepefotu</t>
  </si>
  <si>
    <t>Vipata</t>
  </si>
  <si>
    <t>Cudapa</t>
  </si>
  <si>
    <t>Vutuca</t>
  </si>
  <si>
    <t>Tipufira</t>
  </si>
  <si>
    <t>Rupotarofo</t>
  </si>
  <si>
    <t>Tetepi</t>
  </si>
  <si>
    <t>Celipa</t>
  </si>
  <si>
    <t>Rutapodu</t>
  </si>
  <si>
    <t>Pinutotu</t>
  </si>
  <si>
    <t>Vepaloro</t>
  </si>
  <si>
    <t>Vorafapora</t>
  </si>
  <si>
    <t>Vovopa</t>
  </si>
  <si>
    <t>Rurine</t>
  </si>
  <si>
    <t>Guratato</t>
  </si>
  <si>
    <t>Fopugufidi</t>
  </si>
  <si>
    <t>Cogate</t>
  </si>
  <si>
    <t>Pinevene</t>
  </si>
  <si>
    <t>Leriru</t>
  </si>
  <si>
    <t>Rufinaci</t>
  </si>
  <si>
    <t>Daloro</t>
  </si>
  <si>
    <t>Vupodadu</t>
  </si>
  <si>
    <t>Popapepori</t>
  </si>
  <si>
    <t>Rigoripa</t>
  </si>
  <si>
    <t>Titodulato</t>
  </si>
  <si>
    <t>Dumumodato</t>
  </si>
  <si>
    <t>Rupamomepo</t>
  </si>
  <si>
    <t>Pipapi</t>
  </si>
  <si>
    <t>Titufu</t>
  </si>
  <si>
    <t>Ciculi</t>
  </si>
  <si>
    <t>Cimafivovi</t>
  </si>
  <si>
    <t>Rididu</t>
  </si>
  <si>
    <t>Nipegaruva</t>
  </si>
  <si>
    <t>Geravapi</t>
  </si>
  <si>
    <t>Divopufole</t>
  </si>
  <si>
    <t>Pifuci</t>
  </si>
  <si>
    <t>Nurotafito</t>
  </si>
  <si>
    <t>Cagutoto</t>
  </si>
  <si>
    <t>Panefetoro</t>
  </si>
  <si>
    <t>Notaniramo</t>
  </si>
  <si>
    <t>Tufepamo</t>
  </si>
  <si>
    <t>Picuta</t>
  </si>
  <si>
    <t>Putataga</t>
  </si>
  <si>
    <t>Picicunepi</t>
  </si>
  <si>
    <t>Gatale</t>
  </si>
  <si>
    <t>Pepevaco</t>
  </si>
  <si>
    <t>Rigaromipo</t>
  </si>
  <si>
    <t>Furifeciti</t>
  </si>
  <si>
    <t>Tupogudi</t>
  </si>
  <si>
    <t>Rutaga</t>
  </si>
  <si>
    <t>Padeparece</t>
  </si>
  <si>
    <t>Pupufu</t>
  </si>
  <si>
    <t>Cenani</t>
  </si>
  <si>
    <t>Videgete</t>
  </si>
  <si>
    <t>Tacirima</t>
  </si>
  <si>
    <t>Retinu</t>
  </si>
  <si>
    <t>Todifi</t>
  </si>
  <si>
    <t>Rutorudura</t>
  </si>
  <si>
    <t>Cepimefe</t>
  </si>
  <si>
    <t>Dureci</t>
  </si>
  <si>
    <t>Fapudulipi</t>
  </si>
  <si>
    <t>Fimavi</t>
  </si>
  <si>
    <t>Lifidonore</t>
  </si>
  <si>
    <t>Tipomifore</t>
  </si>
  <si>
    <t>Peripu</t>
  </si>
  <si>
    <t>Toperuvutu</t>
  </si>
  <si>
    <t>Virilu</t>
  </si>
  <si>
    <t>Piparigiri</t>
  </si>
  <si>
    <t>Ropopu</t>
  </si>
  <si>
    <t>Laralelu</t>
  </si>
  <si>
    <t>Ticatu</t>
  </si>
  <si>
    <t>Muvevolago</t>
  </si>
  <si>
    <t>Riduri</t>
  </si>
  <si>
    <t>Rolaru</t>
  </si>
  <si>
    <t>Patupogi</t>
  </si>
  <si>
    <t>Recoruguli</t>
  </si>
  <si>
    <t>Rapicu</t>
  </si>
  <si>
    <t>Ponolape</t>
  </si>
  <si>
    <t>Lerumelule</t>
  </si>
  <si>
    <t>Rutigepi</t>
  </si>
  <si>
    <t>Vanifo</t>
  </si>
  <si>
    <t>Ramurani</t>
  </si>
  <si>
    <t>Nepeciraca</t>
  </si>
  <si>
    <t>Tupugatipo</t>
  </si>
  <si>
    <t>Vocicuvo</t>
  </si>
  <si>
    <t>Pefaperefi</t>
  </si>
  <si>
    <t>Roramapali</t>
  </si>
  <si>
    <t>Ticofavuru</t>
  </si>
  <si>
    <t>Tugafacumi</t>
  </si>
  <si>
    <t>Fifutu</t>
  </si>
  <si>
    <t>Cerecede</t>
  </si>
  <si>
    <t>Raguroto</t>
  </si>
  <si>
    <t>Letenuge</t>
  </si>
  <si>
    <t>Dapicutigi</t>
  </si>
  <si>
    <t>Coporotare</t>
  </si>
  <si>
    <t>Tepure</t>
  </si>
  <si>
    <t>Ruvegegu</t>
  </si>
  <si>
    <t>Potepeto</t>
  </si>
  <si>
    <t>Tipure</t>
  </si>
  <si>
    <t>Noverada</t>
  </si>
  <si>
    <t>Mimopurite</t>
  </si>
  <si>
    <t>Falacoro</t>
  </si>
  <si>
    <t>Tegodo</t>
  </si>
  <si>
    <t>Giritipi</t>
  </si>
  <si>
    <t>Tovipu</t>
  </si>
  <si>
    <t>Davapudemi</t>
  </si>
  <si>
    <t>Tinavarivo</t>
  </si>
  <si>
    <t>Gutepocema</t>
  </si>
  <si>
    <t>Dopudane</t>
  </si>
  <si>
    <t>Cedorodeti</t>
  </si>
  <si>
    <t>Gipapefo</t>
  </si>
  <si>
    <t>Pilocora</t>
  </si>
  <si>
    <t>Teripore</t>
  </si>
  <si>
    <t>Rulufanupe</t>
  </si>
  <si>
    <t>Pediduruva</t>
  </si>
  <si>
    <t>Tirunodofi</t>
  </si>
  <si>
    <t>Tupamifeme</t>
  </si>
  <si>
    <t>Gototopi</t>
  </si>
  <si>
    <t>Pupoduride</t>
  </si>
  <si>
    <t>Malutapore</t>
  </si>
  <si>
    <t>Gecopela</t>
  </si>
  <si>
    <t>Lopogetovi</t>
  </si>
  <si>
    <t>Cetito</t>
  </si>
  <si>
    <t>Vinamomepu</t>
  </si>
  <si>
    <t>Picupideta</t>
  </si>
  <si>
    <t>Vagagape</t>
  </si>
  <si>
    <t>Vitagu</t>
  </si>
  <si>
    <t>Darofe</t>
  </si>
  <si>
    <t>Pugulumovu</t>
  </si>
  <si>
    <t>Totupiduvo</t>
  </si>
  <si>
    <t>Dutafupafu</t>
  </si>
  <si>
    <t>Popigerili</t>
  </si>
  <si>
    <t>Tecapanita</t>
  </si>
  <si>
    <t>Dicadipita</t>
  </si>
  <si>
    <t>Lopicodi</t>
  </si>
  <si>
    <t>Vetala</t>
  </si>
  <si>
    <t>Rerucimi</t>
  </si>
  <si>
    <t>Cofepipa</t>
  </si>
  <si>
    <t>Mafora</t>
  </si>
  <si>
    <t>Titecevu</t>
  </si>
  <si>
    <t>Tepogigiro</t>
  </si>
  <si>
    <t>Murapo</t>
  </si>
  <si>
    <t>Lotopu</t>
  </si>
  <si>
    <t>Ronapunoco</t>
  </si>
  <si>
    <t>Moravaratu</t>
  </si>
  <si>
    <t>Racoca</t>
  </si>
  <si>
    <t>Roponunude</t>
  </si>
  <si>
    <t>Gocole</t>
  </si>
  <si>
    <t>Timapi</t>
  </si>
  <si>
    <t>Pavapo</t>
  </si>
  <si>
    <t>Pulipipo</t>
  </si>
  <si>
    <t>Cifavava</t>
  </si>
  <si>
    <t>Pevora</t>
  </si>
  <si>
    <t>Remalupopi</t>
  </si>
  <si>
    <t>Guteda</t>
  </si>
  <si>
    <t>Vitunora</t>
  </si>
  <si>
    <t>Futitano</t>
  </si>
  <si>
    <t>Gemigi</t>
  </si>
  <si>
    <t>Nolunotali</t>
  </si>
  <si>
    <t>Pepapu</t>
  </si>
  <si>
    <t>Fopurama</t>
  </si>
  <si>
    <t>Vigeva</t>
  </si>
  <si>
    <t>Nunitipite</t>
  </si>
  <si>
    <t>Ripevali</t>
  </si>
  <si>
    <t>Puvoca</t>
  </si>
  <si>
    <t>Pidodida</t>
  </si>
  <si>
    <t>Farilare</t>
  </si>
  <si>
    <t>Vututa</t>
  </si>
  <si>
    <t>Redonu</t>
  </si>
  <si>
    <t>Rotipu</t>
  </si>
  <si>
    <t>Virupo</t>
  </si>
  <si>
    <t>Cepapefi</t>
  </si>
  <si>
    <t>Ramiro</t>
  </si>
  <si>
    <t>Povomopope</t>
  </si>
  <si>
    <t>Penutamepu</t>
  </si>
  <si>
    <t>Licalumoge</t>
  </si>
  <si>
    <t>Pepapulapi</t>
  </si>
  <si>
    <t>Vepova</t>
  </si>
  <si>
    <t>Turopufu</t>
  </si>
  <si>
    <t>Nufotitage</t>
  </si>
  <si>
    <t>Tipepero</t>
  </si>
  <si>
    <t>Teperenepa</t>
  </si>
  <si>
    <t>Netipano</t>
  </si>
  <si>
    <t>Palamutupu</t>
  </si>
  <si>
    <t>Rutote</t>
  </si>
  <si>
    <t>Conupopire</t>
  </si>
  <si>
    <t>Terucinide</t>
  </si>
  <si>
    <t>Movopa</t>
  </si>
  <si>
    <t>Fenocete</t>
  </si>
  <si>
    <t>Pupuponi</t>
  </si>
  <si>
    <t>Popiro</t>
  </si>
  <si>
    <t>Lurucera</t>
  </si>
  <si>
    <t>Darepitono</t>
  </si>
  <si>
    <t>Vepacopeco</t>
  </si>
  <si>
    <t>Firarepe</t>
  </si>
  <si>
    <t>Daripupalu</t>
  </si>
  <si>
    <t>Mapoditivi</t>
  </si>
  <si>
    <t>Turifa</t>
  </si>
  <si>
    <t>Natorofa</t>
  </si>
  <si>
    <t>Fopece</t>
  </si>
  <si>
    <t>Telivida</t>
  </si>
  <si>
    <t>Punarovivu</t>
  </si>
  <si>
    <t>Molenaropi</t>
  </si>
  <si>
    <t>Pupifara</t>
  </si>
  <si>
    <t>Denapupu</t>
  </si>
  <si>
    <t>Nelacoge</t>
  </si>
  <si>
    <t>Pipumipera</t>
  </si>
  <si>
    <t>Pulute</t>
  </si>
  <si>
    <t>Pegolugodu</t>
  </si>
  <si>
    <t>Lutofe</t>
  </si>
  <si>
    <t>Ticifope</t>
  </si>
  <si>
    <t>Tirepurori</t>
  </si>
  <si>
    <t>Tinale</t>
  </si>
  <si>
    <t>Fuvetuna</t>
  </si>
  <si>
    <t>Pepipero</t>
  </si>
  <si>
    <t>Tacugepape</t>
  </si>
  <si>
    <t>Fonerito</t>
  </si>
  <si>
    <t>Gamape</t>
  </si>
  <si>
    <t>Nodemutumi</t>
  </si>
  <si>
    <t>Ditotu</t>
  </si>
  <si>
    <t>Gumega</t>
  </si>
  <si>
    <t>Racunu</t>
  </si>
  <si>
    <t>Lapuvoca</t>
  </si>
  <si>
    <t>Tagatiripo</t>
  </si>
  <si>
    <t>Locide</t>
  </si>
  <si>
    <t>Pugodapero</t>
  </si>
  <si>
    <t>Fupipara</t>
  </si>
  <si>
    <t>Rapetata</t>
  </si>
  <si>
    <t>Mepore</t>
  </si>
  <si>
    <t>Gemefa</t>
  </si>
  <si>
    <t>Dipotifure</t>
  </si>
  <si>
    <t>Vetoporotu</t>
  </si>
  <si>
    <t>Mopilagopu</t>
  </si>
  <si>
    <t>Riteti</t>
  </si>
  <si>
    <t>Perucife</t>
  </si>
  <si>
    <t>Tupevi</t>
  </si>
  <si>
    <t>Parilevu</t>
  </si>
  <si>
    <t>Toduti</t>
  </si>
  <si>
    <t>Legomonore</t>
  </si>
  <si>
    <t>Voponupi</t>
  </si>
  <si>
    <t>Nuriro</t>
  </si>
  <si>
    <t>Motufidatu</t>
  </si>
  <si>
    <t>Noladegeno</t>
  </si>
  <si>
    <t>Tovugica</t>
  </si>
  <si>
    <t>Davidota</t>
  </si>
  <si>
    <t>Donuvorite</t>
  </si>
  <si>
    <t>Pucifavore</t>
  </si>
  <si>
    <t>Nipopago</t>
  </si>
  <si>
    <t>Teparavuti</t>
  </si>
  <si>
    <t>Fifepatutu</t>
  </si>
  <si>
    <t>Dipovativo</t>
  </si>
  <si>
    <t>Leletafu</t>
  </si>
  <si>
    <t>Papura</t>
  </si>
  <si>
    <t>Tidavito</t>
  </si>
  <si>
    <t>Rucalidepe</t>
  </si>
  <si>
    <t>Tagopude</t>
  </si>
  <si>
    <t>Tugatutapo</t>
  </si>
  <si>
    <t>Mumelapopi</t>
  </si>
  <si>
    <t>Lefipetegi</t>
  </si>
  <si>
    <t>Vapetu</t>
  </si>
  <si>
    <t>Ticeru</t>
  </si>
  <si>
    <t>Domoropiru</t>
  </si>
  <si>
    <t>Cafidupi</t>
  </si>
  <si>
    <t>Pafumeludu</t>
  </si>
  <si>
    <t>Pefunotifa</t>
  </si>
  <si>
    <t>Fupeva</t>
  </si>
  <si>
    <t>Pofenepo</t>
  </si>
  <si>
    <t>Lofevoma</t>
  </si>
  <si>
    <t>Lugeno</t>
  </si>
  <si>
    <t>Palelemo</t>
  </si>
  <si>
    <t>Pogala</t>
  </si>
  <si>
    <t>Vavecari</t>
  </si>
  <si>
    <t>Nuvipu</t>
  </si>
  <si>
    <t>Togari</t>
  </si>
  <si>
    <t>Mudepopa</t>
  </si>
  <si>
    <t>Nepega</t>
  </si>
  <si>
    <t>Rurule</t>
  </si>
  <si>
    <t>Pecuropelu</t>
  </si>
  <si>
    <t>Tupagada</t>
  </si>
  <si>
    <t>Nelito</t>
  </si>
  <si>
    <t>Maputa</t>
  </si>
  <si>
    <t>Dotufirono</t>
  </si>
  <si>
    <t>Turureguru</t>
  </si>
  <si>
    <t>Denufo</t>
  </si>
  <si>
    <t>Cipati</t>
  </si>
  <si>
    <t>Polidato</t>
  </si>
  <si>
    <t>Paridedi</t>
  </si>
  <si>
    <t>Lupipo</t>
  </si>
  <si>
    <t>Pagorapule</t>
  </si>
  <si>
    <t>Tepifidudo</t>
  </si>
  <si>
    <t>Nogure</t>
  </si>
  <si>
    <t>Narovelo</t>
  </si>
  <si>
    <t>Gutelofoto</t>
  </si>
  <si>
    <t>Potitana</t>
  </si>
  <si>
    <t>Pufuce</t>
  </si>
  <si>
    <t>Tecipo</t>
  </si>
  <si>
    <t>Ralutovute</t>
  </si>
  <si>
    <t>Ritucapide</t>
  </si>
  <si>
    <t>Gomogulope</t>
  </si>
  <si>
    <t>Gotadopi</t>
  </si>
  <si>
    <t>Toniromu</t>
  </si>
  <si>
    <t>Mivutura</t>
  </si>
  <si>
    <t>Nepipe</t>
  </si>
  <si>
    <t>Tagunavife</t>
  </si>
  <si>
    <t>Panime</t>
  </si>
  <si>
    <t>Tapuvogoni</t>
  </si>
  <si>
    <t>Nemamaro</t>
  </si>
  <si>
    <t>Tucilori</t>
  </si>
  <si>
    <t>Venigo</t>
  </si>
  <si>
    <t>Vanatimudi</t>
  </si>
  <si>
    <t>Netiripa</t>
  </si>
  <si>
    <t>Tuvonomu</t>
  </si>
  <si>
    <t>Rupipu</t>
  </si>
  <si>
    <t>Melimi</t>
  </si>
  <si>
    <t>Mopavo</t>
  </si>
  <si>
    <t>Motocopu</t>
  </si>
  <si>
    <t>Gacopilodu</t>
  </si>
  <si>
    <t>Vetacocemi</t>
  </si>
  <si>
    <t>Civodu</t>
  </si>
  <si>
    <t>Pivurega</t>
  </si>
  <si>
    <t>Lilupu</t>
  </si>
  <si>
    <t>Mivulopu</t>
  </si>
  <si>
    <t>Malari</t>
  </si>
  <si>
    <t>Togupitovo</t>
  </si>
  <si>
    <t>Viludode</t>
  </si>
  <si>
    <t>Ticivireti</t>
  </si>
  <si>
    <t>Fetego</t>
  </si>
  <si>
    <t>Pudodofapu</t>
  </si>
  <si>
    <t>Vapice</t>
  </si>
  <si>
    <t>Feguro</t>
  </si>
  <si>
    <t>Mucavape</t>
  </si>
  <si>
    <t>Lelirula</t>
  </si>
  <si>
    <t>Redula</t>
  </si>
  <si>
    <t>Tafuvale</t>
  </si>
  <si>
    <t>Gutomo</t>
  </si>
  <si>
    <t>Rivonu</t>
  </si>
  <si>
    <t>Faparile</t>
  </si>
  <si>
    <t>Tacicopo</t>
  </si>
  <si>
    <t>Gutulapi</t>
  </si>
  <si>
    <t>Gurire</t>
  </si>
  <si>
    <t>Lumepeve</t>
  </si>
  <si>
    <t>Ledaru</t>
  </si>
  <si>
    <t>Larapiluco</t>
  </si>
  <si>
    <t>Palipifa</t>
  </si>
  <si>
    <t>Tovego</t>
  </si>
  <si>
    <t>Picitonoru</t>
  </si>
  <si>
    <t>Tufarevi</t>
  </si>
  <si>
    <t>Romogute</t>
  </si>
  <si>
    <t>Femumidetu</t>
  </si>
  <si>
    <t>Vugeligoma</t>
  </si>
  <si>
    <t>Noticota</t>
  </si>
  <si>
    <t>Todope</t>
  </si>
  <si>
    <t>Micopi</t>
  </si>
  <si>
    <t>Peradadupe</t>
  </si>
  <si>
    <t>Tipute</t>
  </si>
  <si>
    <t>Rurupo</t>
  </si>
  <si>
    <t>Pucetipi</t>
  </si>
  <si>
    <t>Tuvame</t>
  </si>
  <si>
    <t>Didefapema</t>
  </si>
  <si>
    <t>Mutiduroti</t>
  </si>
  <si>
    <t>Divitipe</t>
  </si>
  <si>
    <t>Lefopa</t>
  </si>
  <si>
    <t>Digugoleti</t>
  </si>
  <si>
    <t>Gufipica</t>
  </si>
  <si>
    <t>Lepeci</t>
  </si>
  <si>
    <t>Dupevo</t>
  </si>
  <si>
    <t>Lupopatupi</t>
  </si>
  <si>
    <t>Lipapicapu</t>
  </si>
  <si>
    <t>Cirofa</t>
  </si>
  <si>
    <t>Tiporitire</t>
  </si>
  <si>
    <t>Nulapagatu</t>
  </si>
  <si>
    <t>Lupeli</t>
  </si>
  <si>
    <t>Pomupera</t>
  </si>
  <si>
    <t>Titegofomi</t>
  </si>
  <si>
    <t>Tulicecari</t>
  </si>
  <si>
    <t>Netapirofa</t>
  </si>
  <si>
    <t>Pupegi</t>
  </si>
  <si>
    <t>Papagefo</t>
  </si>
  <si>
    <t>Ropapumu</t>
  </si>
  <si>
    <t>Tudofale</t>
  </si>
  <si>
    <t>Taduti</t>
  </si>
  <si>
    <t>Murufeperi</t>
  </si>
  <si>
    <t>Gurimo</t>
  </si>
  <si>
    <t>Funalaviti</t>
  </si>
  <si>
    <t>Nerefapi</t>
  </si>
  <si>
    <t>Navupegigi</t>
  </si>
  <si>
    <t>Perarone</t>
  </si>
  <si>
    <t>Tatuge</t>
  </si>
  <si>
    <t>Vipapo</t>
  </si>
  <si>
    <t>Netugi</t>
  </si>
  <si>
    <t>Fidemopote</t>
  </si>
  <si>
    <t>Rucerugora</t>
  </si>
  <si>
    <t>Moraramore</t>
  </si>
  <si>
    <t>Covodu</t>
  </si>
  <si>
    <t>Nutagoromu</t>
  </si>
  <si>
    <t>Dilurage</t>
  </si>
  <si>
    <t>Tipare</t>
  </si>
  <si>
    <t>Mofifi</t>
  </si>
  <si>
    <t>Totine</t>
  </si>
  <si>
    <t>Dotutugo</t>
  </si>
  <si>
    <t>Nerupiga</t>
  </si>
  <si>
    <t>Napupitolo</t>
  </si>
  <si>
    <t>Mupudave</t>
  </si>
  <si>
    <t>Motala</t>
  </si>
  <si>
    <t>Tipili</t>
  </si>
  <si>
    <t>Tapepo</t>
  </si>
  <si>
    <t>Tulagitu</t>
  </si>
  <si>
    <t>Nevala</t>
  </si>
  <si>
    <t>Tapara</t>
  </si>
  <si>
    <t>Punaci</t>
  </si>
  <si>
    <t>Dotireru</t>
  </si>
  <si>
    <t>Tedoga</t>
  </si>
  <si>
    <t>Fenecupule</t>
  </si>
  <si>
    <t>Copamo</t>
  </si>
  <si>
    <t>Tecatavave</t>
  </si>
  <si>
    <t>Togedepila</t>
  </si>
  <si>
    <t>Vunipi</t>
  </si>
  <si>
    <t>Ragupe</t>
  </si>
  <si>
    <t>Cecodaco</t>
  </si>
  <si>
    <t>Pureta</t>
  </si>
  <si>
    <t>Tipanirelu</t>
  </si>
  <si>
    <t>Piporepo</t>
  </si>
  <si>
    <t>Vutepupipi</t>
  </si>
  <si>
    <t>Nudurupa</t>
  </si>
  <si>
    <t>Tenoca</t>
  </si>
  <si>
    <t>Figinale</t>
  </si>
  <si>
    <t>Lodopamiru</t>
  </si>
  <si>
    <t>Fapupota</t>
  </si>
  <si>
    <t>Dapeli</t>
  </si>
  <si>
    <t>Torififu</t>
  </si>
  <si>
    <t>Lamavoralo</t>
  </si>
  <si>
    <t>Pucuci</t>
  </si>
  <si>
    <t>Nirero</t>
  </si>
  <si>
    <t>Tefalo</t>
  </si>
  <si>
    <t>Vopudopupi</t>
  </si>
  <si>
    <t>Delinige</t>
  </si>
  <si>
    <t>Papitocutu</t>
  </si>
  <si>
    <t>Gagemovu</t>
  </si>
  <si>
    <t>Denata</t>
  </si>
  <si>
    <t>Tanica</t>
  </si>
  <si>
    <t>Pacatoco</t>
  </si>
  <si>
    <t>Radopedodi</t>
  </si>
  <si>
    <t>Pupepi</t>
  </si>
  <si>
    <t>Gulegufa</t>
  </si>
  <si>
    <t>Rironegi</t>
  </si>
  <si>
    <t>Vapedugime</t>
  </si>
  <si>
    <t>Nugoro</t>
  </si>
  <si>
    <t>Notopire</t>
  </si>
  <si>
    <t>Fupocede</t>
  </si>
  <si>
    <t>Tonafudodo</t>
  </si>
  <si>
    <t>Pilovoti</t>
  </si>
  <si>
    <t>Paremopu</t>
  </si>
  <si>
    <t>Pepopinagu</t>
  </si>
  <si>
    <t>Nogetotepe</t>
  </si>
  <si>
    <t>Vegolepiga</t>
  </si>
  <si>
    <t>Peratacapo</t>
  </si>
  <si>
    <t>Cupudepupa</t>
  </si>
  <si>
    <t>Gacode</t>
  </si>
  <si>
    <t>Micivanudi</t>
  </si>
  <si>
    <t>Civifa</t>
  </si>
  <si>
    <t>Pamapaluca</t>
  </si>
  <si>
    <t>Fevedimeci</t>
  </si>
  <si>
    <t>Mumuvopu</t>
  </si>
  <si>
    <t>Nulopo</t>
  </si>
  <si>
    <t>Gomuludo</t>
  </si>
  <si>
    <t>Godilerata</t>
  </si>
  <si>
    <t>Talaro</t>
  </si>
  <si>
    <t>Vucodoci</t>
  </si>
  <si>
    <t>Racopitata</t>
  </si>
  <si>
    <t>Ligepuvoro</t>
  </si>
  <si>
    <t>Nupolavi</t>
  </si>
  <si>
    <t>Rifopitelo</t>
  </si>
  <si>
    <t>Rorife</t>
  </si>
  <si>
    <t>Panavaro</t>
  </si>
  <si>
    <t>Rotapulevu</t>
  </si>
  <si>
    <t>Gometipu</t>
  </si>
  <si>
    <t>Podomi</t>
  </si>
  <si>
    <t>Rapati</t>
  </si>
  <si>
    <t>Dodulupi</t>
  </si>
  <si>
    <t>Dofici</t>
  </si>
  <si>
    <t>Pirepa</t>
  </si>
  <si>
    <t>Ludunenuvo</t>
  </si>
  <si>
    <t>Nifagitu</t>
  </si>
  <si>
    <t>Tetepeto</t>
  </si>
  <si>
    <t>Nipufacami</t>
  </si>
  <si>
    <t>Rumonorivu</t>
  </si>
  <si>
    <t>Paganupu</t>
  </si>
  <si>
    <t>Rupaforuga</t>
  </si>
  <si>
    <t>Tadumopa</t>
  </si>
  <si>
    <t>Neticala</t>
  </si>
  <si>
    <t>Capoda</t>
  </si>
  <si>
    <t>Tivipo</t>
  </si>
  <si>
    <t>Tifolito</t>
  </si>
  <si>
    <t>Dogaturo</t>
  </si>
  <si>
    <t>Pugitofure</t>
  </si>
  <si>
    <t>Dutulu</t>
  </si>
  <si>
    <t>Finipovave</t>
  </si>
  <si>
    <t>Dipotupe</t>
  </si>
  <si>
    <t>Devimi</t>
  </si>
  <si>
    <t>Pamepa</t>
  </si>
  <si>
    <t>Tevulurupo</t>
  </si>
  <si>
    <t>Fefelicadu</t>
  </si>
  <si>
    <t>Nococucu</t>
  </si>
  <si>
    <t>Caretege</t>
  </si>
  <si>
    <t>Felata</t>
  </si>
  <si>
    <t>Torola</t>
  </si>
  <si>
    <t>Miguto</t>
  </si>
  <si>
    <t>Capupape</t>
  </si>
  <si>
    <t>Petumefate</t>
  </si>
  <si>
    <t>Volerufu</t>
  </si>
  <si>
    <t>Mopige</t>
  </si>
  <si>
    <t>Fetitidato</t>
  </si>
  <si>
    <t>Pevuli</t>
  </si>
  <si>
    <t>Tepimopoti</t>
  </si>
  <si>
    <t>Palelipa</t>
  </si>
  <si>
    <t>Tagitutego</t>
  </si>
  <si>
    <t>Pimola</t>
  </si>
  <si>
    <t>Pocagifuco</t>
  </si>
  <si>
    <t>Finade</t>
  </si>
  <si>
    <t>Momuragi</t>
  </si>
  <si>
    <t>Cepeti</t>
  </si>
  <si>
    <t>Gatulami</t>
  </si>
  <si>
    <t>Nicateca</t>
  </si>
  <si>
    <t>Dimoni</t>
  </si>
  <si>
    <t>Depareno</t>
  </si>
  <si>
    <t>Tumefupe</t>
  </si>
  <si>
    <t>Ragelurapo</t>
  </si>
  <si>
    <t>Facafutema</t>
  </si>
  <si>
    <t>Rapiga</t>
  </si>
  <si>
    <t>Gitupi</t>
  </si>
  <si>
    <t>Dupetite</t>
  </si>
  <si>
    <t>Levafi</t>
  </si>
  <si>
    <t>Melade</t>
  </si>
  <si>
    <t>Dufepipa</t>
  </si>
  <si>
    <t>Tuvarerapo</t>
  </si>
  <si>
    <t>Garotepopu</t>
  </si>
  <si>
    <t>Dodeme</t>
  </si>
  <si>
    <t>Vopido</t>
  </si>
  <si>
    <t>Diteteteto</t>
  </si>
  <si>
    <t>Vadori</t>
  </si>
  <si>
    <t>Pelunicupu</t>
  </si>
  <si>
    <t>Porimu</t>
  </si>
  <si>
    <t>Pitopopago</t>
  </si>
  <si>
    <t>Vutofo</t>
  </si>
  <si>
    <t>Degavagi</t>
  </si>
  <si>
    <t>Pofivipadi</t>
  </si>
  <si>
    <t>Lofali</t>
  </si>
  <si>
    <t>Riraropelu</t>
  </si>
  <si>
    <t>Cilepenile</t>
  </si>
  <si>
    <t>Nanepovipe</t>
  </si>
  <si>
    <t>Tegalavore</t>
  </si>
  <si>
    <t>Tevefalapi</t>
  </si>
  <si>
    <t>Paricavuvo</t>
  </si>
  <si>
    <t>Pupana</t>
  </si>
  <si>
    <t>Poparunepi</t>
  </si>
  <si>
    <t>Vicitipova</t>
  </si>
  <si>
    <t>Poluve</t>
  </si>
  <si>
    <t>Natiparuci</t>
  </si>
  <si>
    <t>Vifepugepo</t>
  </si>
  <si>
    <t>Paradumomu</t>
  </si>
  <si>
    <t>Dupunutu</t>
  </si>
  <si>
    <t>Vocotapera</t>
  </si>
  <si>
    <t>Nirovodopi</t>
  </si>
  <si>
    <t>Pudepipomu</t>
  </si>
  <si>
    <t>Perurifa</t>
  </si>
  <si>
    <t>Facevacica</t>
  </si>
  <si>
    <t>Golomanute</t>
  </si>
  <si>
    <t>Rapotopi</t>
  </si>
  <si>
    <t>Fatape</t>
  </si>
  <si>
    <t>Rupegi</t>
  </si>
  <si>
    <t>Tadacalu</t>
  </si>
  <si>
    <t>Vedipufuci</t>
  </si>
  <si>
    <t>Penunu</t>
  </si>
  <si>
    <t>Covapipu</t>
  </si>
  <si>
    <t>Tidaco</t>
  </si>
  <si>
    <t>Cetepo</t>
  </si>
  <si>
    <t>Gatodenopi</t>
  </si>
  <si>
    <t>Tatopafu</t>
  </si>
  <si>
    <t>Gopemudaru</t>
  </si>
  <si>
    <t>Fovemodite</t>
  </si>
  <si>
    <t>Ravapote</t>
  </si>
  <si>
    <t>Tonalo</t>
  </si>
  <si>
    <t>Peferepifo</t>
  </si>
  <si>
    <t>Pulune</t>
  </si>
  <si>
    <t>Tudericoni</t>
  </si>
  <si>
    <t>Codivape</t>
  </si>
  <si>
    <t>Lereteri</t>
  </si>
  <si>
    <t>Ridalavove</t>
  </si>
  <si>
    <t>Tulirona</t>
  </si>
  <si>
    <t>Mifuto</t>
  </si>
  <si>
    <t>Depanufore</t>
  </si>
  <si>
    <t>Cuvapiti</t>
  </si>
  <si>
    <t>Peturufa</t>
  </si>
  <si>
    <t>Fopulape</t>
  </si>
  <si>
    <t>Pagirido</t>
  </si>
  <si>
    <t>Citeneda</t>
  </si>
  <si>
    <t>Ritemulu</t>
  </si>
  <si>
    <t>Rirode</t>
  </si>
  <si>
    <t>Ruvirupa</t>
  </si>
  <si>
    <t>Topefite</t>
  </si>
  <si>
    <t>Pomipapitu</t>
  </si>
  <si>
    <t>Vetipopipe</t>
  </si>
  <si>
    <t>Denipugo</t>
  </si>
  <si>
    <t>Pupopire</t>
  </si>
  <si>
    <t>Comoti</t>
  </si>
  <si>
    <t>Dipodo</t>
  </si>
  <si>
    <t>Mogurupure</t>
  </si>
  <si>
    <t>Votolureto</t>
  </si>
  <si>
    <t>Vegipo</t>
  </si>
  <si>
    <t>Pifetopu</t>
  </si>
  <si>
    <t>Gicome</t>
  </si>
  <si>
    <t>Neroti</t>
  </si>
  <si>
    <t>Pidolufupa</t>
  </si>
  <si>
    <t>Decari</t>
  </si>
  <si>
    <t>Ferati</t>
  </si>
  <si>
    <t>Poceturunu</t>
  </si>
  <si>
    <t>Tavapudope</t>
  </si>
  <si>
    <t>Nitetu</t>
  </si>
  <si>
    <t>Rutafa</t>
  </si>
  <si>
    <t>Cugunu</t>
  </si>
  <si>
    <t>Mavatoru</t>
  </si>
  <si>
    <t>Tuluvu</t>
  </si>
  <si>
    <t>Finoni</t>
  </si>
  <si>
    <t>Nurilipute</t>
  </si>
  <si>
    <t>Forufemogo</t>
  </si>
  <si>
    <t>Ficavi</t>
  </si>
  <si>
    <t>Rucupofafi</t>
  </si>
  <si>
    <t>Nirepipi</t>
  </si>
  <si>
    <t>Virumire</t>
  </si>
  <si>
    <t>Rupiniga</t>
  </si>
  <si>
    <t>Dafarepu</t>
  </si>
  <si>
    <t>Pufoca</t>
  </si>
  <si>
    <t>Lalodarole</t>
  </si>
  <si>
    <t>Pilipudutu</t>
  </si>
  <si>
    <t>Rerero</t>
  </si>
  <si>
    <t>Tiracedi</t>
  </si>
  <si>
    <t>Ravavepuva</t>
  </si>
  <si>
    <t>Vunutopu</t>
  </si>
  <si>
    <t>Pururu</t>
  </si>
  <si>
    <t>Letofonu</t>
  </si>
  <si>
    <t>Timodorovo</t>
  </si>
  <si>
    <t>Rupafa</t>
  </si>
  <si>
    <t>Tudunodo</t>
  </si>
  <si>
    <t>Davenage</t>
  </si>
  <si>
    <t>Rolifide</t>
  </si>
  <si>
    <t>Nipuralapo</t>
  </si>
  <si>
    <t>Rarudatu</t>
  </si>
  <si>
    <t>Temito</t>
  </si>
  <si>
    <t>Patanipifo</t>
  </si>
  <si>
    <t>Vogopolona</t>
  </si>
  <si>
    <t>Gerecilati</t>
  </si>
  <si>
    <t>Diruredole</t>
  </si>
  <si>
    <t>Dotepipifo</t>
  </si>
  <si>
    <t>Govama</t>
  </si>
  <si>
    <t>Terite</t>
  </si>
  <si>
    <t>Dugutalifo</t>
  </si>
  <si>
    <t>Pimivefipa</t>
  </si>
  <si>
    <t>Pefuru</t>
  </si>
  <si>
    <t>Fegalaruti</t>
  </si>
  <si>
    <t>Fagerifu</t>
  </si>
  <si>
    <t>Depucarili</t>
  </si>
  <si>
    <t>Pegalala</t>
  </si>
  <si>
    <t>Falinevotu</t>
  </si>
  <si>
    <t>Rocipovipa</t>
  </si>
  <si>
    <t>Netoto</t>
  </si>
  <si>
    <t>Pareto</t>
  </si>
  <si>
    <t>Gutepupade</t>
  </si>
  <si>
    <t>Fepedenilu</t>
  </si>
  <si>
    <t>Pupuvamupa</t>
  </si>
  <si>
    <t>Tovumo</t>
  </si>
  <si>
    <t>Lureme</t>
  </si>
  <si>
    <t>Pidogapufi</t>
  </si>
  <si>
    <t>Monigu</t>
  </si>
  <si>
    <t>Rudepuri</t>
  </si>
  <si>
    <t>Muvite</t>
  </si>
  <si>
    <t>Fopota</t>
  </si>
  <si>
    <t>Tepira</t>
  </si>
  <si>
    <t>Vepedadere</t>
  </si>
  <si>
    <t>Tipogopipa</t>
  </si>
  <si>
    <t>Dumevenipe</t>
  </si>
  <si>
    <t>Vupicu</t>
  </si>
  <si>
    <t>Puloliluti</t>
  </si>
  <si>
    <t>Muteregina</t>
  </si>
  <si>
    <t>Fivevateci</t>
  </si>
  <si>
    <t>Perava</t>
  </si>
  <si>
    <t>Patoduvo</t>
  </si>
  <si>
    <t>Vodepe</t>
  </si>
  <si>
    <t>Cevucemo</t>
  </si>
  <si>
    <t>Tugocepogi</t>
  </si>
  <si>
    <t>Perige</t>
  </si>
  <si>
    <t>Malivipiro</t>
  </si>
  <si>
    <t>Pupofemi</t>
  </si>
  <si>
    <t>Tacaricugu</t>
  </si>
  <si>
    <t>Podiva</t>
  </si>
  <si>
    <t>Garataco</t>
  </si>
  <si>
    <t>Racefapore</t>
  </si>
  <si>
    <t>Punigotafu</t>
  </si>
  <si>
    <t>Pecoduni</t>
  </si>
  <si>
    <t>Puricomuno</t>
  </si>
  <si>
    <t>Mevofo</t>
  </si>
  <si>
    <t>Tepovuvifo</t>
  </si>
  <si>
    <t>Gitipeve</t>
  </si>
  <si>
    <t>Lerufi</t>
  </si>
  <si>
    <t>Rodupepu</t>
  </si>
  <si>
    <t>Gepacepu</t>
  </si>
  <si>
    <t>Gatuce</t>
  </si>
  <si>
    <t>Ramigepepe</t>
  </si>
  <si>
    <t>Tufope</t>
  </si>
  <si>
    <t>Gomite</t>
  </si>
  <si>
    <t>Nufelora</t>
  </si>
  <si>
    <t>Popafu</t>
  </si>
  <si>
    <t>Celila</t>
  </si>
  <si>
    <t>Vefada</t>
  </si>
  <si>
    <t>Varuturove</t>
  </si>
  <si>
    <t>Tatugifo</t>
  </si>
  <si>
    <t>Pilipevudo</t>
  </si>
  <si>
    <t>Domepava</t>
  </si>
  <si>
    <t>Leretonega</t>
  </si>
  <si>
    <t>Lotitovi</t>
  </si>
  <si>
    <t>Pomanume</t>
  </si>
  <si>
    <t>Rolapepuda</t>
  </si>
  <si>
    <t>Punuritari</t>
  </si>
  <si>
    <t>Lipidadene</t>
  </si>
  <si>
    <t>Vurutafave</t>
  </si>
  <si>
    <t>Tutipaneli</t>
  </si>
  <si>
    <t>Podatopiti</t>
  </si>
  <si>
    <t>Fucopemo</t>
  </si>
  <si>
    <t>Revugefemu</t>
  </si>
  <si>
    <t>Fotemupa</t>
  </si>
  <si>
    <t>Teredefuvi</t>
  </si>
  <si>
    <t>Rutaligi</t>
  </si>
  <si>
    <t>Giniraduti</t>
  </si>
  <si>
    <t>Raditino</t>
  </si>
  <si>
    <t>Camavudifi</t>
  </si>
  <si>
    <t>Lorago</t>
  </si>
  <si>
    <t>Pavage</t>
  </si>
  <si>
    <t>Ropucifipe</t>
  </si>
  <si>
    <t>Capepa</t>
  </si>
  <si>
    <t>Mitivaro</t>
  </si>
  <si>
    <t>Gelitapudu</t>
  </si>
  <si>
    <t>Metapumepe</t>
  </si>
  <si>
    <t>Nunicaneca</t>
  </si>
  <si>
    <t>Titadi</t>
  </si>
  <si>
    <t>Tetumi</t>
  </si>
  <si>
    <t>Varagadede</t>
  </si>
  <si>
    <t>Tivete</t>
  </si>
  <si>
    <t>Furite</t>
  </si>
  <si>
    <t>Lugeredala</t>
  </si>
  <si>
    <t>Nomenivocu</t>
  </si>
  <si>
    <t>Lafafa</t>
  </si>
  <si>
    <t>Gavucilega</t>
  </si>
  <si>
    <t>Vipecotedo</t>
  </si>
  <si>
    <t>Lomuparu</t>
  </si>
  <si>
    <t>Mefimu</t>
  </si>
  <si>
    <t>Mugofu</t>
  </si>
  <si>
    <t>Vupupu</t>
  </si>
  <si>
    <t>Rupilucaru</t>
  </si>
  <si>
    <t>Rufevororu</t>
  </si>
  <si>
    <t>Tatoraci</t>
  </si>
  <si>
    <t>Totugamora</t>
  </si>
  <si>
    <t>Mepivupipi</t>
  </si>
  <si>
    <t>Tafotafi</t>
  </si>
  <si>
    <t>Nepapanigu</t>
  </si>
  <si>
    <t>Pumoparolo</t>
  </si>
  <si>
    <t>Rocudetigu</t>
  </si>
  <si>
    <t>Regepo</t>
  </si>
  <si>
    <t>Rirurinu</t>
  </si>
  <si>
    <t>Nefucerita</t>
  </si>
  <si>
    <t>Pefuvo</t>
  </si>
  <si>
    <t>Pirare</t>
  </si>
  <si>
    <t>Figerafavo</t>
  </si>
  <si>
    <t>Miporora</t>
  </si>
  <si>
    <t>Lelepolo</t>
  </si>
  <si>
    <t>Dudofemapu</t>
  </si>
  <si>
    <t>Pidonuga</t>
  </si>
  <si>
    <t>Pevimiru</t>
  </si>
  <si>
    <t>Nonidi</t>
  </si>
  <si>
    <t>Rapepugavi</t>
  </si>
  <si>
    <t>Fetipape</t>
  </si>
  <si>
    <t>Ditumotuci</t>
  </si>
  <si>
    <t>Tutepeni</t>
  </si>
  <si>
    <t>Rudati</t>
  </si>
  <si>
    <t>Tururelomo</t>
  </si>
  <si>
    <t>Toradapu</t>
  </si>
  <si>
    <t>Petagipide</t>
  </si>
  <si>
    <t>Gilalere</t>
  </si>
  <si>
    <t>Pivenilene</t>
  </si>
  <si>
    <t>Cufepa</t>
  </si>
  <si>
    <t>Nipupunimi</t>
  </si>
  <si>
    <t>Niceto</t>
  </si>
  <si>
    <t>Pitofudo</t>
  </si>
  <si>
    <t>Pefurula</t>
  </si>
  <si>
    <t>Ficefo</t>
  </si>
  <si>
    <t>Vunutovo</t>
  </si>
  <si>
    <t>Peparu</t>
  </si>
  <si>
    <t>Gepocime</t>
  </si>
  <si>
    <t>Puretecu</t>
  </si>
  <si>
    <t>Ratolege</t>
  </si>
  <si>
    <t>Vepato</t>
  </si>
  <si>
    <t>Teriparo</t>
  </si>
  <si>
    <t>Dagavapo</t>
  </si>
  <si>
    <t>Patunipori</t>
  </si>
  <si>
    <t>Rovunapo</t>
  </si>
  <si>
    <t>Muripufure</t>
  </si>
  <si>
    <t>Poteralede</t>
  </si>
  <si>
    <t>Culanu</t>
  </si>
  <si>
    <t>Roralapedo</t>
  </si>
  <si>
    <t>Dorenegoro</t>
  </si>
  <si>
    <t>Civipe</t>
  </si>
  <si>
    <t>Paruci</t>
  </si>
  <si>
    <t>Gemeva</t>
  </si>
  <si>
    <t>Pipatela</t>
  </si>
  <si>
    <t>Todecure</t>
  </si>
  <si>
    <t>Vepevono</t>
  </si>
  <si>
    <t>Latorecire</t>
  </si>
  <si>
    <t>Mucefopo</t>
  </si>
  <si>
    <t>Ropaperatu</t>
  </si>
  <si>
    <t>Fimetureru</t>
  </si>
  <si>
    <t>Narumenepi</t>
  </si>
  <si>
    <t>Parerode</t>
  </si>
  <si>
    <t>Muvivena</t>
  </si>
  <si>
    <t>Ginefupami</t>
  </si>
  <si>
    <t>Pudepe</t>
  </si>
  <si>
    <t>Cepavepe</t>
  </si>
  <si>
    <t>Ropiramero</t>
  </si>
  <si>
    <t>Tomigago</t>
  </si>
  <si>
    <t>Valime</t>
  </si>
  <si>
    <t>Focefi</t>
  </si>
  <si>
    <t>Mocopi</t>
  </si>
  <si>
    <t>Fofovipapa</t>
  </si>
  <si>
    <t>Donarerure</t>
  </si>
  <si>
    <t>Novidipe</t>
  </si>
  <si>
    <t>Tiromegu</t>
  </si>
  <si>
    <t>Vovegapumu</t>
  </si>
  <si>
    <t>Foturero</t>
  </si>
  <si>
    <t>Pofodoge</t>
  </si>
  <si>
    <t>Pugarire</t>
  </si>
  <si>
    <t>Tirute</t>
  </si>
  <si>
    <t>Pogumima</t>
  </si>
  <si>
    <t>Puvuru</t>
  </si>
  <si>
    <t>Rocude</t>
  </si>
  <si>
    <t>Ramitume</t>
  </si>
  <si>
    <t>Perocutame</t>
  </si>
  <si>
    <t>Rafotono</t>
  </si>
  <si>
    <t>Numupugare</t>
  </si>
  <si>
    <t>Rirapomapi</t>
  </si>
  <si>
    <t>Pavipeco</t>
  </si>
  <si>
    <t>Rimotori</t>
  </si>
  <si>
    <t>Duramuruto</t>
  </si>
  <si>
    <t>Tetademo</t>
  </si>
  <si>
    <t>Diraceteri</t>
  </si>
  <si>
    <t>Tefoli</t>
  </si>
  <si>
    <t>Nenaticuvi</t>
  </si>
  <si>
    <t>Topuga</t>
  </si>
  <si>
    <t>Pacevovepe</t>
  </si>
  <si>
    <t>Vudima</t>
  </si>
  <si>
    <t>Davefo</t>
  </si>
  <si>
    <t>Lipipoteta</t>
  </si>
  <si>
    <t>Revateraro</t>
  </si>
  <si>
    <t>Dopopi</t>
  </si>
  <si>
    <t>Riraca</t>
  </si>
  <si>
    <t>Nupireto</t>
  </si>
  <si>
    <t>Riderule</t>
  </si>
  <si>
    <t>Godopadu</t>
  </si>
  <si>
    <t>Rirarupe</t>
  </si>
  <si>
    <t>Dagipi</t>
  </si>
  <si>
    <t>Cetepepi</t>
  </si>
  <si>
    <t>Vapuvo</t>
  </si>
  <si>
    <t>Ripafo</t>
  </si>
  <si>
    <t>Vevitera</t>
  </si>
  <si>
    <t>Tivenigeta</t>
  </si>
  <si>
    <t>Rupofefu</t>
  </si>
  <si>
    <t>Patemu</t>
  </si>
  <si>
    <t>Remufufevu</t>
  </si>
  <si>
    <t>Livipeli</t>
  </si>
  <si>
    <t>Pufoda</t>
  </si>
  <si>
    <t>Lepemaruti</t>
  </si>
  <si>
    <t>Vogupumo</t>
  </si>
  <si>
    <t>Vunari</t>
  </si>
  <si>
    <t>Durafa</t>
  </si>
  <si>
    <t>Rupime</t>
  </si>
  <si>
    <t>Turote</t>
  </si>
  <si>
    <t>Pilevutigo</t>
  </si>
  <si>
    <t>Ropela</t>
  </si>
  <si>
    <t>Tipopefeda</t>
  </si>
  <si>
    <t>Durupepo</t>
  </si>
  <si>
    <t>Rifeco</t>
  </si>
  <si>
    <t>Tapirutavi</t>
  </si>
  <si>
    <t>Repulono</t>
  </si>
  <si>
    <t>Ropepavu</t>
  </si>
  <si>
    <t>Gupafe</t>
  </si>
  <si>
    <t>Lotapece</t>
  </si>
  <si>
    <t>Fiparofofi</t>
  </si>
  <si>
    <t>Lonipupiti</t>
  </si>
  <si>
    <t>Rupacafero</t>
  </si>
  <si>
    <t>Pifiduri</t>
  </si>
  <si>
    <t>Feporedepi</t>
  </si>
  <si>
    <t>Vulera</t>
  </si>
  <si>
    <t>Lapepadu</t>
  </si>
  <si>
    <t>Tapovo</t>
  </si>
  <si>
    <t>Tovicipe</t>
  </si>
  <si>
    <t>Rutore</t>
  </si>
  <si>
    <t>Pifavu</t>
  </si>
  <si>
    <t>Tedunalevo</t>
  </si>
  <si>
    <t>Carinimopa</t>
  </si>
  <si>
    <t>Fovefo</t>
  </si>
  <si>
    <t>Tepumuri</t>
  </si>
  <si>
    <t>Lelotonivi</t>
  </si>
  <si>
    <t>Pepifepo</t>
  </si>
  <si>
    <t>Cetutu</t>
  </si>
  <si>
    <t>Funafiteto</t>
  </si>
  <si>
    <t>Pecopifatu</t>
  </si>
  <si>
    <t>Putucafaru</t>
  </si>
  <si>
    <t>Pipupacipe</t>
  </si>
  <si>
    <t>Luferova</t>
  </si>
  <si>
    <t>Radopupe</t>
  </si>
  <si>
    <t>Fumorato</t>
  </si>
  <si>
    <t>Ginuloreto</t>
  </si>
  <si>
    <t>Popafirure</t>
  </si>
  <si>
    <t>Puretopelo</t>
  </si>
  <si>
    <t>Munacara</t>
  </si>
  <si>
    <t>Tegeroropu</t>
  </si>
  <si>
    <t>Vutufe</t>
  </si>
  <si>
    <t>Fodomupoco</t>
  </si>
  <si>
    <t>Tegipu</t>
  </si>
  <si>
    <t>Tevulege</t>
  </si>
  <si>
    <t>Gepepa</t>
  </si>
  <si>
    <t>Togefopudi</t>
  </si>
  <si>
    <t>Covularacu</t>
  </si>
  <si>
    <t>Padutavoti</t>
  </si>
  <si>
    <t>Forigumupa</t>
  </si>
  <si>
    <t>Talorure</t>
  </si>
  <si>
    <t>Tatanu</t>
  </si>
  <si>
    <t>Mopida</t>
  </si>
  <si>
    <t>Telapiru</t>
  </si>
  <si>
    <t>Nipucavupa</t>
  </si>
  <si>
    <t>Nimame</t>
  </si>
  <si>
    <t>Tipefunipa</t>
  </si>
  <si>
    <t>Pegafinoto</t>
  </si>
  <si>
    <t>Mamelovico</t>
  </si>
  <si>
    <t>Rotepipu</t>
  </si>
  <si>
    <t>Tufora</t>
  </si>
  <si>
    <t>Dipegetu</t>
  </si>
  <si>
    <t>Cotuvopite</t>
  </si>
  <si>
    <t>Tutirudo</t>
  </si>
  <si>
    <t>Pumepava</t>
  </si>
  <si>
    <t>Napapafetu</t>
  </si>
  <si>
    <t>Popigi</t>
  </si>
  <si>
    <t>Lovuli</t>
  </si>
  <si>
    <t>Nirarepi</t>
  </si>
  <si>
    <t>Lepifure</t>
  </si>
  <si>
    <t>Gepafuni</t>
  </si>
  <si>
    <t>Vuvupageri</t>
  </si>
  <si>
    <t>Pimora</t>
  </si>
  <si>
    <t>Pacimumu</t>
  </si>
  <si>
    <t>Norirudi</t>
  </si>
  <si>
    <t>Nipafode</t>
  </si>
  <si>
    <t>Feticocu</t>
  </si>
  <si>
    <t>Vifilupo</t>
  </si>
  <si>
    <t>Tanulo</t>
  </si>
  <si>
    <t>Venoru</t>
  </si>
  <si>
    <t>Tapigete</t>
  </si>
  <si>
    <t>Ticotopomu</t>
  </si>
  <si>
    <t>Giditepo</t>
  </si>
  <si>
    <t>Pagupa</t>
  </si>
  <si>
    <t>Vutimo</t>
  </si>
  <si>
    <t>Getudedapu</t>
  </si>
  <si>
    <t>Dopirufanu</t>
  </si>
  <si>
    <t>Dunipu</t>
  </si>
  <si>
    <t>Pedete</t>
  </si>
  <si>
    <t>Papifefa</t>
  </si>
  <si>
    <t>Pemedapena</t>
  </si>
  <si>
    <t>Notolati</t>
  </si>
  <si>
    <t>Vedidada</t>
  </si>
  <si>
    <t>Vetivu</t>
  </si>
  <si>
    <t>Ciponuperi</t>
  </si>
  <si>
    <t>Fefapo</t>
  </si>
  <si>
    <t>Vatavipi</t>
  </si>
  <si>
    <t>Cotineva</t>
  </si>
  <si>
    <t>Vigupirati</t>
  </si>
  <si>
    <t>Mepone</t>
  </si>
  <si>
    <t>Topuri</t>
  </si>
  <si>
    <t>Tofufalo</t>
  </si>
  <si>
    <t>Cetopi</t>
  </si>
  <si>
    <t>Micuca</t>
  </si>
  <si>
    <t>Pogoluno</t>
  </si>
  <si>
    <t>Laravadiva</t>
  </si>
  <si>
    <t>Ropopugofu</t>
  </si>
  <si>
    <t>Defuvego</t>
  </si>
  <si>
    <t>Rigimota</t>
  </si>
  <si>
    <t>Venetefe</t>
  </si>
  <si>
    <t>Devoda</t>
  </si>
  <si>
    <t>Tamotododo</t>
  </si>
  <si>
    <t>Putona</t>
  </si>
  <si>
    <t>Velivaci</t>
  </si>
  <si>
    <t>Tolamupe</t>
  </si>
  <si>
    <t>Derunega</t>
  </si>
  <si>
    <t>Nogepi</t>
  </si>
  <si>
    <t>Povaroliti</t>
  </si>
  <si>
    <t>Gocuregogi</t>
  </si>
  <si>
    <t>Totoga</t>
  </si>
  <si>
    <t>Poratu</t>
  </si>
  <si>
    <t>Tilipamuru</t>
  </si>
  <si>
    <t>Napotade</t>
  </si>
  <si>
    <t>Turuturo</t>
  </si>
  <si>
    <t>Penuperepe</t>
  </si>
  <si>
    <t>Turipi</t>
  </si>
  <si>
    <t>Pufupu</t>
  </si>
  <si>
    <t>Rinuneceve</t>
  </si>
  <si>
    <t>Cedopupepi</t>
  </si>
  <si>
    <t>Veradateto</t>
  </si>
  <si>
    <t>Cademilita</t>
  </si>
  <si>
    <t>Revavefora</t>
  </si>
  <si>
    <t>Gopurerite</t>
  </si>
  <si>
    <t>Pipatipi</t>
  </si>
  <si>
    <t>Tutipitaro</t>
  </si>
  <si>
    <t>Veriritetu</t>
  </si>
  <si>
    <t>Ratogopa</t>
  </si>
  <si>
    <t>Fefacepa</t>
  </si>
  <si>
    <t>Revapugite</t>
  </si>
  <si>
    <t>Tugunefi</t>
  </si>
  <si>
    <t>Pecomi</t>
  </si>
  <si>
    <t>Pedupavuro</t>
  </si>
  <si>
    <t>Getepife</t>
  </si>
  <si>
    <t>Tolupi</t>
  </si>
  <si>
    <t>Molome</t>
  </si>
  <si>
    <t>Cutevamopi</t>
  </si>
  <si>
    <t>Favegi</t>
  </si>
  <si>
    <t>Maparate</t>
  </si>
  <si>
    <t>Patipalu</t>
  </si>
  <si>
    <t>Vutotomi</t>
  </si>
  <si>
    <t>Luline</t>
  </si>
  <si>
    <t>Rapapumepo</t>
  </si>
  <si>
    <t>Tiracira</t>
  </si>
  <si>
    <t>Danape</t>
  </si>
  <si>
    <t>Focereli</t>
  </si>
  <si>
    <t>Fiteta</t>
  </si>
  <si>
    <t>Geputuga</t>
  </si>
  <si>
    <t>Lararudoda</t>
  </si>
  <si>
    <t>Giparuge</t>
  </si>
  <si>
    <t>Lifutogime</t>
  </si>
  <si>
    <t>Gutiritupi</t>
  </si>
  <si>
    <t>Piropupo</t>
  </si>
  <si>
    <t>Nemopice</t>
  </si>
  <si>
    <t>Firamu</t>
  </si>
  <si>
    <t>Tafuperafi</t>
  </si>
  <si>
    <t>Ripitoci</t>
  </si>
  <si>
    <t>Namolefo</t>
  </si>
  <si>
    <t>Rirurifo</t>
  </si>
  <si>
    <t>Fopanaricu</t>
  </si>
  <si>
    <t>Pegati</t>
  </si>
  <si>
    <t>Mivudapote</t>
  </si>
  <si>
    <t>Repafi</t>
  </si>
  <si>
    <t>Talota</t>
  </si>
  <si>
    <t>Redevere</t>
  </si>
  <si>
    <t>Gupafiroti</t>
  </si>
  <si>
    <t>Diganepede</t>
  </si>
  <si>
    <t>Papepote</t>
  </si>
  <si>
    <t>Letanaro</t>
  </si>
  <si>
    <t>Reripu</t>
  </si>
  <si>
    <t>Rupumira</t>
  </si>
  <si>
    <t>Panepupi</t>
  </si>
  <si>
    <t>Tamurido</t>
  </si>
  <si>
    <t>Tiveconi</t>
  </si>
  <si>
    <t>Celitufinu</t>
  </si>
  <si>
    <t>Logagerita</t>
  </si>
  <si>
    <t>Tidoma</t>
  </si>
  <si>
    <t>Tarerupofo</t>
  </si>
  <si>
    <t>Reririve</t>
  </si>
  <si>
    <t>Pataco</t>
  </si>
  <si>
    <t>Dadipupodi</t>
  </si>
  <si>
    <t>Defelogo</t>
  </si>
  <si>
    <t>Vovivi</t>
  </si>
  <si>
    <t>Cufurufeto</t>
  </si>
  <si>
    <t>Cutirapo</t>
  </si>
  <si>
    <t>Napefalucu</t>
  </si>
  <si>
    <t>Lerepe</t>
  </si>
  <si>
    <t>Pegama</t>
  </si>
  <si>
    <t>Gefuru</t>
  </si>
  <si>
    <t>Ficadidote</t>
  </si>
  <si>
    <t>Carome</t>
  </si>
  <si>
    <t>Tepumi</t>
  </si>
  <si>
    <t>Volapa</t>
  </si>
  <si>
    <t>Lepicenida</t>
  </si>
  <si>
    <t>Megefopume</t>
  </si>
  <si>
    <t>Pedidi</t>
  </si>
  <si>
    <t>Menemuvu</t>
  </si>
  <si>
    <t>Famufupe</t>
  </si>
  <si>
    <t>Gipirugodu</t>
  </si>
  <si>
    <t>Patipofe</t>
  </si>
  <si>
    <t>Rofava</t>
  </si>
  <si>
    <t>Vorotepidu</t>
  </si>
  <si>
    <t>Patupagere</t>
  </si>
  <si>
    <t>Patipunofo</t>
  </si>
  <si>
    <t>Gulonete</t>
  </si>
  <si>
    <t>Napipupi</t>
  </si>
  <si>
    <t>Peledugene</t>
  </si>
  <si>
    <t>Pileto</t>
  </si>
  <si>
    <t>Lapara</t>
  </si>
  <si>
    <t>Feremegapa</t>
  </si>
  <si>
    <t>Titepa</t>
  </si>
  <si>
    <t>Ruperopa</t>
  </si>
  <si>
    <t>Ludafitu</t>
  </si>
  <si>
    <t>Titiponacu</t>
  </si>
  <si>
    <t>Cifude</t>
  </si>
  <si>
    <t>Rotepupone</t>
  </si>
  <si>
    <t>Cotulareta</t>
  </si>
  <si>
    <t>Duvotupeve</t>
  </si>
  <si>
    <t>Coritu</t>
  </si>
  <si>
    <t>Pocaperape</t>
  </si>
  <si>
    <t>Tugomeli</t>
  </si>
  <si>
    <t>Lironi</t>
  </si>
  <si>
    <t>Tugitogupo</t>
  </si>
  <si>
    <t>Pelitugo</t>
  </si>
  <si>
    <t>Deporaca</t>
  </si>
  <si>
    <t>Rupenono</t>
  </si>
  <si>
    <t>Vutarimara</t>
  </si>
  <si>
    <t>Defare</t>
  </si>
  <si>
    <t>Rupufu</t>
  </si>
  <si>
    <t>Ratipurivu</t>
  </si>
  <si>
    <t>Leroci</t>
  </si>
  <si>
    <t>Fuporegico</t>
  </si>
  <si>
    <t>Rurutu</t>
  </si>
  <si>
    <t>Mapepe</t>
  </si>
  <si>
    <t>Coguravafa</t>
  </si>
  <si>
    <t>Cafepoca</t>
  </si>
  <si>
    <t>Tugoli</t>
  </si>
  <si>
    <t>Dodareforo</t>
  </si>
  <si>
    <t>Gipamaru</t>
  </si>
  <si>
    <t>Tovotegega</t>
  </si>
  <si>
    <t>Toravi</t>
  </si>
  <si>
    <t>Forupodu</t>
  </si>
  <si>
    <t>Farupopopu</t>
  </si>
  <si>
    <t>Cepifinopa</t>
  </si>
  <si>
    <t>Vilidu</t>
  </si>
  <si>
    <t>Tonapava</t>
  </si>
  <si>
    <t>Nopevopu</t>
  </si>
  <si>
    <t>Povalo</t>
  </si>
  <si>
    <t>Pavaputi</t>
  </si>
  <si>
    <t>Golatafupa</t>
  </si>
  <si>
    <t>Rimutagira</t>
  </si>
  <si>
    <t>Tafiladave</t>
  </si>
  <si>
    <t>Venira</t>
  </si>
  <si>
    <t>Nupagaruce</t>
  </si>
  <si>
    <t>Repada</t>
  </si>
  <si>
    <t>Repomamepi</t>
  </si>
  <si>
    <t>Pulepu</t>
  </si>
  <si>
    <t>Gutema</t>
  </si>
  <si>
    <t>Dinice</t>
  </si>
  <si>
    <t>Pipale</t>
  </si>
  <si>
    <t>Fucadumoge</t>
  </si>
  <si>
    <t>Gugiteci</t>
  </si>
  <si>
    <t>Tetunimufe</t>
  </si>
  <si>
    <t>Ponepu</t>
  </si>
  <si>
    <t>Vicanapo</t>
  </si>
  <si>
    <t>Faparara</t>
  </si>
  <si>
    <t>Mefuvi</t>
  </si>
  <si>
    <t>Timupuri</t>
  </si>
  <si>
    <t>Vafuvodugi</t>
  </si>
  <si>
    <t>Dipera</t>
  </si>
  <si>
    <t>Navopape</t>
  </si>
  <si>
    <t>Rotitatimi</t>
  </si>
  <si>
    <t>Marite</t>
  </si>
  <si>
    <t>Napuleci</t>
  </si>
  <si>
    <t>Garire</t>
  </si>
  <si>
    <t>Nipelacodo</t>
  </si>
  <si>
    <t>Curumemogo</t>
  </si>
  <si>
    <t>Timica</t>
  </si>
  <si>
    <t>Lepumafe</t>
  </si>
  <si>
    <t>Pulagefo</t>
  </si>
  <si>
    <t>Lufara</t>
  </si>
  <si>
    <t>Focopalo</t>
  </si>
  <si>
    <t>Nefada</t>
  </si>
  <si>
    <t>Dipodaripe</t>
  </si>
  <si>
    <t>Patofe</t>
  </si>
  <si>
    <t>Polido</t>
  </si>
  <si>
    <t>Fenadidu</t>
  </si>
  <si>
    <t>Patupecu</t>
  </si>
  <si>
    <t>Demicipo</t>
  </si>
  <si>
    <t>Tapopovonu</t>
  </si>
  <si>
    <t>Ponicegefo</t>
  </si>
  <si>
    <t>Padimipo</t>
  </si>
  <si>
    <t>Nopirofu</t>
  </si>
  <si>
    <t>Roponotu</t>
  </si>
  <si>
    <t>Mapare</t>
  </si>
  <si>
    <t>Gatife</t>
  </si>
  <si>
    <t>Pulatili</t>
  </si>
  <si>
    <t>Darucope</t>
  </si>
  <si>
    <t>Cicoratopi</t>
  </si>
  <si>
    <t>Rurutipe</t>
  </si>
  <si>
    <t>Tifugove</t>
  </si>
  <si>
    <t>Lopito</t>
  </si>
  <si>
    <t>Temiri</t>
  </si>
  <si>
    <t>Cegefe</t>
  </si>
  <si>
    <t>Repago</t>
  </si>
  <si>
    <t>Virorurepu</t>
  </si>
  <si>
    <t>Pupucuto</t>
  </si>
  <si>
    <t>Netunapa</t>
  </si>
  <si>
    <t>Nonepu</t>
  </si>
  <si>
    <t>Lecime</t>
  </si>
  <si>
    <t>Pitonotopo</t>
  </si>
  <si>
    <t>Rulivepe</t>
  </si>
  <si>
    <t>Rapupatota</t>
  </si>
  <si>
    <t>Porora</t>
  </si>
  <si>
    <t>Ripudeno</t>
  </si>
  <si>
    <t>Pupanate</t>
  </si>
  <si>
    <t>Regevori</t>
  </si>
  <si>
    <t>Leduri</t>
  </si>
  <si>
    <t>Tudero</t>
  </si>
  <si>
    <t>Liripapopo</t>
  </si>
  <si>
    <t>Vupoto</t>
  </si>
  <si>
    <t>Davicu</t>
  </si>
  <si>
    <t>Mitipere</t>
  </si>
  <si>
    <t>Taviropage</t>
  </si>
  <si>
    <t>Pafevofune</t>
  </si>
  <si>
    <t>Gipopocati</t>
  </si>
  <si>
    <t>Revonepu</t>
  </si>
  <si>
    <t>Neteve</t>
  </si>
  <si>
    <t>Tagorutodi</t>
  </si>
  <si>
    <t>Moturopipa</t>
  </si>
  <si>
    <t>Rumere</t>
  </si>
  <si>
    <t>Fenulemoro</t>
  </si>
  <si>
    <t>Patepuni</t>
  </si>
  <si>
    <t>Fagonitino</t>
  </si>
  <si>
    <t>Merele</t>
  </si>
  <si>
    <t>Cogorigere</t>
  </si>
  <si>
    <t>Pipete</t>
  </si>
  <si>
    <t>Latogogi</t>
  </si>
  <si>
    <t>Regadaletu</t>
  </si>
  <si>
    <t>Camonofa</t>
  </si>
  <si>
    <t>Licapiro</t>
  </si>
  <si>
    <t>Litimupupe</t>
  </si>
  <si>
    <t>Vuvinego</t>
  </si>
  <si>
    <t>Rogereteta</t>
  </si>
  <si>
    <t>Leripu</t>
  </si>
  <si>
    <t>Pavifepo</t>
  </si>
  <si>
    <t>Gutafufare</t>
  </si>
  <si>
    <t>Tolonarudu</t>
  </si>
  <si>
    <t>Pocevaru</t>
  </si>
  <si>
    <t>Tugutono</t>
  </si>
  <si>
    <t>Dogucu</t>
  </si>
  <si>
    <t>Tadefe</t>
  </si>
  <si>
    <t>Girepi</t>
  </si>
  <si>
    <t>Pumagape</t>
  </si>
  <si>
    <t>Digatolupe</t>
  </si>
  <si>
    <t>Luguto</t>
  </si>
  <si>
    <t>Legepolo</t>
  </si>
  <si>
    <t>Rudapira</t>
  </si>
  <si>
    <t>Rocani</t>
  </si>
  <si>
    <t>Varadorito</t>
  </si>
  <si>
    <t>Verivonefo</t>
  </si>
  <si>
    <t>Tarura</t>
  </si>
  <si>
    <t>Tetovimi</t>
  </si>
  <si>
    <t>Rurigadopa</t>
  </si>
  <si>
    <t>Ciloropo</t>
  </si>
  <si>
    <t>Duneralupa</t>
  </si>
  <si>
    <t>Padogugiro</t>
  </si>
  <si>
    <t>Cirovo</t>
  </si>
  <si>
    <t>Temacavapu</t>
  </si>
  <si>
    <t>Dorate</t>
  </si>
  <si>
    <t>Teriliro</t>
  </si>
  <si>
    <t>Furetugucu</t>
  </si>
  <si>
    <t>Vuvadapi</t>
  </si>
  <si>
    <t>Pecoti</t>
  </si>
  <si>
    <t>Dameca</t>
  </si>
  <si>
    <t>Potuta</t>
  </si>
  <si>
    <t>Catuna</t>
  </si>
  <si>
    <t>Gavuvu</t>
  </si>
  <si>
    <t>Ruduru</t>
  </si>
  <si>
    <t>Varopupepo</t>
  </si>
  <si>
    <t>Piripovu</t>
  </si>
  <si>
    <t>Varive</t>
  </si>
  <si>
    <t>Paleropu</t>
  </si>
  <si>
    <t>Gupati</t>
  </si>
  <si>
    <t>Rucomofu</t>
  </si>
  <si>
    <t>Ruvepila</t>
  </si>
  <si>
    <t>Miguvufopu</t>
  </si>
  <si>
    <t>Cotiru</t>
  </si>
  <si>
    <t>Metifagatu</t>
  </si>
  <si>
    <t>Tiduvife</t>
  </si>
  <si>
    <t>Vafilu</t>
  </si>
  <si>
    <t>Deferino</t>
  </si>
  <si>
    <t>Linevego</t>
  </si>
  <si>
    <t>Pamali</t>
  </si>
  <si>
    <t>Totico</t>
  </si>
  <si>
    <t>Nemimeta</t>
  </si>
  <si>
    <t>Pudapipipa</t>
  </si>
  <si>
    <t>Doretoto</t>
  </si>
  <si>
    <t>Popumupe</t>
  </si>
  <si>
    <t>Rapucufi</t>
  </si>
  <si>
    <t>Fufipu</t>
  </si>
  <si>
    <t>Cepapipitu</t>
  </si>
  <si>
    <t>Ripuru</t>
  </si>
  <si>
    <t>Tanolafu</t>
  </si>
  <si>
    <t>Polemapa</t>
  </si>
  <si>
    <t>Turido</t>
  </si>
  <si>
    <t>Dalere</t>
  </si>
  <si>
    <t>Fetarica</t>
  </si>
  <si>
    <t>Tupivu</t>
  </si>
  <si>
    <t>Fitoripimo</t>
  </si>
  <si>
    <t>Guripevi</t>
  </si>
  <si>
    <t>Toripugo</t>
  </si>
  <si>
    <t>Futetagu</t>
  </si>
  <si>
    <t>Tipigipi</t>
  </si>
  <si>
    <t>Tudipo</t>
  </si>
  <si>
    <t>Ralopu</t>
  </si>
  <si>
    <t>Pupegofuti</t>
  </si>
  <si>
    <t>Tedupe</t>
  </si>
  <si>
    <t>Tugifemepo</t>
  </si>
  <si>
    <t>Poguverivi</t>
  </si>
  <si>
    <t>Tatitu</t>
  </si>
  <si>
    <t>Ricurapo</t>
  </si>
  <si>
    <t>Vucegi</t>
  </si>
  <si>
    <t>Temumufa</t>
  </si>
  <si>
    <t>Duremi</t>
  </si>
  <si>
    <t>Tepifelefi</t>
  </si>
  <si>
    <t>Ropepicimo</t>
  </si>
  <si>
    <t>Nimopone</t>
  </si>
  <si>
    <t>Rupepineli</t>
  </si>
  <si>
    <t>Mevaficuce</t>
  </si>
  <si>
    <t>Vunamote</t>
  </si>
  <si>
    <t>Cugunitama</t>
  </si>
  <si>
    <t>Pevupetiti</t>
  </si>
  <si>
    <t>Lopatife</t>
  </si>
  <si>
    <t>Pofatuteru</t>
  </si>
  <si>
    <t>Lococufime</t>
  </si>
  <si>
    <t>Latoratepi</t>
  </si>
  <si>
    <t>Mumila</t>
  </si>
  <si>
    <t>Vitome</t>
  </si>
  <si>
    <t>Fapicodoro</t>
  </si>
  <si>
    <t>Cotetu</t>
  </si>
  <si>
    <t>Pirupori</t>
  </si>
  <si>
    <t>Covufa</t>
  </si>
  <si>
    <t>Rapivumu</t>
  </si>
  <si>
    <t>Rerulilofe</t>
  </si>
  <si>
    <t>Pugonatepo</t>
  </si>
  <si>
    <t>Pufipegaru</t>
  </si>
  <si>
    <t>Gucatuco</t>
  </si>
  <si>
    <t>Nuridolulu</t>
  </si>
  <si>
    <t>Fopepeti</t>
  </si>
  <si>
    <t>Tameno</t>
  </si>
  <si>
    <t>Tapovefe</t>
  </si>
  <si>
    <t>Cupara</t>
  </si>
  <si>
    <t>Mafune</t>
  </si>
  <si>
    <t>Potufifapo</t>
  </si>
  <si>
    <t>Pepinireva</t>
  </si>
  <si>
    <t>Piriti</t>
  </si>
  <si>
    <t>Lucogipi</t>
  </si>
  <si>
    <t>Fomofodano</t>
  </si>
  <si>
    <t>Paluruvepe</t>
  </si>
  <si>
    <t>Fetaro</t>
  </si>
  <si>
    <t>Fuvatuve</t>
  </si>
  <si>
    <t>Cifetu</t>
  </si>
  <si>
    <t>Ledatete</t>
  </si>
  <si>
    <t>Pavumocige</t>
  </si>
  <si>
    <t>Cuvuvepo</t>
  </si>
  <si>
    <t>Tivatepida</t>
  </si>
  <si>
    <t>Puponapo</t>
  </si>
  <si>
    <t>Natavi</t>
  </si>
  <si>
    <t>Pevuto</t>
  </si>
  <si>
    <t>Pamanalacu</t>
  </si>
  <si>
    <t>Docitipuno</t>
  </si>
  <si>
    <t>Tecani</t>
  </si>
  <si>
    <t>Vatoripe</t>
  </si>
  <si>
    <t>Devulinami</t>
  </si>
  <si>
    <t>Roduma</t>
  </si>
  <si>
    <t>Tepivu</t>
  </si>
  <si>
    <t>Copocaco</t>
  </si>
  <si>
    <t>Pugelumapu</t>
  </si>
  <si>
    <t>Retomupeci</t>
  </si>
  <si>
    <t>Muluti</t>
  </si>
  <si>
    <t>Putolitoru</t>
  </si>
  <si>
    <t>Firuritu</t>
  </si>
  <si>
    <t>Tedoda</t>
  </si>
  <si>
    <t>Valapi</t>
  </si>
  <si>
    <t>Viticipu</t>
  </si>
  <si>
    <t>Totuninotu</t>
  </si>
  <si>
    <t>Mamema</t>
  </si>
  <si>
    <t>Popufu</t>
  </si>
  <si>
    <t>Numeporare</t>
  </si>
  <si>
    <t>Macetivo</t>
  </si>
  <si>
    <t>Delevo</t>
  </si>
  <si>
    <t>Lucatutidu</t>
  </si>
  <si>
    <t>Pomumi</t>
  </si>
  <si>
    <t>Digarolumi</t>
  </si>
  <si>
    <t>Poreda</t>
  </si>
  <si>
    <t>Momupa</t>
  </si>
  <si>
    <t>Topape</t>
  </si>
  <si>
    <t>Pifuvi</t>
  </si>
  <si>
    <t>Nutuvi</t>
  </si>
  <si>
    <t>Ritaperuno</t>
  </si>
  <si>
    <t>Papece</t>
  </si>
  <si>
    <t>Rotucera</t>
  </si>
  <si>
    <t>Rivavo</t>
  </si>
  <si>
    <t>Lapuruma</t>
  </si>
  <si>
    <t>Povitepelo</t>
  </si>
  <si>
    <t>Tifotuvipo</t>
  </si>
  <si>
    <t>Ritomilu</t>
  </si>
  <si>
    <t>Padunu</t>
  </si>
  <si>
    <t>Fipero</t>
  </si>
  <si>
    <t>Vicofegu</t>
  </si>
  <si>
    <t>Melororivu</t>
  </si>
  <si>
    <t>Daguputore</t>
  </si>
  <si>
    <t>Rocurafatu</t>
  </si>
  <si>
    <t>Nifupigi</t>
  </si>
  <si>
    <t>Fugola</t>
  </si>
  <si>
    <t>Putetociru</t>
  </si>
  <si>
    <t>Tafovo</t>
  </si>
  <si>
    <t>Dunilotica</t>
  </si>
  <si>
    <t>Piperore</t>
  </si>
  <si>
    <t>Rupagu</t>
  </si>
  <si>
    <t>Mutede</t>
  </si>
  <si>
    <t>Pacepo</t>
  </si>
  <si>
    <t>Rarigu</t>
  </si>
  <si>
    <t>Ruletorupi</t>
  </si>
  <si>
    <t>Rudiceci</t>
  </si>
  <si>
    <t>Panapuce</t>
  </si>
  <si>
    <t>Vulepe</t>
  </si>
  <si>
    <t>Gelere</t>
  </si>
  <si>
    <t>Tocada</t>
  </si>
  <si>
    <t>Rafelo</t>
  </si>
  <si>
    <t>Paviditupo</t>
  </si>
  <si>
    <t>Vipoteturu</t>
  </si>
  <si>
    <t>Redidurogo</t>
  </si>
  <si>
    <t>Falivoco</t>
  </si>
  <si>
    <t>Gocura</t>
  </si>
  <si>
    <t>Modupode</t>
  </si>
  <si>
    <t>Temidi</t>
  </si>
  <si>
    <t>Rudavoda</t>
  </si>
  <si>
    <t>Depecetatu</t>
  </si>
  <si>
    <t>Mupavicu</t>
  </si>
  <si>
    <t>Cirigo</t>
  </si>
  <si>
    <t>Vucitace</t>
  </si>
  <si>
    <t>Licopo</t>
  </si>
  <si>
    <t>Pamedorupu</t>
  </si>
  <si>
    <t>Tecaripi</t>
  </si>
  <si>
    <t>Curatiri</t>
  </si>
  <si>
    <t>Pipiromi</t>
  </si>
  <si>
    <t>Notadi</t>
  </si>
  <si>
    <t>Rerifora</t>
  </si>
  <si>
    <t>Patuputupe</t>
  </si>
  <si>
    <t>Gerepiripo</t>
  </si>
  <si>
    <t>Fivepute</t>
  </si>
  <si>
    <t>Vicupupa</t>
  </si>
  <si>
    <t>Pupegone</t>
  </si>
  <si>
    <t>Teregi</t>
  </si>
  <si>
    <t>Tarapavo</t>
  </si>
  <si>
    <t>Dafetopete</t>
  </si>
  <si>
    <t>Ridovita</t>
  </si>
  <si>
    <t>Natutufote</t>
  </si>
  <si>
    <t>Ditodu</t>
  </si>
  <si>
    <t>Purepepi</t>
  </si>
  <si>
    <t>Vonuvuce</t>
  </si>
  <si>
    <t>Norurali</t>
  </si>
  <si>
    <t>Fagepedu</t>
  </si>
  <si>
    <t>Dufimuvoti</t>
  </si>
  <si>
    <t>Pepileru</t>
  </si>
  <si>
    <t>Mapotifuma</t>
  </si>
  <si>
    <t>Muducifi</t>
  </si>
  <si>
    <t>Garurapive</t>
  </si>
  <si>
    <t>Tepudo</t>
  </si>
  <si>
    <t>Dacoda</t>
  </si>
  <si>
    <t>Dicerupi</t>
  </si>
  <si>
    <t>Virici</t>
  </si>
  <si>
    <t>Napetovimu</t>
  </si>
  <si>
    <t>Cofogetato</t>
  </si>
  <si>
    <t>Paninepoto</t>
  </si>
  <si>
    <t>Miporiti</t>
  </si>
  <si>
    <t>Pepepotori</t>
  </si>
  <si>
    <t>Muvogi</t>
  </si>
  <si>
    <t>Pulifeci</t>
  </si>
  <si>
    <t>Timimepema</t>
  </si>
  <si>
    <t>Gatati</t>
  </si>
  <si>
    <t>Fitavapiru</t>
  </si>
  <si>
    <t>Lecita</t>
  </si>
  <si>
    <t>Lefupeturo</t>
  </si>
  <si>
    <t>Fanadaticu</t>
  </si>
  <si>
    <t>Ritapucu</t>
  </si>
  <si>
    <t>Rovamuto</t>
  </si>
  <si>
    <t>Dunape</t>
  </si>
  <si>
    <t>Gidenope</t>
  </si>
  <si>
    <t>Lunetotica</t>
  </si>
  <si>
    <t>Dovetumofi</t>
  </si>
  <si>
    <t>Liretugina</t>
  </si>
  <si>
    <t>Fotenofome</t>
  </si>
  <si>
    <t>Lalegoru</t>
  </si>
  <si>
    <t>Dumeromo</t>
  </si>
  <si>
    <t>Purupona</t>
  </si>
  <si>
    <t>Nalecaru</t>
  </si>
  <si>
    <t>Torifoniru</t>
  </si>
  <si>
    <t>Pemeca</t>
  </si>
  <si>
    <t>Luleru</t>
  </si>
  <si>
    <t>Putedo</t>
  </si>
  <si>
    <t>Teludife</t>
  </si>
  <si>
    <t>Dovuve</t>
  </si>
  <si>
    <t>Rifipileve</t>
  </si>
  <si>
    <t>Retirufo</t>
  </si>
  <si>
    <t>Nalirarola</t>
  </si>
  <si>
    <t>Tetuto</t>
  </si>
  <si>
    <t>Pemero</t>
  </si>
  <si>
    <t>Pipepo</t>
  </si>
  <si>
    <t>Mocupomugu</t>
  </si>
  <si>
    <t>Pitoru</t>
  </si>
  <si>
    <t>Pageco</t>
  </si>
  <si>
    <t>Pelepepi</t>
  </si>
  <si>
    <t>Cefuci</t>
  </si>
  <si>
    <t>Nudimufori</t>
  </si>
  <si>
    <t>Foropi</t>
  </si>
  <si>
    <t>Tivepiroco</t>
  </si>
  <si>
    <t>Vimegotadu</t>
  </si>
  <si>
    <t>Pinufuru</t>
  </si>
  <si>
    <t>Puvuroli</t>
  </si>
  <si>
    <t>Pepitapa</t>
  </si>
  <si>
    <t>Popetu</t>
  </si>
  <si>
    <t>Pucupa</t>
  </si>
  <si>
    <t>Cimudalipi</t>
  </si>
  <si>
    <t>Lorapelevo</t>
  </si>
  <si>
    <t>Loteto</t>
  </si>
  <si>
    <t>Tafecaguto</t>
  </si>
  <si>
    <t>Mimotu</t>
  </si>
  <si>
    <t>Focigu</t>
  </si>
  <si>
    <t>Milatipa</t>
  </si>
  <si>
    <t>Pogodipoma</t>
  </si>
  <si>
    <t>Pivugodutu</t>
  </si>
  <si>
    <t>Nuritolepo</t>
  </si>
  <si>
    <t>Volota</t>
  </si>
  <si>
    <t>Ditipefade</t>
  </si>
  <si>
    <t>Pipetegevu</t>
  </si>
  <si>
    <t>Vefeteto</t>
  </si>
  <si>
    <t>Fidigutici</t>
  </si>
  <si>
    <t>Varifitimi</t>
  </si>
  <si>
    <t>Radulilo</t>
  </si>
  <si>
    <t>Gomopu</t>
  </si>
  <si>
    <t>Dopagapu</t>
  </si>
  <si>
    <t>Memupope</t>
  </si>
  <si>
    <t>Gopepope</t>
  </si>
  <si>
    <t>Ruteme</t>
  </si>
  <si>
    <t>Rumetofo</t>
  </si>
  <si>
    <t>Pifalumudi</t>
  </si>
  <si>
    <t>Rifitu</t>
  </si>
  <si>
    <t>Vidipu</t>
  </si>
  <si>
    <t>Vomari</t>
  </si>
  <si>
    <t>Dafapimuro</t>
  </si>
  <si>
    <t>Depaloda</t>
  </si>
  <si>
    <t>Veteri</t>
  </si>
  <si>
    <t>Pecopanu</t>
  </si>
  <si>
    <t>Nacilipari</t>
  </si>
  <si>
    <t>Piratuno</t>
  </si>
  <si>
    <t>Tuvomatifi</t>
  </si>
  <si>
    <t>Revometifu</t>
  </si>
  <si>
    <t>Pitocupo</t>
  </si>
  <si>
    <t>Picegadilu</t>
  </si>
  <si>
    <t>Levipevepe</t>
  </si>
  <si>
    <t>Depacefu</t>
  </si>
  <si>
    <t>Vanulipufi</t>
  </si>
  <si>
    <t>Fenagucu</t>
  </si>
  <si>
    <t>Ledudecu</t>
  </si>
  <si>
    <t>Tetemi</t>
  </si>
  <si>
    <t>Maguverota</t>
  </si>
  <si>
    <t>Dopatigu</t>
  </si>
  <si>
    <t>Popanapi</t>
  </si>
  <si>
    <t>Volegu</t>
  </si>
  <si>
    <t>Gocale</t>
  </si>
  <si>
    <t>Necuma</t>
  </si>
  <si>
    <t>Dupamilina</t>
  </si>
  <si>
    <t>Lidopotedo</t>
  </si>
  <si>
    <t>Cavato</t>
  </si>
  <si>
    <t>Mararacoma</t>
  </si>
  <si>
    <t>Citipu</t>
  </si>
  <si>
    <t>Forepu</t>
  </si>
  <si>
    <t>Galarilo</t>
  </si>
  <si>
    <t>Vitafa</t>
  </si>
  <si>
    <t>Vufumano</t>
  </si>
  <si>
    <t>Vetere</t>
  </si>
  <si>
    <t>Girupupelo</t>
  </si>
  <si>
    <t>Topevoca</t>
  </si>
  <si>
    <t>Pedeca</t>
  </si>
  <si>
    <t>Rivomopovo</t>
  </si>
  <si>
    <t>Fetone</t>
  </si>
  <si>
    <t>Mavupegula</t>
  </si>
  <si>
    <t>Napava</t>
  </si>
  <si>
    <t>Ranuvoru</t>
  </si>
  <si>
    <t>Pipigufipa</t>
  </si>
  <si>
    <t>Retotamita</t>
  </si>
  <si>
    <t>Leceta</t>
  </si>
  <si>
    <t>Marutu</t>
  </si>
  <si>
    <t>Vorava</t>
  </si>
  <si>
    <t>Pitofotopo</t>
  </si>
  <si>
    <t>Talupiriva</t>
  </si>
  <si>
    <t>Fugecoco</t>
  </si>
  <si>
    <t>Famapetugo</t>
  </si>
  <si>
    <t>Mapipu</t>
  </si>
  <si>
    <t>Gepeva</t>
  </si>
  <si>
    <t>Minino</t>
  </si>
  <si>
    <t>Docape</t>
  </si>
  <si>
    <t>Mutito</t>
  </si>
  <si>
    <t>Napano</t>
  </si>
  <si>
    <t>Rugepoteni</t>
  </si>
  <si>
    <t>Ficopi</t>
  </si>
  <si>
    <t>Tomelefo</t>
  </si>
  <si>
    <t>Gilirepena</t>
  </si>
  <si>
    <t>Madatane</t>
  </si>
  <si>
    <t>Pafuveda</t>
  </si>
  <si>
    <t>Nupigatepu</t>
  </si>
  <si>
    <t>Tunivipuni</t>
  </si>
  <si>
    <t>Livovipoda</t>
  </si>
  <si>
    <t>Vetoci</t>
  </si>
  <si>
    <t>Perorigapi</t>
  </si>
  <si>
    <t>Ronapopilu</t>
  </si>
  <si>
    <t>Gimametu</t>
  </si>
  <si>
    <t>Tareva</t>
  </si>
  <si>
    <t>Tagutogi</t>
  </si>
  <si>
    <t>Ropapa</t>
  </si>
  <si>
    <t>Cupuro</t>
  </si>
  <si>
    <t>Mapepopetu</t>
  </si>
  <si>
    <t>Datupida</t>
  </si>
  <si>
    <t>Dadifiru</t>
  </si>
  <si>
    <t>Tovomopene</t>
  </si>
  <si>
    <t>Tularufapi</t>
  </si>
  <si>
    <t>Vapacimela</t>
  </si>
  <si>
    <t>Vaficinu</t>
  </si>
  <si>
    <t>Nerutura</t>
  </si>
  <si>
    <t>Potudeni</t>
  </si>
  <si>
    <t>Guranavite</t>
  </si>
  <si>
    <t>Firapecu</t>
  </si>
  <si>
    <t>Dupopafe</t>
  </si>
  <si>
    <t>Papilera</t>
  </si>
  <si>
    <t>Leropo</t>
  </si>
  <si>
    <t>Topinevelu</t>
  </si>
  <si>
    <t>Rimadupive</t>
  </si>
  <si>
    <t>Lopevodava</t>
  </si>
  <si>
    <t>Vupupi</t>
  </si>
  <si>
    <t>Pofagega</t>
  </si>
  <si>
    <t>Fofarope</t>
  </si>
  <si>
    <t>Ropugugafo</t>
  </si>
  <si>
    <t>Cidatolupi</t>
  </si>
  <si>
    <t>Gotipomute</t>
  </si>
  <si>
    <t>Puturilaci</t>
  </si>
  <si>
    <t>Nadeguteca</t>
  </si>
  <si>
    <t>Moralupate</t>
  </si>
  <si>
    <t>Tupero</t>
  </si>
  <si>
    <t>Modapapole</t>
  </si>
  <si>
    <t>Tulecapu</t>
  </si>
  <si>
    <t>Nanomanu</t>
  </si>
  <si>
    <t>Mutivucira</t>
  </si>
  <si>
    <t>Ramifavedu</t>
  </si>
  <si>
    <t>Nuruma</t>
  </si>
  <si>
    <t>Focidilamo</t>
  </si>
  <si>
    <t>Tanulu</t>
  </si>
  <si>
    <t>Fotacemovo</t>
  </si>
  <si>
    <t>Renefe</t>
  </si>
  <si>
    <t>Dadepumolu</t>
  </si>
  <si>
    <t>Porofe</t>
  </si>
  <si>
    <t>Ripipavi</t>
  </si>
  <si>
    <t>Nagatute</t>
  </si>
  <si>
    <t>Pufepula</t>
  </si>
  <si>
    <t>Doluperipu</t>
  </si>
  <si>
    <t>Tapiniro</t>
  </si>
  <si>
    <t>Vonepa</t>
  </si>
  <si>
    <t>Tanipo</t>
  </si>
  <si>
    <t>Tunonurepo</t>
  </si>
  <si>
    <t>Fepapiteci</t>
  </si>
  <si>
    <t>Galunapu</t>
  </si>
  <si>
    <t>Fulolu</t>
  </si>
  <si>
    <t>Novopolula</t>
  </si>
  <si>
    <t>Turalomepu</t>
  </si>
  <si>
    <t>Marupi</t>
  </si>
  <si>
    <t>Raruco</t>
  </si>
  <si>
    <t>Cipomo</t>
  </si>
  <si>
    <t>Linepopare</t>
  </si>
  <si>
    <t>Luronufo</t>
  </si>
  <si>
    <t>Culipelepu</t>
  </si>
  <si>
    <t>Capugote</t>
  </si>
  <si>
    <t>Porevegota</t>
  </si>
  <si>
    <t>Palone</t>
  </si>
  <si>
    <t>Volitudope</t>
  </si>
  <si>
    <t>Pipefofala</t>
  </si>
  <si>
    <t>Tapecotani</t>
  </si>
  <si>
    <t>Govodata</t>
  </si>
  <si>
    <t>Tatocoti</t>
  </si>
  <si>
    <t>Manonerepo</t>
  </si>
  <si>
    <t>Pirove</t>
  </si>
  <si>
    <t>Vopiponepa</t>
  </si>
  <si>
    <t>Riludava</t>
  </si>
  <si>
    <t>Nodopela</t>
  </si>
  <si>
    <t>Ruvipi</t>
  </si>
  <si>
    <t>Pilepuro</t>
  </si>
  <si>
    <t>Molopimu</t>
  </si>
  <si>
    <t>Momitige</t>
  </si>
  <si>
    <t>Pecicolovi</t>
  </si>
  <si>
    <t>Veralu</t>
  </si>
  <si>
    <t>Tafata</t>
  </si>
  <si>
    <t>Fopure</t>
  </si>
  <si>
    <t>Paniduti</t>
  </si>
  <si>
    <t>Tepeta</t>
  </si>
  <si>
    <t>Nerupapa</t>
  </si>
  <si>
    <t>Gigoro</t>
  </si>
  <si>
    <t>Toticu</t>
  </si>
  <si>
    <t>Vifaduvire</t>
  </si>
  <si>
    <t>Lafilotu</t>
  </si>
  <si>
    <t>Ferope</t>
  </si>
  <si>
    <t>Meludetati</t>
  </si>
  <si>
    <t>Goganaca</t>
  </si>
  <si>
    <t>Palucipu</t>
  </si>
  <si>
    <t>Gepite</t>
  </si>
  <si>
    <t>Tadopa</t>
  </si>
  <si>
    <t>Pudapigo</t>
  </si>
  <si>
    <t>Piranupu</t>
  </si>
  <si>
    <t>Datoti</t>
  </si>
  <si>
    <t>Papale</t>
  </si>
  <si>
    <t>Tirenedu</t>
  </si>
  <si>
    <t>Rugidu</t>
  </si>
  <si>
    <t>Lavute</t>
  </si>
  <si>
    <t>Tirapo</t>
  </si>
  <si>
    <t>Mafopolure</t>
  </si>
  <si>
    <t>Geleciri</t>
  </si>
  <si>
    <t>Rinipo</t>
  </si>
  <si>
    <t>Tatigu</t>
  </si>
  <si>
    <t>Topatopu</t>
  </si>
  <si>
    <t>Muludo</t>
  </si>
  <si>
    <t>Ceduvetima</t>
  </si>
  <si>
    <t>Paruceme</t>
  </si>
  <si>
    <t>Tipafa</t>
  </si>
  <si>
    <t>Veluporeci</t>
  </si>
  <si>
    <t>Lopuretite</t>
  </si>
  <si>
    <t>MG</t>
  </si>
  <si>
    <t>RJ</t>
  </si>
  <si>
    <t>SP</t>
  </si>
  <si>
    <t>AL</t>
  </si>
  <si>
    <t>MA</t>
  </si>
  <si>
    <t>ES</t>
  </si>
  <si>
    <t>GO</t>
  </si>
  <si>
    <t>Região de Origem</t>
  </si>
  <si>
    <t>Estado</t>
  </si>
  <si>
    <t>Região</t>
  </si>
  <si>
    <t>Nordeste</t>
  </si>
  <si>
    <t>Sudeste</t>
  </si>
  <si>
    <t>Centro-Oeste</t>
  </si>
  <si>
    <t>País de Destino</t>
  </si>
  <si>
    <t>Espanha</t>
  </si>
  <si>
    <t>Holanda</t>
  </si>
  <si>
    <t>Austrália</t>
  </si>
  <si>
    <t>Panamá</t>
  </si>
  <si>
    <t>Para qual país irão mais produtos em quantidade? E em valor?</t>
  </si>
  <si>
    <t>Quantidade</t>
  </si>
  <si>
    <t>Valor</t>
  </si>
  <si>
    <t>TOP 5</t>
  </si>
  <si>
    <t>Estado de Origem</t>
  </si>
  <si>
    <t>Valor da Operação</t>
  </si>
  <si>
    <t>Qual a descrição, a origem e data de validade dos 8 códigos abaixo?</t>
  </si>
  <si>
    <t>Na coluna Região de Origem coloque a região de cada produto de acordo com os Estados de Origem. Consulte a Tabela abaixo.</t>
  </si>
  <si>
    <t>Monte um quadro resumo com o valor da operação levando em consideração a Região de Origem e o País de Destino.</t>
  </si>
  <si>
    <t>Monte uma tabela com os TOP 5 produtos com maior valor da operação. Complemente com as demais informações pedidas.</t>
  </si>
  <si>
    <t>H98_723_22597/7</t>
  </si>
  <si>
    <t>H47_548_39983/4</t>
  </si>
  <si>
    <t>H62_345_37174/8</t>
  </si>
  <si>
    <t>H11_365_81723/4</t>
  </si>
  <si>
    <t>H46_387_29226/5</t>
  </si>
  <si>
    <t>H67_562_73951/1</t>
  </si>
  <si>
    <t>H29_914_66441/3</t>
  </si>
  <si>
    <t>H58_849_24484/2</t>
  </si>
  <si>
    <t>H21_116_24289/6</t>
  </si>
  <si>
    <t>H33_422_87279/2</t>
  </si>
  <si>
    <t>H62_514_59745/2</t>
  </si>
  <si>
    <t>H31_675_89471/2</t>
  </si>
  <si>
    <t>H34_262_69128/4</t>
  </si>
  <si>
    <t>H56_715_81447/9</t>
  </si>
  <si>
    <t>H55_547_39769/9</t>
  </si>
  <si>
    <t>H76_449_26514/4</t>
  </si>
  <si>
    <t>H55_229_23116/6</t>
  </si>
  <si>
    <t>H59_878_53463/7</t>
  </si>
  <si>
    <t>H17_834_59553/6</t>
  </si>
  <si>
    <t>H67_663_31137/6</t>
  </si>
  <si>
    <t>H19_298_88946/7</t>
  </si>
  <si>
    <t>H41_563_94258/9</t>
  </si>
  <si>
    <t>H45_994_89721/1</t>
  </si>
  <si>
    <t>H54_792_94929/3</t>
  </si>
  <si>
    <t>H91_861_98189/4</t>
  </si>
  <si>
    <t>H55_262_85729/1</t>
  </si>
  <si>
    <t>H31_874_32676/8</t>
  </si>
  <si>
    <t>H57_297_63876/7</t>
  </si>
  <si>
    <t>H28_224_51279/2</t>
  </si>
  <si>
    <t>H25_119_26424/4</t>
  </si>
  <si>
    <t>H65_488_93531/3</t>
  </si>
  <si>
    <t>H96_313_81933/8</t>
  </si>
  <si>
    <t>H12_242_52698/7</t>
  </si>
  <si>
    <t>H73_196_76211/5</t>
  </si>
  <si>
    <t>H75_959_59913/1</t>
  </si>
  <si>
    <t>H43_566_64294/3</t>
  </si>
  <si>
    <t>H44_164_12139/1</t>
  </si>
  <si>
    <t>H33_927_79978/1</t>
  </si>
  <si>
    <t>H18_979_92623/1</t>
  </si>
  <si>
    <t>H68_728_76244/2</t>
  </si>
  <si>
    <t>H27_644_27652/2</t>
  </si>
  <si>
    <t>H67_325_87218/7</t>
  </si>
  <si>
    <t>H15_734_48653/3</t>
  </si>
  <si>
    <t>H66_747_12164/9</t>
  </si>
  <si>
    <t>H77_614_48516/8</t>
  </si>
  <si>
    <t>H54_261_18863/7</t>
  </si>
  <si>
    <t>H54_819_73223/2</t>
  </si>
  <si>
    <t>H25_593_62429/2</t>
  </si>
  <si>
    <t>H82_895_86598/7</t>
  </si>
  <si>
    <t>H32_878_78855/9</t>
  </si>
  <si>
    <t>H68_591_74334/1</t>
  </si>
  <si>
    <t>H28_695_62554/9</t>
  </si>
  <si>
    <t>H29_358_94617/7</t>
  </si>
  <si>
    <t>H59_668_44882/4</t>
  </si>
  <si>
    <t>H77_539_44825/1</t>
  </si>
  <si>
    <t>H76_448_92246/7</t>
  </si>
  <si>
    <t>H12_477_94584/2</t>
  </si>
  <si>
    <t>H33_778_65696/7</t>
  </si>
  <si>
    <t>H87_266_59361/4</t>
  </si>
  <si>
    <t>H82_574_64271/6</t>
  </si>
  <si>
    <t>H92_644_56448/5</t>
  </si>
  <si>
    <t>H54_996_35232/3</t>
  </si>
  <si>
    <t>H59_783_67882/5</t>
  </si>
  <si>
    <t>H36_822_16669/9</t>
  </si>
  <si>
    <t>H14_181_88586/9</t>
  </si>
  <si>
    <t>H69_858_54871/6</t>
  </si>
  <si>
    <t>H85_145_36366/1</t>
  </si>
  <si>
    <t>H29_344_87833/1</t>
  </si>
  <si>
    <t>H66_585_59281/2</t>
  </si>
  <si>
    <t>H77_112_75414/2</t>
  </si>
  <si>
    <t>H47_457_73844/5</t>
  </si>
  <si>
    <t>H16_379_57395/3</t>
  </si>
  <si>
    <t>H48_483_46936/4</t>
  </si>
  <si>
    <t>H43_961_16581/2</t>
  </si>
  <si>
    <t>H19_855_25555/9</t>
  </si>
  <si>
    <t>H76_451_78198/6</t>
  </si>
  <si>
    <t>H44_458_92661/2</t>
  </si>
  <si>
    <t>H39_251_85143/2</t>
  </si>
  <si>
    <t>H86_476_79249/7</t>
  </si>
  <si>
    <t>H89_374_73717/6</t>
  </si>
  <si>
    <t>H59_542_93455/3</t>
  </si>
  <si>
    <t>H86_987_15276/3</t>
  </si>
  <si>
    <t>H59_447_48164/6</t>
  </si>
  <si>
    <t>H11_273_84185/9</t>
  </si>
  <si>
    <t>H76_857_66794/8</t>
  </si>
  <si>
    <t>H29_254_48499/8</t>
  </si>
  <si>
    <t>H89_234_33251/3</t>
  </si>
  <si>
    <t>H22_577_34459/7</t>
  </si>
  <si>
    <t>H12_256_11838/9</t>
  </si>
  <si>
    <t>H38_782_28882/7</t>
  </si>
  <si>
    <t>H28_558_94114/5</t>
  </si>
  <si>
    <t>H38_434_38287/4</t>
  </si>
  <si>
    <t>H34_563_45352/5</t>
  </si>
  <si>
    <t>H52_788_82835/3</t>
  </si>
  <si>
    <t>H95_578_74455/1</t>
  </si>
  <si>
    <t>H42_519_79795/6</t>
  </si>
  <si>
    <t>H28_826_58969/3</t>
  </si>
  <si>
    <t>H31_742_29335/2</t>
  </si>
  <si>
    <t>H84_372_74961/1</t>
  </si>
  <si>
    <t>H69_415_89275/2</t>
  </si>
  <si>
    <t>H87_142_27282/1</t>
  </si>
  <si>
    <t>H11_997_54836/2</t>
  </si>
  <si>
    <t>H29_335_25369/1</t>
  </si>
  <si>
    <t>H84_842_95884/6</t>
  </si>
  <si>
    <t>H53_857_49976/6</t>
  </si>
  <si>
    <t>H58_841_91679/8</t>
  </si>
  <si>
    <t>H28_623_41776/4</t>
  </si>
  <si>
    <t>H42_268_55943/1</t>
  </si>
  <si>
    <t>H39_565_78639/6</t>
  </si>
  <si>
    <t>H77_893_79416/3</t>
  </si>
  <si>
    <t>H29_113_37438/4</t>
  </si>
  <si>
    <t>H38_975_82669/7</t>
  </si>
  <si>
    <t>H98_233_43913/5</t>
  </si>
  <si>
    <t>H46_491_11519/3</t>
  </si>
  <si>
    <t>H79_835_32954/9</t>
  </si>
  <si>
    <t>H78_252_97656/7</t>
  </si>
  <si>
    <t>H67_859_37626/4</t>
  </si>
  <si>
    <t>H28_911_93527/4</t>
  </si>
  <si>
    <t>H59_763_37185/6</t>
  </si>
  <si>
    <t>H87_482_23234/4</t>
  </si>
  <si>
    <t>H61_147_16539/2</t>
  </si>
  <si>
    <t>H35_145_69288/9</t>
  </si>
  <si>
    <t>H91_883_41112/1</t>
  </si>
  <si>
    <t>H49_899_93945/2</t>
  </si>
  <si>
    <t>H81_847_89888/6</t>
  </si>
  <si>
    <t>H69_594_92869/1</t>
  </si>
  <si>
    <t>H56_164_56337/3</t>
  </si>
  <si>
    <t>H69_694_38926/2</t>
  </si>
  <si>
    <t>H99_791_11763/3</t>
  </si>
  <si>
    <t>H46_217_84939/9</t>
  </si>
  <si>
    <t>H43_156_81236/7</t>
  </si>
  <si>
    <t>H32_697_71432/4</t>
  </si>
  <si>
    <t>H43_877_48671/4</t>
  </si>
  <si>
    <t>H38_688_92981/9</t>
  </si>
  <si>
    <t>H44_574_52531/5</t>
  </si>
  <si>
    <t>H85_525_74653/1</t>
  </si>
  <si>
    <t>H46_872_51654/8</t>
  </si>
  <si>
    <t>H15_584_51364/7</t>
  </si>
  <si>
    <t>H89_413_54587/7</t>
  </si>
  <si>
    <t>H69_771_55913/5</t>
  </si>
  <si>
    <t>H82_137_31368/6</t>
  </si>
  <si>
    <t>H72_334_72756/1</t>
  </si>
  <si>
    <t>H49_768_57818/4</t>
  </si>
  <si>
    <t>H88_153_91451/4</t>
  </si>
  <si>
    <t>H65_869_93543/1</t>
  </si>
  <si>
    <t>H81_437_82549/2</t>
  </si>
  <si>
    <t>H91_925_74948/4</t>
  </si>
  <si>
    <t>H64_331_15639/4</t>
  </si>
  <si>
    <t>H51_296_96637/9</t>
  </si>
  <si>
    <t>H93_388_58218/2</t>
  </si>
  <si>
    <t>H65_221_78189/1</t>
  </si>
  <si>
    <t>H84_442_43789/6</t>
  </si>
  <si>
    <t>H55_965_39383/8</t>
  </si>
  <si>
    <t>H17_757_86841/3</t>
  </si>
  <si>
    <t>H51_931_61248/7</t>
  </si>
  <si>
    <t>H14_878_18923/7</t>
  </si>
  <si>
    <t>H69_749_26553/3</t>
  </si>
  <si>
    <t>H92_639_28527/5</t>
  </si>
  <si>
    <t>H89_512_39363/5</t>
  </si>
  <si>
    <t>H81_241_26356/5</t>
  </si>
  <si>
    <t>H64_797_97375/1</t>
  </si>
  <si>
    <t>H72_593_24754/2</t>
  </si>
  <si>
    <t>H34_356_12431/6</t>
  </si>
  <si>
    <t>H72_915_76591/4</t>
  </si>
  <si>
    <t>H66_575_72319/5</t>
  </si>
  <si>
    <t>H83_322_81961/5</t>
  </si>
  <si>
    <t>H24_863_83449/6</t>
  </si>
  <si>
    <t>H82_564_55453/6</t>
  </si>
  <si>
    <t>H81_944_72961/6</t>
  </si>
  <si>
    <t>H48_656_54954/5</t>
  </si>
  <si>
    <t>H34_653_81152/8</t>
  </si>
  <si>
    <t>H61_324_63258/8</t>
  </si>
  <si>
    <t>H47_991_45445/8</t>
  </si>
  <si>
    <t>H23_867_93284/4</t>
  </si>
  <si>
    <t>H88_421_23861/1</t>
  </si>
  <si>
    <t>H83_154_37219/3</t>
  </si>
  <si>
    <t>H84_896_12477/4</t>
  </si>
  <si>
    <t>H31_858_79117/2</t>
  </si>
  <si>
    <t>H14_987_55885/7</t>
  </si>
  <si>
    <t>H44_978_35466/7</t>
  </si>
  <si>
    <t>H63_971_21177/4</t>
  </si>
  <si>
    <t>H31_633_46896/6</t>
  </si>
  <si>
    <t>H17_597_84765/6</t>
  </si>
  <si>
    <t>H54_579_48353/3</t>
  </si>
  <si>
    <t>H31_599_38682/1</t>
  </si>
  <si>
    <t>H96_714_39133/3</t>
  </si>
  <si>
    <t>H82_737_67291/9</t>
  </si>
  <si>
    <t>H92_261_85896/9</t>
  </si>
  <si>
    <t>H76_812_75293/7</t>
  </si>
  <si>
    <t>H81_316_39249/4</t>
  </si>
  <si>
    <t>H15_246_75183/1</t>
  </si>
  <si>
    <t>H55_285_88461/7</t>
  </si>
  <si>
    <t>H41_774_52157/1</t>
  </si>
  <si>
    <t>H52_922_18999/7</t>
  </si>
  <si>
    <t>H48_965_14292/2</t>
  </si>
  <si>
    <t>H57_523_89496/7</t>
  </si>
  <si>
    <t>H93_216_84222/5</t>
  </si>
  <si>
    <t>H13_255_95353/5</t>
  </si>
  <si>
    <t>H29_252_72549/9</t>
  </si>
  <si>
    <t>H39_914_12452/6</t>
  </si>
  <si>
    <t>H65_241_31445/9</t>
  </si>
  <si>
    <t>H73_132_14248/4</t>
  </si>
  <si>
    <t>H74_123_61666/5</t>
  </si>
  <si>
    <t>H13_599_17875/3</t>
  </si>
  <si>
    <t>H16_931_87592/8</t>
  </si>
  <si>
    <t>H19_133_95634/6</t>
  </si>
  <si>
    <t>H69_596_15734/4</t>
  </si>
  <si>
    <t>H78_168_61219/6</t>
  </si>
  <si>
    <t>H28_444_32357/3</t>
  </si>
  <si>
    <t>H22_261_42221/5</t>
  </si>
  <si>
    <t>H62_816_68484/7</t>
  </si>
  <si>
    <t>H25_588_47341/8</t>
  </si>
  <si>
    <t>H45_923_95346/1</t>
  </si>
  <si>
    <t>H67_211_55777/5</t>
  </si>
  <si>
    <t>H63_767_87668/1</t>
  </si>
  <si>
    <t>H18_725_42785/3</t>
  </si>
  <si>
    <t>H68_367_18213/6</t>
  </si>
  <si>
    <t>H46_522_67165/6</t>
  </si>
  <si>
    <t>H65_397_35351/9</t>
  </si>
  <si>
    <t>H33_284_66896/1</t>
  </si>
  <si>
    <t>H15_541_94812/9</t>
  </si>
  <si>
    <t>H83_279_95987/3</t>
  </si>
  <si>
    <t>H77_221_18325/4</t>
  </si>
  <si>
    <t>H18_462_87821/5</t>
  </si>
  <si>
    <t>H82_996_56239/9</t>
  </si>
  <si>
    <t>H58_855_76921/2</t>
  </si>
  <si>
    <t>H97_354_18421/3</t>
  </si>
  <si>
    <t>H56_611_28451/7</t>
  </si>
  <si>
    <t>H77_777_87892/1</t>
  </si>
  <si>
    <t>H89_932_24626/2</t>
  </si>
  <si>
    <t>H44_485_37544/2</t>
  </si>
  <si>
    <t>H25_798_42222/7</t>
  </si>
  <si>
    <t>H65_112_61228/6</t>
  </si>
  <si>
    <t>H36_695_12593/2</t>
  </si>
  <si>
    <t>H13_971_77125/3</t>
  </si>
  <si>
    <t>H38_491_24837/6</t>
  </si>
  <si>
    <t>H77_291_82211/4</t>
  </si>
  <si>
    <t>H21_986_36643/4</t>
  </si>
  <si>
    <t>H42_522_56497/5</t>
  </si>
  <si>
    <t>H31_983_26999/8</t>
  </si>
  <si>
    <t>H44_222_68571/8</t>
  </si>
  <si>
    <t>H28_632_78443/3</t>
  </si>
  <si>
    <t>H86_832_64929/3</t>
  </si>
  <si>
    <t>H97_124_78459/5</t>
  </si>
  <si>
    <t>H32_177_73452/6</t>
  </si>
  <si>
    <t>H26_214_82285/2</t>
  </si>
  <si>
    <t>H42_871_57585/6</t>
  </si>
  <si>
    <t>H13_819_44417/8</t>
  </si>
  <si>
    <t>H15_292_35287/1</t>
  </si>
  <si>
    <t>H66_257_66638/8</t>
  </si>
  <si>
    <t>H67_857_97895/9</t>
  </si>
  <si>
    <t>H15_519_33956/1</t>
  </si>
  <si>
    <t>H12_354_33596/6</t>
  </si>
  <si>
    <t>H48_114_68588/6</t>
  </si>
  <si>
    <t>H91_239_86942/1</t>
  </si>
  <si>
    <t>H19_543_22761/7</t>
  </si>
  <si>
    <t>H94_671_86283/1</t>
  </si>
  <si>
    <t>H92_876_41797/3</t>
  </si>
  <si>
    <t>H96_843_86221/9</t>
  </si>
  <si>
    <t>H44_893_76837/4</t>
  </si>
  <si>
    <t>H12_793_62571/1</t>
  </si>
  <si>
    <t>H54_758_69468/7</t>
  </si>
  <si>
    <t>H95_252_63439/1</t>
  </si>
  <si>
    <t>H77_536_66495/9</t>
  </si>
  <si>
    <t>H18_988_94986/6</t>
  </si>
  <si>
    <t>H42_556_94256/3</t>
  </si>
  <si>
    <t>H58_162_47893/4</t>
  </si>
  <si>
    <t>H35_387_79426/7</t>
  </si>
  <si>
    <t>H82_136_87694/6</t>
  </si>
  <si>
    <t>H62_194_23831/5</t>
  </si>
  <si>
    <t>H64_143_32758/5</t>
  </si>
  <si>
    <t>H31_434_82849/3</t>
  </si>
  <si>
    <t>H56_327_86442/7</t>
  </si>
  <si>
    <t>H62_131_57831/5</t>
  </si>
  <si>
    <t>H29_781_54273/6</t>
  </si>
  <si>
    <t>H74_851_38932/1</t>
  </si>
  <si>
    <t>H58_547_91418/7</t>
  </si>
  <si>
    <t>H41_632_28769/6</t>
  </si>
  <si>
    <t>H27_338_95472/7</t>
  </si>
  <si>
    <t>H39_776_48413/8</t>
  </si>
  <si>
    <t>H58_626_32556/1</t>
  </si>
  <si>
    <t>H47_429_48219/2</t>
  </si>
  <si>
    <t>H21_976_61773/1</t>
  </si>
  <si>
    <t>H35_773_68242/2</t>
  </si>
  <si>
    <t>H74_151_58197/6</t>
  </si>
  <si>
    <t>H84_121_29527/1</t>
  </si>
  <si>
    <t>H15_364_13777/8</t>
  </si>
  <si>
    <t>H78_569_53436/8</t>
  </si>
  <si>
    <t>H67_493_86478/4</t>
  </si>
  <si>
    <t>H68_863_25614/7</t>
  </si>
  <si>
    <t>H35_531_96884/7</t>
  </si>
  <si>
    <t>H35_541_18587/2</t>
  </si>
  <si>
    <t>H79_829_21111/6</t>
  </si>
  <si>
    <t>H39_698_35716/8</t>
  </si>
  <si>
    <t>H92_447_49497/5</t>
  </si>
  <si>
    <t>H92_697_55428/8</t>
  </si>
  <si>
    <t>H85_715_71316/7</t>
  </si>
  <si>
    <t>H13_844_79759/8</t>
  </si>
  <si>
    <t>H72_786_69691/7</t>
  </si>
  <si>
    <t>H86_157_69316/6</t>
  </si>
  <si>
    <t>H63_329_14913/6</t>
  </si>
  <si>
    <t>H87_258_99716/1</t>
  </si>
  <si>
    <t>H42_277_64266/6</t>
  </si>
  <si>
    <t>H15_674_23184/3</t>
  </si>
  <si>
    <t>H19_565_83792/6</t>
  </si>
  <si>
    <t>H61_585_83155/6</t>
  </si>
  <si>
    <t>H83_789_72436/5</t>
  </si>
  <si>
    <t>H57_955_97367/3</t>
  </si>
  <si>
    <t>H35_681_99137/7</t>
  </si>
  <si>
    <t>H44_756_62554/3</t>
  </si>
  <si>
    <t>H86_125_27872/1</t>
  </si>
  <si>
    <t>H27_545_39223/6</t>
  </si>
  <si>
    <t>H26_759_96693/2</t>
  </si>
  <si>
    <t>H78_384_96936/1</t>
  </si>
  <si>
    <t>H59_623_19982/6</t>
  </si>
  <si>
    <t>H35_453_83447/6</t>
  </si>
  <si>
    <t>H25_971_69889/2</t>
  </si>
  <si>
    <t>H53_397_19944/3</t>
  </si>
  <si>
    <t>H26_114_29159/4</t>
  </si>
  <si>
    <t>H44_932_46797/4</t>
  </si>
  <si>
    <t>H16_823_75696/7</t>
  </si>
  <si>
    <t>H12_537_41271/2</t>
  </si>
  <si>
    <t>H36_139_13714/5</t>
  </si>
  <si>
    <t>H85_313_27683/2</t>
  </si>
  <si>
    <t>H62_892_14841/9</t>
  </si>
  <si>
    <t>H31_389_47688/9</t>
  </si>
  <si>
    <t>H77_729_88919/7</t>
  </si>
  <si>
    <t>H74_221_58733/9</t>
  </si>
  <si>
    <t>H46_986_83969/7</t>
  </si>
  <si>
    <t>H29_923_76712/8</t>
  </si>
  <si>
    <t>H15_145_59947/8</t>
  </si>
  <si>
    <t>H38_844_19837/6</t>
  </si>
  <si>
    <t>H18_922_39387/2</t>
  </si>
  <si>
    <t>H56_893_86688/7</t>
  </si>
  <si>
    <t>H37_266_49978/1</t>
  </si>
  <si>
    <t>H62_531_28591/4</t>
  </si>
  <si>
    <t>H26_267_21889/6</t>
  </si>
  <si>
    <t>H55_498_47263/4</t>
  </si>
  <si>
    <t>H28_317_68894/1</t>
  </si>
  <si>
    <t>H34_319_55991/4</t>
  </si>
  <si>
    <t>H37_328_81457/4</t>
  </si>
  <si>
    <t>H38_159_77337/6</t>
  </si>
  <si>
    <t>H79_196_22226/2</t>
  </si>
  <si>
    <t>H68_229_16115/8</t>
  </si>
  <si>
    <t>H88_535_78375/8</t>
  </si>
  <si>
    <t>H74_665_19489/8</t>
  </si>
  <si>
    <t>H17_115_86122/1</t>
  </si>
  <si>
    <t>H78_873_71949/7</t>
  </si>
  <si>
    <t>H97_726_67544/7</t>
  </si>
  <si>
    <t>H31_977_49761/8</t>
  </si>
  <si>
    <t>H67_617_21184/6</t>
  </si>
  <si>
    <t>H91_133_56722/8</t>
  </si>
  <si>
    <t>H62_239_45544/7</t>
  </si>
  <si>
    <t>H55_861_38435/8</t>
  </si>
  <si>
    <t>H82_168_53641/7</t>
  </si>
  <si>
    <t>H22_146_87895/1</t>
  </si>
  <si>
    <t>H44_675_66766/8</t>
  </si>
  <si>
    <t>H23_931_15875/7</t>
  </si>
  <si>
    <t>H58_795_66529/9</t>
  </si>
  <si>
    <t>H93_254_69188/1</t>
  </si>
  <si>
    <t>H83_977_15552/3</t>
  </si>
  <si>
    <t>H46_671_59728/8</t>
  </si>
  <si>
    <t>H21_296_27963/6</t>
  </si>
  <si>
    <t>H57_387_64251/3</t>
  </si>
  <si>
    <t>H26_226_26159/6</t>
  </si>
  <si>
    <t>H92_567_15128/7</t>
  </si>
  <si>
    <t>H28_711_25277/4</t>
  </si>
  <si>
    <t>H27_668_73679/6</t>
  </si>
  <si>
    <t>H68_578_65685/8</t>
  </si>
  <si>
    <t>H22_268_24894/5</t>
  </si>
  <si>
    <t>H29_483_87116/3</t>
  </si>
  <si>
    <t>H78_619_37365/4</t>
  </si>
  <si>
    <t>H39_287_56375/3</t>
  </si>
  <si>
    <t>H72_482_28961/1</t>
  </si>
  <si>
    <t>H41_826_48475/5</t>
  </si>
  <si>
    <t>H88_542_77974/2</t>
  </si>
  <si>
    <t>H41_621_79466/7</t>
  </si>
  <si>
    <t>H21_458_83133/5</t>
  </si>
  <si>
    <t>H29_381_76758/3</t>
  </si>
  <si>
    <t>H82_834_79418/3</t>
  </si>
  <si>
    <t>H23_753_66927/7</t>
  </si>
  <si>
    <t>H89_662_92849/1</t>
  </si>
  <si>
    <t>H14_461_75985/1</t>
  </si>
  <si>
    <t>H81_499_16132/9</t>
  </si>
  <si>
    <t>H95_565_11262/5</t>
  </si>
  <si>
    <t>H71_178_79819/5</t>
  </si>
  <si>
    <t>H98_763_48623/6</t>
  </si>
  <si>
    <t>H16_449_79611/3</t>
  </si>
  <si>
    <t>H32_521_84646/4</t>
  </si>
  <si>
    <t>H68_764_54273/8</t>
  </si>
  <si>
    <t>H87_479_55483/3</t>
  </si>
  <si>
    <t>H64_256_48931/5</t>
  </si>
  <si>
    <t>H42_486_62183/4</t>
  </si>
  <si>
    <t>H23_149_92231/6</t>
  </si>
  <si>
    <t>H12_192_95819/1</t>
  </si>
  <si>
    <t>H59_377_85121/8</t>
  </si>
  <si>
    <t>H66_819_92622/2</t>
  </si>
  <si>
    <t>H61_713_43738/4</t>
  </si>
  <si>
    <t>H19_363_88467/3</t>
  </si>
  <si>
    <t>H97_219_26686/4</t>
  </si>
  <si>
    <t>H52_173_84335/4</t>
  </si>
  <si>
    <t>H44_767_24261/2</t>
  </si>
  <si>
    <t>H82_422_24739/7</t>
  </si>
  <si>
    <t>H64_258_31822/6</t>
  </si>
  <si>
    <t>H73_591_89195/8</t>
  </si>
  <si>
    <t>H11_379_61555/2</t>
  </si>
  <si>
    <t>H28_458_26323/2</t>
  </si>
  <si>
    <t>H75_599_38843/2</t>
  </si>
  <si>
    <t>H13_514_65844/4</t>
  </si>
  <si>
    <t>H27_559_87582/9</t>
  </si>
  <si>
    <t>H85_939_42527/6</t>
  </si>
  <si>
    <t>H32_856_24818/9</t>
  </si>
  <si>
    <t>H73_421_76261/6</t>
  </si>
  <si>
    <t>H94_537_43915/3</t>
  </si>
  <si>
    <t>H31_574_81765/5</t>
  </si>
  <si>
    <t>H21_234_36237/1</t>
  </si>
  <si>
    <t>H98_227_77119/4</t>
  </si>
  <si>
    <t>H56_969_86477/8</t>
  </si>
  <si>
    <t>H37_929_97195/4</t>
  </si>
  <si>
    <t>H49_558_11824/5</t>
  </si>
  <si>
    <t>H75_695_47338/4</t>
  </si>
  <si>
    <t>H15_283_61779/6</t>
  </si>
  <si>
    <t>H95_288_72826/6</t>
  </si>
  <si>
    <t>H73_673_28758/2</t>
  </si>
  <si>
    <t>H47_819_21943/3</t>
  </si>
  <si>
    <t>H24_525_81342/5</t>
  </si>
  <si>
    <t>H51_268_83222/5</t>
  </si>
  <si>
    <t>H35_774_54579/5</t>
  </si>
  <si>
    <t>H67_369_21191/2</t>
  </si>
  <si>
    <t>H48_896_71777/5</t>
  </si>
  <si>
    <t>H73_169_43337/8</t>
  </si>
  <si>
    <t>H99_767_34826/2</t>
  </si>
  <si>
    <t>H96_221_53525/7</t>
  </si>
  <si>
    <t>H17_386_79788/6</t>
  </si>
  <si>
    <t>H44_716_64616/7</t>
  </si>
  <si>
    <t>H57_973_55549/1</t>
  </si>
  <si>
    <t>H28_654_68853/4</t>
  </si>
  <si>
    <t>H25_184_69218/6</t>
  </si>
  <si>
    <t>H85_241_87536/5</t>
  </si>
  <si>
    <t>H13_838_26398/7</t>
  </si>
  <si>
    <t>H84_867_74219/9</t>
  </si>
  <si>
    <t>H16_932_21672/1</t>
  </si>
  <si>
    <t>H93_263_19314/8</t>
  </si>
  <si>
    <t>H64_683_64822/7</t>
  </si>
  <si>
    <t>H47_813_55383/6</t>
  </si>
  <si>
    <t>H49_369_68569/3</t>
  </si>
  <si>
    <t>H42_363_35325/3</t>
  </si>
  <si>
    <t>H94_538_81411/6</t>
  </si>
  <si>
    <t>H22_216_97235/8</t>
  </si>
  <si>
    <t>H82_416_41954/8</t>
  </si>
  <si>
    <t>H87_235_58467/1</t>
  </si>
  <si>
    <t>H57_516_88817/6</t>
  </si>
  <si>
    <t>H47_527_13298/3</t>
  </si>
  <si>
    <t>H79_957_64912/3</t>
  </si>
  <si>
    <t>H17_987_96499/5</t>
  </si>
  <si>
    <t>H99_966_57115/7</t>
  </si>
  <si>
    <t>H57_262_22114/1</t>
  </si>
  <si>
    <t>H76_724_52813/1</t>
  </si>
  <si>
    <t>H98_727_65212/4</t>
  </si>
  <si>
    <t>H91_256_59873/3</t>
  </si>
  <si>
    <t>H45_872_62178/3</t>
  </si>
  <si>
    <t>H66_333_46887/9</t>
  </si>
  <si>
    <t>H39_496_46897/9</t>
  </si>
  <si>
    <t>H41_596_99885/8</t>
  </si>
  <si>
    <t>H13_698_87669/7</t>
  </si>
  <si>
    <t>H94_253_33311/3</t>
  </si>
  <si>
    <t>H25_645_59576/1</t>
  </si>
  <si>
    <t>H95_396_57861/9</t>
  </si>
  <si>
    <t>H98_626_56148/1</t>
  </si>
  <si>
    <t>H17_814_54719/2</t>
  </si>
  <si>
    <t>H77_866_27243/2</t>
  </si>
  <si>
    <t>H34_542_88899/1</t>
  </si>
  <si>
    <t>H98_254_61748/4</t>
  </si>
  <si>
    <t>H48_329_47444/4</t>
  </si>
  <si>
    <t>H15_897_48163/2</t>
  </si>
  <si>
    <t>H99_569_74225/6</t>
  </si>
  <si>
    <t>H21_785_14156/7</t>
  </si>
  <si>
    <t>H99_383_16944/5</t>
  </si>
  <si>
    <t>H52_381_52394/1</t>
  </si>
  <si>
    <t>H51_124_78724/9</t>
  </si>
  <si>
    <t>H13_843_38119/2</t>
  </si>
  <si>
    <t>H71_762_47718/1</t>
  </si>
  <si>
    <t>H98_394_16441/6</t>
  </si>
  <si>
    <t>H78_873_38819/7</t>
  </si>
  <si>
    <t>H99_879_47898/2</t>
  </si>
  <si>
    <t>H65_957_53654/5</t>
  </si>
  <si>
    <t>H76_698_51213/5</t>
  </si>
  <si>
    <t>H54_876_43542/7</t>
  </si>
  <si>
    <t>H72_462_52142/6</t>
  </si>
  <si>
    <t>H94_338_17946/9</t>
  </si>
  <si>
    <t>H97_866_69798/6</t>
  </si>
  <si>
    <t>H26_348_81965/6</t>
  </si>
  <si>
    <t>H91_644_41616/4</t>
  </si>
  <si>
    <t>H48_295_31394/7</t>
  </si>
  <si>
    <t>H26_363_43731/3</t>
  </si>
  <si>
    <t>H98_243_75219/6</t>
  </si>
  <si>
    <t>H15_431_29249/3</t>
  </si>
  <si>
    <t>H63_584_14652/7</t>
  </si>
  <si>
    <t>H45_171_88268/1</t>
  </si>
  <si>
    <t>H82_883_96851/5</t>
  </si>
  <si>
    <t>H22_662_14797/7</t>
  </si>
  <si>
    <t>H27_644_62564/9</t>
  </si>
  <si>
    <t>H77_571_38614/1</t>
  </si>
  <si>
    <t>H49_726_38199/5</t>
  </si>
  <si>
    <t>H95_295_76783/9</t>
  </si>
  <si>
    <t>H93_879_53681/3</t>
  </si>
  <si>
    <t>H21_714_93844/5</t>
  </si>
  <si>
    <t>H56_337_13425/1</t>
  </si>
  <si>
    <t>H52_686_98689/3</t>
  </si>
  <si>
    <t>H27_927_66985/2</t>
  </si>
  <si>
    <t>H67_843_94216/2</t>
  </si>
  <si>
    <t>H15_333_69112/2</t>
  </si>
  <si>
    <t>H76_245_17741/1</t>
  </si>
  <si>
    <t>H36_886_89651/3</t>
  </si>
  <si>
    <t>H56_992_73267/9</t>
  </si>
  <si>
    <t>H31_658_58612/5</t>
  </si>
  <si>
    <t>H38_939_49845/8</t>
  </si>
  <si>
    <t>H71_672_14242/5</t>
  </si>
  <si>
    <t>H65_941_52392/3</t>
  </si>
  <si>
    <t>H49_939_28187/5</t>
  </si>
  <si>
    <t>H54_831_61356/7</t>
  </si>
  <si>
    <t>H17_457_48214/5</t>
  </si>
  <si>
    <t>H94_612_29729/9</t>
  </si>
  <si>
    <t>H18_375_13487/5</t>
  </si>
  <si>
    <t>H19_533_24621/5</t>
  </si>
  <si>
    <t>H52_434_32941/1</t>
  </si>
  <si>
    <t>H32_268_19646/5</t>
  </si>
  <si>
    <t>H61_934_24129/2</t>
  </si>
  <si>
    <t>H57_856_19641/7</t>
  </si>
  <si>
    <t>H97_919_73318/7</t>
  </si>
  <si>
    <t>H89_485_69426/3</t>
  </si>
  <si>
    <t>H64_112_66567/6</t>
  </si>
  <si>
    <t>H22_819_66414/2</t>
  </si>
  <si>
    <t>H42_248_71364/6</t>
  </si>
  <si>
    <t>H66_572_88189/2</t>
  </si>
  <si>
    <t>H34_882_32692/2</t>
  </si>
  <si>
    <t>H74_647_79157/4</t>
  </si>
  <si>
    <t>H63_121_21522/7</t>
  </si>
  <si>
    <t>H35_186_83454/4</t>
  </si>
  <si>
    <t>H51_723_11739/3</t>
  </si>
  <si>
    <t>H63_115_33411/2</t>
  </si>
  <si>
    <t>H87_334_81867/1</t>
  </si>
  <si>
    <t>H17_125_53153/9</t>
  </si>
  <si>
    <t>H64_438_61782/7</t>
  </si>
  <si>
    <t>H25_133_95974/1</t>
  </si>
  <si>
    <t>H94_455_53231/8</t>
  </si>
  <si>
    <t>H39_529_73643/6</t>
  </si>
  <si>
    <t>H82_488_46566/1</t>
  </si>
  <si>
    <t>H53_626_18129/9</t>
  </si>
  <si>
    <t>H59_941_81588/8</t>
  </si>
  <si>
    <t>H49_733_83871/8</t>
  </si>
  <si>
    <t>H53_536_25896/3</t>
  </si>
  <si>
    <t>H58_347_78258/4</t>
  </si>
  <si>
    <t>H14_785_28455/8</t>
  </si>
  <si>
    <t>H13_631_19586/2</t>
  </si>
  <si>
    <t>H48_214_26582/1</t>
  </si>
  <si>
    <t>H83_226_33623/5</t>
  </si>
  <si>
    <t>H98_821_87251/7</t>
  </si>
  <si>
    <t>H79_647_36727/7</t>
  </si>
  <si>
    <t>H98_732_38286/7</t>
  </si>
  <si>
    <t>H11_766_94432/9</t>
  </si>
  <si>
    <t>H11_515_39138/5</t>
  </si>
  <si>
    <t>H82_839_49355/6</t>
  </si>
  <si>
    <t>H78_473_13161/4</t>
  </si>
  <si>
    <t>H75_527_25953/8</t>
  </si>
  <si>
    <t>H76_113_53546/7</t>
  </si>
  <si>
    <t>H47_297_12775/3</t>
  </si>
  <si>
    <t>H99_564_99599/6</t>
  </si>
  <si>
    <t>H18_719_66593/2</t>
  </si>
  <si>
    <t>H23_629_25991/3</t>
  </si>
  <si>
    <t>H46_842_41234/8</t>
  </si>
  <si>
    <t>H33_281_51748/5</t>
  </si>
  <si>
    <t>H89_177_69433/8</t>
  </si>
  <si>
    <t>H25_733_52419/6</t>
  </si>
  <si>
    <t>H74_852_47314/1</t>
  </si>
  <si>
    <t>H94_343_28737/5</t>
  </si>
  <si>
    <t>H92_453_44725/3</t>
  </si>
  <si>
    <t>H86_179_94756/6</t>
  </si>
  <si>
    <t>H27_144_36288/9</t>
  </si>
  <si>
    <t>H86_127_36398/7</t>
  </si>
  <si>
    <t>H94_114_37398/1</t>
  </si>
  <si>
    <t>H26_352_96668/8</t>
  </si>
  <si>
    <t>H24_541_17911/6</t>
  </si>
  <si>
    <t>H29_255_12925/5</t>
  </si>
  <si>
    <t>H28_936_26324/9</t>
  </si>
  <si>
    <t>H65_358_31898/7</t>
  </si>
  <si>
    <t>H24_378_88393/1</t>
  </si>
  <si>
    <t>H42_962_45466/4</t>
  </si>
  <si>
    <t>H78_632_16592/4</t>
  </si>
  <si>
    <t>H79_516_75375/8</t>
  </si>
  <si>
    <t>H88_638_69336/5</t>
  </si>
  <si>
    <t>H76_187_81265/7</t>
  </si>
  <si>
    <t>H51_328_42711/4</t>
  </si>
  <si>
    <t>H53_756_53311/5</t>
  </si>
  <si>
    <t>H59_773_81398/4</t>
  </si>
  <si>
    <t>H59_826_84734/9</t>
  </si>
  <si>
    <t>H86_186_19734/6</t>
  </si>
  <si>
    <t>H97_164_54744/7</t>
  </si>
  <si>
    <t>H79_247_29926/7</t>
  </si>
  <si>
    <t>H68_485_22723/7</t>
  </si>
  <si>
    <t>H69_213_83956/5</t>
  </si>
  <si>
    <t>H33_486_61826/6</t>
  </si>
  <si>
    <t>H99_781_94953/1</t>
  </si>
  <si>
    <t>H92_729_57777/2</t>
  </si>
  <si>
    <t>H55_372_73376/4</t>
  </si>
  <si>
    <t>H18_655_73797/7</t>
  </si>
  <si>
    <t>H42_882_44742/1</t>
  </si>
  <si>
    <t>H19_231_16393/2</t>
  </si>
  <si>
    <t>H46_269_47263/9</t>
  </si>
  <si>
    <t>H91_488_42419/5</t>
  </si>
  <si>
    <t>H89_365_48467/2</t>
  </si>
  <si>
    <t>H49_181_31329/7</t>
  </si>
  <si>
    <t>H43_222_23843/9</t>
  </si>
  <si>
    <t>H31_915_17336/4</t>
  </si>
  <si>
    <t>H59_431_19943/9</t>
  </si>
  <si>
    <t>H74_516_52246/1</t>
  </si>
  <si>
    <t>H22_821_78771/2</t>
  </si>
  <si>
    <t>H65_665_11186/6</t>
  </si>
  <si>
    <t>H29_719_95984/8</t>
  </si>
  <si>
    <t>H16_672_75923/5</t>
  </si>
  <si>
    <t>H27_174_84417/4</t>
  </si>
  <si>
    <t>H83_978_44197/4</t>
  </si>
  <si>
    <t>H22_476_72577/6</t>
  </si>
  <si>
    <t>H41_529_84542/3</t>
  </si>
  <si>
    <t>H64_776_49781/7</t>
  </si>
  <si>
    <t>H83_168_14392/7</t>
  </si>
  <si>
    <t>H81_262_47879/2</t>
  </si>
  <si>
    <t>H24_283_64167/4</t>
  </si>
  <si>
    <t>H71_597_13594/1</t>
  </si>
  <si>
    <t>H27_315_95286/3</t>
  </si>
  <si>
    <t>H59_743_45695/5</t>
  </si>
  <si>
    <t>H75_445_71375/7</t>
  </si>
  <si>
    <t>H44_919_13413/2</t>
  </si>
  <si>
    <t>H49_578_31397/5</t>
  </si>
  <si>
    <t>H37_253_14918/5</t>
  </si>
  <si>
    <t>H89_969_33975/6</t>
  </si>
  <si>
    <t>H25_123_91737/2</t>
  </si>
  <si>
    <t>H66_999_63463/9</t>
  </si>
  <si>
    <t>H15_977_85297/3</t>
  </si>
  <si>
    <t>H84_746_28115/2</t>
  </si>
  <si>
    <t>H47_438_84296/1</t>
  </si>
  <si>
    <t>H61_931_31246/1</t>
  </si>
  <si>
    <t>H63_717_75626/1</t>
  </si>
  <si>
    <t>H36_252_17697/3</t>
  </si>
  <si>
    <t>H65_965_65177/5</t>
  </si>
  <si>
    <t>H43_429_49361/6</t>
  </si>
  <si>
    <t>H83_391_99885/3</t>
  </si>
  <si>
    <t>H15_795_61184/7</t>
  </si>
  <si>
    <t>H98_854_41177/1</t>
  </si>
  <si>
    <t>H43_333_23328/6</t>
  </si>
  <si>
    <t>H85_138_88474/2</t>
  </si>
  <si>
    <t>H32_677_74968/6</t>
  </si>
  <si>
    <t>H16_424_14666/4</t>
  </si>
  <si>
    <t>H43_883_82238/1</t>
  </si>
  <si>
    <t>H75_469_19226/3</t>
  </si>
  <si>
    <t>H75_374_96698/8</t>
  </si>
  <si>
    <t>H26_556_86852/1</t>
  </si>
  <si>
    <t>H13_597_96717/2</t>
  </si>
  <si>
    <t>H52_741_79935/7</t>
  </si>
  <si>
    <t>H12_314_78549/6</t>
  </si>
  <si>
    <t>H49_498_98791/5</t>
  </si>
  <si>
    <t>H51_533_95217/9</t>
  </si>
  <si>
    <t>H53_575_48236/5</t>
  </si>
  <si>
    <t>H52_246_77129/6</t>
  </si>
  <si>
    <t>H71_653_28571/9</t>
  </si>
  <si>
    <t>H55_427_82536/5</t>
  </si>
  <si>
    <t>H43_533_26617/5</t>
  </si>
  <si>
    <t>H19_597_26619/2</t>
  </si>
  <si>
    <t>H85_582_81743/1</t>
  </si>
  <si>
    <t>H17_767_96766/2</t>
  </si>
  <si>
    <t>H65_743_17567/9</t>
  </si>
  <si>
    <t>H37_199_67193/4</t>
  </si>
  <si>
    <t>H19_247_78813/3</t>
  </si>
  <si>
    <t>H43_593_23493/3</t>
  </si>
  <si>
    <t>H87_557_89514/7</t>
  </si>
  <si>
    <t>H13_189_23448/4</t>
  </si>
  <si>
    <t>H98_513_55813/9</t>
  </si>
  <si>
    <t>H43_518_15339/5</t>
  </si>
  <si>
    <t>H37_996_19152/7</t>
  </si>
  <si>
    <t>H13_147_33576/3</t>
  </si>
  <si>
    <t>H31_127_59523/6</t>
  </si>
  <si>
    <t>H47_379_91796/5</t>
  </si>
  <si>
    <t>H86_865_61267/5</t>
  </si>
  <si>
    <t>H72_459_81315/1</t>
  </si>
  <si>
    <t>H16_554_32451/3</t>
  </si>
  <si>
    <t>H41_174_98914/9</t>
  </si>
  <si>
    <t>H74_299_73892/8</t>
  </si>
  <si>
    <t>H11_683_68395/7</t>
  </si>
  <si>
    <t>H13_494_51126/8</t>
  </si>
  <si>
    <t>H67_452_18947/9</t>
  </si>
  <si>
    <t>H53_345_79164/4</t>
  </si>
  <si>
    <t>H47_764_59358/4</t>
  </si>
  <si>
    <t>H77_625_12624/7</t>
  </si>
  <si>
    <t>H82_724_75848/4</t>
  </si>
  <si>
    <t>H78_844_51579/2</t>
  </si>
  <si>
    <t>H62_166_23858/5</t>
  </si>
  <si>
    <t>H65_195_92258/7</t>
  </si>
  <si>
    <t>H63_296_59313/1</t>
  </si>
  <si>
    <t>H62_519_22486/4</t>
  </si>
  <si>
    <t>H51_834_73416/5</t>
  </si>
  <si>
    <t>H87_617_61139/8</t>
  </si>
  <si>
    <t>H59_188_83997/4</t>
  </si>
  <si>
    <t>H41_584_78933/6</t>
  </si>
  <si>
    <t>H76_327_72983/4</t>
  </si>
  <si>
    <t>H71_922_83363/9</t>
  </si>
  <si>
    <t>H52_779_47984/9</t>
  </si>
  <si>
    <t>H86_246_28535/6</t>
  </si>
  <si>
    <t>H52_317_94859/1</t>
  </si>
  <si>
    <t>H45_918_93717/8</t>
  </si>
  <si>
    <t>H42_165_58362/7</t>
  </si>
  <si>
    <t>H68_753_29955/5</t>
  </si>
  <si>
    <t>H48_831_41177/7</t>
  </si>
  <si>
    <t>H55_829_59966/9</t>
  </si>
  <si>
    <t>H32_822_33683/5</t>
  </si>
  <si>
    <t>H67_581_79474/7</t>
  </si>
  <si>
    <t>H44_814_22197/5</t>
  </si>
  <si>
    <t>H35_827_61159/6</t>
  </si>
  <si>
    <t>H84_265_46224/1</t>
  </si>
  <si>
    <t>H96_864_92471/9</t>
  </si>
  <si>
    <t>H94_665_58674/1</t>
  </si>
  <si>
    <t>H51_729_17528/8</t>
  </si>
  <si>
    <t>H88_133_12274/4</t>
  </si>
  <si>
    <t>H37_856_83211/1</t>
  </si>
  <si>
    <t>H17_776_96595/4</t>
  </si>
  <si>
    <t>H68_431_13427/1</t>
  </si>
  <si>
    <t>H88_993_86849/5</t>
  </si>
  <si>
    <t>H22_475_33214/6</t>
  </si>
  <si>
    <t>H43_665_19583/7</t>
  </si>
  <si>
    <t>H11_882_32352/3</t>
  </si>
  <si>
    <t>H39_314_84513/6</t>
  </si>
  <si>
    <t>H61_769_61981/9</t>
  </si>
  <si>
    <t>H81_885_17757/3</t>
  </si>
  <si>
    <t>H98_863_58569/3</t>
  </si>
  <si>
    <t>H59_138_33914/6</t>
  </si>
  <si>
    <t>H81_481_88566/5</t>
  </si>
  <si>
    <t>H86_667_92728/2</t>
  </si>
  <si>
    <t>H41_776_61441/9</t>
  </si>
  <si>
    <t>H78_628_21522/4</t>
  </si>
  <si>
    <t>H18_359_54139/4</t>
  </si>
  <si>
    <t>H91_471_45258/3</t>
  </si>
  <si>
    <t>H46_569_39628/5</t>
  </si>
  <si>
    <t>H85_196_17941/5</t>
  </si>
  <si>
    <t>H57_224_91729/8</t>
  </si>
  <si>
    <t>H15_175_42855/4</t>
  </si>
  <si>
    <t>H68_377_47997/8</t>
  </si>
  <si>
    <t>H39_152_34694/6</t>
  </si>
  <si>
    <t>H33_484_56542/6</t>
  </si>
  <si>
    <t>H86_841_15892/9</t>
  </si>
  <si>
    <t>H43_736_96535/4</t>
  </si>
  <si>
    <t>H88_763_39536/9</t>
  </si>
  <si>
    <t>H81_683_88346/1</t>
  </si>
  <si>
    <t>H54_862_43946/6</t>
  </si>
  <si>
    <t>H33_126_49699/7</t>
  </si>
  <si>
    <t>H81_833_14693/1</t>
  </si>
  <si>
    <t>H27_991_39448/1</t>
  </si>
  <si>
    <t>H67_547_51946/5</t>
  </si>
  <si>
    <t>H91_892_59188/7</t>
  </si>
  <si>
    <t>H59_343_76356/6</t>
  </si>
  <si>
    <t>H22_735_96973/5</t>
  </si>
  <si>
    <t>H57_514_56796/1</t>
  </si>
  <si>
    <t>H12_934_95848/9</t>
  </si>
  <si>
    <t>H36_458_47456/8</t>
  </si>
  <si>
    <t>H59_812_33972/1</t>
  </si>
  <si>
    <t>H51_158_93969/9</t>
  </si>
  <si>
    <t>H78_798_97254/3</t>
  </si>
  <si>
    <t>H16_741_16346/7</t>
  </si>
  <si>
    <t>H35_187_48543/7</t>
  </si>
  <si>
    <t>H91_987_88492/4</t>
  </si>
  <si>
    <t>H53_691_25724/9</t>
  </si>
  <si>
    <t>H98_147_21628/6</t>
  </si>
  <si>
    <t>H88_144_92879/8</t>
  </si>
  <si>
    <t>H78_896_22722/7</t>
  </si>
  <si>
    <t>H59_636_36489/2</t>
  </si>
  <si>
    <t>H35_513_79224/4</t>
  </si>
  <si>
    <t>H65_858_41678/1</t>
  </si>
  <si>
    <t>H77_257_56462/4</t>
  </si>
  <si>
    <t>H55_489_86841/6</t>
  </si>
  <si>
    <t>H85_236_21623/5</t>
  </si>
  <si>
    <t>H47_372_23399/3</t>
  </si>
  <si>
    <t>H34_828_52587/2</t>
  </si>
  <si>
    <t>H79_424_89751/3</t>
  </si>
  <si>
    <t>H45_691_52728/3</t>
  </si>
  <si>
    <t>H49_447_96259/5</t>
  </si>
  <si>
    <t>H85_367_93373/6</t>
  </si>
  <si>
    <t>H91_761_51282/9</t>
  </si>
  <si>
    <t>H82_419_13763/3</t>
  </si>
  <si>
    <t>H46_979_35521/6</t>
  </si>
  <si>
    <t>H25_363_84558/7</t>
  </si>
  <si>
    <t>H31_885_25435/6</t>
  </si>
  <si>
    <t>H67_935_66633/2</t>
  </si>
  <si>
    <t>H43_922_34773/7</t>
  </si>
  <si>
    <t>H94_251_65975/3</t>
  </si>
  <si>
    <t>H61_334_36638/4</t>
  </si>
  <si>
    <t>H53_413_28285/4</t>
  </si>
  <si>
    <t>H87_658_98125/5</t>
  </si>
  <si>
    <t>H62_416_84389/2</t>
  </si>
  <si>
    <t>H39_288_21297/2</t>
  </si>
  <si>
    <t>H74_479_85553/6</t>
  </si>
  <si>
    <t>H53_855_18889/8</t>
  </si>
  <si>
    <t>H93_288_47184/5</t>
  </si>
  <si>
    <t>H37_474_99726/9</t>
  </si>
  <si>
    <t>H41_487_62958/3</t>
  </si>
  <si>
    <t>H78_413_61677/7</t>
  </si>
  <si>
    <t>H72_375_38848/4</t>
  </si>
  <si>
    <t>H79_988_94982/3</t>
  </si>
  <si>
    <t>H21_523_24895/6</t>
  </si>
  <si>
    <t>H62_379_83654/1</t>
  </si>
  <si>
    <t>H62_277_17425/7</t>
  </si>
  <si>
    <t>H72_332_68114/4</t>
  </si>
  <si>
    <t>H56_568_19938/7</t>
  </si>
  <si>
    <t>H45_644_76389/5</t>
  </si>
  <si>
    <t>H92_329_23758/6</t>
  </si>
  <si>
    <t>H22_135_39348/8</t>
  </si>
  <si>
    <t>H64_364_53299/4</t>
  </si>
  <si>
    <t>H62_411_66456/3</t>
  </si>
  <si>
    <t>H83_865_61555/9</t>
  </si>
  <si>
    <t>H93_194_36153/4</t>
  </si>
  <si>
    <t>H78_791_22163/8</t>
  </si>
  <si>
    <t>H29_326_32143/1</t>
  </si>
  <si>
    <t>H83_299_76819/2</t>
  </si>
  <si>
    <t>H85_331_39116/3</t>
  </si>
  <si>
    <t>H11_364_58117/2</t>
  </si>
  <si>
    <t>H99_737_45568/6</t>
  </si>
  <si>
    <t>H29_384_98424/7</t>
  </si>
  <si>
    <t>H82_646_56898/1</t>
  </si>
  <si>
    <t>H22_549_36713/9</t>
  </si>
  <si>
    <t>H97_271_85519/5</t>
  </si>
  <si>
    <t>H69_624_84313/2</t>
  </si>
  <si>
    <t>H92_111_34759/7</t>
  </si>
  <si>
    <t>H63_611_29959/5</t>
  </si>
  <si>
    <t>H68_841_37269/5</t>
  </si>
  <si>
    <t>H67_368_33367/1</t>
  </si>
  <si>
    <t>H22_525_69387/1</t>
  </si>
  <si>
    <t>H63_426_49812/8</t>
  </si>
  <si>
    <t>H64_868_18438/4</t>
  </si>
  <si>
    <t>H55_326_42113/2</t>
  </si>
  <si>
    <t>H18_725_86938/4</t>
  </si>
  <si>
    <t>H84_815_79612/9</t>
  </si>
  <si>
    <t>H34_289_77322/7</t>
  </si>
  <si>
    <t>H24_365_25936/4</t>
  </si>
  <si>
    <t>H31_993_46179/1</t>
  </si>
  <si>
    <t>H92_581_23424/8</t>
  </si>
  <si>
    <t>H47_951_17474/5</t>
  </si>
  <si>
    <t>H22_963_38143/3</t>
  </si>
  <si>
    <t>H64_572_86744/5</t>
  </si>
  <si>
    <t>H46_399_52886/7</t>
  </si>
  <si>
    <t>H49_273_51984/3</t>
  </si>
  <si>
    <t>H23_359_98132/7</t>
  </si>
  <si>
    <t>H94_878_89934/2</t>
  </si>
  <si>
    <t>H52_575_85643/8</t>
  </si>
  <si>
    <t>H39_152_84848/1</t>
  </si>
  <si>
    <t>H98_624_13654/5</t>
  </si>
  <si>
    <t>H77_984_45514/9</t>
  </si>
  <si>
    <t>H17_842_13336/9</t>
  </si>
  <si>
    <t>H28_432_53454/8</t>
  </si>
  <si>
    <t>H63_978_57197/6</t>
  </si>
  <si>
    <t>H18_938_58562/1</t>
  </si>
  <si>
    <t>H22_559_56457/5</t>
  </si>
  <si>
    <t>H19_932_35239/2</t>
  </si>
  <si>
    <t>H94_963_89479/6</t>
  </si>
  <si>
    <t>H89_412_66782/4</t>
  </si>
  <si>
    <t>H39_293_27283/3</t>
  </si>
  <si>
    <t>H88_298_45628/9</t>
  </si>
  <si>
    <t>H66_294_25631/3</t>
  </si>
  <si>
    <t>H33_183_61197/1</t>
  </si>
  <si>
    <t>H96_132_88779/1</t>
  </si>
  <si>
    <t>H59_935_13696/5</t>
  </si>
  <si>
    <t>H44_812_87736/9</t>
  </si>
  <si>
    <t>H21_994_37156/6</t>
  </si>
  <si>
    <t>H82_915_81933/2</t>
  </si>
  <si>
    <t>H37_862_36986/2</t>
  </si>
  <si>
    <t>H52_846_54911/9</t>
  </si>
  <si>
    <t>H94_361_68876/5</t>
  </si>
  <si>
    <t>H76_656_68676/3</t>
  </si>
  <si>
    <t>H27_889_79287/5</t>
  </si>
  <si>
    <t>H79_432_45979/9</t>
  </si>
  <si>
    <t>H38_331_73923/4</t>
  </si>
  <si>
    <t>H78_926_13865/3</t>
  </si>
  <si>
    <t>H69_372_25579/7</t>
  </si>
  <si>
    <t>H23_282_88259/3</t>
  </si>
  <si>
    <t>H79_828_62876/5</t>
  </si>
  <si>
    <t>H68_671_39529/1</t>
  </si>
  <si>
    <t>H44_583_62913/8</t>
  </si>
  <si>
    <t>H72_626_81398/5</t>
  </si>
  <si>
    <t>H33_994_57275/8</t>
  </si>
  <si>
    <t>H93_823_77736/2</t>
  </si>
  <si>
    <t>H98_166_15226/8</t>
  </si>
  <si>
    <t>H41_546_74911/1</t>
  </si>
  <si>
    <t>H85_131_95827/8</t>
  </si>
  <si>
    <t>H52_251_62689/6</t>
  </si>
  <si>
    <t>H73_536_12231/5</t>
  </si>
  <si>
    <t>H31_888_26595/6</t>
  </si>
  <si>
    <t>H76_562_19295/8</t>
  </si>
  <si>
    <t>H99_489_86618/6</t>
  </si>
  <si>
    <t>H13_392_25584/3</t>
  </si>
  <si>
    <t>H48_677_62543/2</t>
  </si>
  <si>
    <t>H37_379_26212/6</t>
  </si>
  <si>
    <t>H17_679_38717/8</t>
  </si>
  <si>
    <t>H25_746_25497/6</t>
  </si>
  <si>
    <t>H96_497_14931/4</t>
  </si>
  <si>
    <t>H84_768_49425/5</t>
  </si>
  <si>
    <t>H14_433_12978/8</t>
  </si>
  <si>
    <t>H19_527_48985/2</t>
  </si>
  <si>
    <t>H14_164_62269/1</t>
  </si>
  <si>
    <t>H82_386_42663/3</t>
  </si>
  <si>
    <t>H32_374_87989/3</t>
  </si>
  <si>
    <t>H53_165_67517/1</t>
  </si>
  <si>
    <t>H16_152_67382/8</t>
  </si>
  <si>
    <t>H92_948_41664/3</t>
  </si>
  <si>
    <t>H87_153_47188/2</t>
  </si>
  <si>
    <t>H55_228_14931/3</t>
  </si>
  <si>
    <t>H11_727_56993/7</t>
  </si>
  <si>
    <t>H98_492_36176/7</t>
  </si>
  <si>
    <t>H21_852_38663/1</t>
  </si>
  <si>
    <t>H86_982_39671/7</t>
  </si>
  <si>
    <t>H33_363_51661/1</t>
  </si>
  <si>
    <t>H97_137_24974/2</t>
  </si>
  <si>
    <t>H13_398_48294/8</t>
  </si>
  <si>
    <t>H28_967_81548/9</t>
  </si>
  <si>
    <t>H26_629_95267/2</t>
  </si>
  <si>
    <t>H99_797_31299/8</t>
  </si>
  <si>
    <t>H36_464_11678/1</t>
  </si>
  <si>
    <t>H92_964_41372/8</t>
  </si>
  <si>
    <t>H75_558_19496/2</t>
  </si>
  <si>
    <t>H74_486_91868/4</t>
  </si>
  <si>
    <t>H65_231_49154/8</t>
  </si>
  <si>
    <t>H53_166_33862/9</t>
  </si>
  <si>
    <t>H36_191_12326/1</t>
  </si>
  <si>
    <t>H73_821_47872/9</t>
  </si>
  <si>
    <t>H63_296_62322/1</t>
  </si>
  <si>
    <t>H64_844_45581/1</t>
  </si>
  <si>
    <t>H25_498_41635/9</t>
  </si>
  <si>
    <t>H36_244_82115/8</t>
  </si>
  <si>
    <t>H91_832_54251/6</t>
  </si>
  <si>
    <t>H91_113_22551/5</t>
  </si>
  <si>
    <t>H69_282_85196/3</t>
  </si>
  <si>
    <t>H23_541_15993/3</t>
  </si>
  <si>
    <t>H45_496_34878/5</t>
  </si>
  <si>
    <t>H65_484_69615/6</t>
  </si>
  <si>
    <t>H39_785_88211/8</t>
  </si>
  <si>
    <t>H31_779_84596/3</t>
  </si>
  <si>
    <t>H13_464_88642/5</t>
  </si>
  <si>
    <t>H28_697_61976/1</t>
  </si>
  <si>
    <t>H81_257_32775/1</t>
  </si>
  <si>
    <t>H36_423_79363/4</t>
  </si>
  <si>
    <t>H49_931_15934/1</t>
  </si>
  <si>
    <t>H38_223_53322/2</t>
  </si>
  <si>
    <t>H38_932_55116/3</t>
  </si>
  <si>
    <t>H93_458_75816/9</t>
  </si>
  <si>
    <t>H77_518_67899/5</t>
  </si>
  <si>
    <t>H79_499_19747/9</t>
  </si>
  <si>
    <t>H21_627_39515/2</t>
  </si>
  <si>
    <t>H51_682_37982/8</t>
  </si>
  <si>
    <t>H24_276_28533/7</t>
  </si>
  <si>
    <t>H83_533_94468/4</t>
  </si>
  <si>
    <t>H76_845_69477/8</t>
  </si>
  <si>
    <t>H22_527_95711/1</t>
  </si>
  <si>
    <t>H41_787_18852/8</t>
  </si>
  <si>
    <t>H35_942_49242/7</t>
  </si>
  <si>
    <t>H29_696_44935/4</t>
  </si>
  <si>
    <t>H62_541_14833/5</t>
  </si>
  <si>
    <t>H66_738_63115/9</t>
  </si>
  <si>
    <t>H74_461_94596/3</t>
  </si>
  <si>
    <t>H77_352_65142/1</t>
  </si>
  <si>
    <t>H95_525_54674/8</t>
  </si>
  <si>
    <t>H46_371_74677/7</t>
  </si>
  <si>
    <t>H99_658_99677/4</t>
  </si>
  <si>
    <t>H88_733_83154/5</t>
  </si>
  <si>
    <t>H68_591_37665/3</t>
  </si>
  <si>
    <t>H13_641_64456/9</t>
  </si>
  <si>
    <t>H29_815_98451/9</t>
  </si>
  <si>
    <t>H29_373_69531/9</t>
  </si>
  <si>
    <t>H18_333_22627/2</t>
  </si>
  <si>
    <t>H45_611_72133/8</t>
  </si>
  <si>
    <t>H72_498_32591/9</t>
  </si>
  <si>
    <t>H78_594_72642/3</t>
  </si>
  <si>
    <t>H12_373_51168/7</t>
  </si>
  <si>
    <t>H59_478_64422/8</t>
  </si>
  <si>
    <t>H77_862_81266/7</t>
  </si>
  <si>
    <t>H45_534_94292/3</t>
  </si>
  <si>
    <t>H67_164_91236/7</t>
  </si>
  <si>
    <t>H79_213_67471/6</t>
  </si>
  <si>
    <t>H22_796_74322/2</t>
  </si>
  <si>
    <t>H78_351_52557/3</t>
  </si>
  <si>
    <t>H78_775_85228/2</t>
  </si>
  <si>
    <t>H19_824_82339/2</t>
  </si>
  <si>
    <t>H43_961_55389/1</t>
  </si>
  <si>
    <t>H93_689_35814/8</t>
  </si>
  <si>
    <t>H32_837_67732/9</t>
  </si>
  <si>
    <t>H59_388_61357/4</t>
  </si>
  <si>
    <t>H64_186_91513/3</t>
  </si>
  <si>
    <t>H94_488_48515/9</t>
  </si>
  <si>
    <t>H66_265_46371/1</t>
  </si>
  <si>
    <t>H26_381_48757/8</t>
  </si>
  <si>
    <t>H57_356_44657/5</t>
  </si>
  <si>
    <t>H78_375_37366/3</t>
  </si>
  <si>
    <t>H68_715_41372/3</t>
  </si>
  <si>
    <t>H62_456_49681/5</t>
  </si>
  <si>
    <t>H82_989_66384/1</t>
  </si>
  <si>
    <t>H51_299_97788/1</t>
  </si>
  <si>
    <t>H81_857_18197/7</t>
  </si>
  <si>
    <t>H13_936_84474/2</t>
  </si>
  <si>
    <t>H99_686_36937/1</t>
  </si>
  <si>
    <t>H89_841_89799/3</t>
  </si>
  <si>
    <t>H95_829_82577/4</t>
  </si>
  <si>
    <t>H47_669_72288/4</t>
  </si>
  <si>
    <t>H83_931_82178/6</t>
  </si>
  <si>
    <t>H81_958_97298/2</t>
  </si>
  <si>
    <t>H89_118_95751/2</t>
  </si>
  <si>
    <t>H22_285_79954/9</t>
  </si>
  <si>
    <t>H43_761_57297/1</t>
  </si>
  <si>
    <t>H91_658_85737/7</t>
  </si>
  <si>
    <t>H44_696_46937/3</t>
  </si>
  <si>
    <t>H58_235_59829/6</t>
  </si>
  <si>
    <t>H99_789_61712/4</t>
  </si>
  <si>
    <t>H85_444_99965/6</t>
  </si>
  <si>
    <t>H77_182_85992/1</t>
  </si>
  <si>
    <t>H26_551_88162/6</t>
  </si>
  <si>
    <t>H13_598_91414/4</t>
  </si>
  <si>
    <t>H91_124_29526/8</t>
  </si>
  <si>
    <t>H49_848_44234/1</t>
  </si>
  <si>
    <t>H83_673_44675/8</t>
  </si>
  <si>
    <t>H89_693_94934/3</t>
  </si>
  <si>
    <t>H37_272_88463/4</t>
  </si>
  <si>
    <t>H82_669_86884/5</t>
  </si>
  <si>
    <t>H26_389_76911/7</t>
  </si>
  <si>
    <t>H56_533_93257/3</t>
  </si>
  <si>
    <t>H27_414_92397/3</t>
  </si>
  <si>
    <t>H96_412_72528/3</t>
  </si>
  <si>
    <t>H88_475_13127/8</t>
  </si>
  <si>
    <t>H26_673_84134/9</t>
  </si>
  <si>
    <t>H76_529_79821/8</t>
  </si>
  <si>
    <t>H52_467_67343/2</t>
  </si>
  <si>
    <t>H24_162_35276/2</t>
  </si>
  <si>
    <t>H66_618_83637/1</t>
  </si>
  <si>
    <t>H43_637_44672/6</t>
  </si>
  <si>
    <t>H78_791_15562/7</t>
  </si>
  <si>
    <t>H16_957_14544/8</t>
  </si>
  <si>
    <t>H66_363_89815/4</t>
  </si>
  <si>
    <t>H52_475_42484/7</t>
  </si>
  <si>
    <t>H76_139_72876/3</t>
  </si>
  <si>
    <t>H13_879_14241/7</t>
  </si>
  <si>
    <t>H37_187_11218/2</t>
  </si>
  <si>
    <t>H32_685_92946/7</t>
  </si>
  <si>
    <t>H87_351_21522/9</t>
  </si>
  <si>
    <t>H15_654_65344/3</t>
  </si>
  <si>
    <t>H54_359_13517/4</t>
  </si>
  <si>
    <t>H51_296_61685/1</t>
  </si>
  <si>
    <t>H23_751_53888/8</t>
  </si>
  <si>
    <t>H12_855_56627/3</t>
  </si>
  <si>
    <t>H55_811_84784/5</t>
  </si>
  <si>
    <t>H44_336_76285/5</t>
  </si>
  <si>
    <t>H71_387_92498/7</t>
  </si>
  <si>
    <t>H83_221_12534/6</t>
  </si>
  <si>
    <t>H34_112_32552/8</t>
  </si>
  <si>
    <t>H88_619_66628/7</t>
  </si>
  <si>
    <t>H23_136_55429/3</t>
  </si>
  <si>
    <t>H79_623_99684/2</t>
  </si>
  <si>
    <t>H78_183_27661/5</t>
  </si>
  <si>
    <t>H73_954_25355/3</t>
  </si>
  <si>
    <t>H51_825_28829/1</t>
  </si>
  <si>
    <t>H84_113_53651/8</t>
  </si>
  <si>
    <t>H51_578_71791/3</t>
  </si>
  <si>
    <t>H82_971_37489/9</t>
  </si>
  <si>
    <t>H54_615_85299/1</t>
  </si>
  <si>
    <t>H37_121_57541/3</t>
  </si>
  <si>
    <t>H13_989_47686/8</t>
  </si>
  <si>
    <t>H52_454_13146/9</t>
  </si>
  <si>
    <t>H56_435_63957/8</t>
  </si>
  <si>
    <t>H71_547_17755/1</t>
  </si>
  <si>
    <t>H13_138_39642/7</t>
  </si>
  <si>
    <t>H69_379_36771/7</t>
  </si>
  <si>
    <t>H17_664_39844/6</t>
  </si>
  <si>
    <t>H89_899_49398/9</t>
  </si>
  <si>
    <t>H58_959_12952/6</t>
  </si>
  <si>
    <t>H91_861_71831/5</t>
  </si>
  <si>
    <t>H75_178_34717/9</t>
  </si>
  <si>
    <t>H33_723_18846/5</t>
  </si>
  <si>
    <t>H58_657_93779/6</t>
  </si>
  <si>
    <t>H63_496_45552/6</t>
  </si>
  <si>
    <t>H74_972_53969/3</t>
  </si>
  <si>
    <t>H65_757_56447/8</t>
  </si>
  <si>
    <t>H82_887_89752/7</t>
  </si>
  <si>
    <t>H23_592_65781/6</t>
  </si>
  <si>
    <t>H73_638_83598/9</t>
  </si>
  <si>
    <t>H54_963_78255/6</t>
  </si>
  <si>
    <t>H55_544_48211/2</t>
  </si>
  <si>
    <t>H68_919_15182/7</t>
  </si>
  <si>
    <t>H39_419_38166/3</t>
  </si>
  <si>
    <t>H99_282_68697/3</t>
  </si>
  <si>
    <t>H42_941_71192/5</t>
  </si>
  <si>
    <t>H41_234_13961/9</t>
  </si>
  <si>
    <t>H28_918_74879/3</t>
  </si>
  <si>
    <t>H93_367_15426/3</t>
  </si>
  <si>
    <t>H25_733_23214/2</t>
  </si>
  <si>
    <t>H44_383_98111/1</t>
  </si>
  <si>
    <t>H43_878_43368/7</t>
  </si>
  <si>
    <t>H64_116_97199/9</t>
  </si>
  <si>
    <t>H47_237_32481/8</t>
  </si>
  <si>
    <t>H12_216_54686/9</t>
  </si>
  <si>
    <t>H12_336_76268/9</t>
  </si>
  <si>
    <t>H98_771_16228/2</t>
  </si>
  <si>
    <t>H57_456_76931/5</t>
  </si>
  <si>
    <t>H11_893_81198/5</t>
  </si>
  <si>
    <t>H88_768_36824/9</t>
  </si>
  <si>
    <t>H44_147_14394/8</t>
  </si>
  <si>
    <t>H41_381_66669/6</t>
  </si>
  <si>
    <t>H47_149_45598/6</t>
  </si>
  <si>
    <t>H78_934_18793/1</t>
  </si>
  <si>
    <t>H61_379_53758/6</t>
  </si>
  <si>
    <t>H44_873_82535/7</t>
  </si>
  <si>
    <t>H17_284_48573/2</t>
  </si>
  <si>
    <t>H68_654_32975/8</t>
  </si>
  <si>
    <t>H29_633_18227/8</t>
  </si>
  <si>
    <t>H85_363_63726/6</t>
  </si>
  <si>
    <t>H86_667_71363/5</t>
  </si>
  <si>
    <t>H12_422_35629/9</t>
  </si>
  <si>
    <t>H88_738_43959/6</t>
  </si>
  <si>
    <t>H25_226_72369/3</t>
  </si>
  <si>
    <t>H83_531_73651/8</t>
  </si>
  <si>
    <t>H29_694_46222/6</t>
  </si>
  <si>
    <t>H66_146_64572/4</t>
  </si>
  <si>
    <t>H99_255_52195/8</t>
  </si>
  <si>
    <t>H15_597_56768/6</t>
  </si>
  <si>
    <t>H22_899_11274/3</t>
  </si>
  <si>
    <t>H18_787_42188/4</t>
  </si>
  <si>
    <t>H84_961_33629/6</t>
  </si>
  <si>
    <t>H26_837_54217/4</t>
  </si>
  <si>
    <t>H93_713_79547/4</t>
  </si>
  <si>
    <t>H62_362_92629/2</t>
  </si>
  <si>
    <t>H28_186_66251/5</t>
  </si>
  <si>
    <t>H82_332_23785/6</t>
  </si>
  <si>
    <t>H56_675_29429/7</t>
  </si>
  <si>
    <t>H86_845_14241/1</t>
  </si>
  <si>
    <t>H61_655_95873/1</t>
  </si>
  <si>
    <t>H31_639_96472/2</t>
  </si>
  <si>
    <t>H83_423_28494/9</t>
  </si>
  <si>
    <t>H96_325_95482/6</t>
  </si>
  <si>
    <t>H49_959_67467/7</t>
  </si>
  <si>
    <t>H23_383_43846/7</t>
  </si>
  <si>
    <t>H35_823_27816/9</t>
  </si>
  <si>
    <t>H42_389_85814/3</t>
  </si>
  <si>
    <t>H47_657_72887/5</t>
  </si>
  <si>
    <t>H79_331_71555/6</t>
  </si>
  <si>
    <t>H18_711_96355/5</t>
  </si>
  <si>
    <t>H77_325_95379/1</t>
  </si>
  <si>
    <t>H82_924_64664/4</t>
  </si>
  <si>
    <t>H55_665_88232/9</t>
  </si>
  <si>
    <t>H19_773_38891/8</t>
  </si>
  <si>
    <t>H78_463_49329/6</t>
  </si>
  <si>
    <t>H16_986_72683/6</t>
  </si>
  <si>
    <t>H13_845_68281/3</t>
  </si>
  <si>
    <t>H46_897_61968/5</t>
  </si>
  <si>
    <t>H55_272_73642/9</t>
  </si>
  <si>
    <t>H88_948_44392/7</t>
  </si>
  <si>
    <t>H33_474_63191/7</t>
  </si>
  <si>
    <t>H73_758_12148/5</t>
  </si>
  <si>
    <t>H49_676_78627/4</t>
  </si>
  <si>
    <t>H65_572_73545/1</t>
  </si>
  <si>
    <t>H24_564_18237/9</t>
  </si>
  <si>
    <t>H15_957_15846/2</t>
  </si>
  <si>
    <t>H11_419_82286/5</t>
  </si>
  <si>
    <t>H38_135_66562/5</t>
  </si>
  <si>
    <t>H83_868_17691/8</t>
  </si>
  <si>
    <t>H51_391_79626/9</t>
  </si>
  <si>
    <t>H22_351_39672/5</t>
  </si>
  <si>
    <t>H67_981_33487/7</t>
  </si>
  <si>
    <t>H43_233_43911/6</t>
  </si>
  <si>
    <t>H11_263_23726/1</t>
  </si>
  <si>
    <t>H24_543_14715/5</t>
  </si>
  <si>
    <t>H27_999_41328/1</t>
  </si>
  <si>
    <t>H79_752_62869/1</t>
  </si>
  <si>
    <t>H36_879_84331/5</t>
  </si>
  <si>
    <t>H26_542_36237/7</t>
  </si>
  <si>
    <t>H67_387_91892/9</t>
  </si>
  <si>
    <t>H84_221_55993/2</t>
  </si>
  <si>
    <t>H23_366_53527/6</t>
  </si>
  <si>
    <t>H89_873_37891/9</t>
  </si>
  <si>
    <t>H24_996_34279/9</t>
  </si>
  <si>
    <t>H17_233_38839/3</t>
  </si>
  <si>
    <t>H35_796_92266/1</t>
  </si>
  <si>
    <t>H48_669_62224/8</t>
  </si>
  <si>
    <t>H21_728_44275/3</t>
  </si>
  <si>
    <t>H62_223_77285/5</t>
  </si>
  <si>
    <t>H74_522_43472/1</t>
  </si>
  <si>
    <t>H22_234_27786/1</t>
  </si>
  <si>
    <t>H92_654_69739/6</t>
  </si>
  <si>
    <t>H38_437_52325/6</t>
  </si>
  <si>
    <t>H96_998_79771/2</t>
  </si>
  <si>
    <t>H96_344_44332/4</t>
  </si>
  <si>
    <t>H11_735_62331/8</t>
  </si>
  <si>
    <t>H64_275_53143/6</t>
  </si>
  <si>
    <t>H77_148_58814/4</t>
  </si>
  <si>
    <t>H44_581_13829/2</t>
  </si>
  <si>
    <t>H61_636_96735/8</t>
  </si>
  <si>
    <t>H12_371_43961/7</t>
  </si>
  <si>
    <t>H38_214_96847/9</t>
  </si>
  <si>
    <t>H12_191_71962/7</t>
  </si>
  <si>
    <t>H84_399_13744/4</t>
  </si>
  <si>
    <t>H76_366_94493/2</t>
  </si>
  <si>
    <t>H86_281_95681/4</t>
  </si>
  <si>
    <t>H96_441_28961/8</t>
  </si>
  <si>
    <t>H84_878_62569/1</t>
  </si>
  <si>
    <t>H73_636_95982/6</t>
  </si>
  <si>
    <t>H72_878_53183/6</t>
  </si>
  <si>
    <t>H94_971_88367/8</t>
  </si>
  <si>
    <t>H86_957_94892/6</t>
  </si>
  <si>
    <t>H42_648_55333/9</t>
  </si>
  <si>
    <t>H49_919_52236/5</t>
  </si>
  <si>
    <t>H37_454_66276/8</t>
  </si>
  <si>
    <t>H52_895_33448/3</t>
  </si>
  <si>
    <t>H45_761_13749/1</t>
  </si>
  <si>
    <t>H87_913_35952/8</t>
  </si>
  <si>
    <t>H21_921_72667/7</t>
  </si>
  <si>
    <t>H29_856_85183/7</t>
  </si>
  <si>
    <t>H29_578_34999/6</t>
  </si>
  <si>
    <t>H53_424_26866/3</t>
  </si>
  <si>
    <t>H39_678_94114/2</t>
  </si>
  <si>
    <t>H34_115_83772/4</t>
  </si>
  <si>
    <t>H23_753_56939/8</t>
  </si>
  <si>
    <t>H24_516_91969/6</t>
  </si>
  <si>
    <t>H31_788_57998/3</t>
  </si>
  <si>
    <t>H84_427_32898/6</t>
  </si>
  <si>
    <t>H26_793_61996/5</t>
  </si>
  <si>
    <t>H42_484_19588/7</t>
  </si>
  <si>
    <t>H24_837_38271/7</t>
  </si>
  <si>
    <t>H42_546_58391/5</t>
  </si>
  <si>
    <t>H69_488_99313/5</t>
  </si>
  <si>
    <t>H95_978_66258/4</t>
  </si>
  <si>
    <t>H51_932_72665/3</t>
  </si>
  <si>
    <t>H79_314_79985/2</t>
  </si>
  <si>
    <t>H58_861_54515/5</t>
  </si>
  <si>
    <t>H32_732_95641/6</t>
  </si>
  <si>
    <t>H87_483_25468/9</t>
  </si>
  <si>
    <t>H32_631_41622/5</t>
  </si>
  <si>
    <t>H21_556_21885/9</t>
  </si>
  <si>
    <t>H45_652_69715/6</t>
  </si>
  <si>
    <t>H14_184_49757/4</t>
  </si>
  <si>
    <t>H94_955_37439/4</t>
  </si>
  <si>
    <t>H18_779_35426/2</t>
  </si>
  <si>
    <t>H13_655_52742/9</t>
  </si>
  <si>
    <t>H78_638_77589/7</t>
  </si>
  <si>
    <t>H44_628_11656/6</t>
  </si>
  <si>
    <t>H45_823_16298/4</t>
  </si>
  <si>
    <t>H17_537_86321/2</t>
  </si>
  <si>
    <t>H96_429_56259/4</t>
  </si>
  <si>
    <t>H15_684_42935/4</t>
  </si>
  <si>
    <t>H57_215_32245/3</t>
  </si>
  <si>
    <t>H47_216_44936/6</t>
  </si>
  <si>
    <t>H35_233_96844/5</t>
  </si>
  <si>
    <t>H49_625_17871/6</t>
  </si>
  <si>
    <t>H19_671_94722/9</t>
  </si>
  <si>
    <t>H56_343_63361/2</t>
  </si>
  <si>
    <t>H96_653_38768/9</t>
  </si>
  <si>
    <t>H75_434_11628/6</t>
  </si>
  <si>
    <t>H78_776_34698/1</t>
  </si>
  <si>
    <t>H23_624_28153/6</t>
  </si>
  <si>
    <t>H74_196_21686/8</t>
  </si>
  <si>
    <t>H41_567_29414/8</t>
  </si>
  <si>
    <t>H33_344_18489/9</t>
  </si>
  <si>
    <t>H49_935_47348/5</t>
  </si>
  <si>
    <t>H63_251_39435/2</t>
  </si>
  <si>
    <t>H28_837_51329/7</t>
  </si>
  <si>
    <t>H44_535_77337/8</t>
  </si>
  <si>
    <t>H69_484_58523/1</t>
  </si>
  <si>
    <t>H41_338_62694/6</t>
  </si>
  <si>
    <t>H67_671_44653/5</t>
  </si>
  <si>
    <t>H82_532_57942/7</t>
  </si>
  <si>
    <t>H53_121_25467/8</t>
  </si>
  <si>
    <t>H26_449_11623/8</t>
  </si>
  <si>
    <t>H65_249_58782/4</t>
  </si>
  <si>
    <t>H77_817_92684/3</t>
  </si>
  <si>
    <t>H73_748_19337/9</t>
  </si>
  <si>
    <t>H58_197_24173/7</t>
  </si>
  <si>
    <t>H43_939_42431/9</t>
  </si>
  <si>
    <t>H65_593_36739/4</t>
  </si>
  <si>
    <t>H88_479_39964/8</t>
  </si>
  <si>
    <t>H26_821_41955/5</t>
  </si>
  <si>
    <t>H91_381_64674/4</t>
  </si>
  <si>
    <t>H64_745_13351/1</t>
  </si>
  <si>
    <t>H72_996_39952/3</t>
  </si>
  <si>
    <t>H22_441_56399/4</t>
  </si>
  <si>
    <t>H59_422_67928/3</t>
  </si>
  <si>
    <t>H35_662_33429/4</t>
  </si>
  <si>
    <t>H31_644_18557/4</t>
  </si>
  <si>
    <t>H39_392_73834/4</t>
  </si>
  <si>
    <t>H39_764_65655/5</t>
  </si>
  <si>
    <t>H88_227_56514/1</t>
  </si>
  <si>
    <t>H15_497_98999/8</t>
  </si>
  <si>
    <t>H25_316_79395/4</t>
  </si>
  <si>
    <t>H44_542_37832/6</t>
  </si>
  <si>
    <t>H47_334_14688/4</t>
  </si>
  <si>
    <t>H61_248_46858/8</t>
  </si>
  <si>
    <t>H95_342_32173/7</t>
  </si>
  <si>
    <t>H85_886_54947/9</t>
  </si>
  <si>
    <t>H28_883_85424/6</t>
  </si>
  <si>
    <t>H15_519_41779/5</t>
  </si>
  <si>
    <t>H97_722_62827/9</t>
  </si>
  <si>
    <t>H75_772_46996/3</t>
  </si>
  <si>
    <t>H19_313_17168/6</t>
  </si>
  <si>
    <t>H21_535_43749/1</t>
  </si>
  <si>
    <t>H43_716_78895/7</t>
  </si>
  <si>
    <t>H84_273_64364/6</t>
  </si>
  <si>
    <t>H96_195_22197/3</t>
  </si>
  <si>
    <t>H18_835_48461/3</t>
  </si>
  <si>
    <t>H36_521_74868/4</t>
  </si>
  <si>
    <t>H59_194_95295/9</t>
  </si>
  <si>
    <t>H23_118_41932/2</t>
  </si>
  <si>
    <t>H95_698_55556/7</t>
  </si>
  <si>
    <t>H12_838_21783/2</t>
  </si>
  <si>
    <t>H92_929_89375/9</t>
  </si>
  <si>
    <t>H12_966_71391/8</t>
  </si>
  <si>
    <t>H65_741_75651/7</t>
  </si>
  <si>
    <t>H28_544_35671/9</t>
  </si>
  <si>
    <t>H72_544_24737/8</t>
  </si>
  <si>
    <t>H89_221_34941/3</t>
  </si>
  <si>
    <t>H34_667_61334/4</t>
  </si>
  <si>
    <t>H87_733_11933/7</t>
  </si>
  <si>
    <t>H45_473_72947/6</t>
  </si>
  <si>
    <t>H37_841_26649/3</t>
  </si>
  <si>
    <t>H86_512_11611/2</t>
  </si>
  <si>
    <t>H86_225_47377/4</t>
  </si>
  <si>
    <t>H97_385_77556/2</t>
  </si>
  <si>
    <t>H47_252_19971/5</t>
  </si>
  <si>
    <t>H16_884_45534/9</t>
  </si>
  <si>
    <t>H33_556_11737/1</t>
  </si>
  <si>
    <t>H87_366_85756/5</t>
  </si>
  <si>
    <t>H99_287_16339/5</t>
  </si>
  <si>
    <t>H58_585_64141/1</t>
  </si>
  <si>
    <t>H32_368_94582/8</t>
  </si>
  <si>
    <t>H53_779_51317/2</t>
  </si>
  <si>
    <t>H43_637_74747/1</t>
  </si>
  <si>
    <t>H97_322_71856/4</t>
  </si>
  <si>
    <t>H66_458_48465/4</t>
  </si>
  <si>
    <t>H63_767_13376/2</t>
  </si>
  <si>
    <t>H51_346_95636/2</t>
  </si>
  <si>
    <t>H93_365_22215/7</t>
  </si>
  <si>
    <t>H97_733_83726/4</t>
  </si>
  <si>
    <t>H48_833_19615/1</t>
  </si>
  <si>
    <t>H31_489_66712/9</t>
  </si>
  <si>
    <t>H42_984_28877/8</t>
  </si>
  <si>
    <t>H33_646_69555/9</t>
  </si>
  <si>
    <t>H31_692_59147/7</t>
  </si>
  <si>
    <t>H52_585_29916/9</t>
  </si>
  <si>
    <t>H74_719_44416/4</t>
  </si>
  <si>
    <t>H77_456_46443/9</t>
  </si>
  <si>
    <t>H31_674_67911/3</t>
  </si>
  <si>
    <t>H22_175_29526/3</t>
  </si>
  <si>
    <t>H15_591_75947/7</t>
  </si>
  <si>
    <t>H93_438_35968/7</t>
  </si>
  <si>
    <t>H47_962_61297/4</t>
  </si>
  <si>
    <t>H79_814_26844/8</t>
  </si>
  <si>
    <t>H69_491_86259/3</t>
  </si>
  <si>
    <t>H71_453_73432/4</t>
  </si>
  <si>
    <t>H53_524_87761/5</t>
  </si>
  <si>
    <t>H68_677_72921/8</t>
  </si>
  <si>
    <t>H14_245_17426/4</t>
  </si>
  <si>
    <t>H52_284_33643/9</t>
  </si>
  <si>
    <t>H13_611_11883/2</t>
  </si>
  <si>
    <t>H81_857_81362/4</t>
  </si>
  <si>
    <t>H16_986_66397/8</t>
  </si>
  <si>
    <t>H48_173_96278/7</t>
  </si>
  <si>
    <t>H81_614_16421/9</t>
  </si>
  <si>
    <t>H83_655_68351/3</t>
  </si>
  <si>
    <t>H64_644_29475/7</t>
  </si>
  <si>
    <t>H83_652_13679/8</t>
  </si>
  <si>
    <t>H12_299_75153/6</t>
  </si>
  <si>
    <t>H35_838_55154/4</t>
  </si>
  <si>
    <t>H86_486_15356/6</t>
  </si>
  <si>
    <t>H45_867_78737/5</t>
  </si>
  <si>
    <t>H19_892_48379/1</t>
  </si>
  <si>
    <t>H74_864_34987/5</t>
  </si>
  <si>
    <t>H67_733_11222/6</t>
  </si>
  <si>
    <t>H17_925_34146/1</t>
  </si>
  <si>
    <t>H74_912_46487/5</t>
  </si>
  <si>
    <t>H32_327_71891/4</t>
  </si>
  <si>
    <t>H47_336_51761/7</t>
  </si>
  <si>
    <t>H66_971_87628/7</t>
  </si>
  <si>
    <t>H14_283_28272/1</t>
  </si>
  <si>
    <t>H74_755_47434/4</t>
  </si>
  <si>
    <t>H31_819_45397/6</t>
  </si>
  <si>
    <t>H52_978_16365/4</t>
  </si>
  <si>
    <t>H36_291_92293/7</t>
  </si>
  <si>
    <t>H54_987_93757/9</t>
  </si>
  <si>
    <t>H63_576_26463/3</t>
  </si>
  <si>
    <t>H29_729_58294/4</t>
  </si>
  <si>
    <t>H29_519_78423/8</t>
  </si>
  <si>
    <t>H43_139_21959/5</t>
  </si>
  <si>
    <t>H39_652_52864/1</t>
  </si>
  <si>
    <t>H17_915_28988/5</t>
  </si>
  <si>
    <t>H95_183_34179/3</t>
  </si>
  <si>
    <t>H58_278_71377/1</t>
  </si>
  <si>
    <t>H85_554_19558/6</t>
  </si>
  <si>
    <t>H43_397_39646/2</t>
  </si>
  <si>
    <t>H97_463_91127/4</t>
  </si>
  <si>
    <t>H96_216_81257/1</t>
  </si>
  <si>
    <t>H38_361_44537/4</t>
  </si>
  <si>
    <t>H91_417_43898/2</t>
  </si>
  <si>
    <t>H13_858_95273/1</t>
  </si>
  <si>
    <t>H47_725_28667/4</t>
  </si>
  <si>
    <t>H65_378_43122/6</t>
  </si>
  <si>
    <t>H13_584_89886/2</t>
  </si>
  <si>
    <t>H84_146_82283/3</t>
  </si>
  <si>
    <t>H55_867_78485/3</t>
  </si>
  <si>
    <t>H66_973_66864/9</t>
  </si>
  <si>
    <t>H92_615_98127/6</t>
  </si>
  <si>
    <t>H49_181_86175/1</t>
  </si>
  <si>
    <t>H62_848_54617/4</t>
  </si>
  <si>
    <t>H48_455_43678/3</t>
  </si>
  <si>
    <t>H38_348_85674/2</t>
  </si>
  <si>
    <t>H18_437_53848/5</t>
  </si>
  <si>
    <t>H87_639_36159/6</t>
  </si>
  <si>
    <t>H71_839_23738/1</t>
  </si>
  <si>
    <t>H14_773_74148/3</t>
  </si>
  <si>
    <t>H67_487_57778/1</t>
  </si>
  <si>
    <t>H63_693_85566/2</t>
  </si>
  <si>
    <t>H31_466_28143/9</t>
  </si>
  <si>
    <t>H55_427_37546/5</t>
  </si>
  <si>
    <t>H51_441_74686/7</t>
  </si>
  <si>
    <t>H81_838_73347/6</t>
  </si>
  <si>
    <t>H47_322_18857/4</t>
  </si>
  <si>
    <t>H96_563_45491/6</t>
  </si>
  <si>
    <t>H89_393_48952/2</t>
  </si>
  <si>
    <t>H44_963_81672/8</t>
  </si>
  <si>
    <t>H95_189_74434/9</t>
  </si>
  <si>
    <t>H78_746_62344/2</t>
  </si>
  <si>
    <t>H18_955_72778/4</t>
  </si>
  <si>
    <t>H64_159_35471/8</t>
  </si>
  <si>
    <t>H49_486_28851/4</t>
  </si>
  <si>
    <t>H49_521_52768/2</t>
  </si>
  <si>
    <t>H59_892_62969/1</t>
  </si>
  <si>
    <t>H49_572_25851/8</t>
  </si>
  <si>
    <t>H88_927_41585/7</t>
  </si>
  <si>
    <t>H23_974_31455/7</t>
  </si>
  <si>
    <t>H71_389_29632/7</t>
  </si>
  <si>
    <t>H86_522_14473/6</t>
  </si>
  <si>
    <t>H44_799_96298/9</t>
  </si>
  <si>
    <t>H17_183_93889/9</t>
  </si>
  <si>
    <t>H25_326_33972/2</t>
  </si>
  <si>
    <t>H87_562_77267/9</t>
  </si>
  <si>
    <t>H73_163_77784/2</t>
  </si>
  <si>
    <t>H96_439_19311/2</t>
  </si>
  <si>
    <t>H85_615_86255/3</t>
  </si>
  <si>
    <t>H52_466_93519/4</t>
  </si>
  <si>
    <t>H63_628_52643/2</t>
  </si>
  <si>
    <t>H15_621_11991/2</t>
  </si>
  <si>
    <t>H76_419_33854/9</t>
  </si>
  <si>
    <t>H63_236_89554/4</t>
  </si>
  <si>
    <t>H59_536_11198/1</t>
  </si>
  <si>
    <t>H25_885_95942/4</t>
  </si>
  <si>
    <t>H55_418_55243/4</t>
  </si>
  <si>
    <t>H42_833_16961/7</t>
  </si>
  <si>
    <t>H19_889_38178/5</t>
  </si>
  <si>
    <t>H41_626_85618/9</t>
  </si>
  <si>
    <t>H25_262_89897/2</t>
  </si>
  <si>
    <t>H72_745_98833/6</t>
  </si>
  <si>
    <t>H26_791_57374/8</t>
  </si>
  <si>
    <t>H38_136_39159/2</t>
  </si>
  <si>
    <t>H35_723_89981/9</t>
  </si>
  <si>
    <t>H68_588_49246/4</t>
  </si>
  <si>
    <t>H99_792_36426/9</t>
  </si>
  <si>
    <t>H58_879_92524/8</t>
  </si>
  <si>
    <t>H55_747_42863/6</t>
  </si>
  <si>
    <t>H53_595_37423/1</t>
  </si>
  <si>
    <t>H98_613_65572/1</t>
  </si>
  <si>
    <t>H54_797_34732/2</t>
  </si>
  <si>
    <t>H53_334_73112/9</t>
  </si>
  <si>
    <t>H86_143_42266/7</t>
  </si>
  <si>
    <t>H21_158_93637/4</t>
  </si>
  <si>
    <t>H16_192_45394/7</t>
  </si>
  <si>
    <t>H77_896_95871/8</t>
  </si>
  <si>
    <t>H88_566_43443/9</t>
  </si>
  <si>
    <t>H89_411_22288/8</t>
  </si>
  <si>
    <t>H75_577_86928/3</t>
  </si>
  <si>
    <t>H14_291_56676/5</t>
  </si>
  <si>
    <t>H34_639_54431/4</t>
  </si>
  <si>
    <t>H67_955_49728/5</t>
  </si>
  <si>
    <t>H34_912_23467/8</t>
  </si>
  <si>
    <t>H76_221_57556/8</t>
  </si>
  <si>
    <t>H12_764_66626/3</t>
  </si>
  <si>
    <t>H12_621_48129/9</t>
  </si>
  <si>
    <t>H65_689_34336/7</t>
  </si>
  <si>
    <t>H87_947_23628/5</t>
  </si>
  <si>
    <t>H69_762_61768/6</t>
  </si>
  <si>
    <t>H39_738_25568/8</t>
  </si>
  <si>
    <t>H28_432_75399/5</t>
  </si>
  <si>
    <t>H44_611_12692/1</t>
  </si>
  <si>
    <t>H58_497_21896/1</t>
  </si>
  <si>
    <t>H93_848_95565/3</t>
  </si>
  <si>
    <t>H48_595_62147/5</t>
  </si>
  <si>
    <t>H34_258_38792/7</t>
  </si>
  <si>
    <t>H77_876_96716/6</t>
  </si>
  <si>
    <t>H61_568_37392/4</t>
  </si>
  <si>
    <t>H39_889_32454/1</t>
  </si>
  <si>
    <t>H69_354_31115/1</t>
  </si>
  <si>
    <t>H23_831_45992/1</t>
  </si>
  <si>
    <t>H62_582_74167/1</t>
  </si>
  <si>
    <t>H66_515_73698/3</t>
  </si>
  <si>
    <t>H48_489_24574/2</t>
  </si>
  <si>
    <t>H41_454_85441/4</t>
  </si>
  <si>
    <t>H59_523_24428/8</t>
  </si>
  <si>
    <t>H14_152_17835/2</t>
  </si>
  <si>
    <t>H25_139_21111/2</t>
  </si>
  <si>
    <t>H96_548_47354/2</t>
  </si>
  <si>
    <t>H32_155_77482/6</t>
  </si>
  <si>
    <t>H96_761_73618/2</t>
  </si>
  <si>
    <t>H32_657_33962/8</t>
  </si>
  <si>
    <t>H78_864_46895/2</t>
  </si>
  <si>
    <t>H13_982_27138/4</t>
  </si>
  <si>
    <t>H37_815_92661/8</t>
  </si>
  <si>
    <t>H19_633_24654/4</t>
  </si>
  <si>
    <t>H29_554_58813/2</t>
  </si>
  <si>
    <t>H84_948_99141/8</t>
  </si>
  <si>
    <t>H21_138_33223/9</t>
  </si>
  <si>
    <t>H26_223_11824/7</t>
  </si>
  <si>
    <t>H72_494_23876/6</t>
  </si>
  <si>
    <t>H54_382_37454/4</t>
  </si>
  <si>
    <t>H85_991_99995/7</t>
  </si>
  <si>
    <t>H35_171_27523/5</t>
  </si>
  <si>
    <t>H45_485_81516/3</t>
  </si>
  <si>
    <t>H85_298_49671/7</t>
  </si>
  <si>
    <t>H11_225_36191/2</t>
  </si>
  <si>
    <t>H63_574_48693/3</t>
  </si>
  <si>
    <t>H49_579_95927/5</t>
  </si>
  <si>
    <t>H45_133_59571/2</t>
  </si>
  <si>
    <t>H48_961_38129/6</t>
  </si>
  <si>
    <t>H44_825_41896/4</t>
  </si>
  <si>
    <t>H83_268_38546/2</t>
  </si>
  <si>
    <t>H69_544_77535/3</t>
  </si>
  <si>
    <t>H35_399_85114/4</t>
  </si>
  <si>
    <t>H34_719_25769/3</t>
  </si>
  <si>
    <t>H81_113_72758/3</t>
  </si>
  <si>
    <t>H33_367_33898/7</t>
  </si>
  <si>
    <t>H72_759_37752/9</t>
  </si>
  <si>
    <t>H28_911_67885/1</t>
  </si>
  <si>
    <t>H87_291_14383/1</t>
  </si>
  <si>
    <t>H46_174_42922/7</t>
  </si>
  <si>
    <t>H62_561_59126/1</t>
  </si>
  <si>
    <t>H89_855_87151/1</t>
  </si>
  <si>
    <t>H39_846_47881/7</t>
  </si>
  <si>
    <t>H24_184_87982/1</t>
  </si>
  <si>
    <t>H61_957_73512/9</t>
  </si>
  <si>
    <t>H82_494_16589/5</t>
  </si>
  <si>
    <t>H26_394_54794/6</t>
  </si>
  <si>
    <t>H71_579_88432/3</t>
  </si>
  <si>
    <t>H74_348_86121/9</t>
  </si>
  <si>
    <t>H44_698_28442/8</t>
  </si>
  <si>
    <t>H26_857_43538/7</t>
  </si>
  <si>
    <t>H92_834_69385/3</t>
  </si>
  <si>
    <t>H17_226_14666/8</t>
  </si>
  <si>
    <t>H87_128_46174/3</t>
  </si>
  <si>
    <t>H21_379_61425/7</t>
  </si>
  <si>
    <t>H49_946_25575/3</t>
  </si>
  <si>
    <t>H39_941_12524/4</t>
  </si>
  <si>
    <t>H35_624_89134/6</t>
  </si>
  <si>
    <t>H65_744_44238/6</t>
  </si>
  <si>
    <t>H71_856_52227/3</t>
  </si>
  <si>
    <t>H55_649_73377/5</t>
  </si>
  <si>
    <t>H88_262_17385/3</t>
  </si>
  <si>
    <t>H12_678_98216/4</t>
  </si>
  <si>
    <t>H92_322_64298/8</t>
  </si>
  <si>
    <t>H82_125_33663/8</t>
  </si>
  <si>
    <t>H54_913_17338/8</t>
  </si>
  <si>
    <t>H54_259_16753/2</t>
  </si>
  <si>
    <t>H38_311_46251/2</t>
  </si>
  <si>
    <t>H98_763_16243/7</t>
  </si>
  <si>
    <t>H46_938_32543/8</t>
  </si>
  <si>
    <t>H26_553_94977/5</t>
  </si>
  <si>
    <t>H75_225_52137/9</t>
  </si>
  <si>
    <t>H36_158_62554/2</t>
  </si>
  <si>
    <t>H45_965_34345/4</t>
  </si>
  <si>
    <t>H61_616_62479/7</t>
  </si>
  <si>
    <t>H63_347_45194/7</t>
  </si>
  <si>
    <t>H44_711_25724/1</t>
  </si>
  <si>
    <t>H61_943_95523/3</t>
  </si>
  <si>
    <t>H17_988_43842/8</t>
  </si>
  <si>
    <t>H77_193_59117/3</t>
  </si>
  <si>
    <t>H76_224_55255/6</t>
  </si>
  <si>
    <t>H77_731_63165/7</t>
  </si>
  <si>
    <t>H96_891_35357/9</t>
  </si>
  <si>
    <t>H69_567_57986/6</t>
  </si>
  <si>
    <t>H28_372_48811/6</t>
  </si>
  <si>
    <t>H42_919_99689/5</t>
  </si>
  <si>
    <t>H87_984_95946/9</t>
  </si>
  <si>
    <t>H14_796_42316/1</t>
  </si>
  <si>
    <t>H65_738_35873/3</t>
  </si>
  <si>
    <t>H84_812_95655/1</t>
  </si>
  <si>
    <t>H17_681_98578/5</t>
  </si>
  <si>
    <t>H25_862_43181/8</t>
  </si>
  <si>
    <t>H63_681_84782/9</t>
  </si>
  <si>
    <t>H31_745_69735/1</t>
  </si>
  <si>
    <t>H79_457_71399/9</t>
  </si>
  <si>
    <t>H12_215_39554/7</t>
  </si>
  <si>
    <t>H11_565_55558/8</t>
  </si>
  <si>
    <t>H49_258_89316/1</t>
  </si>
  <si>
    <t>H77_124_84217/2</t>
  </si>
  <si>
    <t>H32_618_63681/4</t>
  </si>
  <si>
    <t>H58_189_14539/3</t>
  </si>
  <si>
    <t>H55_153_55865/3</t>
  </si>
  <si>
    <t>H26_269_69572/6</t>
  </si>
  <si>
    <t>H29_495_87438/3</t>
  </si>
  <si>
    <t>H61_445_94627/7</t>
  </si>
  <si>
    <t>H52_713_48989/7</t>
  </si>
  <si>
    <t>H39_914_27116/4</t>
  </si>
  <si>
    <t>H48_195_46548/5</t>
  </si>
  <si>
    <t>H59_232_48611/1</t>
  </si>
  <si>
    <t>H24_881_29124/5</t>
  </si>
  <si>
    <t>H32_339_65825/6</t>
  </si>
  <si>
    <t>H54_252_48572/4</t>
  </si>
  <si>
    <t>H11_821_81544/5</t>
  </si>
  <si>
    <t>H39_497_79691/4</t>
  </si>
  <si>
    <t>H66_633_61687/5</t>
  </si>
  <si>
    <t>H95_156_43722/8</t>
  </si>
  <si>
    <t>H34_947_52773/3</t>
  </si>
  <si>
    <t>H12_486_48263/5</t>
  </si>
  <si>
    <t>H26_654_26934/1</t>
  </si>
  <si>
    <t>H77_644_76979/1</t>
  </si>
  <si>
    <t>H23_878_26784/5</t>
  </si>
  <si>
    <t>H47_114_62845/6</t>
  </si>
  <si>
    <t>H45_576_26168/5</t>
  </si>
  <si>
    <t>H45_969_57822/4</t>
  </si>
  <si>
    <t>H25_715_29655/7</t>
  </si>
  <si>
    <t>H26_741_26184/8</t>
  </si>
  <si>
    <t>H29_482_26929/4</t>
  </si>
  <si>
    <t>H93_738_61895/1</t>
  </si>
  <si>
    <t>H47_324_26346/3</t>
  </si>
  <si>
    <t>H67_186_42216/1</t>
  </si>
  <si>
    <t>H86_145_13568/9</t>
  </si>
  <si>
    <t>H81_827_65841/2</t>
  </si>
  <si>
    <t>H83_699_58862/8</t>
  </si>
  <si>
    <t>H98_782_73375/2</t>
  </si>
  <si>
    <t>H11_288_79666/5</t>
  </si>
  <si>
    <t>H45_391_63412/5</t>
  </si>
  <si>
    <t>H23_414_66671/6</t>
  </si>
  <si>
    <t>H48_258_69914/2</t>
  </si>
  <si>
    <t>H82_347_43419/9</t>
  </si>
  <si>
    <t>H89_437_82677/2</t>
  </si>
  <si>
    <t>H37_232_46647/1</t>
  </si>
  <si>
    <t>H47_452_28257/4</t>
  </si>
  <si>
    <t>H66_352_75211/8</t>
  </si>
  <si>
    <t>H94_862_17535/1</t>
  </si>
  <si>
    <t>H79_441_46338/5</t>
  </si>
  <si>
    <t>H36_521_19745/7</t>
  </si>
  <si>
    <t>H59_183_37212/7</t>
  </si>
  <si>
    <t>H56_197_41431/5</t>
  </si>
  <si>
    <t>H71_226_26255/6</t>
  </si>
  <si>
    <t>H42_218_24297/7</t>
  </si>
  <si>
    <t>H23_767_44626/9</t>
  </si>
  <si>
    <t>H57_394_22635/1</t>
  </si>
  <si>
    <t>H41_156_23728/6</t>
  </si>
  <si>
    <t>H11_411_86871/4</t>
  </si>
  <si>
    <t>H44_267_45148/4</t>
  </si>
  <si>
    <t>H85_946_89254/1</t>
  </si>
  <si>
    <t>H54_442_64425/3</t>
  </si>
  <si>
    <t>H36_714_32896/3</t>
  </si>
  <si>
    <t>H13_373_79639/1</t>
  </si>
  <si>
    <t>H83_467_21398/9</t>
  </si>
  <si>
    <t>H88_973_36968/6</t>
  </si>
  <si>
    <t>H13_987_81438/9</t>
  </si>
  <si>
    <t>H26_555_32318/6</t>
  </si>
  <si>
    <t>H93_914_41283/1</t>
  </si>
  <si>
    <t>H86_537_32638/3</t>
  </si>
  <si>
    <t>H27_148_63195/5</t>
  </si>
  <si>
    <t>H99_239_11219/5</t>
  </si>
  <si>
    <t>H67_877_61482/2</t>
  </si>
  <si>
    <t>H59_973_41153/4</t>
  </si>
  <si>
    <t>H62_149_11695/6</t>
  </si>
  <si>
    <t>H15_832_92982/3</t>
  </si>
  <si>
    <t>H34_624_79695/7</t>
  </si>
  <si>
    <t>H56_983_94733/5</t>
  </si>
  <si>
    <t>H76_664_72357/8</t>
  </si>
  <si>
    <t>H11_236_32244/8</t>
  </si>
  <si>
    <t>H87_536_53591/8</t>
  </si>
  <si>
    <t>H44_318_78485/5</t>
  </si>
  <si>
    <t>H19_777_31963/3</t>
  </si>
  <si>
    <t>H38_489_43414/9</t>
  </si>
  <si>
    <t>H61_633_45623/6</t>
  </si>
  <si>
    <t>H97_899_86626/4</t>
  </si>
  <si>
    <t>H89_957_98743/3</t>
  </si>
  <si>
    <t>H85_337_94683/1</t>
  </si>
  <si>
    <t>H41_669_98544/5</t>
  </si>
  <si>
    <t>H35_257_36166/2</t>
  </si>
  <si>
    <t>H11_965_65399/1</t>
  </si>
  <si>
    <t>H37_532_27431/1</t>
  </si>
  <si>
    <t>H16_785_78245/9</t>
  </si>
  <si>
    <t>H11_779_83828/1</t>
  </si>
  <si>
    <t>H66_341_67595/9</t>
  </si>
  <si>
    <t>H69_612_16455/1</t>
  </si>
  <si>
    <t>H13_565_86133/3</t>
  </si>
  <si>
    <t>H48_616_87128/3</t>
  </si>
  <si>
    <t>H42_856_47162/8</t>
  </si>
  <si>
    <t>H88_318_95429/3</t>
  </si>
  <si>
    <t>H63_319_66785/9</t>
  </si>
  <si>
    <t>H93_217_96558/6</t>
  </si>
  <si>
    <t>H74_945_95394/2</t>
  </si>
  <si>
    <t>H45_597_49815/4</t>
  </si>
  <si>
    <t>H49_226_22725/9</t>
  </si>
  <si>
    <t>H42_184_37145/6</t>
  </si>
  <si>
    <t>H14_514_85341/9</t>
  </si>
  <si>
    <t>H27_989_48951/8</t>
  </si>
  <si>
    <t>H27_399_26452/4</t>
  </si>
  <si>
    <t>H92_831_31573/8</t>
  </si>
  <si>
    <t>H63_253_48162/9</t>
  </si>
  <si>
    <t>H47_241_97894/2</t>
  </si>
  <si>
    <t>H71_674_33366/7</t>
  </si>
  <si>
    <t>H76_465_47499/5</t>
  </si>
  <si>
    <t>H39_293_18561/3</t>
  </si>
  <si>
    <t>H96_814_79355/7</t>
  </si>
  <si>
    <t>H49_198_98954/6</t>
  </si>
  <si>
    <t>H96_461_84647/5</t>
  </si>
  <si>
    <t>H86_238_95196/5</t>
  </si>
  <si>
    <t>H38_751_23271/1</t>
  </si>
  <si>
    <t>H11_822_59756/6</t>
  </si>
  <si>
    <t>H36_895_39234/8</t>
  </si>
  <si>
    <t>H49_936_62583/5</t>
  </si>
  <si>
    <t>H57_369_24413/3</t>
  </si>
  <si>
    <t>H87_582_42912/2</t>
  </si>
  <si>
    <t>H51_935_11134/7</t>
  </si>
  <si>
    <t>H11_698_54778/7</t>
  </si>
  <si>
    <t>H93_485_85189/4</t>
  </si>
  <si>
    <t>H36_254_72488/6</t>
  </si>
  <si>
    <t>H83_955_57156/9</t>
  </si>
  <si>
    <t>H95_784_69349/4</t>
  </si>
  <si>
    <t>H14_986_35966/6</t>
  </si>
  <si>
    <t>H72_833_77596/6</t>
  </si>
  <si>
    <t>H22_764_45683/7</t>
  </si>
  <si>
    <t>H61_283_42184/1</t>
  </si>
  <si>
    <t>H57_316_18735/6</t>
  </si>
  <si>
    <t>H82_758_33582/4</t>
  </si>
  <si>
    <t>H11_887_37398/5</t>
  </si>
  <si>
    <t>H84_477_89469/6</t>
  </si>
  <si>
    <t>H74_794_26924/6</t>
  </si>
  <si>
    <t>H39_577_46479/4</t>
  </si>
  <si>
    <t>H34_842_83228/7</t>
  </si>
  <si>
    <t>H12_333_65377/1</t>
  </si>
  <si>
    <t>H22_995_85588/5</t>
  </si>
  <si>
    <t>H99_663_97948/6</t>
  </si>
  <si>
    <t>H88_258_43869/4</t>
  </si>
  <si>
    <t>H54_285_57984/8</t>
  </si>
  <si>
    <t>H56_945_71973/3</t>
  </si>
  <si>
    <t>H87_522_46419/6</t>
  </si>
  <si>
    <t>H19_357_15643/2</t>
  </si>
  <si>
    <t>H42_895_69337/7</t>
  </si>
  <si>
    <t>H12_992_17619/8</t>
  </si>
  <si>
    <t>H91_717_49792/8</t>
  </si>
  <si>
    <t>H79_594_22781/4</t>
  </si>
  <si>
    <t>H29_213_65225/9</t>
  </si>
  <si>
    <t>H21_973_79659/2</t>
  </si>
  <si>
    <t>H81_234_48837/1</t>
  </si>
  <si>
    <t>H74_588_57441/1</t>
  </si>
  <si>
    <t>H63_443_18556/2</t>
  </si>
  <si>
    <t>H26_554_74599/6</t>
  </si>
  <si>
    <t>H41_162_79928/4</t>
  </si>
  <si>
    <t>H48_275_81342/4</t>
  </si>
  <si>
    <t>H74_113_89852/6</t>
  </si>
  <si>
    <t>H47_876_66265/7</t>
  </si>
  <si>
    <t>H24_153_45389/5</t>
  </si>
  <si>
    <t>H25_191_27511/7</t>
  </si>
  <si>
    <t>H27_582_54266/6</t>
  </si>
  <si>
    <t>H72_282_18838/6</t>
  </si>
  <si>
    <t>H48_337_42183/4</t>
  </si>
  <si>
    <t>H13_289_65531/7</t>
  </si>
  <si>
    <t>H13_558_14492/9</t>
  </si>
  <si>
    <t>H74_276_41132/4</t>
  </si>
  <si>
    <t>H37_169_81959/9</t>
  </si>
  <si>
    <t>H51_751_18166/2</t>
  </si>
  <si>
    <t>H37_143_21833/7</t>
  </si>
  <si>
    <t>H15_646_79517/6</t>
  </si>
  <si>
    <t>H21_333_53247/8</t>
  </si>
  <si>
    <t>H81_278_75431/4</t>
  </si>
  <si>
    <t>H85_186_61233/9</t>
  </si>
  <si>
    <t>H11_747_66755/4</t>
  </si>
  <si>
    <t>H71_281_13713/5</t>
  </si>
  <si>
    <t>H61_146_76685/5</t>
  </si>
  <si>
    <t>H13_136_31584/3</t>
  </si>
  <si>
    <t>H12_539_49979/5</t>
  </si>
  <si>
    <t>H68_452_66776/5</t>
  </si>
  <si>
    <t>H86_175_71215/7</t>
  </si>
  <si>
    <t>H37_896_17939/2</t>
  </si>
  <si>
    <t>H13_616_33484/3</t>
  </si>
  <si>
    <t>H64_856_33264/4</t>
  </si>
  <si>
    <t>H48_846_33488/3</t>
  </si>
  <si>
    <t>H51_846_89485/7</t>
  </si>
  <si>
    <t>H83_734_12717/4</t>
  </si>
  <si>
    <t>H74_949_55142/8</t>
  </si>
  <si>
    <t>H25_692_12474/9</t>
  </si>
  <si>
    <t>H17_287_56196/5</t>
  </si>
  <si>
    <t>H41_545_33669/7</t>
  </si>
  <si>
    <t>H85_194_15179/4</t>
  </si>
  <si>
    <t>H74_625_87745/8</t>
  </si>
  <si>
    <t>H34_862_13349/1</t>
  </si>
  <si>
    <t>H75_826_44137/3</t>
  </si>
  <si>
    <t>H93_281_32916/3</t>
  </si>
  <si>
    <t>H63_665_11867/2</t>
  </si>
  <si>
    <t>H19_145_16879/3</t>
  </si>
  <si>
    <t>H58_584_14314/8</t>
  </si>
  <si>
    <t>H27_683_55635/8</t>
  </si>
  <si>
    <t>H83_392_35997/3</t>
  </si>
  <si>
    <t>H79_686_42754/9</t>
  </si>
  <si>
    <t>H25_459_86488/5</t>
  </si>
  <si>
    <t>H48_943_64369/1</t>
  </si>
  <si>
    <t>H55_441_42674/5</t>
  </si>
  <si>
    <t>H63_383_74261/6</t>
  </si>
  <si>
    <t>H26_592_31948/7</t>
  </si>
  <si>
    <t>H76_559_42983/8</t>
  </si>
  <si>
    <t>H14_331_96316/6</t>
  </si>
  <si>
    <t>H29_111_11165/8</t>
  </si>
  <si>
    <t>H95_131_47478/7</t>
  </si>
  <si>
    <t>H37_647_13724/7</t>
  </si>
  <si>
    <t>H51_558_23653/9</t>
  </si>
  <si>
    <t>H77_499_17931/2</t>
  </si>
  <si>
    <t>H32_424_34137/9</t>
  </si>
  <si>
    <t>H33_851_16179/8</t>
  </si>
  <si>
    <t>H68_386_39886/8</t>
  </si>
  <si>
    <t>H52_562_53866/6</t>
  </si>
  <si>
    <t>H66_175_13753/8</t>
  </si>
  <si>
    <t>H65_243_15963/4</t>
  </si>
  <si>
    <t>H89_982_11123/7</t>
  </si>
  <si>
    <t>H94_248_95897/9</t>
  </si>
  <si>
    <t>H53_583_42652/5</t>
  </si>
  <si>
    <t>H53_431_29923/4</t>
  </si>
  <si>
    <t>H83_754_25574/9</t>
  </si>
  <si>
    <t>H35_137_78428/7</t>
  </si>
  <si>
    <t>H91_191_31373/9</t>
  </si>
  <si>
    <t>H69_574_61969/9</t>
  </si>
  <si>
    <t>H44_464_48548/5</t>
  </si>
  <si>
    <t>H97_316_92111/6</t>
  </si>
  <si>
    <t>H51_688_99517/6</t>
  </si>
  <si>
    <t>H62_543_76638/4</t>
  </si>
  <si>
    <t>H31_966_95825/5</t>
  </si>
  <si>
    <t>H14_851_86817/1</t>
  </si>
  <si>
    <t>H49_786_99577/2</t>
  </si>
  <si>
    <t>H58_191_97586/2</t>
  </si>
  <si>
    <t>H38_315_25316/6</t>
  </si>
  <si>
    <t>H76_952_97122/1</t>
  </si>
  <si>
    <t>H23_783_26551/8</t>
  </si>
  <si>
    <t>H83_426_59325/5</t>
  </si>
  <si>
    <t>H59_235_29441/3</t>
  </si>
  <si>
    <t>H32_821_17246/1</t>
  </si>
  <si>
    <t>H43_952_79381/7</t>
  </si>
  <si>
    <t>H85_417_45862/5</t>
  </si>
  <si>
    <t>H25_649_39728/8</t>
  </si>
  <si>
    <t>H89_895_93939/8</t>
  </si>
  <si>
    <t>H41_638_15862/7</t>
  </si>
  <si>
    <t>H45_561_76575/9</t>
  </si>
  <si>
    <t>H52_815_36214/5</t>
  </si>
  <si>
    <t>H86_238_85423/7</t>
  </si>
  <si>
    <t>H64_145_48845/7</t>
  </si>
  <si>
    <t>H35_735_59476/3</t>
  </si>
  <si>
    <t>H71_233_21295/1</t>
  </si>
  <si>
    <t>H66_763_12623/7</t>
  </si>
  <si>
    <t>H26_899_39425/2</t>
  </si>
  <si>
    <t>H12_527_39248/7</t>
  </si>
  <si>
    <t>H41_153_57998/4</t>
  </si>
  <si>
    <t>H72_165_18229/8</t>
  </si>
  <si>
    <t>H42_531_43764/2</t>
  </si>
  <si>
    <t>H87_611_85977/3</t>
  </si>
  <si>
    <t>H22_135_24626/6</t>
  </si>
  <si>
    <t>H33_784_57892/9</t>
  </si>
  <si>
    <t>H36_117_43679/4</t>
  </si>
  <si>
    <t>H34_346_85854/3</t>
  </si>
  <si>
    <t>H31_646_86194/9</t>
  </si>
  <si>
    <t>H29_773_34116/8</t>
  </si>
  <si>
    <t>H44_937_75268/1</t>
  </si>
  <si>
    <t>H33_432_44789/7</t>
  </si>
  <si>
    <t>H81_881_92529/6</t>
  </si>
  <si>
    <t>H38_314_24435/7</t>
  </si>
  <si>
    <t>H16_294_25238/5</t>
  </si>
  <si>
    <t>H48_228_55875/4</t>
  </si>
  <si>
    <t>H34_273_78415/1</t>
  </si>
  <si>
    <t>H63_843_51116/3</t>
  </si>
  <si>
    <t>H15_111_65394/7</t>
  </si>
  <si>
    <t>H79_567_79347/2</t>
  </si>
  <si>
    <t>H54_147_84478/1</t>
  </si>
  <si>
    <t>H97_985_99675/3</t>
  </si>
  <si>
    <t>H53_854_97754/2</t>
  </si>
  <si>
    <t>H24_486_41142/2</t>
  </si>
  <si>
    <t>H18_562_36266/9</t>
  </si>
  <si>
    <t>H36_454_42524/5</t>
  </si>
  <si>
    <t>H92_968_94792/1</t>
  </si>
  <si>
    <t>H91_548_34164/5</t>
  </si>
  <si>
    <t>H27_397_46542/4</t>
  </si>
  <si>
    <t>H98_479_42623/6</t>
  </si>
  <si>
    <t>H42_251_13743/6</t>
  </si>
  <si>
    <t>H21_799_33448/5</t>
  </si>
  <si>
    <t>H87_234_45993/7</t>
  </si>
  <si>
    <t>H55_915_37241/8</t>
  </si>
  <si>
    <t>H37_824_67772/1</t>
  </si>
  <si>
    <t>H53_191_71585/8</t>
  </si>
  <si>
    <t>H94_432_48971/7</t>
  </si>
  <si>
    <t>H18_799_93125/2</t>
  </si>
  <si>
    <t>H56_593_15279/9</t>
  </si>
  <si>
    <t>H87_833_25352/6</t>
  </si>
  <si>
    <t>H24_659_83919/5</t>
  </si>
  <si>
    <t>H85_357_76947/9</t>
  </si>
  <si>
    <t>H44_594_19555/2</t>
  </si>
  <si>
    <t>H25_177_98743/8</t>
  </si>
  <si>
    <t>H92_881_39562/7</t>
  </si>
  <si>
    <t>H25_185_22729/7</t>
  </si>
  <si>
    <t>H27_133_71226/7</t>
  </si>
  <si>
    <t>H29_773_11753/7</t>
  </si>
  <si>
    <t>H35_248_11381/2</t>
  </si>
  <si>
    <t>H83_838_44626/3</t>
  </si>
  <si>
    <t>H54_377_49914/2</t>
  </si>
  <si>
    <t>H99_261_26597/5</t>
  </si>
  <si>
    <t>H34_853_47626/8</t>
  </si>
  <si>
    <t>H53_277_34186/5</t>
  </si>
  <si>
    <t>H79_966_54852/5</t>
  </si>
  <si>
    <t>H66_524_31556/9</t>
  </si>
  <si>
    <t>H23_251_83764/8</t>
  </si>
  <si>
    <t>H84_398_48714/3</t>
  </si>
  <si>
    <t>H79_336_36759/7</t>
  </si>
  <si>
    <t>H81_521_11444/2</t>
  </si>
  <si>
    <t>H34_571_62869/8</t>
  </si>
  <si>
    <t>H87_331_94544/5</t>
  </si>
  <si>
    <t>H48_127_91346/7</t>
  </si>
  <si>
    <t>H11_716_36881/6</t>
  </si>
  <si>
    <t>H61_681_87973/4</t>
  </si>
  <si>
    <t>H35_247_54347/6</t>
  </si>
  <si>
    <t>H87_318_59666/5</t>
  </si>
  <si>
    <t>H74_895_11968/8</t>
  </si>
  <si>
    <t>H92_314_51227/6</t>
  </si>
  <si>
    <t>H48_477_91156/9</t>
  </si>
  <si>
    <t>H28_522_34568/2</t>
  </si>
  <si>
    <t>H31_444_64557/3</t>
  </si>
  <si>
    <t>H57_887_22545/7</t>
  </si>
  <si>
    <t>H77_447_98166/3</t>
  </si>
  <si>
    <t>H12_941_79725/2</t>
  </si>
  <si>
    <t>H31_898_51741/3</t>
  </si>
  <si>
    <t>H65_415_58369/1</t>
  </si>
  <si>
    <t>H54_281_53283/7</t>
  </si>
  <si>
    <t>H89_522_81574/3</t>
  </si>
  <si>
    <t>H65_985_57153/3</t>
  </si>
  <si>
    <t>H56_987_39751/4</t>
  </si>
  <si>
    <t>H16_221_26958/5</t>
  </si>
  <si>
    <t>H35_781_83848/6</t>
  </si>
  <si>
    <t>H25_713_26823/4</t>
  </si>
  <si>
    <t>H27_718_91323/4</t>
  </si>
  <si>
    <t>H25_748_93896/1</t>
  </si>
  <si>
    <t>H64_347_43759/6</t>
  </si>
  <si>
    <t>H36_484_77333/7</t>
  </si>
  <si>
    <t>H27_968_68688/8</t>
  </si>
  <si>
    <t>H94_862_58846/7</t>
  </si>
  <si>
    <t>H77_332_94524/6</t>
  </si>
  <si>
    <t>H61_792_71254/2</t>
  </si>
  <si>
    <t>H26_532_97342/9</t>
  </si>
  <si>
    <t>H84_317_83845/6</t>
  </si>
  <si>
    <t>H92_927_55912/9</t>
  </si>
  <si>
    <t>H13_183_13243/9</t>
  </si>
  <si>
    <t>H19_238_28314/3</t>
  </si>
  <si>
    <t>H35_446_35429/3</t>
  </si>
  <si>
    <t>H48_747_75492/2</t>
  </si>
  <si>
    <t>H58_446_82284/7</t>
  </si>
  <si>
    <t>H23_993_61523/9</t>
  </si>
  <si>
    <t>H47_726_61265/1</t>
  </si>
  <si>
    <t>H74_195_51633/3</t>
  </si>
  <si>
    <t>H19_495_56182/5</t>
  </si>
  <si>
    <t>H23_165_65314/2</t>
  </si>
  <si>
    <t>H32_174_86986/3</t>
  </si>
  <si>
    <t>H45_896_16692/1</t>
  </si>
  <si>
    <t>H29_113_23796/2</t>
  </si>
  <si>
    <t>H39_485_43758/8</t>
  </si>
  <si>
    <t>H58_389_86826/1</t>
  </si>
  <si>
    <t>H31_755_27631/6</t>
  </si>
  <si>
    <t>H24_983_53516/4</t>
  </si>
  <si>
    <t>H28_219_78816/9</t>
  </si>
  <si>
    <t>H84_612_42599/2</t>
  </si>
  <si>
    <t>H45_291_88474/8</t>
  </si>
  <si>
    <t>H89_492_22822/6</t>
  </si>
  <si>
    <t>H73_852_55385/5</t>
  </si>
  <si>
    <t>H47_852_76935/4</t>
  </si>
  <si>
    <t>H63_796_73223/8</t>
  </si>
  <si>
    <t>H47_493_72282/6</t>
  </si>
  <si>
    <t>H63_578_87613/6</t>
  </si>
  <si>
    <t>H65_898_13874/3</t>
  </si>
  <si>
    <t>H33_195_69656/7</t>
  </si>
  <si>
    <t>H15_869_31291/3</t>
  </si>
  <si>
    <t>H87_356_81448/2</t>
  </si>
  <si>
    <t>H33_468_93161/4</t>
  </si>
  <si>
    <t>H66_492_97984/1</t>
  </si>
  <si>
    <t>H62_583_94987/7</t>
  </si>
  <si>
    <t>H92_264_17451/5</t>
  </si>
  <si>
    <t>H64_565_95485/8</t>
  </si>
  <si>
    <t>H27_137_44118/2</t>
  </si>
  <si>
    <t>H27_974_34392/9</t>
  </si>
  <si>
    <t>H74_964_65985/3</t>
  </si>
  <si>
    <t>H43_388_24383/6</t>
  </si>
  <si>
    <t>H99_512_82231/8</t>
  </si>
  <si>
    <t>H57_132_72627/7</t>
  </si>
  <si>
    <t>H37_673_56148/8</t>
  </si>
  <si>
    <t>H75_199_41952/4</t>
  </si>
  <si>
    <t>H69_618_82757/8</t>
  </si>
  <si>
    <t>H55_125_53558/2</t>
  </si>
  <si>
    <t>H24_412_99732/8</t>
  </si>
  <si>
    <t>H77_861_47185/8</t>
  </si>
  <si>
    <t>H85_285_49422/8</t>
  </si>
  <si>
    <t>H18_647_53458/2</t>
  </si>
  <si>
    <t>H85_734_21943/3</t>
  </si>
  <si>
    <t>H54_929_52236/6</t>
  </si>
  <si>
    <t>H53_482_11816/8</t>
  </si>
  <si>
    <t>H55_939_69596/2</t>
  </si>
  <si>
    <t>H35_237_95921/6</t>
  </si>
  <si>
    <t>H89_662_55536/3</t>
  </si>
  <si>
    <t>H48_436_27922/5</t>
  </si>
  <si>
    <t>H38_159_96329/4</t>
  </si>
  <si>
    <t>H99_887_74997/6</t>
  </si>
  <si>
    <t>H93_282_53273/2</t>
  </si>
  <si>
    <t>H67_888_96633/4</t>
  </si>
  <si>
    <t>H74_782_93342/5</t>
  </si>
  <si>
    <t>H73_667_45718/1</t>
  </si>
  <si>
    <t>H81_867_17972/3</t>
  </si>
  <si>
    <t>H74_121_61395/3</t>
  </si>
  <si>
    <t>H56_642_83422/7</t>
  </si>
  <si>
    <t>H38_869_22274/8</t>
  </si>
  <si>
    <t>H37_914_37229/2</t>
  </si>
  <si>
    <t>H42_345_75358/8</t>
  </si>
  <si>
    <t>H76_444_99353/6</t>
  </si>
  <si>
    <t>H51_389_72347/1</t>
  </si>
  <si>
    <t>H83_411_23467/4</t>
  </si>
  <si>
    <t>H96_375_64851/2</t>
  </si>
  <si>
    <t>H96_957_33126/5</t>
  </si>
  <si>
    <t>H86_334_34879/5</t>
  </si>
  <si>
    <t>H41_239_38385/3</t>
  </si>
  <si>
    <t>H21_199_34514/2</t>
  </si>
  <si>
    <t>H54_594_53824/7</t>
  </si>
  <si>
    <t>H27_923_39856/8</t>
  </si>
  <si>
    <t>H78_436_21972/9</t>
  </si>
  <si>
    <t>H45_846_47166/2</t>
  </si>
  <si>
    <t>H74_918_51325/1</t>
  </si>
  <si>
    <t>H33_993_76717/5</t>
  </si>
  <si>
    <t>H14_346_92168/8</t>
  </si>
  <si>
    <t>H31_784_67427/6</t>
  </si>
  <si>
    <t>H84_515_59722/1</t>
  </si>
  <si>
    <t>H25_357_39979/8</t>
  </si>
  <si>
    <t>H48_753_29838/9</t>
  </si>
  <si>
    <t>H44_175_29487/2</t>
  </si>
  <si>
    <t>H32_568_26541/1</t>
  </si>
  <si>
    <t>H68_884_52746/4</t>
  </si>
  <si>
    <t>H31_549_62899/4</t>
  </si>
  <si>
    <t>H49_115_38659/3</t>
  </si>
  <si>
    <t>H24_736_78513/1</t>
  </si>
  <si>
    <t>H54_665_94216/8</t>
  </si>
  <si>
    <t>H48_445_47913/8</t>
  </si>
  <si>
    <t>H33_999_31345/8</t>
  </si>
  <si>
    <t>H72_143_68114/9</t>
  </si>
  <si>
    <t>H12_728_29211/1</t>
  </si>
  <si>
    <t>H27_333_25129/5</t>
  </si>
  <si>
    <t>H96_442_25982/3</t>
  </si>
  <si>
    <t>H87_854_84652/4</t>
  </si>
  <si>
    <t>H33_631_59916/3</t>
  </si>
  <si>
    <t>H36_659_56511/5</t>
  </si>
  <si>
    <t>H39_691_86763/3</t>
  </si>
  <si>
    <t>H19_856_38393/4</t>
  </si>
  <si>
    <t>H35_538_36388/6</t>
  </si>
  <si>
    <t>H21_938_41373/3</t>
  </si>
  <si>
    <t>H19_853_55666/1</t>
  </si>
  <si>
    <t>H75_844_61644/4</t>
  </si>
  <si>
    <t>H68_676_55353/4</t>
  </si>
  <si>
    <t>H59_541_75986/2</t>
  </si>
  <si>
    <t>H43_883_47355/2</t>
  </si>
  <si>
    <t>H99_966_77136/1</t>
  </si>
  <si>
    <t>H58_198_22959/6</t>
  </si>
  <si>
    <t>H23_657_44395/4</t>
  </si>
  <si>
    <t>H61_145_84343/7</t>
  </si>
  <si>
    <t>H41_576_37851/3</t>
  </si>
  <si>
    <t>H29_446_73245/9</t>
  </si>
  <si>
    <t>H53_776_98744/2</t>
  </si>
  <si>
    <t>H24_877_12493/9</t>
  </si>
  <si>
    <t>H59_123_94214/9</t>
  </si>
  <si>
    <t>H77_314_48365/8</t>
  </si>
  <si>
    <t>H63_164_55439/1</t>
  </si>
  <si>
    <t>H63_727_45255/8</t>
  </si>
  <si>
    <t>H17_895_71843/7</t>
  </si>
  <si>
    <t>H21_813_76153/4</t>
  </si>
  <si>
    <t>H56_688_83454/5</t>
  </si>
  <si>
    <t>H54_788_75959/6</t>
  </si>
  <si>
    <t>H94_175_13827/6</t>
  </si>
  <si>
    <t>H37_381_62876/2</t>
  </si>
  <si>
    <t>H66_321_61228/4</t>
  </si>
  <si>
    <t>H91_994_27943/2</t>
  </si>
  <si>
    <t>H87_595_92717/3</t>
  </si>
  <si>
    <t>H61_467_49829/6</t>
  </si>
  <si>
    <t>H69_893_85981/4</t>
  </si>
  <si>
    <t>H98_699_77853/6</t>
  </si>
  <si>
    <t>H21_413_24538/4</t>
  </si>
  <si>
    <t>H24_825_73467/9</t>
  </si>
  <si>
    <t>H35_592_51396/3</t>
  </si>
  <si>
    <t>H59_557_15181/8</t>
  </si>
  <si>
    <t>H92_614_17427/1</t>
  </si>
  <si>
    <t>H74_521_71695/1</t>
  </si>
  <si>
    <t>H71_144_38448/1</t>
  </si>
  <si>
    <t>H75_937_45584/8</t>
  </si>
  <si>
    <t>H51_537_48496/1</t>
  </si>
  <si>
    <t>H18_198_58845/7</t>
  </si>
  <si>
    <t>H57_526_14293/8</t>
  </si>
  <si>
    <t>H31_257_98317/2</t>
  </si>
  <si>
    <t>H76_884_81756/9</t>
  </si>
  <si>
    <t>H96_264_35771/9</t>
  </si>
  <si>
    <t>H49_139_67955/3</t>
  </si>
  <si>
    <t>H34_596_37553/9</t>
  </si>
  <si>
    <t>H93_816_38476/7</t>
  </si>
  <si>
    <t>H99_581_41854/2</t>
  </si>
  <si>
    <t>H41_549_26378/7</t>
  </si>
  <si>
    <t>H12_521_14475/1</t>
  </si>
  <si>
    <t>H61_242_96856/9</t>
  </si>
  <si>
    <t>H31_179_93127/5</t>
  </si>
  <si>
    <t>H38_897_83279/5</t>
  </si>
  <si>
    <t>H42_183_31581/8</t>
  </si>
  <si>
    <t>H96_686_72699/7</t>
  </si>
  <si>
    <t>H75_178_61164/1</t>
  </si>
  <si>
    <t>H29_443_82284/4</t>
  </si>
  <si>
    <t>H25_284_23539/6</t>
  </si>
  <si>
    <t>H57_347_11959/4</t>
  </si>
  <si>
    <t>H85_753_74692/1</t>
  </si>
  <si>
    <t>H69_712_49661/2</t>
  </si>
  <si>
    <t>H91_956_18574/2</t>
  </si>
  <si>
    <t>H28_841_21933/4</t>
  </si>
  <si>
    <t>H15_547_86588/3</t>
  </si>
  <si>
    <t>H49_721_16867/1</t>
  </si>
  <si>
    <t>H69_853_77733/8</t>
  </si>
  <si>
    <t>H76_351_71394/3</t>
  </si>
  <si>
    <t>H28_188_91586/5</t>
  </si>
  <si>
    <t>H13_519_64635/8</t>
  </si>
  <si>
    <t>H47_163_64557/3</t>
  </si>
  <si>
    <t>H99_753_67623/5</t>
  </si>
  <si>
    <t>H63_317_95497/6</t>
  </si>
  <si>
    <t>H89_394_65546/9</t>
  </si>
  <si>
    <t>H33_178_13199/3</t>
  </si>
  <si>
    <t>H39_874_38732/8</t>
  </si>
  <si>
    <t>H23_468_88999/7</t>
  </si>
  <si>
    <t>H37_175_32816/9</t>
  </si>
  <si>
    <t>H68_423_49758/9</t>
  </si>
  <si>
    <t>H74_842_54619/7</t>
  </si>
  <si>
    <t>H11_881_21628/4</t>
  </si>
  <si>
    <t>H13_359_38526/2</t>
  </si>
  <si>
    <t>H66_511_43182/1</t>
  </si>
  <si>
    <t>H75_933_48731/2</t>
  </si>
  <si>
    <t>H42_347_42826/7</t>
  </si>
  <si>
    <t>H96_681_29335/2</t>
  </si>
  <si>
    <t>H69_933_72494/9</t>
  </si>
  <si>
    <t>H82_621_67665/6</t>
  </si>
  <si>
    <t>H92_338_95159/5</t>
  </si>
  <si>
    <t>H44_554_94425/9</t>
  </si>
  <si>
    <t>H42_763_84341/2</t>
  </si>
  <si>
    <t>H42_781_46992/7</t>
  </si>
  <si>
    <t>H11_645_69173/7</t>
  </si>
  <si>
    <t>H91_183_65446/2</t>
  </si>
  <si>
    <t>H42_164_41216/5</t>
  </si>
  <si>
    <t>H12_547_95147/8</t>
  </si>
  <si>
    <t>H96_334_71166/9</t>
  </si>
  <si>
    <t>H97_196_25727/8</t>
  </si>
  <si>
    <t>H98_672_54821/8</t>
  </si>
  <si>
    <t>H44_696_65654/6</t>
  </si>
  <si>
    <t>H58_625_71755/9</t>
  </si>
  <si>
    <t>H97_536_21979/2</t>
  </si>
  <si>
    <t>H16_756_32241/7</t>
  </si>
  <si>
    <t>H58_355_39729/5</t>
  </si>
  <si>
    <t>H61_597_74357/5</t>
  </si>
  <si>
    <t>H33_192_98746/5</t>
  </si>
  <si>
    <t>H37_117_89212/1</t>
  </si>
  <si>
    <t>H33_355_77224/3</t>
  </si>
  <si>
    <t>H55_479_53332/9</t>
  </si>
  <si>
    <t>H71_116_54279/3</t>
  </si>
  <si>
    <t>H53_485_78948/3</t>
  </si>
  <si>
    <t>H49_984_36626/2</t>
  </si>
  <si>
    <t>H46_985_55938/3</t>
  </si>
  <si>
    <t>H49_797_64519/4</t>
  </si>
  <si>
    <t>H49_292_66771/8</t>
  </si>
  <si>
    <t>H66_433_89981/1</t>
  </si>
  <si>
    <t>H77_563_42769/3</t>
  </si>
  <si>
    <t>H68_943_19165/2</t>
  </si>
  <si>
    <t>H63_111_76364/2</t>
  </si>
  <si>
    <t>H27_825_66923/6</t>
  </si>
  <si>
    <t>H85_289_95472/2</t>
  </si>
  <si>
    <t>H22_655_68849/6</t>
  </si>
  <si>
    <t>H28_428_38925/8</t>
  </si>
  <si>
    <t>H98_271_81241/4</t>
  </si>
  <si>
    <t>H78_245_12874/2</t>
  </si>
  <si>
    <t>H72_359_45189/3</t>
  </si>
  <si>
    <t>H41_229_43496/8</t>
  </si>
  <si>
    <t>H42_441_76535/7</t>
  </si>
  <si>
    <t>H98_128_68733/9</t>
  </si>
  <si>
    <t>H14_534_81562/9</t>
  </si>
  <si>
    <t>H24_169_89575/3</t>
  </si>
  <si>
    <t>H58_148_26126/3</t>
  </si>
  <si>
    <t>H28_231_89113/6</t>
  </si>
  <si>
    <t>H63_835_44711/5</t>
  </si>
  <si>
    <t>H14_599_43989/3</t>
  </si>
  <si>
    <t>H43_294_58766/1</t>
  </si>
  <si>
    <t>H48_655_44781/4</t>
  </si>
  <si>
    <t>H65_386_49951/5</t>
  </si>
  <si>
    <t>H41_325_66163/7</t>
  </si>
  <si>
    <t>H96_521_23223/9</t>
  </si>
  <si>
    <t>H98_586_53238/9</t>
  </si>
  <si>
    <t>H88_222_29294/2</t>
  </si>
  <si>
    <t>H76_417_51598/3</t>
  </si>
  <si>
    <t>H59_693_51732/2</t>
  </si>
  <si>
    <t>H17_276_46783/4</t>
  </si>
  <si>
    <t>H15_382_12317/7</t>
  </si>
  <si>
    <t>H98_676_44411/9</t>
  </si>
  <si>
    <t>H11_777_98113/6</t>
  </si>
  <si>
    <t>H42_341_28716/8</t>
  </si>
  <si>
    <t>H64_596_11264/4</t>
  </si>
  <si>
    <t>H16_327_62441/9</t>
  </si>
  <si>
    <t>H49_265_93479/2</t>
  </si>
  <si>
    <t>H31_839_78423/8</t>
  </si>
  <si>
    <t>H58_895_18766/1</t>
  </si>
  <si>
    <t>H29_211_95637/3</t>
  </si>
  <si>
    <t>H88_285_76691/8</t>
  </si>
  <si>
    <t>H67_761_29351/9</t>
  </si>
  <si>
    <t>H75_266_68362/7</t>
  </si>
  <si>
    <t>H22_941_17873/1</t>
  </si>
  <si>
    <t>H84_322_67679/1</t>
  </si>
  <si>
    <t>H53_459_76186/3</t>
  </si>
  <si>
    <t>H79_185_46589/8</t>
  </si>
  <si>
    <t>H89_276_33765/9</t>
  </si>
  <si>
    <t>H76_937_26612/8</t>
  </si>
  <si>
    <t>H33_787_72542/4</t>
  </si>
  <si>
    <t>H83_533_39665/2</t>
  </si>
  <si>
    <t>H88_373_92815/2</t>
  </si>
  <si>
    <t>H58_153_71625/6</t>
  </si>
  <si>
    <t>H72_934_31192/2</t>
  </si>
  <si>
    <t>H71_867_17314/9</t>
  </si>
  <si>
    <t>H71_886_22478/1</t>
  </si>
  <si>
    <t>H71_469_11162/6</t>
  </si>
  <si>
    <t>H51_411_37842/1</t>
  </si>
  <si>
    <t>H12_788_57857/8</t>
  </si>
  <si>
    <t>H17_872_75718/5</t>
  </si>
  <si>
    <t>H32_391_26256/4</t>
  </si>
  <si>
    <t>H94_277_56867/4</t>
  </si>
  <si>
    <t>H27_894_83989/8</t>
  </si>
  <si>
    <t>H56_968_83763/3</t>
  </si>
  <si>
    <t>H62_582_59672/7</t>
  </si>
  <si>
    <t>H88_448_81899/6</t>
  </si>
  <si>
    <t>H62_258_18924/6</t>
  </si>
  <si>
    <t>H93_983_71878/4</t>
  </si>
  <si>
    <t>H86_651_42793/8</t>
  </si>
  <si>
    <t>H62_457_37615/1</t>
  </si>
  <si>
    <t>H35_365_49948/1</t>
  </si>
  <si>
    <t>H32_671_79741/5</t>
  </si>
  <si>
    <t>H16_876_17488/9</t>
  </si>
  <si>
    <t>H47_834_37918/1</t>
  </si>
  <si>
    <t>H93_137_95618/4</t>
  </si>
  <si>
    <t>H14_817_78519/9</t>
  </si>
  <si>
    <t>H58_187_35314/9</t>
  </si>
  <si>
    <t>H23_168_39114/5</t>
  </si>
  <si>
    <t>H59_156_15141/7</t>
  </si>
  <si>
    <t>H29_758_17748/5</t>
  </si>
  <si>
    <t>H79_742_52248/6</t>
  </si>
  <si>
    <t>H51_488_87819/5</t>
  </si>
  <si>
    <t>H21_646_22782/8</t>
  </si>
  <si>
    <t>H22_626_77318/5</t>
  </si>
  <si>
    <t>H55_629_41298/9</t>
  </si>
  <si>
    <t>H53_593_58494/7</t>
  </si>
  <si>
    <t>H96_353_87382/5</t>
  </si>
  <si>
    <t>H93_836_68319/4</t>
  </si>
  <si>
    <t>H31_745_41859/7</t>
  </si>
  <si>
    <t>H85_681_88499/7</t>
  </si>
  <si>
    <t>H29_559_47822/8</t>
  </si>
  <si>
    <t>H75_388_82446/1</t>
  </si>
  <si>
    <t>H74_243_87711/8</t>
  </si>
  <si>
    <t>H87_985_29564/7</t>
  </si>
  <si>
    <t>H48_518_82443/6</t>
  </si>
  <si>
    <t>H46_797_45364/9</t>
  </si>
  <si>
    <t>H45_481_76888/2</t>
  </si>
  <si>
    <t>H14_813_59446/9</t>
  </si>
  <si>
    <t>H35_276_27221/9</t>
  </si>
  <si>
    <t>H94_292_53616/3</t>
  </si>
  <si>
    <t>H48_631_36669/4</t>
  </si>
  <si>
    <t>H77_592_83415/7</t>
  </si>
  <si>
    <t>H15_517_47629/6</t>
  </si>
  <si>
    <t>H59_433_61775/7</t>
  </si>
  <si>
    <t>H72_859_68753/5</t>
  </si>
  <si>
    <t>H17_232_59663/5</t>
  </si>
  <si>
    <t>H72_998_71448/1</t>
  </si>
  <si>
    <t>H78_376_64815/1</t>
  </si>
  <si>
    <t>H48_488_58134/9</t>
  </si>
  <si>
    <t>H56_385_76578/4</t>
  </si>
  <si>
    <t>H53_554_55381/6</t>
  </si>
  <si>
    <t>H41_752_31121/5</t>
  </si>
  <si>
    <t>H34_721_58753/6</t>
  </si>
  <si>
    <t>H45_992_93665/5</t>
  </si>
  <si>
    <t>H53_749_87216/8</t>
  </si>
  <si>
    <t>H81_255_12765/7</t>
  </si>
  <si>
    <t>H71_384_37163/8</t>
  </si>
  <si>
    <t>H87_182_14841/6</t>
  </si>
  <si>
    <t>H44_136_37791/8</t>
  </si>
  <si>
    <t>H67_632_35267/1</t>
  </si>
  <si>
    <t>H78_761_48387/7</t>
  </si>
  <si>
    <t>H87_447_47822/3</t>
  </si>
  <si>
    <t>H66_255_19363/5</t>
  </si>
  <si>
    <t>H46_285_58243/7</t>
  </si>
  <si>
    <t>H42_397_64345/5</t>
  </si>
  <si>
    <t>H29_817_57535/6</t>
  </si>
  <si>
    <t>H79_256_43196/1</t>
  </si>
  <si>
    <t>H71_117_91313/5</t>
  </si>
  <si>
    <t>H25_654_81968/2</t>
  </si>
  <si>
    <t>H68_995_21721/6</t>
  </si>
  <si>
    <t>H99_413_14769/4</t>
  </si>
  <si>
    <t>H46_612_81321/9</t>
  </si>
  <si>
    <t>H45_544_81956/8</t>
  </si>
  <si>
    <t>H94_572_33634/2</t>
  </si>
  <si>
    <t>H19_234_78874/9</t>
  </si>
  <si>
    <t>H65_312_11674/1</t>
  </si>
  <si>
    <t>H63_221_86834/5</t>
  </si>
  <si>
    <t>H93_957_95475/4</t>
  </si>
  <si>
    <t>H71_742_88264/5</t>
  </si>
  <si>
    <t>H42_719_47291/8</t>
  </si>
  <si>
    <t>H58_969_62759/5</t>
  </si>
  <si>
    <t>H31_511_53574/2</t>
  </si>
  <si>
    <t>H33_693_37471/1</t>
  </si>
  <si>
    <t>H39_558_21396/4</t>
  </si>
  <si>
    <t>H92_898_33949/1</t>
  </si>
  <si>
    <t>H99_734_17749/1</t>
  </si>
  <si>
    <t>H87_653_41341/9</t>
  </si>
  <si>
    <t>H42_354_18685/7</t>
  </si>
  <si>
    <t>H49_145_25259/4</t>
  </si>
  <si>
    <t>H15_533_93897/6</t>
  </si>
  <si>
    <t>H78_524_39722/9</t>
  </si>
  <si>
    <t>H87_569_84424/3</t>
  </si>
  <si>
    <t>H77_593_29369/6</t>
  </si>
  <si>
    <t>H82_811_42277/9</t>
  </si>
  <si>
    <t>H38_268_66581/5</t>
  </si>
  <si>
    <t>H44_132_55248/7</t>
  </si>
  <si>
    <t>H23_749_95498/1</t>
  </si>
  <si>
    <t>H66_341_56624/5</t>
  </si>
  <si>
    <t>H64_363_26127/5</t>
  </si>
  <si>
    <t>H23_988_37537/9</t>
  </si>
  <si>
    <t>H15_262_78949/4</t>
  </si>
  <si>
    <t>H14_327_58832/4</t>
  </si>
  <si>
    <t>H71_873_45127/1</t>
  </si>
  <si>
    <t>H16_947_37415/7</t>
  </si>
  <si>
    <t>H19_776_38773/5</t>
  </si>
  <si>
    <t>H86_656_21551/9</t>
  </si>
  <si>
    <t>H31_943_86597/3</t>
  </si>
  <si>
    <t>H89_328_63695/1</t>
  </si>
  <si>
    <t>H22_825_83998/1</t>
  </si>
  <si>
    <t>H31_427_48327/6</t>
  </si>
  <si>
    <t>H86_656_71598/1</t>
  </si>
  <si>
    <t>H99_512_74511/4</t>
  </si>
  <si>
    <t>H36_637_87949/1</t>
  </si>
  <si>
    <t>H76_625_72313/2</t>
  </si>
  <si>
    <t>H23_282_68819/5</t>
  </si>
  <si>
    <t>H53_523_67377/4</t>
  </si>
  <si>
    <t>H85_424_72972/9</t>
  </si>
  <si>
    <t>H57_189_75681/8</t>
  </si>
  <si>
    <t>H29_744_84125/8</t>
  </si>
  <si>
    <t>H11_487_64141/3</t>
  </si>
  <si>
    <t>H73_112_23435/6</t>
  </si>
  <si>
    <t>H22_142_44621/7</t>
  </si>
  <si>
    <t>H12_939_37459/9</t>
  </si>
  <si>
    <t>H58_955_71317/9</t>
  </si>
  <si>
    <t>H64_747_82712/1</t>
  </si>
  <si>
    <t>H64_379_52975/2</t>
  </si>
  <si>
    <t>H91_449_62544/8</t>
  </si>
  <si>
    <t>H11_553_27315/9</t>
  </si>
  <si>
    <t>H64_539_76687/8</t>
  </si>
  <si>
    <t>H68_976_15693/1</t>
  </si>
  <si>
    <t>H94_689_38216/8</t>
  </si>
  <si>
    <t>H65_552_92449/4</t>
  </si>
  <si>
    <t>H77_765_14114/9</t>
  </si>
  <si>
    <t>H85_463_69912/6</t>
  </si>
  <si>
    <t>H55_576_55217/8</t>
  </si>
  <si>
    <t>H41_929_16643/2</t>
  </si>
  <si>
    <t>H23_835_46875/6</t>
  </si>
  <si>
    <t>H87_882_79533/3</t>
  </si>
  <si>
    <t>H37_466_74347/5</t>
  </si>
  <si>
    <t>H23_164_73445/6</t>
  </si>
  <si>
    <t>H55_635_97413/9</t>
  </si>
  <si>
    <t>H11_564_52762/4</t>
  </si>
  <si>
    <t>H61_537_53825/2</t>
  </si>
  <si>
    <t>H95_178_97939/7</t>
  </si>
  <si>
    <t>H16_195_36774/5</t>
  </si>
  <si>
    <t>H59_723_66846/1</t>
  </si>
  <si>
    <t>H57_285_27458/8</t>
  </si>
  <si>
    <t>H89_334_47145/8</t>
  </si>
  <si>
    <t>H17_434_61432/6</t>
  </si>
  <si>
    <t>H11_842_74542/7</t>
  </si>
  <si>
    <t>H62_165_48564/7</t>
  </si>
  <si>
    <t>H67_619_16461/2</t>
  </si>
  <si>
    <t>H48_534_36951/2</t>
  </si>
  <si>
    <t>H35_738_48128/3</t>
  </si>
  <si>
    <t>H15_631_36446/6</t>
  </si>
  <si>
    <t>H39_543_42759/6</t>
  </si>
  <si>
    <t>H37_614_46777/2</t>
  </si>
  <si>
    <t>H35_216_58436/8</t>
  </si>
  <si>
    <t>H14_256_48828/8</t>
  </si>
  <si>
    <t>H77_519_12747/7</t>
  </si>
  <si>
    <t>H85_365_86432/4</t>
  </si>
  <si>
    <t>H14_375_61767/4</t>
  </si>
  <si>
    <t>H76_447_65562/6</t>
  </si>
  <si>
    <t>H69_561_56395/6</t>
  </si>
  <si>
    <t>H95_149_49933/4</t>
  </si>
  <si>
    <t>H62_955_89268/2</t>
  </si>
  <si>
    <t>H96_635_77895/6</t>
  </si>
  <si>
    <t>H61_461_52834/5</t>
  </si>
  <si>
    <t>H11_213_71666/1</t>
  </si>
  <si>
    <t>H72_228_44891/6</t>
  </si>
  <si>
    <t>H76_622_43479/9</t>
  </si>
  <si>
    <t>H33_572_81741/7</t>
  </si>
  <si>
    <t>H34_195_55471/3</t>
  </si>
  <si>
    <t>H94_665_66199/8</t>
  </si>
  <si>
    <t>H66_691_45878/3</t>
  </si>
  <si>
    <t>H99_268_17226/4</t>
  </si>
  <si>
    <t>H49_219_78416/9</t>
  </si>
  <si>
    <t>H68_339_71845/3</t>
  </si>
  <si>
    <t>H52_987_59974/3</t>
  </si>
  <si>
    <t>H84_296_11221/5</t>
  </si>
  <si>
    <t>H36_796_31832/2</t>
  </si>
  <si>
    <t>H56_923_58782/3</t>
  </si>
  <si>
    <t>H49_553_86328/2</t>
  </si>
  <si>
    <t>H53_296_18866/6</t>
  </si>
  <si>
    <t>H32_523_33886/5</t>
  </si>
  <si>
    <t>H14_265_19955/5</t>
  </si>
  <si>
    <t>H64_214_73832/6</t>
  </si>
  <si>
    <t>H23_528_95856/8</t>
  </si>
  <si>
    <t>H76_277_76867/4</t>
  </si>
  <si>
    <t>H48_395_42917/2</t>
  </si>
  <si>
    <t>H28_431_33437/5</t>
  </si>
  <si>
    <t>H41_738_29885/1</t>
  </si>
  <si>
    <t>H52_237_37243/9</t>
  </si>
  <si>
    <t>H51_847_34453/6</t>
  </si>
  <si>
    <t>H17_972_91422/8</t>
  </si>
  <si>
    <t>H71_577_33124/1</t>
  </si>
  <si>
    <t>H73_687_78853/3</t>
  </si>
  <si>
    <t>H28_812_93928/1</t>
  </si>
  <si>
    <t>H44_473_55935/5</t>
  </si>
  <si>
    <t>H27_441_63195/3</t>
  </si>
  <si>
    <t>H51_981_48551/4</t>
  </si>
  <si>
    <t>H88_696_65617/5</t>
  </si>
  <si>
    <t>H65_736_38433/7</t>
  </si>
  <si>
    <t>H73_715_44765/8</t>
  </si>
  <si>
    <t>H17_335_88966/9</t>
  </si>
  <si>
    <t>H66_557_64538/7</t>
  </si>
  <si>
    <t>H55_296_13955/7</t>
  </si>
  <si>
    <t>H84_689_71234/5</t>
  </si>
  <si>
    <t>H11_264_61652/1</t>
  </si>
  <si>
    <t>H45_313_36876/5</t>
  </si>
  <si>
    <t>H68_356_35496/8</t>
  </si>
  <si>
    <t>H79_693_44984/4</t>
  </si>
  <si>
    <t>H46_184_39979/6</t>
  </si>
  <si>
    <t>H32_635_45866/8</t>
  </si>
  <si>
    <t>H51_326_25996/5</t>
  </si>
  <si>
    <t>H97_464_63132/8</t>
  </si>
  <si>
    <t>H63_368_74886/6</t>
  </si>
  <si>
    <t>H15_673_23636/4</t>
  </si>
  <si>
    <t>H12_366_16945/8</t>
  </si>
  <si>
    <t>H15_133_21449/3</t>
  </si>
  <si>
    <t>H33_989_72899/5</t>
  </si>
  <si>
    <t>H92_625_85532/7</t>
  </si>
  <si>
    <t>H43_914_18459/2</t>
  </si>
  <si>
    <t>H46_994_93663/9</t>
  </si>
  <si>
    <t>H36_199_53632/8</t>
  </si>
  <si>
    <t>H24_917_91411/2</t>
  </si>
  <si>
    <t>H64_954_28496/2</t>
  </si>
  <si>
    <t>H91_749_66929/5</t>
  </si>
  <si>
    <t>H22_727_26798/6</t>
  </si>
  <si>
    <t>H87_194_64714/7</t>
  </si>
  <si>
    <t>H31_994_23183/6</t>
  </si>
  <si>
    <t>H72_974_46859/7</t>
  </si>
  <si>
    <t>H16_111_39498/7</t>
  </si>
  <si>
    <t>H72_542_99461/4</t>
  </si>
  <si>
    <t>H97_793_95526/4</t>
  </si>
  <si>
    <t>H57_383_22585/9</t>
  </si>
  <si>
    <t>H36_283_95878/8</t>
  </si>
  <si>
    <t>H42_333_82156/6</t>
  </si>
  <si>
    <t>H88_116_47757/3</t>
  </si>
  <si>
    <t>H51_714_37556/7</t>
  </si>
  <si>
    <t>H28_471_67991/8</t>
  </si>
  <si>
    <t>H46_145_39637/3</t>
  </si>
  <si>
    <t>H95_265_82317/9</t>
  </si>
  <si>
    <t>H69_633_46618/8</t>
  </si>
  <si>
    <t>H25_864_78538/5</t>
  </si>
  <si>
    <t>H99_391_34241/6</t>
  </si>
  <si>
    <t>H85_259_49276/4</t>
  </si>
  <si>
    <t>H37_631_74829/5</t>
  </si>
  <si>
    <t>H12_874_79334/8</t>
  </si>
  <si>
    <t>H43_739_88361/9</t>
  </si>
  <si>
    <t>H92_397_66825/3</t>
  </si>
  <si>
    <t>H63_115_88127/1</t>
  </si>
  <si>
    <t>H47_393_45664/1</t>
  </si>
  <si>
    <t>H14_493_48129/2</t>
  </si>
  <si>
    <t>H98_188_38886/4</t>
  </si>
  <si>
    <t>H61_158_96146/5</t>
  </si>
  <si>
    <t>H87_276_52826/2</t>
  </si>
  <si>
    <t>H67_836_27424/3</t>
  </si>
  <si>
    <t>H91_656_94682/9</t>
  </si>
  <si>
    <t>H41_326_12767/5</t>
  </si>
  <si>
    <t>H17_738_84782/8</t>
  </si>
  <si>
    <t>H72_197_45358/3</t>
  </si>
  <si>
    <t>H26_767_66727/1</t>
  </si>
  <si>
    <t>H72_738_46813/6</t>
  </si>
  <si>
    <t>H31_437_48918/5</t>
  </si>
  <si>
    <t>H62_726_69953/1</t>
  </si>
  <si>
    <t>H71_778_67469/6</t>
  </si>
  <si>
    <t>H86_614_47852/6</t>
  </si>
  <si>
    <t>H92_398_91563/5</t>
  </si>
  <si>
    <t>H45_846_42668/6</t>
  </si>
  <si>
    <t>H81_552_96615/9</t>
  </si>
  <si>
    <t>H21_598_83735/6</t>
  </si>
  <si>
    <t>H62_354_56369/7</t>
  </si>
  <si>
    <t>H43_821_88764/7</t>
  </si>
  <si>
    <t>H33_663_31968/2</t>
  </si>
  <si>
    <t>H16_626_51237/9</t>
  </si>
  <si>
    <t>H34_635_41543/4</t>
  </si>
  <si>
    <t>H53_173_78542/7</t>
  </si>
  <si>
    <t>H73_438_35795/6</t>
  </si>
  <si>
    <t>H91_292_12348/2</t>
  </si>
  <si>
    <t>H78_857_29549/2</t>
  </si>
  <si>
    <t>H95_977_52551/3</t>
  </si>
  <si>
    <t>H19_974_69445/6</t>
  </si>
  <si>
    <t>H22_361_62482/5</t>
  </si>
  <si>
    <t>H43_489_72528/2</t>
  </si>
  <si>
    <t>H92_378_67831/3</t>
  </si>
  <si>
    <t>H76_246_61186/9</t>
  </si>
  <si>
    <t>H42_899_13313/6</t>
  </si>
  <si>
    <t>H79_517_77133/7</t>
  </si>
  <si>
    <t>H43_249_28768/7</t>
  </si>
  <si>
    <t>H42_287_38271/1</t>
  </si>
  <si>
    <t>H25_485_97862/5</t>
  </si>
  <si>
    <t>H25_963_53331/5</t>
  </si>
  <si>
    <t>H26_245_86283/1</t>
  </si>
  <si>
    <t>H68_682_81832/6</t>
  </si>
  <si>
    <t>H25_583_88812/1</t>
  </si>
  <si>
    <t>H99_413_13271/6</t>
  </si>
  <si>
    <t>H66_535_19851/2</t>
  </si>
  <si>
    <t>H84_377_85671/7</t>
  </si>
  <si>
    <t>H97_259_81638/9</t>
  </si>
  <si>
    <t>H32_984_56316/1</t>
  </si>
  <si>
    <t>H32_954_67731/9</t>
  </si>
  <si>
    <t>H16_623_82582/8</t>
  </si>
  <si>
    <t>H12_268_46474/6</t>
  </si>
  <si>
    <t>H77_153_27715/5</t>
  </si>
  <si>
    <t>H98_798_41567/6</t>
  </si>
  <si>
    <t>H41_162_16588/8</t>
  </si>
  <si>
    <t>H96_585_87737/9</t>
  </si>
  <si>
    <t>H53_745_87333/2</t>
  </si>
  <si>
    <t>H66_143_63471/8</t>
  </si>
  <si>
    <t>H32_817_66363/1</t>
  </si>
  <si>
    <t>H61_477_49117/5</t>
  </si>
  <si>
    <t>H42_751_78345/3</t>
  </si>
  <si>
    <t>H97_464_77419/3</t>
  </si>
  <si>
    <t>H83_844_44395/6</t>
  </si>
  <si>
    <t>H41_564_54143/3</t>
  </si>
  <si>
    <t>H22_844_39466/1</t>
  </si>
  <si>
    <t>H79_822_65859/8</t>
  </si>
  <si>
    <t>H57_752_33396/5</t>
  </si>
  <si>
    <t>H91_916_33847/7</t>
  </si>
  <si>
    <t>H73_224_21814/8</t>
  </si>
  <si>
    <t>H28_632_89548/4</t>
  </si>
  <si>
    <t>H89_444_79489/5</t>
  </si>
  <si>
    <t>H75_892_78514/7</t>
  </si>
  <si>
    <t>H57_877_24224/8</t>
  </si>
  <si>
    <t>H21_932_79668/8</t>
  </si>
  <si>
    <t>H28_127_73331/8</t>
  </si>
  <si>
    <t>H17_543_18237/4</t>
  </si>
  <si>
    <t>H67_712_87389/2</t>
  </si>
  <si>
    <t>H78_596_15162/8</t>
  </si>
  <si>
    <t>H98_677_27656/3</t>
  </si>
  <si>
    <t>H55_196_35626/4</t>
  </si>
  <si>
    <t>H53_758_45115/9</t>
  </si>
  <si>
    <t>H36_799_83486/1</t>
  </si>
  <si>
    <t>H62_716_16177/2</t>
  </si>
  <si>
    <t>H96_834_36381/4</t>
  </si>
  <si>
    <t>H49_415_58271/4</t>
  </si>
  <si>
    <t>H29_789_52399/9</t>
  </si>
  <si>
    <t>H19_336_28389/3</t>
  </si>
  <si>
    <t>H34_589_58791/1</t>
  </si>
  <si>
    <t>H27_579_69681/2</t>
  </si>
  <si>
    <t>H64_591_71748/6</t>
  </si>
  <si>
    <t>H33_588_98538/1</t>
  </si>
  <si>
    <t>H14_766_88891/7</t>
  </si>
  <si>
    <t>H84_695_98182/3</t>
  </si>
  <si>
    <t>H78_982_86234/7</t>
  </si>
  <si>
    <t>H79_171_84424/8</t>
  </si>
  <si>
    <t>H49_569_46834/7</t>
  </si>
  <si>
    <t>H89_689_88174/3</t>
  </si>
  <si>
    <t>H25_822_11558/3</t>
  </si>
  <si>
    <t>H33_922_23183/9</t>
  </si>
  <si>
    <t>H25_994_73889/2</t>
  </si>
  <si>
    <t>H78_918_67877/8</t>
  </si>
  <si>
    <t>H61_356_39733/5</t>
  </si>
  <si>
    <t>H18_256_19576/6</t>
  </si>
  <si>
    <t>H43_888_82565/6</t>
  </si>
  <si>
    <t>H17_466_74597/3</t>
  </si>
  <si>
    <t>H32_251_79887/2</t>
  </si>
  <si>
    <t>H79_952_45628/9</t>
  </si>
  <si>
    <t>H96_717_19115/4</t>
  </si>
  <si>
    <t>H38_364_19822/7</t>
  </si>
  <si>
    <t>H17_475_45512/9</t>
  </si>
  <si>
    <t>H43_167_83565/8</t>
  </si>
  <si>
    <t>H63_755_46989/5</t>
  </si>
  <si>
    <t>H68_213_21361/3</t>
  </si>
  <si>
    <t>H25_686_85126/4</t>
  </si>
  <si>
    <t>H31_542_62867/4</t>
  </si>
  <si>
    <t>H11_164_38955/5</t>
  </si>
  <si>
    <t>H34_822_28881/2</t>
  </si>
  <si>
    <t>H53_172_43975/7</t>
  </si>
  <si>
    <t>H42_959_34525/1</t>
  </si>
  <si>
    <t>H39_222_33278/8</t>
  </si>
  <si>
    <t>H84_552_88784/4</t>
  </si>
  <si>
    <t>H78_645_59858/2</t>
  </si>
  <si>
    <t>H79_724_65658/6</t>
  </si>
  <si>
    <t>H11_743_49297/6</t>
  </si>
  <si>
    <t>H27_994_55348/6</t>
  </si>
  <si>
    <t>H34_632_97859/2</t>
  </si>
  <si>
    <t>H47_577_71144/7</t>
  </si>
  <si>
    <t>H81_364_35867/6</t>
  </si>
  <si>
    <t>H74_533_59725/4</t>
  </si>
  <si>
    <t>H39_859_65679/5</t>
  </si>
  <si>
    <t>H62_118_19685/3</t>
  </si>
  <si>
    <t>H36_848_99344/7</t>
  </si>
  <si>
    <t>H37_326_76746/9</t>
  </si>
  <si>
    <t>H18_186_98293/1</t>
  </si>
  <si>
    <t>H57_967_24914/2</t>
  </si>
  <si>
    <t>H17_353_87264/9</t>
  </si>
  <si>
    <t>H57_352_98377/4</t>
  </si>
  <si>
    <t>H91_949_38523/9</t>
  </si>
  <si>
    <t>H23_944_74861/8</t>
  </si>
  <si>
    <t>H99_927_74288/1</t>
  </si>
  <si>
    <t>H25_278_35882/7</t>
  </si>
  <si>
    <t>H28_199_48448/2</t>
  </si>
  <si>
    <t>H91_779_92748/8</t>
  </si>
  <si>
    <t>H41_266_78823/8</t>
  </si>
  <si>
    <t>H96_723_51996/4</t>
  </si>
  <si>
    <t>H66_494_46844/3</t>
  </si>
  <si>
    <t>H66_452_19746/9</t>
  </si>
  <si>
    <t>H87_423_62576/6</t>
  </si>
  <si>
    <t>H75_744_54889/6</t>
  </si>
  <si>
    <t>H13_579_99844/2</t>
  </si>
  <si>
    <t>H16_723_43928/1</t>
  </si>
  <si>
    <t>H53_435_56636/8</t>
  </si>
  <si>
    <t>H81_424_69579/8</t>
  </si>
  <si>
    <t>H81_884_91558/6</t>
  </si>
  <si>
    <t>H46_417_74313/3</t>
  </si>
  <si>
    <t>H59_175_22842/5</t>
  </si>
  <si>
    <t>H33_856_52157/2</t>
  </si>
  <si>
    <t>H95_598_93659/5</t>
  </si>
  <si>
    <t>H17_814_48513/3</t>
  </si>
  <si>
    <t>H48_829_76364/5</t>
  </si>
  <si>
    <t>H72_638_87157/9</t>
  </si>
  <si>
    <t>H71_242_43923/8</t>
  </si>
  <si>
    <t>H46_174_44472/8</t>
  </si>
  <si>
    <t>H63_268_58889/2</t>
  </si>
  <si>
    <t>H92_497_44119/9</t>
  </si>
  <si>
    <t>H18_368_62931/3</t>
  </si>
  <si>
    <t>H38_684_23497/2</t>
  </si>
  <si>
    <t>H71_277_66147/7</t>
  </si>
  <si>
    <t>H78_177_21832/2</t>
  </si>
  <si>
    <t>H71_696_45199/4</t>
  </si>
  <si>
    <t>H42_446_29163/4</t>
  </si>
  <si>
    <t>H75_934_89725/1</t>
  </si>
  <si>
    <t>H54_581_41191/1</t>
  </si>
  <si>
    <t>H91_898_86952/5</t>
  </si>
  <si>
    <t>H77_544_22653/3</t>
  </si>
  <si>
    <t>H74_672_49576/8</t>
  </si>
  <si>
    <t>H18_479_96239/5</t>
  </si>
  <si>
    <t>H26_815_94911/2</t>
  </si>
  <si>
    <t>H66_743_54576/6</t>
  </si>
  <si>
    <t>H22_332_19886/7</t>
  </si>
  <si>
    <t>H84_834_22185/7</t>
  </si>
  <si>
    <t>H68_699_92391/1</t>
  </si>
  <si>
    <t>H72_781_98312/6</t>
  </si>
  <si>
    <t>H15_685_61967/7</t>
  </si>
  <si>
    <t>H26_799_82273/8</t>
  </si>
  <si>
    <t>H96_458_79129/7</t>
  </si>
  <si>
    <t>H76_795_83528/9</t>
  </si>
  <si>
    <t>H29_277_94625/1</t>
  </si>
  <si>
    <t>H13_383_66452/5</t>
  </si>
  <si>
    <t>H33_824_16254/7</t>
  </si>
  <si>
    <t>H77_474_44636/7</t>
  </si>
  <si>
    <t>H33_889_61639/1</t>
  </si>
  <si>
    <t>H57_645_51167/5</t>
  </si>
  <si>
    <t>H75_922_97517/7</t>
  </si>
  <si>
    <t>H48_891_48365/2</t>
  </si>
  <si>
    <t>H95_743_77626/7</t>
  </si>
  <si>
    <t>H99_786_25152/9</t>
  </si>
  <si>
    <t>H84_132_28899/4</t>
  </si>
  <si>
    <t>H93_841_39678/1</t>
  </si>
  <si>
    <t>H23_468_67712/2</t>
  </si>
  <si>
    <t>H18_154_76492/2</t>
  </si>
  <si>
    <t>H85_997_58918/7</t>
  </si>
  <si>
    <t>H62_417_39539/6</t>
  </si>
  <si>
    <t>H68_618_89136/4</t>
  </si>
  <si>
    <t>H52_351_23183/5</t>
  </si>
  <si>
    <t>H97_569_36579/5</t>
  </si>
  <si>
    <t>H42_142_44389/1</t>
  </si>
  <si>
    <t>H14_768_61248/6</t>
  </si>
  <si>
    <t>H92_129_93798/2</t>
  </si>
  <si>
    <t>H39_838_11139/5</t>
  </si>
  <si>
    <t>H79_341_86567/8</t>
  </si>
  <si>
    <t>H54_357_75472/1</t>
  </si>
  <si>
    <t>H73_728_36396/5</t>
  </si>
  <si>
    <t>H19_634_32933/5</t>
  </si>
  <si>
    <t>H35_914_27735/8</t>
  </si>
  <si>
    <t>H87_794_26495/4</t>
  </si>
  <si>
    <t>H51_822_17679/2</t>
  </si>
  <si>
    <t>H14_164_64737/4</t>
  </si>
  <si>
    <t>H13_935_97349/2</t>
  </si>
  <si>
    <t>H52_184_56936/2</t>
  </si>
  <si>
    <t>H62_148_99269/9</t>
  </si>
  <si>
    <t>H66_389_28688/3</t>
  </si>
  <si>
    <t>H75_914_97522/1</t>
  </si>
  <si>
    <t>H27_492_43712/3</t>
  </si>
  <si>
    <t>H52_636_84741/5</t>
  </si>
  <si>
    <t>H95_836_37777/3</t>
  </si>
  <si>
    <t>H44_587_76836/2</t>
  </si>
  <si>
    <t>H22_244_59325/3</t>
  </si>
  <si>
    <t>H97_815_68199/3</t>
  </si>
  <si>
    <t>H17_648_29881/3</t>
  </si>
  <si>
    <t>H35_596_29746/3</t>
  </si>
  <si>
    <t>H64_129_22471/5</t>
  </si>
  <si>
    <t>H27_852_47619/9</t>
  </si>
  <si>
    <t>H42_327_27323/9</t>
  </si>
  <si>
    <t>H23_434_85463/4</t>
  </si>
  <si>
    <t>H36_469_33861/3</t>
  </si>
  <si>
    <t>H66_248_31184/6</t>
  </si>
  <si>
    <t>H43_761_48146/2</t>
  </si>
  <si>
    <t>H94_342_57349/1</t>
  </si>
  <si>
    <t>H13_837_24296/1</t>
  </si>
  <si>
    <t>H43_174_58291/7</t>
  </si>
  <si>
    <t>H24_152_64732/8</t>
  </si>
  <si>
    <t>H31_533_84635/8</t>
  </si>
  <si>
    <t>H29_512_64125/9</t>
  </si>
  <si>
    <t>H11_523_33122/8</t>
  </si>
  <si>
    <t>H89_172_35993/1</t>
  </si>
  <si>
    <t>H53_542_49749/5</t>
  </si>
  <si>
    <t>H13_694_71671/2</t>
  </si>
  <si>
    <t>H45_751_27937/5</t>
  </si>
  <si>
    <t>H12_887_26473/8</t>
  </si>
  <si>
    <t>H39_981_74733/3</t>
  </si>
  <si>
    <t>H22_192_94662/5</t>
  </si>
  <si>
    <t>H55_837_12865/3</t>
  </si>
  <si>
    <t>H46_871_91428/8</t>
  </si>
  <si>
    <t>H89_346_65186/5</t>
  </si>
  <si>
    <t>H77_796_55793/2</t>
  </si>
  <si>
    <t>H33_327_84759/9</t>
  </si>
  <si>
    <t>H84_842_71492/3</t>
  </si>
  <si>
    <t>H77_658_22556/8</t>
  </si>
  <si>
    <t>H81_861_47911/2</t>
  </si>
  <si>
    <t>H36_956_45297/9</t>
  </si>
  <si>
    <t>H87_613_98635/4</t>
  </si>
  <si>
    <t>H39_284_62722/9</t>
  </si>
  <si>
    <t>H79_814_52961/6</t>
  </si>
  <si>
    <t>H99_323_64997/4</t>
  </si>
  <si>
    <t>H12_387_68218/1</t>
  </si>
  <si>
    <t>H42_517_49667/4</t>
  </si>
  <si>
    <t>H98_545_29667/9</t>
  </si>
  <si>
    <t>H65_526_88738/8</t>
  </si>
  <si>
    <t>H93_128_55569/3</t>
  </si>
  <si>
    <t>H48_476_99165/8</t>
  </si>
  <si>
    <t>H83_862_29191/7</t>
  </si>
  <si>
    <t>H96_497_83535/2</t>
  </si>
  <si>
    <t>H87_548_59618/2</t>
  </si>
  <si>
    <t>H76_836_83929/7</t>
  </si>
  <si>
    <t>H77_638_99215/9</t>
  </si>
  <si>
    <t>H16_487_52254/9</t>
  </si>
  <si>
    <t>H48_898_59321/9</t>
  </si>
  <si>
    <t>H18_848_76328/5</t>
  </si>
  <si>
    <t>H33_452_35799/2</t>
  </si>
  <si>
    <t>H89_574_43258/4</t>
  </si>
  <si>
    <t>H16_571_78836/8</t>
  </si>
  <si>
    <t>H44_952_87184/8</t>
  </si>
  <si>
    <t>H32_833_35818/5</t>
  </si>
  <si>
    <t>H95_281_67622/9</t>
  </si>
  <si>
    <t>H21_592_71324/6</t>
  </si>
  <si>
    <t>H74_788_58843/4</t>
  </si>
  <si>
    <t>H58_895_27339/8</t>
  </si>
  <si>
    <t>H36_347_59859/8</t>
  </si>
  <si>
    <t>H27_926_25698/3</t>
  </si>
  <si>
    <t>H46_774_44578/9</t>
  </si>
  <si>
    <t>H32_272_97144/6</t>
  </si>
  <si>
    <t>H22_583_37492/2</t>
  </si>
  <si>
    <t>H94_514_75171/1</t>
  </si>
  <si>
    <t>H61_894_81979/8</t>
  </si>
  <si>
    <t>H37_613_19985/6</t>
  </si>
  <si>
    <t>H52_312_86881/6</t>
  </si>
  <si>
    <t>H16_257_96341/2</t>
  </si>
  <si>
    <t>H42_624_53474/3</t>
  </si>
  <si>
    <t>H77_122_93849/6</t>
  </si>
  <si>
    <t>H54_183_16995/3</t>
  </si>
  <si>
    <t>H71_118_38934/1</t>
  </si>
  <si>
    <t>H81_637_88639/2</t>
  </si>
  <si>
    <t>H13_449_84452/2</t>
  </si>
  <si>
    <t>H46_728_31218/8</t>
  </si>
  <si>
    <t>H33_883_63331/4</t>
  </si>
  <si>
    <t>H83_461_78383/6</t>
  </si>
  <si>
    <t>H84_349_15185/7</t>
  </si>
  <si>
    <t>H75_788_37692/9</t>
  </si>
  <si>
    <t>H42_775_13483/8</t>
  </si>
  <si>
    <t>H14_597_11956/7</t>
  </si>
  <si>
    <t>H31_115_87971/8</t>
  </si>
  <si>
    <t>H36_272_43889/8</t>
  </si>
  <si>
    <t>H92_631_12733/9</t>
  </si>
  <si>
    <t>H74_223_61386/1</t>
  </si>
  <si>
    <t>H86_347_32882/6</t>
  </si>
  <si>
    <t>H84_332_27552/7</t>
  </si>
  <si>
    <t>H14_783_12375/6</t>
  </si>
  <si>
    <t>H14_199_19919/8</t>
  </si>
  <si>
    <t>H58_545_61676/1</t>
  </si>
  <si>
    <t>H97_975_85775/3</t>
  </si>
  <si>
    <t>H45_392_63358/2</t>
  </si>
  <si>
    <t>H38_769_42634/6</t>
  </si>
  <si>
    <t>H78_976_25866/7</t>
  </si>
  <si>
    <t>H25_628_17129/8</t>
  </si>
  <si>
    <t>H48_961_72172/8</t>
  </si>
  <si>
    <t>H16_977_83829/4</t>
  </si>
  <si>
    <t>H37_383_78229/6</t>
  </si>
  <si>
    <t>H87_947_72651/3</t>
  </si>
  <si>
    <t>H83_893_96523/4</t>
  </si>
  <si>
    <t>H24_435_39983/9</t>
  </si>
  <si>
    <t>H35_944_15299/8</t>
  </si>
  <si>
    <t>H41_873_29546/6</t>
  </si>
  <si>
    <t>H26_961_54278/2</t>
  </si>
  <si>
    <t>H21_959_35142/6</t>
  </si>
  <si>
    <t>H85_919_85664/8</t>
  </si>
  <si>
    <t>H33_179_32748/8</t>
  </si>
  <si>
    <t>H97_613_21862/5</t>
  </si>
  <si>
    <t>H63_727_52446/5</t>
  </si>
  <si>
    <t>H91_161_72287/5</t>
  </si>
  <si>
    <t>H25_375_83655/5</t>
  </si>
  <si>
    <t>H19_464_46694/6</t>
  </si>
  <si>
    <t>H74_331_44693/9</t>
  </si>
  <si>
    <t>H99_373_66565/6</t>
  </si>
  <si>
    <t>H45_527_98716/8</t>
  </si>
  <si>
    <t>H88_494_54656/3</t>
  </si>
  <si>
    <t>H47_719_51413/8</t>
  </si>
  <si>
    <t>H77_524_81291/8</t>
  </si>
  <si>
    <t>H92_528_19792/5</t>
  </si>
  <si>
    <t>H42_337_43688/6</t>
  </si>
  <si>
    <t>H78_268_92636/7</t>
  </si>
  <si>
    <t>H96_432_68182/5</t>
  </si>
  <si>
    <t>H43_555_65932/2</t>
  </si>
  <si>
    <t>H18_669_31866/7</t>
  </si>
  <si>
    <t>H35_185_64112/1</t>
  </si>
  <si>
    <t>H59_196_52723/9</t>
  </si>
  <si>
    <t>H98_143_14845/3</t>
  </si>
  <si>
    <t>H43_554_12617/9</t>
  </si>
  <si>
    <t>H33_123_28525/1</t>
  </si>
  <si>
    <t>H24_932_36218/4</t>
  </si>
  <si>
    <t>H23_746_16169/1</t>
  </si>
  <si>
    <t>H63_373_39597/3</t>
  </si>
  <si>
    <t>H34_267_92215/2</t>
  </si>
  <si>
    <t>H45_297_98366/9</t>
  </si>
  <si>
    <t>H33_175_43442/7</t>
  </si>
  <si>
    <t>H66_774_59469/8</t>
  </si>
  <si>
    <t>H65_726_35875/9</t>
  </si>
  <si>
    <t>H45_253_56358/7</t>
  </si>
  <si>
    <t>H13_351_63484/6</t>
  </si>
  <si>
    <t>H96_311_71639/2</t>
  </si>
  <si>
    <t>H29_351_46779/1</t>
  </si>
  <si>
    <t>H29_217_74122/9</t>
  </si>
  <si>
    <t>H35_533_16711/3</t>
  </si>
  <si>
    <t>H31_832_36577/3</t>
  </si>
  <si>
    <t>H96_127_55713/4</t>
  </si>
  <si>
    <t>H92_763_95214/5</t>
  </si>
  <si>
    <t>H41_772_98296/1</t>
  </si>
  <si>
    <t>H25_791_47134/8</t>
  </si>
  <si>
    <t>H72_765_72733/1</t>
  </si>
  <si>
    <t>H79_259_99145/4</t>
  </si>
  <si>
    <t>H93_616_42265/8</t>
  </si>
  <si>
    <t>H15_632_89674/8</t>
  </si>
  <si>
    <t>H21_262_47295/9</t>
  </si>
  <si>
    <t>H58_514_65524/8</t>
  </si>
  <si>
    <t>H94_525_19226/4</t>
  </si>
  <si>
    <t>H34_823_83928/5</t>
  </si>
  <si>
    <t>H36_128_18497/5</t>
  </si>
  <si>
    <t>H62_482_56816/4</t>
  </si>
  <si>
    <t>H18_899_41964/9</t>
  </si>
  <si>
    <t>H41_571_35351/2</t>
  </si>
  <si>
    <t>H43_858_49868/3</t>
  </si>
  <si>
    <t>H37_557_47555/3</t>
  </si>
  <si>
    <t>H73_954_29128/8</t>
  </si>
  <si>
    <t>H73_874_87553/5</t>
  </si>
  <si>
    <t>H44_149_25486/4</t>
  </si>
  <si>
    <t>H21_189_73388/2</t>
  </si>
  <si>
    <t>H41_689_57474/3</t>
  </si>
  <si>
    <t>H55_262_85532/3</t>
  </si>
  <si>
    <t>H54_913_24124/5</t>
  </si>
  <si>
    <t>H87_146_26599/5</t>
  </si>
  <si>
    <t>H89_811_23569/2</t>
  </si>
  <si>
    <t>H29_183_45744/6</t>
  </si>
  <si>
    <t>H16_215_83572/8</t>
  </si>
  <si>
    <t>H61_243_62186/2</t>
  </si>
  <si>
    <t>H47_819_67849/3</t>
  </si>
  <si>
    <t>H76_566_78712/5</t>
  </si>
  <si>
    <t>H25_266_32119/8</t>
  </si>
  <si>
    <t>H73_913_48666/3</t>
  </si>
  <si>
    <t>H11_592_29937/1</t>
  </si>
  <si>
    <t>H24_543_15513/5</t>
  </si>
  <si>
    <t>H37_469_82319/3</t>
  </si>
  <si>
    <t>H62_647_29278/4</t>
  </si>
  <si>
    <t>H87_576_41111/2</t>
  </si>
  <si>
    <t>H85_655_18812/8</t>
  </si>
  <si>
    <t>H47_356_62553/5</t>
  </si>
  <si>
    <t>H39_569_89245/2</t>
  </si>
  <si>
    <t>H34_616_57567/7</t>
  </si>
  <si>
    <t>H15_838_62824/8</t>
  </si>
  <si>
    <t>H88_748_43561/8</t>
  </si>
  <si>
    <t>H65_629_68132/1</t>
  </si>
  <si>
    <t>H78_453_81418/2</t>
  </si>
  <si>
    <t>H21_713_66936/3</t>
  </si>
  <si>
    <t>H39_727_26945/7</t>
  </si>
  <si>
    <t>H73_396_82444/4</t>
  </si>
  <si>
    <t>H13_997_54465/2</t>
  </si>
  <si>
    <t>H64_749_22126/6</t>
  </si>
  <si>
    <t>H53_441_53144/6</t>
  </si>
  <si>
    <t>H11_286_72869/3</t>
  </si>
  <si>
    <t>H92_482_17168/8</t>
  </si>
  <si>
    <t>H91_643_45367/7</t>
  </si>
  <si>
    <t>H93_813_22577/8</t>
  </si>
  <si>
    <t>H55_881_97847/6</t>
  </si>
  <si>
    <t>H74_884_71428/9</t>
  </si>
  <si>
    <t>H76_395_41311/3</t>
  </si>
  <si>
    <t>H67_338_73133/1</t>
  </si>
  <si>
    <t>H17_673_82931/7</t>
  </si>
  <si>
    <t>H66_116_72489/6</t>
  </si>
  <si>
    <t>H61_963_86751/8</t>
  </si>
  <si>
    <t>H12_754_89278/7</t>
  </si>
  <si>
    <t>H74_136_19665/1</t>
  </si>
  <si>
    <t>H81_123_11384/1</t>
  </si>
  <si>
    <t>H37_616_43728/7</t>
  </si>
  <si>
    <t>H77_411_23383/1</t>
  </si>
  <si>
    <t>H54_461_55538/6</t>
  </si>
  <si>
    <t>H18_852_49857/9</t>
  </si>
  <si>
    <t>H85_188_29692/1</t>
  </si>
  <si>
    <t>H64_899_28948/8</t>
  </si>
  <si>
    <t>H44_142_61346/5</t>
  </si>
  <si>
    <t>H76_159_47898/5</t>
  </si>
  <si>
    <t>H77_158_97393/8</t>
  </si>
  <si>
    <t>H22_731_47968/7</t>
  </si>
  <si>
    <t>H33_137_89878/8</t>
  </si>
  <si>
    <t>H76_194_58134/3</t>
  </si>
  <si>
    <t>H75_437_99424/3</t>
  </si>
  <si>
    <t>H65_968_66813/3</t>
  </si>
  <si>
    <t>H23_234_64217/1</t>
  </si>
  <si>
    <t>H65_682_83578/7</t>
  </si>
  <si>
    <t>H87_614_29813/9</t>
  </si>
  <si>
    <t>H53_545_68566/6</t>
  </si>
  <si>
    <t>H66_717_13638/3</t>
  </si>
  <si>
    <t>H33_421_66176/4</t>
  </si>
  <si>
    <t>H91_692_74494/2</t>
  </si>
  <si>
    <t>H65_812_46774/2</t>
  </si>
  <si>
    <t>H19_725_12241/4</t>
  </si>
  <si>
    <t>H53_928_43225/6</t>
  </si>
  <si>
    <t>H78_561_63138/8</t>
  </si>
  <si>
    <t>H39_467_83867/5</t>
  </si>
  <si>
    <t>H91_915_46715/6</t>
  </si>
  <si>
    <t>H93_995_79143/5</t>
  </si>
  <si>
    <t>H39_654_69839/2</t>
  </si>
  <si>
    <t>H86_844_67523/2</t>
  </si>
  <si>
    <t>H23_278_15389/2</t>
  </si>
  <si>
    <t>H37_924_76348/3</t>
  </si>
  <si>
    <t>H81_346_52184/3</t>
  </si>
  <si>
    <t>H16_712_86883/8</t>
  </si>
  <si>
    <t>H67_869_45854/6</t>
  </si>
  <si>
    <t>H55_474_51857/8</t>
  </si>
  <si>
    <t>H45_753_77629/3</t>
  </si>
  <si>
    <t>H55_137_59579/2</t>
  </si>
  <si>
    <t>H92_913_66496/8</t>
  </si>
  <si>
    <t>H56_687_45349/6</t>
  </si>
  <si>
    <t>H84_557_68934/1</t>
  </si>
  <si>
    <t>H29_312_98365/3</t>
  </si>
  <si>
    <t>H73_247_63434/1</t>
  </si>
  <si>
    <t>H87_132_82946/1</t>
  </si>
  <si>
    <t>H99_216_41792/2</t>
  </si>
  <si>
    <t>H73_552_47327/8</t>
  </si>
  <si>
    <t>H67_185_94737/1</t>
  </si>
  <si>
    <t>H29_724_25225/5</t>
  </si>
  <si>
    <t>H29_846_54592/5</t>
  </si>
  <si>
    <t>H78_351_45515/6</t>
  </si>
  <si>
    <t>H99_339_35687/6</t>
  </si>
  <si>
    <t>H99_827_79184/2</t>
  </si>
  <si>
    <t>H57_591_33982/5</t>
  </si>
  <si>
    <t>H24_322_58957/8</t>
  </si>
  <si>
    <t>H72_254_58781/5</t>
  </si>
  <si>
    <t>H36_917_24259/9</t>
  </si>
  <si>
    <t>H26_718_89539/6</t>
  </si>
  <si>
    <t>H76_469_86988/4</t>
  </si>
  <si>
    <t>H52_371_37748/2</t>
  </si>
  <si>
    <t>H53_699_86956/1</t>
  </si>
  <si>
    <t>H19_936_46311/9</t>
  </si>
  <si>
    <t>H24_325_79269/6</t>
  </si>
  <si>
    <t>H33_954_73272/8</t>
  </si>
  <si>
    <t>H72_358_59513/2</t>
  </si>
  <si>
    <t>H73_663_56563/8</t>
  </si>
  <si>
    <t>H62_857_79373/2</t>
  </si>
  <si>
    <t>H56_168_72582/4</t>
  </si>
  <si>
    <t>H39_822_82774/8</t>
  </si>
  <si>
    <t>H25_614_45371/9</t>
  </si>
  <si>
    <t>H91_727_62643/2</t>
  </si>
  <si>
    <t>H33_389_67233/1</t>
  </si>
  <si>
    <t>H13_698_69411/1</t>
  </si>
  <si>
    <t>H27_977_61311/9</t>
  </si>
  <si>
    <t>H54_378_62938/5</t>
  </si>
  <si>
    <t>H65_925_66648/1</t>
  </si>
  <si>
    <t>H22_585_44653/5</t>
  </si>
  <si>
    <t>H93_373_43524/1</t>
  </si>
  <si>
    <t>H49_999_85174/4</t>
  </si>
  <si>
    <t>H76_574_62756/1</t>
  </si>
  <si>
    <t>H96_265_51939/9</t>
  </si>
  <si>
    <t>H46_846_61689/8</t>
  </si>
  <si>
    <t>H44_292_94528/8</t>
  </si>
  <si>
    <t>H23_615_55553/9</t>
  </si>
  <si>
    <t>H29_548_51615/3</t>
  </si>
  <si>
    <t>H42_614_76975/2</t>
  </si>
  <si>
    <t>H85_736_18856/9</t>
  </si>
  <si>
    <t>H34_679_99918/5</t>
  </si>
  <si>
    <t>H26_945_12369/3</t>
  </si>
  <si>
    <t>H58_631_39772/4</t>
  </si>
  <si>
    <t>H69_873_96984/6</t>
  </si>
  <si>
    <t>H14_649_65676/4</t>
  </si>
  <si>
    <t>H74_752_22751/3</t>
  </si>
  <si>
    <t>H57_346_78982/9</t>
  </si>
  <si>
    <t>H48_639_24636/7</t>
  </si>
  <si>
    <t>H55_385_27187/4</t>
  </si>
  <si>
    <t>H23_641_19913/6</t>
  </si>
  <si>
    <t>H51_359_12171/6</t>
  </si>
  <si>
    <t>H42_352_39944/9</t>
  </si>
  <si>
    <t>H98_493_19876/4</t>
  </si>
  <si>
    <t>H88_382_18639/8</t>
  </si>
  <si>
    <t>H87_152_77543/2</t>
  </si>
  <si>
    <t>H42_953_86175/6</t>
  </si>
  <si>
    <t>H86_743_86635/6</t>
  </si>
  <si>
    <t>H29_758_83472/2</t>
  </si>
  <si>
    <t>H68_521_84352/9</t>
  </si>
  <si>
    <t>H66_261_57974/1</t>
  </si>
  <si>
    <t>H42_569_63417/1</t>
  </si>
  <si>
    <t>H19_586_87144/9</t>
  </si>
  <si>
    <t>H14_548_67188/3</t>
  </si>
  <si>
    <t>H12_153_92584/8</t>
  </si>
  <si>
    <t>H81_619_79283/4</t>
  </si>
  <si>
    <t>H25_953_46144/7</t>
  </si>
  <si>
    <t>H44_799_45317/8</t>
  </si>
  <si>
    <t>H15_166_86582/7</t>
  </si>
  <si>
    <t>H68_132_32814/2</t>
  </si>
  <si>
    <t>H63_989_69639/1</t>
  </si>
  <si>
    <t>H86_877_24818/6</t>
  </si>
  <si>
    <t>H59_752_26159/4</t>
  </si>
  <si>
    <t>H83_421_41869/6</t>
  </si>
  <si>
    <t>H64_197_33437/1</t>
  </si>
  <si>
    <t>H82_131_73479/9</t>
  </si>
  <si>
    <t>H63_538_21169/3</t>
  </si>
  <si>
    <t>H13_445_89139/5</t>
  </si>
  <si>
    <t>H72_121_66561/3</t>
  </si>
  <si>
    <t>H72_425_15548/1</t>
  </si>
  <si>
    <t>H71_226_78651/2</t>
  </si>
  <si>
    <t>H85_774_11932/4</t>
  </si>
  <si>
    <t>H35_425_68767/1</t>
  </si>
  <si>
    <t>H53_642_32881/3</t>
  </si>
  <si>
    <t>H13_329_62661/5</t>
  </si>
  <si>
    <t>H79_533_25212/4</t>
  </si>
  <si>
    <t>H27_871_87791/1</t>
  </si>
  <si>
    <t>H14_289_33749/7</t>
  </si>
  <si>
    <t>H78_276_17984/7</t>
  </si>
  <si>
    <t>H46_253_18985/4</t>
  </si>
  <si>
    <t>H44_879_48493/2</t>
  </si>
  <si>
    <t>H33_181_87824/3</t>
  </si>
  <si>
    <t>H31_232_23769/2</t>
  </si>
  <si>
    <t>H54_849_83112/2</t>
  </si>
  <si>
    <t>H61_683_48665/4</t>
  </si>
  <si>
    <t>H21_854_63621/9</t>
  </si>
  <si>
    <t>H38_779_61686/5</t>
  </si>
  <si>
    <t>H84_926_27318/1</t>
  </si>
  <si>
    <t>H57_196_74448/5</t>
  </si>
  <si>
    <t>H13_826_43723/8</t>
  </si>
  <si>
    <t>H54_981_28945/7</t>
  </si>
  <si>
    <t>H72_919_21557/2</t>
  </si>
  <si>
    <t>H55_991_83683/2</t>
  </si>
  <si>
    <t>H58_258_57247/5</t>
  </si>
  <si>
    <t>H84_596_53547/8</t>
  </si>
  <si>
    <t>H45_391_15883/5</t>
  </si>
  <si>
    <t>H92_994_87257/9</t>
  </si>
  <si>
    <t>H75_894_67528/3</t>
  </si>
  <si>
    <t>H76_328_71949/9</t>
  </si>
  <si>
    <t>H35_279_26826/1</t>
  </si>
  <si>
    <t>H61_482_81513/3</t>
  </si>
  <si>
    <t>H79_228_82917/6</t>
  </si>
  <si>
    <t>H75_927_43516/1</t>
  </si>
  <si>
    <t>H95_541_88242/7</t>
  </si>
  <si>
    <t>H15_544_39749/5</t>
  </si>
  <si>
    <t>H24_364_58966/8</t>
  </si>
  <si>
    <t>H39_573_85894/9</t>
  </si>
  <si>
    <t>H14_927_39186/5</t>
  </si>
  <si>
    <t>H92_756_39124/5</t>
  </si>
  <si>
    <t>H39_681_51689/4</t>
  </si>
  <si>
    <t>H29_297_15857/8</t>
  </si>
  <si>
    <t>H81_345_64317/3</t>
  </si>
  <si>
    <t>H85_631_89752/2</t>
  </si>
  <si>
    <t>H84_541_75271/3</t>
  </si>
  <si>
    <t>H74_675_32817/2</t>
  </si>
  <si>
    <t>H73_727_55983/7</t>
  </si>
  <si>
    <t>H57_669_64698/1</t>
  </si>
  <si>
    <t>H23_677_76847/6</t>
  </si>
  <si>
    <t>H11_141_35881/6</t>
  </si>
  <si>
    <t>H27_752_11457/7</t>
  </si>
  <si>
    <t>H52_694_61818/5</t>
  </si>
  <si>
    <t>H52_942_77554/9</t>
  </si>
  <si>
    <t>H45_986_27589/3</t>
  </si>
  <si>
    <t>H19_343_53418/2</t>
  </si>
  <si>
    <t>H96_616_36239/5</t>
  </si>
  <si>
    <t>H66_486_59711/5</t>
  </si>
  <si>
    <t>H54_313_85357/5</t>
  </si>
  <si>
    <t>H71_973_22281/3</t>
  </si>
  <si>
    <t>H39_739_71433/2</t>
  </si>
  <si>
    <t>H58_911_58338/1</t>
  </si>
  <si>
    <t>H44_279_59567/7</t>
  </si>
  <si>
    <t>H17_949_78585/7</t>
  </si>
  <si>
    <t>H54_239_95329/5</t>
  </si>
  <si>
    <t>H38_759_84778/8</t>
  </si>
  <si>
    <t>H53_199_34837/4</t>
  </si>
  <si>
    <t>H89_642_94267/8</t>
  </si>
  <si>
    <t>H17_599_88553/7</t>
  </si>
  <si>
    <t>H67_144_36753/1</t>
  </si>
  <si>
    <t>H34_144_62373/6</t>
  </si>
  <si>
    <t>H93_512_18354/1</t>
  </si>
  <si>
    <t>H26_227_42294/4</t>
  </si>
  <si>
    <t>H39_438_24865/4</t>
  </si>
  <si>
    <t>H37_445_42869/7</t>
  </si>
  <si>
    <t>H41_464_27279/1</t>
  </si>
  <si>
    <t>H94_496_31165/4</t>
  </si>
  <si>
    <t>H32_968_86566/9</t>
  </si>
  <si>
    <t>H29_141_28346/7</t>
  </si>
  <si>
    <t>H19_253_43127/9</t>
  </si>
  <si>
    <t>H91_543_98651/2</t>
  </si>
  <si>
    <t>H17_323_22586/7</t>
  </si>
  <si>
    <t>H84_164_61928/6</t>
  </si>
  <si>
    <t>H61_715_75435/5</t>
  </si>
  <si>
    <t>H81_596_92812/2</t>
  </si>
  <si>
    <t>H17_153_87273/3</t>
  </si>
  <si>
    <t>H65_939_68458/8</t>
  </si>
  <si>
    <t>H79_791_99173/4</t>
  </si>
  <si>
    <t>H24_138_49926/3</t>
  </si>
  <si>
    <t>H42_443_55518/4</t>
  </si>
  <si>
    <t>H64_159_88264/3</t>
  </si>
  <si>
    <t>H29_426_28921/4</t>
  </si>
  <si>
    <t>H95_582_97335/4</t>
  </si>
  <si>
    <t>H86_164_96947/3</t>
  </si>
  <si>
    <t>H45_356_56955/7</t>
  </si>
  <si>
    <t>H74_733_35752/2</t>
  </si>
  <si>
    <t>H24_764_86225/1</t>
  </si>
  <si>
    <t>H51_575_18218/4</t>
  </si>
  <si>
    <t>H27_926_52999/4</t>
  </si>
  <si>
    <t>H94_751_37211/7</t>
  </si>
  <si>
    <t>H78_176_74878/5</t>
  </si>
  <si>
    <t>H86_655_14395/3</t>
  </si>
  <si>
    <t>H82_559_63263/9</t>
  </si>
  <si>
    <t>H37_831_47365/5</t>
  </si>
  <si>
    <t>H95_515_41958/4</t>
  </si>
  <si>
    <t>H15_858_19956/2</t>
  </si>
  <si>
    <t>H46_237_69292/8</t>
  </si>
  <si>
    <t>H86_324_41574/5</t>
  </si>
  <si>
    <t>H76_565_43917/1</t>
  </si>
  <si>
    <t>H22_423_14822/9</t>
  </si>
  <si>
    <t>H75_291_52465/3</t>
  </si>
  <si>
    <t>H96_269_97623/5</t>
  </si>
  <si>
    <t>H96_419_83866/6</t>
  </si>
  <si>
    <t>H41_487_64889/3</t>
  </si>
  <si>
    <t>H42_818_37348/9</t>
  </si>
  <si>
    <t>H67_298_43733/7</t>
  </si>
  <si>
    <t>H43_756_96524/1</t>
  </si>
  <si>
    <t>H87_176_41347/3</t>
  </si>
  <si>
    <t>H88_311_15944/1</t>
  </si>
  <si>
    <t>H32_471_12918/2</t>
  </si>
  <si>
    <t>H45_488_75397/4</t>
  </si>
  <si>
    <t>H59_149_82529/7</t>
  </si>
  <si>
    <t>H86_951_57146/4</t>
  </si>
  <si>
    <t>H45_358_69134/3</t>
  </si>
  <si>
    <t>H64_965_62638/2</t>
  </si>
  <si>
    <t>H42_333_93897/2</t>
  </si>
  <si>
    <t>H27_368_84876/9</t>
  </si>
  <si>
    <t>H33_446_84527/4</t>
  </si>
  <si>
    <t>H69_859_16985/3</t>
  </si>
  <si>
    <t>H45_826_77414/3</t>
  </si>
  <si>
    <t>H32_821_69653/6</t>
  </si>
  <si>
    <t>H78_665_22142/2</t>
  </si>
  <si>
    <t>H24_446_12488/8</t>
  </si>
  <si>
    <t>H13_567_83335/9</t>
  </si>
  <si>
    <t>H82_858_98548/9</t>
  </si>
  <si>
    <t>H15_163_93748/8</t>
  </si>
  <si>
    <t>H92_667_94753/7</t>
  </si>
  <si>
    <t>H74_883_53686/6</t>
  </si>
  <si>
    <t>H86_242_61942/5</t>
  </si>
  <si>
    <t>H29_971_55519/2</t>
  </si>
  <si>
    <t>H74_364_89848/5</t>
  </si>
  <si>
    <t>H57_528_86519/9</t>
  </si>
  <si>
    <t>H16_913_57683/4</t>
  </si>
  <si>
    <t>H59_761_45697/2</t>
  </si>
  <si>
    <t>H52_448_65881/3</t>
  </si>
  <si>
    <t>H85_496_18456/6</t>
  </si>
  <si>
    <t>H56_762_47527/1</t>
  </si>
  <si>
    <t>H11_619_59823/8</t>
  </si>
  <si>
    <t>H65_366_14932/5</t>
  </si>
  <si>
    <t>H17_281_44866/4</t>
  </si>
  <si>
    <t>H86_375_26339/7</t>
  </si>
  <si>
    <t>H42_887_59992/2</t>
  </si>
  <si>
    <t>H63_118_47776/9</t>
  </si>
  <si>
    <t>H36_157_66226/4</t>
  </si>
  <si>
    <t>H71_682_78842/3</t>
  </si>
  <si>
    <t>H24_756_83876/6</t>
  </si>
  <si>
    <t>H91_848_46265/9</t>
  </si>
  <si>
    <t>H93_612_31836/2</t>
  </si>
  <si>
    <t>H49_372_54358/5</t>
  </si>
  <si>
    <t>H45_567_43138/1</t>
  </si>
  <si>
    <t>H51_717_88955/5</t>
  </si>
  <si>
    <t>H99_586_95956/4</t>
  </si>
  <si>
    <t>H31_328_47527/3</t>
  </si>
  <si>
    <t>H41_817_83394/6</t>
  </si>
  <si>
    <t>H37_442_31347/7</t>
  </si>
  <si>
    <t>H71_327_66519/2</t>
  </si>
  <si>
    <t>H28_199_52341/2</t>
  </si>
  <si>
    <t>H39_656_68483/2</t>
  </si>
  <si>
    <t>H89_139_48316/4</t>
  </si>
  <si>
    <t>H25_451_24515/3</t>
  </si>
  <si>
    <t>H92_637_83993/1</t>
  </si>
  <si>
    <t>H91_495_25867/9</t>
  </si>
  <si>
    <t>H54_625_35932/5</t>
  </si>
  <si>
    <t>H17_862_77513/5</t>
  </si>
  <si>
    <t>H98_788_26243/3</t>
  </si>
  <si>
    <t>H54_921_27287/4</t>
  </si>
  <si>
    <t>H81_927_54526/5</t>
  </si>
  <si>
    <t>H13_377_27413/7</t>
  </si>
  <si>
    <t>H52_925_76641/4</t>
  </si>
  <si>
    <t>H31_333_67947/9</t>
  </si>
  <si>
    <t>H25_568_37726/3</t>
  </si>
  <si>
    <t>H98_757_19743/3</t>
  </si>
  <si>
    <t>H83_698_45635/3</t>
  </si>
  <si>
    <t>H27_136_59515/2</t>
  </si>
  <si>
    <t>H56_677_31159/4</t>
  </si>
  <si>
    <t>H11_143_93661/6</t>
  </si>
  <si>
    <t>H36_741_19319/6</t>
  </si>
  <si>
    <t>H32_283_99641/2</t>
  </si>
  <si>
    <t>H31_518_58932/5</t>
  </si>
  <si>
    <t>H82_747_44891/1</t>
  </si>
  <si>
    <t>H83_256_38824/5</t>
  </si>
  <si>
    <t>H15_993_99874/1</t>
  </si>
  <si>
    <t>H63_351_23899/9</t>
  </si>
  <si>
    <t>H23_731_16156/3</t>
  </si>
  <si>
    <t>H91_798_47118/2</t>
  </si>
  <si>
    <t>H15_899_98229/3</t>
  </si>
  <si>
    <t>H28_192_55798/6</t>
  </si>
  <si>
    <t>H99_671_31214/9</t>
  </si>
  <si>
    <t>H78_259_55468/9</t>
  </si>
  <si>
    <t>H19_258_59858/7</t>
  </si>
  <si>
    <t>H49_424_31418/5</t>
  </si>
  <si>
    <t>H44_714_83762/4</t>
  </si>
  <si>
    <t>H79_526_47287/6</t>
  </si>
  <si>
    <t>H74_885_51419/8</t>
  </si>
  <si>
    <t>H88_128_85338/1</t>
  </si>
  <si>
    <t>H46_153_99648/3</t>
  </si>
  <si>
    <t>H77_154_97126/2</t>
  </si>
  <si>
    <t>H54_185_61535/2</t>
  </si>
  <si>
    <t>H24_444_77486/5</t>
  </si>
  <si>
    <t>H13_914_52563/8</t>
  </si>
  <si>
    <t>H16_122_31242/4</t>
  </si>
  <si>
    <t>H49_865_51912/6</t>
  </si>
  <si>
    <t>H65_496_19448/6</t>
  </si>
  <si>
    <t>H17_566_54832/7</t>
  </si>
  <si>
    <t>H52_121_56986/3</t>
  </si>
  <si>
    <t>H68_288_98721/3</t>
  </si>
  <si>
    <t>H97_663_64882/3</t>
  </si>
  <si>
    <t>H56_977_27939/2</t>
  </si>
  <si>
    <t>H27_318_67489/4</t>
  </si>
  <si>
    <t>H92_259_11185/1</t>
  </si>
  <si>
    <t>H19_298_93918/3</t>
  </si>
  <si>
    <t>H94_158_48188/8</t>
  </si>
  <si>
    <t>H22_274_35764/9</t>
  </si>
  <si>
    <t>H62_172_51344/8</t>
  </si>
  <si>
    <t>H62_567_44912/7</t>
  </si>
  <si>
    <t>H16_841_99734/8</t>
  </si>
  <si>
    <t>H42_574_75149/2</t>
  </si>
  <si>
    <t>H62_782_89418/7</t>
  </si>
  <si>
    <t>H52_436_93842/3</t>
  </si>
  <si>
    <t>H42_271_88959/8</t>
  </si>
  <si>
    <t>H59_119_68415/5</t>
  </si>
  <si>
    <t>H54_963_71314/2</t>
  </si>
  <si>
    <t>H21_781_45842/4</t>
  </si>
  <si>
    <t>H98_257_51512/4</t>
  </si>
  <si>
    <t>H88_982_13867/5</t>
  </si>
  <si>
    <t>H25_574_26612/6</t>
  </si>
  <si>
    <t>H32_225_31332/4</t>
  </si>
  <si>
    <t>H68_799_22887/9</t>
  </si>
  <si>
    <t>H33_989_43949/1</t>
  </si>
  <si>
    <t>H43_437_74825/1</t>
  </si>
  <si>
    <t>H83_139_92795/1</t>
  </si>
  <si>
    <t>H22_365_56675/5</t>
  </si>
  <si>
    <t>H26_445_93896/6</t>
  </si>
  <si>
    <t>H87_598_14678/7</t>
  </si>
  <si>
    <t>H68_661_41822/3</t>
  </si>
  <si>
    <t>H19_942_69842/4</t>
  </si>
  <si>
    <t>H92_447_59416/8</t>
  </si>
  <si>
    <t>H99_358_56178/5</t>
  </si>
  <si>
    <t>H21_324_81437/1</t>
  </si>
  <si>
    <t>H46_159_93564/1</t>
  </si>
  <si>
    <t>H57_156_23141/3</t>
  </si>
  <si>
    <t>H26_773_39437/3</t>
  </si>
  <si>
    <t>H45_543_39526/2</t>
  </si>
  <si>
    <t>H21_769_37867/4</t>
  </si>
  <si>
    <t>H11_695_47379/3</t>
  </si>
  <si>
    <t>H44_432_89887/6</t>
  </si>
  <si>
    <t>H54_675_27921/7</t>
  </si>
  <si>
    <t>H27_941_55399/9</t>
  </si>
  <si>
    <t>H18_475_57444/5</t>
  </si>
  <si>
    <t>H71_768_78349/8</t>
  </si>
  <si>
    <t>H79_645_52452/8</t>
  </si>
  <si>
    <t>H21_311_12171/6</t>
  </si>
  <si>
    <t>H37_427_11831/2</t>
  </si>
  <si>
    <t>H77_285_91944/1</t>
  </si>
  <si>
    <t>H25_273_23621/2</t>
  </si>
  <si>
    <t>H51_272_73458/9</t>
  </si>
  <si>
    <t>H48_881_13399/6</t>
  </si>
  <si>
    <t>H84_531_34962/8</t>
  </si>
  <si>
    <t>H64_779_51714/3</t>
  </si>
  <si>
    <t>H44_939_35298/7</t>
  </si>
  <si>
    <t>H25_439_21896/1</t>
  </si>
  <si>
    <t>H49_216_12456/6</t>
  </si>
  <si>
    <t>H38_264_63898/9</t>
  </si>
  <si>
    <t>H64_396_88664/6</t>
  </si>
  <si>
    <t>H48_112_52949/8</t>
  </si>
  <si>
    <t>H75_988_17538/7</t>
  </si>
  <si>
    <t>H17_719_87995/4</t>
  </si>
  <si>
    <t>H77_851_47252/6</t>
  </si>
  <si>
    <t>H83_994_15885/2</t>
  </si>
  <si>
    <t>H63_178_84193/1</t>
  </si>
  <si>
    <t>H87_921_21428/6</t>
  </si>
  <si>
    <t>H72_836_39826/6</t>
  </si>
  <si>
    <t>H16_366_37137/7</t>
  </si>
  <si>
    <t>H81_667_59927/3</t>
  </si>
  <si>
    <t>H37_532_24492/3</t>
  </si>
  <si>
    <t>H71_752_85233/1</t>
  </si>
  <si>
    <t>H53_662_13529/1</t>
  </si>
  <si>
    <t>H83_695_51891/5</t>
  </si>
  <si>
    <t>H52_673_41875/2</t>
  </si>
  <si>
    <t>H13_827_75155/6</t>
  </si>
  <si>
    <t>H43_676_18487/2</t>
  </si>
  <si>
    <t>H98_252_77176/4</t>
  </si>
  <si>
    <t>H58_484_55616/6</t>
  </si>
  <si>
    <t>H23_273_47637/5</t>
  </si>
  <si>
    <t>H83_715_55569/9</t>
  </si>
  <si>
    <t>H39_451_17139/4</t>
  </si>
  <si>
    <t>H26_681_44184/8</t>
  </si>
  <si>
    <t>H43_811_98613/2</t>
  </si>
  <si>
    <t>H79_147_55466/3</t>
  </si>
  <si>
    <t>H34_759_41238/7</t>
  </si>
  <si>
    <t>H43_548_29197/4</t>
  </si>
  <si>
    <t>H57_298_63185/5</t>
  </si>
  <si>
    <t>H49_864_85967/9</t>
  </si>
  <si>
    <t>H38_548_83913/7</t>
  </si>
  <si>
    <t>H37_939_37342/7</t>
  </si>
  <si>
    <t>H94_886_46478/7</t>
  </si>
  <si>
    <t>H21_571_48734/4</t>
  </si>
  <si>
    <t>H79_546_82599/5</t>
  </si>
  <si>
    <t>H83_667_62961/1</t>
  </si>
  <si>
    <t>H68_172_65165/5</t>
  </si>
  <si>
    <t>H11_557_54497/6</t>
  </si>
  <si>
    <t>H87_277_46659/8</t>
  </si>
  <si>
    <t>H53_883_77315/3</t>
  </si>
  <si>
    <t>H79_643_44132/1</t>
  </si>
  <si>
    <t>H44_631_71824/6</t>
  </si>
  <si>
    <t>H67_825_37941/6</t>
  </si>
  <si>
    <t>H99_511_71236/2</t>
  </si>
  <si>
    <t>H25_575_39369/7</t>
  </si>
  <si>
    <t>H36_668_45235/7</t>
  </si>
  <si>
    <t>H11_578_21549/4</t>
  </si>
  <si>
    <t>H85_942_18637/7</t>
  </si>
  <si>
    <t>H91_694_58948/8</t>
  </si>
  <si>
    <t>H46_753_38982/7</t>
  </si>
  <si>
    <t>H73_768_55175/2</t>
  </si>
  <si>
    <t>H81_429_49628/8</t>
  </si>
  <si>
    <t>H38_377_92636/3</t>
  </si>
  <si>
    <t>H33_487_74393/6</t>
  </si>
  <si>
    <t>H39_831_46336/6</t>
  </si>
  <si>
    <t>H79_567_32588/2</t>
  </si>
  <si>
    <t>H96_752_46693/9</t>
  </si>
  <si>
    <t>H26_642_42557/9</t>
  </si>
  <si>
    <t>H72_311_46712/9</t>
  </si>
  <si>
    <t>H79_466_86567/2</t>
  </si>
  <si>
    <t>H55_446_18392/1</t>
  </si>
  <si>
    <t>H92_871_76753/1</t>
  </si>
  <si>
    <t>H98_149_46992/1</t>
  </si>
  <si>
    <t>H92_272_28896/1</t>
  </si>
  <si>
    <t>H97_328_24367/7</t>
  </si>
  <si>
    <t>H92_121_86831/2</t>
  </si>
  <si>
    <t>H43_348_43312/3</t>
  </si>
  <si>
    <t>H96_151_68288/7</t>
  </si>
  <si>
    <t>H46_194_13793/5</t>
  </si>
  <si>
    <t>H85_795_54362/8</t>
  </si>
  <si>
    <t>H98_936_27647/8</t>
  </si>
  <si>
    <t>H77_185_71411/9</t>
  </si>
  <si>
    <t>H46_121_65223/8</t>
  </si>
  <si>
    <t>H44_421_91357/4</t>
  </si>
  <si>
    <t>H61_556_53715/7</t>
  </si>
  <si>
    <t>H51_496_97345/5</t>
  </si>
  <si>
    <t>H47_665_66684/2</t>
  </si>
  <si>
    <t>H15_281_65849/6</t>
  </si>
  <si>
    <t>H13_884_87784/2</t>
  </si>
  <si>
    <t>H13_712_31667/8</t>
  </si>
  <si>
    <t>H21_893_72998/7</t>
  </si>
  <si>
    <t>H21_872_87789/8</t>
  </si>
  <si>
    <t>H47_182_93647/6</t>
  </si>
  <si>
    <t>H99_299_86649/6</t>
  </si>
  <si>
    <t>H26_824_95167/9</t>
  </si>
  <si>
    <t>H23_887_74781/8</t>
  </si>
  <si>
    <t>H46_464_87995/3</t>
  </si>
  <si>
    <t>H29_129_16527/5</t>
  </si>
  <si>
    <t>H66_136_34995/6</t>
  </si>
  <si>
    <t>H41_813_81857/4</t>
  </si>
  <si>
    <t>H98_569_87959/8</t>
  </si>
  <si>
    <t>H59_571_35118/6</t>
  </si>
  <si>
    <t>H27_551_67921/1</t>
  </si>
  <si>
    <t>H34_224_39562/5</t>
  </si>
  <si>
    <t>H19_432_32342/8</t>
  </si>
  <si>
    <t>H37_551_48243/8</t>
  </si>
  <si>
    <t>H44_851_84765/6</t>
  </si>
  <si>
    <t>H52_597_51356/5</t>
  </si>
  <si>
    <t>H27_273_78873/1</t>
  </si>
  <si>
    <t>H49_611_98734/7</t>
  </si>
  <si>
    <t>H91_716_81161/4</t>
  </si>
  <si>
    <t>H27_691_11271/5</t>
  </si>
  <si>
    <t>H97_399_29377/2</t>
  </si>
  <si>
    <t>H13_751_18456/9</t>
  </si>
  <si>
    <t>H12_537_87342/2</t>
  </si>
  <si>
    <t>H83_736_92725/8</t>
  </si>
  <si>
    <t>H26_756_28619/7</t>
  </si>
  <si>
    <t>H41_468_69542/6</t>
  </si>
  <si>
    <t>H93_859_63823/3</t>
  </si>
  <si>
    <t>H13_397_53838/4</t>
  </si>
  <si>
    <t>H97_593_69631/5</t>
  </si>
  <si>
    <t>H52_189_31992/9</t>
  </si>
  <si>
    <t>H96_433_21885/9</t>
  </si>
  <si>
    <t>H97_421_89449/1</t>
  </si>
  <si>
    <t>H68_185_74997/5</t>
  </si>
  <si>
    <t>H98_457_35533/1</t>
  </si>
  <si>
    <t>H11_125_25245/6</t>
  </si>
  <si>
    <t>H48_631_87218/9</t>
  </si>
  <si>
    <t>H74_471_51793/6</t>
  </si>
  <si>
    <t>H86_441_27887/4</t>
  </si>
  <si>
    <t>H53_438_43166/5</t>
  </si>
  <si>
    <t>H95_429_38327/6</t>
  </si>
  <si>
    <t>H36_348_29331/6</t>
  </si>
  <si>
    <t>H66_568_71264/5</t>
  </si>
  <si>
    <t>H86_817_27694/8</t>
  </si>
  <si>
    <t>H11_122_55189/7</t>
  </si>
  <si>
    <t>H48_657_37881/7</t>
  </si>
  <si>
    <t>H92_821_53457/7</t>
  </si>
  <si>
    <t>H25_224_92239/4</t>
  </si>
  <si>
    <t>H39_135_75591/6</t>
  </si>
  <si>
    <t>H57_237_25752/9</t>
  </si>
  <si>
    <t>H66_563_55749/4</t>
  </si>
  <si>
    <t>H13_582_44814/6</t>
  </si>
  <si>
    <t>H59_993_51285/7</t>
  </si>
  <si>
    <t>H83_856_41219/6</t>
  </si>
  <si>
    <t>H42_331_21589/9</t>
  </si>
  <si>
    <t>H33_976_17754/2</t>
  </si>
  <si>
    <t>H96_134_53111/6</t>
  </si>
  <si>
    <t>H43_443_35782/8</t>
  </si>
  <si>
    <t>H83_992_74339/7</t>
  </si>
  <si>
    <t>H49_448_82333/7</t>
  </si>
  <si>
    <t>H18_794_47684/8</t>
  </si>
  <si>
    <t>H36_829_96746/3</t>
  </si>
  <si>
    <t>H54_529_27499/8</t>
  </si>
  <si>
    <t>H67_123_67155/2</t>
  </si>
  <si>
    <t>H12_514_75671/5</t>
  </si>
  <si>
    <t>H43_758_25171/9</t>
  </si>
  <si>
    <t>H68_493_12961/3</t>
  </si>
  <si>
    <t>H98_265_18884/5</t>
  </si>
  <si>
    <t>H56_826_45743/5</t>
  </si>
  <si>
    <t>H28_899_51824/7</t>
  </si>
  <si>
    <t>H22_668_81257/9</t>
  </si>
  <si>
    <t>H22_274_54136/1</t>
  </si>
  <si>
    <t>H89_131_19684/9</t>
  </si>
  <si>
    <t>H82_572_14398/4</t>
  </si>
  <si>
    <t>H38_889_51651/4</t>
  </si>
  <si>
    <t>H31_121_68479/2</t>
  </si>
  <si>
    <t>H77_585_33278/2</t>
  </si>
  <si>
    <t>H14_451_93431/8</t>
  </si>
  <si>
    <t>H62_429_41777/5</t>
  </si>
  <si>
    <t>H58_476_55599/4</t>
  </si>
  <si>
    <t>H43_927_49793/8</t>
  </si>
  <si>
    <t>H58_786_26158/4</t>
  </si>
  <si>
    <t>H21_635_73139/6</t>
  </si>
  <si>
    <t>H24_511_78728/3</t>
  </si>
  <si>
    <t>H98_616_95446/5</t>
  </si>
  <si>
    <t>H45_734_28114/6</t>
  </si>
  <si>
    <t>H44_267_99199/7</t>
  </si>
  <si>
    <t>H62_792_69143/9</t>
  </si>
  <si>
    <t>H74_773_83891/8</t>
  </si>
  <si>
    <t>H41_832_58236/3</t>
  </si>
  <si>
    <t>H79_975_72478/6</t>
  </si>
  <si>
    <t>H25_168_71328/7</t>
  </si>
  <si>
    <t>H53_341_74158/1</t>
  </si>
  <si>
    <t>H64_714_93147/5</t>
  </si>
  <si>
    <t>H92_741_68668/4</t>
  </si>
  <si>
    <t>H11_468_43354/1</t>
  </si>
  <si>
    <t>H98_135_84377/1</t>
  </si>
  <si>
    <t>H68_734_39531/1</t>
  </si>
  <si>
    <t>H59_759_32534/8</t>
  </si>
  <si>
    <t>H96_448_77544/2</t>
  </si>
  <si>
    <t>H79_892_37944/1</t>
  </si>
  <si>
    <t>H61_798_61471/9</t>
  </si>
  <si>
    <t>H23_654_46283/5</t>
  </si>
  <si>
    <t>H32_615_47972/9</t>
  </si>
  <si>
    <t>H79_478_74724/4</t>
  </si>
  <si>
    <t>H11_484_55685/4</t>
  </si>
  <si>
    <t>H92_755_53949/1</t>
  </si>
  <si>
    <t>H96_366_51191/7</t>
  </si>
  <si>
    <t>H95_835_13711/7</t>
  </si>
  <si>
    <t>H19_384_15116/4</t>
  </si>
  <si>
    <t>H22_818_28224/9</t>
  </si>
  <si>
    <t>H23_791_18761/6</t>
  </si>
  <si>
    <t>H83_559_28171/8</t>
  </si>
  <si>
    <t>H39_112_95382/2</t>
  </si>
  <si>
    <t>H58_991_14854/8</t>
  </si>
  <si>
    <t>H81_429_53815/5</t>
  </si>
  <si>
    <t>H38_472_22566/8</t>
  </si>
  <si>
    <t>H76_985_45583/7</t>
  </si>
  <si>
    <t>H54_143_57976/9</t>
  </si>
  <si>
    <t>H79_239_87891/6</t>
  </si>
  <si>
    <t>H89_987_52511/2</t>
  </si>
  <si>
    <t>H42_436_31163/7</t>
  </si>
  <si>
    <t>H97_853_28231/6</t>
  </si>
  <si>
    <t>H16_596_68934/4</t>
  </si>
  <si>
    <t>H81_679_29798/6</t>
  </si>
  <si>
    <t>H75_671_25319/9</t>
  </si>
  <si>
    <t>H21_361_77763/7</t>
  </si>
  <si>
    <t>H53_857_65838/9</t>
  </si>
  <si>
    <t>H75_867_53382/3</t>
  </si>
  <si>
    <t>H44_211_35623/4</t>
  </si>
  <si>
    <t>H64_456_28337/6</t>
  </si>
  <si>
    <t>H47_821_64135/1</t>
  </si>
  <si>
    <t>H79_797_53728/6</t>
  </si>
  <si>
    <t>H57_539_57452/6</t>
  </si>
  <si>
    <t>H26_147_56464/9</t>
  </si>
  <si>
    <t>H11_313_54747/5</t>
  </si>
  <si>
    <t>H46_489_75724/7</t>
  </si>
  <si>
    <t>H63_549_24821/3</t>
  </si>
  <si>
    <t>H59_238_14942/6</t>
  </si>
  <si>
    <t>H59_892_57477/8</t>
  </si>
  <si>
    <t>H18_485_45547/9</t>
  </si>
  <si>
    <t>H96_312_27392/8</t>
  </si>
  <si>
    <t>H59_688_84232/3</t>
  </si>
  <si>
    <t>H14_623_98299/4</t>
  </si>
  <si>
    <t>H93_615_42563/3</t>
  </si>
  <si>
    <t>H13_974_93619/7</t>
  </si>
  <si>
    <t>H76_362_24687/7</t>
  </si>
  <si>
    <t>H25_311_88195/8</t>
  </si>
  <si>
    <t>H14_825_55646/1</t>
  </si>
  <si>
    <t>H19_983_45614/7</t>
  </si>
  <si>
    <t>H73_911_74481/1</t>
  </si>
  <si>
    <t>H19_356_44443/3</t>
  </si>
  <si>
    <t>H76_545_43862/4</t>
  </si>
  <si>
    <t>H58_359_85595/1</t>
  </si>
  <si>
    <t>H22_723_11572/9</t>
  </si>
  <si>
    <t>H27_799_95118/6</t>
  </si>
  <si>
    <t>H18_486_96928/6</t>
  </si>
  <si>
    <t>H34_714_24627/3</t>
  </si>
  <si>
    <t>H45_677_13112/7</t>
  </si>
  <si>
    <t>H84_793_89227/4</t>
  </si>
  <si>
    <t>H56_232_65989/7</t>
  </si>
  <si>
    <t>H32_874_26887/6</t>
  </si>
  <si>
    <t>H73_981_17274/4</t>
  </si>
  <si>
    <t>H29_573_81216/3</t>
  </si>
  <si>
    <t>H23_517_14961/7</t>
  </si>
  <si>
    <t>H67_466_64281/7</t>
  </si>
  <si>
    <t>H42_632_95799/5</t>
  </si>
  <si>
    <t>H44_619_88536/4</t>
  </si>
  <si>
    <t>H38_398_19248/1</t>
  </si>
  <si>
    <t>H74_257_68529/7</t>
  </si>
  <si>
    <t>H22_847_13593/4</t>
  </si>
  <si>
    <t>H11_136_14316/6</t>
  </si>
  <si>
    <t>H11_511_42568/7</t>
  </si>
  <si>
    <t>H57_395_14989/5</t>
  </si>
  <si>
    <t>H23_156_54735/1</t>
  </si>
  <si>
    <t>H33_913_81475/1</t>
  </si>
  <si>
    <t>H73_958_66917/7</t>
  </si>
  <si>
    <t>H51_949_96776/5</t>
  </si>
  <si>
    <t>H59_733_96774/9</t>
  </si>
  <si>
    <t>H99_537_99357/9</t>
  </si>
  <si>
    <t>H44_298_67679/9</t>
  </si>
  <si>
    <t>H15_777_74144/2</t>
  </si>
  <si>
    <t>H78_746_65344/9</t>
  </si>
  <si>
    <t>H67_512_15699/4</t>
  </si>
  <si>
    <t>H45_158_25159/1</t>
  </si>
  <si>
    <t>H95_774_37888/4</t>
  </si>
  <si>
    <t>H65_781_45593/3</t>
  </si>
  <si>
    <t>H27_314_25278/8</t>
  </si>
  <si>
    <t>H67_553_78379/7</t>
  </si>
  <si>
    <t>H58_658_46823/1</t>
  </si>
  <si>
    <t>H35_689_82757/7</t>
  </si>
  <si>
    <t>H41_737_45519/5</t>
  </si>
  <si>
    <t>H99_582_28629/4</t>
  </si>
  <si>
    <t>H46_991_72633/6</t>
  </si>
  <si>
    <t>H16_854_66236/1</t>
  </si>
  <si>
    <t>H41_813_48147/2</t>
  </si>
  <si>
    <t>H81_772_73919/5</t>
  </si>
  <si>
    <t>H68_121_18685/2</t>
  </si>
  <si>
    <t>H13_691_23382/7</t>
  </si>
  <si>
    <t>H77_461_94792/2</t>
  </si>
  <si>
    <t>H86_486_64166/8</t>
  </si>
  <si>
    <t>H84_486_16771/9</t>
  </si>
  <si>
    <t>H79_962_53817/4</t>
  </si>
  <si>
    <t>H41_538_77835/5</t>
  </si>
  <si>
    <t>H62_853_95143/9</t>
  </si>
  <si>
    <t>H69_893_22225/4</t>
  </si>
  <si>
    <t>H47_438_95771/8</t>
  </si>
  <si>
    <t>H68_931_88386/4</t>
  </si>
  <si>
    <t>H15_882_24111/4</t>
  </si>
  <si>
    <t>H22_181_13354/7</t>
  </si>
  <si>
    <t>H35_535_33743/5</t>
  </si>
  <si>
    <t>H95_889_52764/9</t>
  </si>
  <si>
    <t>H95_721_21715/4</t>
  </si>
  <si>
    <t>H22_579_24865/2</t>
  </si>
  <si>
    <t>H87_338_35641/2</t>
  </si>
  <si>
    <t>H89_215_32424/4</t>
  </si>
  <si>
    <t>H11_164_37741/6</t>
  </si>
  <si>
    <t>H84_315_95955/6</t>
  </si>
  <si>
    <t>H58_418_51175/5</t>
  </si>
  <si>
    <t>H69_717_96211/8</t>
  </si>
  <si>
    <t>H43_192_78411/5</t>
  </si>
  <si>
    <t>H36_466_23816/6</t>
  </si>
  <si>
    <t>H11_697_86134/8</t>
  </si>
  <si>
    <t>H82_231_69736/9</t>
  </si>
  <si>
    <t>H43_129_87561/8</t>
  </si>
  <si>
    <t>H28_175_19717/7</t>
  </si>
  <si>
    <t>H51_461_61693/9</t>
  </si>
  <si>
    <t>H28_191_43359/7</t>
  </si>
  <si>
    <t>H45_413_51418/5</t>
  </si>
  <si>
    <t>H72_891_83575/6</t>
  </si>
  <si>
    <t>H52_954_49824/1</t>
  </si>
  <si>
    <t>H46_655_25593/7</t>
  </si>
  <si>
    <t>H97_848_19446/6</t>
  </si>
  <si>
    <t>H67_974_23696/9</t>
  </si>
  <si>
    <t>H87_677_76176/2</t>
  </si>
  <si>
    <t>H23_962_95326/7</t>
  </si>
  <si>
    <t>H94_116_43167/1</t>
  </si>
  <si>
    <t>H12_218_52657/7</t>
  </si>
  <si>
    <t>H65_794_63789/3</t>
  </si>
  <si>
    <t>H12_965_35371/2</t>
  </si>
  <si>
    <t>H69_597_59818/9</t>
  </si>
  <si>
    <t>H36_659_48737/3</t>
  </si>
  <si>
    <t>H74_381_17815/6</t>
  </si>
  <si>
    <t>H83_739_56515/2</t>
  </si>
  <si>
    <t>H56_161_62589/6</t>
  </si>
  <si>
    <t>H34_214_25848/7</t>
  </si>
  <si>
    <t>H14_737_51169/7</t>
  </si>
  <si>
    <t>H55_823_57328/4</t>
  </si>
  <si>
    <t>H96_739_12718/5</t>
  </si>
  <si>
    <t>H49_796_88316/6</t>
  </si>
  <si>
    <t>H36_877_26844/2</t>
  </si>
  <si>
    <t>H66_488_25958/2</t>
  </si>
  <si>
    <t>H52_628_68259/2</t>
  </si>
  <si>
    <t>H18_748_52576/5</t>
  </si>
  <si>
    <t>H31_871_58284/7</t>
  </si>
  <si>
    <t>H97_833_15894/9</t>
  </si>
  <si>
    <t>H83_397_31828/2</t>
  </si>
  <si>
    <t>H17_837_47714/2</t>
  </si>
  <si>
    <t>H41_962_82546/6</t>
  </si>
  <si>
    <t>H22_732_33582/4</t>
  </si>
  <si>
    <t>H16_867_98334/2</t>
  </si>
  <si>
    <t>H55_916_19826/6</t>
  </si>
  <si>
    <t>H45_443_16954/3</t>
  </si>
  <si>
    <t>H87_721_78279/6</t>
  </si>
  <si>
    <t>H49_741_42124/6</t>
  </si>
  <si>
    <t>H32_481_67843/3</t>
  </si>
  <si>
    <t>H81_997_25743/9</t>
  </si>
  <si>
    <t>H72_842_18181/8</t>
  </si>
  <si>
    <t>H68_881_64856/8</t>
  </si>
  <si>
    <t>H47_588_95473/6</t>
  </si>
  <si>
    <t>H81_692_93337/7</t>
  </si>
  <si>
    <t>H96_285_25478/4</t>
  </si>
  <si>
    <t>H63_798_21438/8</t>
  </si>
  <si>
    <t>H48_398_96869/8</t>
  </si>
  <si>
    <t>H95_712_96858/1</t>
  </si>
  <si>
    <t>H68_172_69548/3</t>
  </si>
  <si>
    <t>H25_362_63118/7</t>
  </si>
  <si>
    <t>H59_612_84276/7</t>
  </si>
  <si>
    <t>H33_382_85317/1</t>
  </si>
  <si>
    <t>H44_386_47519/5</t>
  </si>
  <si>
    <t>H67_243_31557/2</t>
  </si>
  <si>
    <t>H15_397_16956/6</t>
  </si>
  <si>
    <t>H41_723_27766/2</t>
  </si>
  <si>
    <t>H68_148_87499/6</t>
  </si>
  <si>
    <t>H42_182_74897/3</t>
  </si>
  <si>
    <t>H38_253_98648/2</t>
  </si>
  <si>
    <t>H55_299_63511/7</t>
  </si>
  <si>
    <t>H14_293_17355/2</t>
  </si>
  <si>
    <t>H89_399_57752/9</t>
  </si>
  <si>
    <t>H62_175_22956/4</t>
  </si>
  <si>
    <t>H96_126_78921/5</t>
  </si>
  <si>
    <t>H46_328_36231/8</t>
  </si>
  <si>
    <t>H38_151_73251/7</t>
  </si>
  <si>
    <t>H63_892_25391/6</t>
  </si>
  <si>
    <t>H48_923_95567/9</t>
  </si>
  <si>
    <t>H64_678_24145/1</t>
  </si>
  <si>
    <t>H67_376_41232/9</t>
  </si>
  <si>
    <t>H34_446_26979/4</t>
  </si>
  <si>
    <t>H88_392_94442/2</t>
  </si>
  <si>
    <t>H68_841_73569/5</t>
  </si>
  <si>
    <t>H37_478_16895/2</t>
  </si>
  <si>
    <t>H62_343_59615/5</t>
  </si>
  <si>
    <t>H85_638_36399/2</t>
  </si>
  <si>
    <t>H25_212_69452/1</t>
  </si>
  <si>
    <t>H68_511_73259/4</t>
  </si>
  <si>
    <t>H47_742_97184/1</t>
  </si>
  <si>
    <t>H77_344_43782/9</t>
  </si>
  <si>
    <t>H79_792_93113/7</t>
  </si>
  <si>
    <t>H39_384_26735/2</t>
  </si>
  <si>
    <t>H33_229_77123/5</t>
  </si>
  <si>
    <t>H94_847_66646/4</t>
  </si>
  <si>
    <t>H89_799_54111/7</t>
  </si>
  <si>
    <t>H86_922_12322/1</t>
  </si>
  <si>
    <t>H84_691_29284/3</t>
  </si>
  <si>
    <t>H34_315_55517/6</t>
  </si>
  <si>
    <t>H45_328_87984/3</t>
  </si>
  <si>
    <t>H59_758_72292/2</t>
  </si>
  <si>
    <t>H19_199_57275/1</t>
  </si>
  <si>
    <t>H68_183_86629/5</t>
  </si>
  <si>
    <t>H34_392_42177/3</t>
  </si>
  <si>
    <t>H14_447_65188/5</t>
  </si>
  <si>
    <t>H62_682_66596/1</t>
  </si>
  <si>
    <t>H93_651_32865/1</t>
  </si>
  <si>
    <t>H23_717_92325/2</t>
  </si>
  <si>
    <t>H31_186_34913/7</t>
  </si>
  <si>
    <t>H23_382_38341/8</t>
  </si>
  <si>
    <t>H28_779_65791/3</t>
  </si>
  <si>
    <t>H26_927_91245/9</t>
  </si>
  <si>
    <t>H31_237_64614/8</t>
  </si>
  <si>
    <t>H93_226_34721/6</t>
  </si>
  <si>
    <t>H14_368_93749/1</t>
  </si>
  <si>
    <t>H33_572_39445/5</t>
  </si>
  <si>
    <t>H35_261_83656/5</t>
  </si>
  <si>
    <t>H17_829_11884/5</t>
  </si>
  <si>
    <t>H87_942_19239/9</t>
  </si>
  <si>
    <t>H95_369_93394/3</t>
  </si>
  <si>
    <t>H45_168_82288/9</t>
  </si>
  <si>
    <t>H11_798_59763/9</t>
  </si>
  <si>
    <t>H54_615_65424/1</t>
  </si>
  <si>
    <t>H32_842_95827/5</t>
  </si>
  <si>
    <t>H32_451_12859/1</t>
  </si>
  <si>
    <t>H53_632_57349/3</t>
  </si>
  <si>
    <t>H93_938_18952/5</t>
  </si>
  <si>
    <t>H57_582_35885/4</t>
  </si>
  <si>
    <t>H48_181_42913/6</t>
  </si>
  <si>
    <t>H63_622_62744/1</t>
  </si>
  <si>
    <t>H76_589_41825/9</t>
  </si>
  <si>
    <t>H23_689_41127/1</t>
  </si>
  <si>
    <t>H56_939_82944/5</t>
  </si>
  <si>
    <t>H57_322_27625/5</t>
  </si>
  <si>
    <t>H16_779_88783/9</t>
  </si>
  <si>
    <t>H18_327_66385/6</t>
  </si>
  <si>
    <t>H48_674_81974/7</t>
  </si>
  <si>
    <t>H99_261_73339/6</t>
  </si>
  <si>
    <t>H99_334_58589/1</t>
  </si>
  <si>
    <t>H24_335_88229/3</t>
  </si>
  <si>
    <t>H81_695_93644/2</t>
  </si>
  <si>
    <t>H69_567_34791/4</t>
  </si>
  <si>
    <t>H11_216_18576/3</t>
  </si>
  <si>
    <t>H68_433_12267/4</t>
  </si>
  <si>
    <t>H53_197_31762/5</t>
  </si>
  <si>
    <t>H76_175_43191/2</t>
  </si>
  <si>
    <t>H53_678_98185/6</t>
  </si>
  <si>
    <t>H13_382_98775/3</t>
  </si>
  <si>
    <t>H29_322_51323/5</t>
  </si>
  <si>
    <t>H59_531_46325/6</t>
  </si>
  <si>
    <t>H69_866_43932/4</t>
  </si>
  <si>
    <t>H28_839_23292/5</t>
  </si>
  <si>
    <t>H71_832_22486/6</t>
  </si>
  <si>
    <t>H34_445_97878/3</t>
  </si>
  <si>
    <t>H34_623_16763/9</t>
  </si>
  <si>
    <t>H81_693_97666/8</t>
  </si>
  <si>
    <t>H32_319_23144/1</t>
  </si>
  <si>
    <t>H99_163_29976/6</t>
  </si>
  <si>
    <t>H95_846_23725/2</t>
  </si>
  <si>
    <t>H72_557_39372/5</t>
  </si>
  <si>
    <t>H22_882_35598/9</t>
  </si>
  <si>
    <t>H84_161_97323/7</t>
  </si>
  <si>
    <t>H11_168_74239/8</t>
  </si>
  <si>
    <t>H35_244_88139/8</t>
  </si>
  <si>
    <t>H62_266_92493/3</t>
  </si>
  <si>
    <t>H98_918_11932/3</t>
  </si>
  <si>
    <t>H49_169_98973/9</t>
  </si>
  <si>
    <t>H58_435_52673/6</t>
  </si>
  <si>
    <t>H83_861_39557/5</t>
  </si>
  <si>
    <t>H56_616_98153/7</t>
  </si>
  <si>
    <t>H66_411_25397/2</t>
  </si>
  <si>
    <t>H19_364_42967/7</t>
  </si>
  <si>
    <t>H45_343_72577/8</t>
  </si>
  <si>
    <t>H94_936_35427/1</t>
  </si>
  <si>
    <t>H63_688_96374/4</t>
  </si>
  <si>
    <t>H33_841_82871/8</t>
  </si>
  <si>
    <t>H12_678_64245/9</t>
  </si>
  <si>
    <t>H79_489_89267/7</t>
  </si>
  <si>
    <t>H93_283_86188/6</t>
  </si>
  <si>
    <t>H16_562_33393/8</t>
  </si>
  <si>
    <t>H17_579_83672/8</t>
  </si>
  <si>
    <t>H61_646_46656/9</t>
  </si>
  <si>
    <t>H79_277_94631/5</t>
  </si>
  <si>
    <t>H31_284_24159/5</t>
  </si>
  <si>
    <t>H69_584_15437/1</t>
  </si>
  <si>
    <t>H34_238_56739/2</t>
  </si>
  <si>
    <t>H67_331_78647/7</t>
  </si>
  <si>
    <t>H34_531_26328/7</t>
  </si>
  <si>
    <t>H37_195_31969/9</t>
  </si>
  <si>
    <t>H64_773_68722/2</t>
  </si>
  <si>
    <t>H79_317_38658/3</t>
  </si>
  <si>
    <t>H29_848_78317/4</t>
  </si>
  <si>
    <t>H72_538_78249/2</t>
  </si>
  <si>
    <t>H21_561_94326/3</t>
  </si>
  <si>
    <t>H86_638_16874/2</t>
  </si>
  <si>
    <t>H15_193_51527/6</t>
  </si>
  <si>
    <t>H89_695_45544/3</t>
  </si>
  <si>
    <t>H98_211_93147/2</t>
  </si>
  <si>
    <t>H45_279_73454/7</t>
  </si>
  <si>
    <t>H79_835_56728/5</t>
  </si>
  <si>
    <t>H79_164_53316/6</t>
  </si>
  <si>
    <t>H72_135_32431/3</t>
  </si>
  <si>
    <t>H67_453_62813/1</t>
  </si>
  <si>
    <t>H81_751_76879/6</t>
  </si>
  <si>
    <t>H38_222_37241/7</t>
  </si>
  <si>
    <t>H73_481_95344/4</t>
  </si>
  <si>
    <t>H97_455_67462/9</t>
  </si>
  <si>
    <t>H68_227_48751/6</t>
  </si>
  <si>
    <t>H52_354_95398/2</t>
  </si>
  <si>
    <t>H36_467_35671/4</t>
  </si>
  <si>
    <t>H95_212_36882/9</t>
  </si>
  <si>
    <t>H41_585_68587/6</t>
  </si>
  <si>
    <t>H97_352_72313/2</t>
  </si>
  <si>
    <t>H67_182_17657/5</t>
  </si>
  <si>
    <t>H47_851_36261/5</t>
  </si>
  <si>
    <t>H54_124_52855/8</t>
  </si>
  <si>
    <t>H85_516_67633/3</t>
  </si>
  <si>
    <t>H91_879_56763/7</t>
  </si>
  <si>
    <t>H38_652_87643/8</t>
  </si>
  <si>
    <t>H85_728_94555/8</t>
  </si>
  <si>
    <t>H77_285_58395/3</t>
  </si>
  <si>
    <t>H62_243_99828/1</t>
  </si>
  <si>
    <t>Qual o Estado de Origem com 3° maior número de produtos? Quantos produtos foram originados desse estado?</t>
  </si>
  <si>
    <t>Instruções</t>
  </si>
  <si>
    <t>- A aba Base 1 contém todas as informações necessárias para resolver as questões das Perguntas na aba Perguntas 1</t>
  </si>
  <si>
    <t>- Você não pode colocar nenhuma resposta manualmente, todas as respostas devem ser feitas com fórmulas. Isso significa, que se uma resposta puder ser encontrada apenas com filtro, você não pode apenas filtrar a informação, copiar e colar no gabarito. Você deve conseguir criar uma fórmula para que essa resposta seja encontrada automaticamente.</t>
  </si>
  <si>
    <t>- É permitido criar colunas auxiliares em qualquer uma das abas</t>
  </si>
  <si>
    <t>- Revise suas respostas, porque algumas questões possuem dificuldades extras.</t>
  </si>
  <si>
    <t>Fez as primeiras questões e achou que está fácil? Experimente fazer a última questão respeitando as regras acima. (E atenção porque não podem ter 2 descrições ou códigos iguais, mesmo que existam valores iguais)</t>
  </si>
  <si>
    <t>- Essa prova foi criada para ser resolvida em 1hr, com exemplos de estágio e do mercado e de provas de processo seletivo de grandes empresas. Marque no relógio e teste seu nível</t>
  </si>
  <si>
    <t xml:space="preserve">SOMA DE </t>
  </si>
  <si>
    <t>QUANTIDADE POR ESTADO</t>
  </si>
  <si>
    <t>Feito uma tabela na aba Base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</si>
</sst>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quot;R$&quot;\ #,##0.00"/>
  </numFmts>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44" fontId="4" fillId="0" borderId="0" applyFont="0" applyFill="0" applyBorder="0" applyAlignment="0" applyProtection="0"/>
  </cellStyleXfs>
  <cellXfs count="60">
    <xf numFmtId="0" fontId="0" fillId="0" borderId="0" xfId="0"/>
    <xf numFmtId="0" fontId="0" fillId="0" borderId="1" xfId="0" applyBorder="1"/>
    <xf numFmtId="14" fontId="0" fillId="0" borderId="1" xfId="0" applyNumberFormat="1" applyBorder="1" applyAlignment="1">
      <alignment horizontal="left"/>
    </xf>
    <xf numFmtId="0" fontId="0" fillId="0" borderId="1" xfId="0" applyBorder="1" applyAlignment="1">
      <alignment horizontal="center"/>
    </xf>
    <xf numFmtId="0" fontId="1" fillId="0" borderId="0" xfId="0" applyFont="1"/>
    <xf numFmtId="0" fontId="1" fillId="0" borderId="0" xfId="0" applyFont="1" applyAlignment="1"/>
    <xf numFmtId="0" fontId="0" fillId="2" borderId="1" xfId="0" applyFill="1" applyBorder="1"/>
    <xf numFmtId="0" fontId="1" fillId="0" borderId="0" xfId="0" applyFont="1" applyAlignment="1">
      <alignment horizontal="left"/>
    </xf>
    <xf numFmtId="0" fontId="1" fillId="0" borderId="1" xfId="0" applyFont="1" applyBorder="1" applyAlignment="1">
      <alignment horizontal="center"/>
    </xf>
    <xf numFmtId="0" fontId="1" fillId="0" borderId="0" xfId="0" applyFont="1" applyBorder="1" applyAlignment="1"/>
    <xf numFmtId="0" fontId="0" fillId="0" borderId="0" xfId="0" applyFont="1" applyBorder="1" applyAlignment="1"/>
    <xf numFmtId="0" fontId="0" fillId="3" borderId="1" xfId="0" applyFill="1" applyBorder="1"/>
    <xf numFmtId="164" fontId="0" fillId="0" borderId="1" xfId="0" quotePrefix="1" applyNumberFormat="1" applyBorder="1" applyAlignment="1">
      <alignment horizontal="left"/>
    </xf>
    <xf numFmtId="0" fontId="0" fillId="3" borderId="1" xfId="0" applyFill="1" applyBorder="1" applyAlignment="1">
      <alignment horizontal="center"/>
    </xf>
    <xf numFmtId="0" fontId="1" fillId="2" borderId="1" xfId="0" applyFont="1" applyFill="1" applyBorder="1" applyAlignment="1">
      <alignment horizontal="center"/>
    </xf>
    <xf numFmtId="0" fontId="0" fillId="0" borderId="2" xfId="0" applyBorder="1" applyAlignment="1">
      <alignment horizontal="center"/>
    </xf>
    <xf numFmtId="14" fontId="0" fillId="3" borderId="1" xfId="0" applyNumberFormat="1" applyFill="1" applyBorder="1"/>
    <xf numFmtId="0" fontId="0" fillId="2" borderId="1" xfId="0" applyFont="1" applyFill="1" applyBorder="1"/>
    <xf numFmtId="0" fontId="0" fillId="3" borderId="1" xfId="0" applyFont="1" applyFill="1" applyBorder="1"/>
    <xf numFmtId="0" fontId="3" fillId="0" borderId="0" xfId="0" applyFont="1"/>
    <xf numFmtId="0" fontId="0" fillId="0" borderId="0" xfId="0" quotePrefix="1"/>
    <xf numFmtId="0" fontId="2" fillId="0" borderId="0" xfId="0" applyFont="1" applyAlignment="1">
      <alignment horizontal="left" wrapText="1"/>
    </xf>
    <xf numFmtId="0" fontId="0" fillId="0" borderId="0" xfId="0" quotePrefix="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horizontal="center" vertical="center"/>
    </xf>
    <xf numFmtId="0" fontId="0" fillId="0" borderId="3" xfId="0" applyBorder="1"/>
    <xf numFmtId="0" fontId="0" fillId="0" borderId="2" xfId="0" quotePrefix="1" applyBorder="1"/>
    <xf numFmtId="0" fontId="1" fillId="4" borderId="4" xfId="0" applyFont="1" applyFill="1" applyBorder="1" applyAlignment="1">
      <alignment horizontal="left"/>
    </xf>
    <xf numFmtId="0" fontId="1" fillId="4" borderId="5" xfId="0" applyFont="1" applyFill="1" applyBorder="1" applyAlignment="1">
      <alignment horizontal="left"/>
    </xf>
    <xf numFmtId="0" fontId="1" fillId="4" borderId="6" xfId="0" applyFont="1" applyFill="1" applyBorder="1" applyAlignment="1">
      <alignment horizontal="left"/>
    </xf>
    <xf numFmtId="0" fontId="0" fillId="0" borderId="7" xfId="0" applyBorder="1"/>
    <xf numFmtId="0" fontId="0" fillId="0" borderId="8" xfId="0" applyBorder="1"/>
    <xf numFmtId="14" fontId="0" fillId="0" borderId="8" xfId="0" applyNumberFormat="1" applyBorder="1" applyAlignment="1">
      <alignment horizontal="left"/>
    </xf>
    <xf numFmtId="164" fontId="0" fillId="0" borderId="8" xfId="0" quotePrefix="1" applyNumberFormat="1" applyBorder="1" applyAlignment="1">
      <alignment horizontal="left"/>
    </xf>
    <xf numFmtId="0" fontId="0" fillId="0" borderId="9" xfId="0" quotePrefix="1" applyBorder="1"/>
    <xf numFmtId="0" fontId="0" fillId="0" borderId="10" xfId="0" applyBorder="1" applyAlignment="1">
      <alignment horizontal="center"/>
    </xf>
    <xf numFmtId="0" fontId="0" fillId="2" borderId="10" xfId="0" applyFill="1" applyBorder="1" applyAlignment="1">
      <alignment horizontal="center"/>
    </xf>
    <xf numFmtId="0" fontId="0" fillId="2" borderId="10" xfId="0" applyFill="1" applyBorder="1" applyAlignment="1"/>
    <xf numFmtId="0" fontId="0" fillId="0" borderId="0" xfId="0" applyBorder="1"/>
    <xf numFmtId="0" fontId="0" fillId="5" borderId="0" xfId="0" applyFill="1" applyBorder="1" applyAlignment="1"/>
    <xf numFmtId="44" fontId="1" fillId="3" borderId="1" xfId="1" applyFont="1" applyFill="1" applyBorder="1" applyAlignment="1">
      <alignment horizontal="left"/>
    </xf>
    <xf numFmtId="44" fontId="0" fillId="3" borderId="1" xfId="1" applyFont="1" applyFill="1" applyBorder="1"/>
    <xf numFmtId="44" fontId="0" fillId="3" borderId="1" xfId="0" applyNumberFormat="1" applyFill="1" applyBorder="1"/>
    <xf numFmtId="2" fontId="0" fillId="2" borderId="1" xfId="1" applyNumberFormat="1" applyFont="1" applyFill="1" applyBorder="1"/>
    <xf numFmtId="44" fontId="0" fillId="3" borderId="1" xfId="1" applyFont="1" applyFill="1" applyBorder="1" applyAlignment="1">
      <alignment horizontal="center"/>
    </xf>
    <xf numFmtId="0" fontId="0" fillId="5" borderId="1" xfId="0" applyFill="1" applyBorder="1" applyAlignment="1">
      <alignment horizontal="center"/>
    </xf>
    <xf numFmtId="0" fontId="0" fillId="5" borderId="1" xfId="0" applyFill="1" applyBorder="1"/>
    <xf numFmtId="0" fontId="0" fillId="0" borderId="3" xfId="0" applyBorder="1" applyAlignment="1">
      <alignment horizontal="center"/>
    </xf>
    <xf numFmtId="0" fontId="0" fillId="5" borderId="3" xfId="0" applyFill="1" applyBorder="1" applyAlignment="1">
      <alignment horizontal="center"/>
    </xf>
    <xf numFmtId="0" fontId="0" fillId="3" borderId="2" xfId="0"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5" borderId="7"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44" fontId="0" fillId="3" borderId="8" xfId="1" applyFont="1" applyFill="1" applyBorder="1" applyAlignment="1">
      <alignment horizontal="center"/>
    </xf>
    <xf numFmtId="0" fontId="0" fillId="3" borderId="9" xfId="0" applyFill="1" applyBorder="1" applyAlignment="1">
      <alignment horizontal="center"/>
    </xf>
  </cellXfs>
  <cellStyles count="2">
    <cellStyle name="Moeda" xfId="1" builtinId="4"/>
    <cellStyle name="Normal" xfId="0" builtinId="0"/>
  </cellStyles>
  <dxfs count="21">
    <dxf>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color rgb="FF9C0006"/>
      </font>
      <fill>
        <patternFill>
          <bgColor rgb="FFFFC7CE"/>
        </patternFill>
      </fill>
    </dxf>
    <dxf>
      <numFmt numFmtId="0" formatCode="General"/>
      <fill>
        <patternFill patternType="solid">
          <fgColor indexed="64"/>
          <bgColor theme="0" tint="-4.9989318521683403E-2"/>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quot;R$&quot;\ #,##0.00"/>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85726</xdr:colOff>
      <xdr:row>1</xdr:row>
      <xdr:rowOff>28576</xdr:rowOff>
    </xdr:from>
    <xdr:to>
      <xdr:col>1</xdr:col>
      <xdr:colOff>428626</xdr:colOff>
      <xdr:row>2</xdr:row>
      <xdr:rowOff>180976</xdr:rowOff>
    </xdr:to>
    <xdr:sp macro="" textlink="">
      <xdr:nvSpPr>
        <xdr:cNvPr id="2" name="Elipse 1">
          <a:extLst>
            <a:ext uri="{FF2B5EF4-FFF2-40B4-BE49-F238E27FC236}">
              <a16:creationId xmlns:a16="http://schemas.microsoft.com/office/drawing/2014/main" id="{00000000-0008-0000-0200-000002000000}"/>
            </a:ext>
          </a:extLst>
        </xdr:cNvPr>
        <xdr:cNvSpPr/>
      </xdr:nvSpPr>
      <xdr:spPr>
        <a:xfrm>
          <a:off x="123826" y="76201"/>
          <a:ext cx="342900" cy="3429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1</a:t>
          </a:r>
        </a:p>
      </xdr:txBody>
    </xdr:sp>
    <xdr:clientData/>
  </xdr:twoCellAnchor>
  <xdr:twoCellAnchor>
    <xdr:from>
      <xdr:col>1</xdr:col>
      <xdr:colOff>117476</xdr:colOff>
      <xdr:row>5</xdr:row>
      <xdr:rowOff>3176</xdr:rowOff>
    </xdr:from>
    <xdr:to>
      <xdr:col>2</xdr:col>
      <xdr:colOff>26459</xdr:colOff>
      <xdr:row>8</xdr:row>
      <xdr:rowOff>60326</xdr:rowOff>
    </xdr:to>
    <xdr:sp macro="" textlink="">
      <xdr:nvSpPr>
        <xdr:cNvPr id="3" name="Elipse 2">
          <a:extLst>
            <a:ext uri="{FF2B5EF4-FFF2-40B4-BE49-F238E27FC236}">
              <a16:creationId xmlns:a16="http://schemas.microsoft.com/office/drawing/2014/main" id="{00000000-0008-0000-0200-000003000000}"/>
            </a:ext>
          </a:extLst>
        </xdr:cNvPr>
        <xdr:cNvSpPr/>
      </xdr:nvSpPr>
      <xdr:spPr>
        <a:xfrm>
          <a:off x="159809" y="955676"/>
          <a:ext cx="342900" cy="62865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2</a:t>
          </a:r>
        </a:p>
      </xdr:txBody>
    </xdr:sp>
    <xdr:clientData/>
  </xdr:twoCellAnchor>
  <xdr:twoCellAnchor>
    <xdr:from>
      <xdr:col>1</xdr:col>
      <xdr:colOff>115359</xdr:colOff>
      <xdr:row>17</xdr:row>
      <xdr:rowOff>152401</xdr:rowOff>
    </xdr:from>
    <xdr:to>
      <xdr:col>2</xdr:col>
      <xdr:colOff>10584</xdr:colOff>
      <xdr:row>19</xdr:row>
      <xdr:rowOff>114301</xdr:rowOff>
    </xdr:to>
    <xdr:sp macro="" textlink="">
      <xdr:nvSpPr>
        <xdr:cNvPr id="4" name="Elipse 3">
          <a:extLst>
            <a:ext uri="{FF2B5EF4-FFF2-40B4-BE49-F238E27FC236}">
              <a16:creationId xmlns:a16="http://schemas.microsoft.com/office/drawing/2014/main" id="{00000000-0008-0000-0200-000004000000}"/>
            </a:ext>
          </a:extLst>
        </xdr:cNvPr>
        <xdr:cNvSpPr/>
      </xdr:nvSpPr>
      <xdr:spPr>
        <a:xfrm>
          <a:off x="157692" y="3390901"/>
          <a:ext cx="329142" cy="34290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3</a:t>
          </a:r>
        </a:p>
      </xdr:txBody>
    </xdr:sp>
    <xdr:clientData/>
  </xdr:twoCellAnchor>
  <xdr:twoCellAnchor>
    <xdr:from>
      <xdr:col>7</xdr:col>
      <xdr:colOff>285751</xdr:colOff>
      <xdr:row>0</xdr:row>
      <xdr:rowOff>71438</xdr:rowOff>
    </xdr:from>
    <xdr:to>
      <xdr:col>7</xdr:col>
      <xdr:colOff>285751</xdr:colOff>
      <xdr:row>27</xdr:row>
      <xdr:rowOff>109538</xdr:rowOff>
    </xdr:to>
    <xdr:cxnSp macro="">
      <xdr:nvCxnSpPr>
        <xdr:cNvPr id="9" name="Conector reto 8">
          <a:extLst>
            <a:ext uri="{FF2B5EF4-FFF2-40B4-BE49-F238E27FC236}">
              <a16:creationId xmlns:a16="http://schemas.microsoft.com/office/drawing/2014/main" id="{00000000-0008-0000-0200-000009000000}"/>
            </a:ext>
          </a:extLst>
        </xdr:cNvPr>
        <xdr:cNvCxnSpPr/>
      </xdr:nvCxnSpPr>
      <xdr:spPr>
        <a:xfrm>
          <a:off x="5643564" y="261938"/>
          <a:ext cx="0" cy="51816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125678</xdr:colOff>
      <xdr:row>0</xdr:row>
      <xdr:rowOff>0</xdr:rowOff>
    </xdr:from>
    <xdr:to>
      <xdr:col>8</xdr:col>
      <xdr:colOff>468578</xdr:colOff>
      <xdr:row>3</xdr:row>
      <xdr:rowOff>24608</xdr:rowOff>
    </xdr:to>
    <xdr:sp macro="" textlink="">
      <xdr:nvSpPr>
        <xdr:cNvPr id="12" name="Elipse 11">
          <a:extLst>
            <a:ext uri="{FF2B5EF4-FFF2-40B4-BE49-F238E27FC236}">
              <a16:creationId xmlns:a16="http://schemas.microsoft.com/office/drawing/2014/main" id="{00000000-0008-0000-0200-00000C000000}"/>
            </a:ext>
          </a:extLst>
        </xdr:cNvPr>
        <xdr:cNvSpPr/>
      </xdr:nvSpPr>
      <xdr:spPr>
        <a:xfrm>
          <a:off x="6147595" y="0"/>
          <a:ext cx="342900" cy="596108"/>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4</a:t>
          </a:r>
        </a:p>
      </xdr:txBody>
    </xdr:sp>
    <xdr:clientData/>
  </xdr:twoCellAnchor>
  <xdr:twoCellAnchor>
    <xdr:from>
      <xdr:col>8</xdr:col>
      <xdr:colOff>173038</xdr:colOff>
      <xdr:row>8</xdr:row>
      <xdr:rowOff>158750</xdr:rowOff>
    </xdr:from>
    <xdr:to>
      <xdr:col>9</xdr:col>
      <xdr:colOff>7938</xdr:colOff>
      <xdr:row>11</xdr:row>
      <xdr:rowOff>175421</xdr:rowOff>
    </xdr:to>
    <xdr:sp macro="" textlink="">
      <xdr:nvSpPr>
        <xdr:cNvPr id="13" name="Elipse 12">
          <a:extLst>
            <a:ext uri="{FF2B5EF4-FFF2-40B4-BE49-F238E27FC236}">
              <a16:creationId xmlns:a16="http://schemas.microsoft.com/office/drawing/2014/main" id="{00000000-0008-0000-0200-00000D000000}"/>
            </a:ext>
          </a:extLst>
        </xdr:cNvPr>
        <xdr:cNvSpPr/>
      </xdr:nvSpPr>
      <xdr:spPr>
        <a:xfrm>
          <a:off x="6194955" y="1682750"/>
          <a:ext cx="342900" cy="588171"/>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5</a:t>
          </a:r>
        </a:p>
      </xdr:txBody>
    </xdr:sp>
    <xdr:clientData/>
  </xdr:twoCellAnchor>
  <xdr:twoCellAnchor>
    <xdr:from>
      <xdr:col>8</xdr:col>
      <xdr:colOff>160074</xdr:colOff>
      <xdr:row>14</xdr:row>
      <xdr:rowOff>152932</xdr:rowOff>
    </xdr:from>
    <xdr:to>
      <xdr:col>8</xdr:col>
      <xdr:colOff>502974</xdr:colOff>
      <xdr:row>18</xdr:row>
      <xdr:rowOff>19582</xdr:rowOff>
    </xdr:to>
    <xdr:sp macro="" textlink="">
      <xdr:nvSpPr>
        <xdr:cNvPr id="14" name="Elipse 13">
          <a:extLst>
            <a:ext uri="{FF2B5EF4-FFF2-40B4-BE49-F238E27FC236}">
              <a16:creationId xmlns:a16="http://schemas.microsoft.com/office/drawing/2014/main" id="{00000000-0008-0000-0200-00000E000000}"/>
            </a:ext>
          </a:extLst>
        </xdr:cNvPr>
        <xdr:cNvSpPr/>
      </xdr:nvSpPr>
      <xdr:spPr>
        <a:xfrm>
          <a:off x="6181991" y="2819932"/>
          <a:ext cx="342900" cy="62865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400" b="1">
              <a:solidFill>
                <a:schemeClr val="tx1"/>
              </a:solidFill>
            </a:rPr>
            <a:t>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EE697B-6F2C-47F0-80A6-A91F18207FE9}" name="Tabela2" displayName="Tabela2" ref="A1:G3837" totalsRowShown="0" headerRowDxfId="11" headerRowBorderDxfId="19" tableBorderDxfId="20" totalsRowBorderDxfId="18">
  <autoFilter ref="A1:G3837" xr:uid="{F3F8A51C-96C1-497C-B08A-2E17ABB8DE6A}"/>
  <tableColumns count="7">
    <tableColumn id="1" xr3:uid="{401270B0-7AD7-42EE-9B00-17987F25AB39}" name="Descrição" dataDxfId="17"/>
    <tableColumn id="2" xr3:uid="{45465481-6E09-4293-8378-56A6BE9F98F6}" name="Código" dataDxfId="16"/>
    <tableColumn id="3" xr3:uid="{5436987B-2C6D-4B75-9572-24D1FDF4BD29}" name="Data de Validade" dataDxfId="15"/>
    <tableColumn id="4" xr3:uid="{8BF83A81-B15A-45D9-AF59-96B1CBF83EFD}" name="Valor da Operação" dataDxfId="14"/>
    <tableColumn id="5" xr3:uid="{1552D805-A19F-4940-87E3-5A0057A9DBB9}" name="Estado de Origem" dataDxfId="13"/>
    <tableColumn id="6" xr3:uid="{FA14272F-2047-44AB-936A-3FB31A5DD2BA}" name="Região de Origem" dataDxfId="10">
      <calculatedColumnFormula>IFERROR(VLOOKUP(E2,$I$13:$J$19,2,FALSE),"ERRO")</calculatedColumnFormula>
    </tableColumn>
    <tableColumn id="7" xr3:uid="{495C0826-8172-47A7-B851-FB40048A5740}" name="País de Destino"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677DB3-35D9-45A1-BE4D-732C4F376B78}" name="Tabela3" displayName="Tabela3" ref="I21:M31" totalsRowShown="0" headerRowDxfId="0" headerRowBorderDxfId="7" tableBorderDxfId="8" totalsRowBorderDxfId="6">
  <autoFilter ref="I21:M31" xr:uid="{1EE56115-B8CC-4803-B51B-6116F06B53D3}"/>
  <tableColumns count="5">
    <tableColumn id="1" xr3:uid="{A6EA5D88-E3F1-4BF8-AB80-D77086C96DD0}" name="TOP 5" dataDxfId="5"/>
    <tableColumn id="2" xr3:uid="{01B46399-D27E-4EDD-AF55-09436EC22498}" name="Descrição" dataDxfId="4">
      <calculatedColumnFormula>INDEX(A:A,MATCH(L22,D:D,0))</calculatedColumnFormula>
    </tableColumn>
    <tableColumn id="3" xr3:uid="{F1DF1241-1DE9-450A-B23E-A4F31ADF6B1A}" name="Código" dataDxfId="3">
      <calculatedColumnFormula>INDEX(B:B,MATCH(L22,D:D,0))</calculatedColumnFormula>
    </tableColumn>
    <tableColumn id="4" xr3:uid="{5B8651FB-4A05-4D30-B453-129C6C29A4C8}" name="Valor da Operação" dataDxfId="2" dataCellStyle="Moeda">
      <calculatedColumnFormula>LARGE(D:D,I22)</calculatedColumnFormula>
    </tableColumn>
    <tableColumn id="5" xr3:uid="{0C2CF0A3-11CE-4E8B-A12B-95D0094F7214}" name="País de Destino" dataDxfId="1">
      <calculatedColumnFormula>INDEX(G:G,MATCH(L22,D:D,0))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B2:T12"/>
  <sheetViews>
    <sheetView showGridLines="0" workbookViewId="0"/>
  </sheetViews>
  <sheetFormatPr defaultRowHeight="15" x14ac:dyDescent="0.25"/>
  <cols>
    <col min="1" max="1" width="4.85546875" customWidth="1"/>
  </cols>
  <sheetData>
    <row r="2" spans="2:20" ht="21" x14ac:dyDescent="0.35">
      <c r="B2" s="19" t="s">
        <v>7705</v>
      </c>
    </row>
    <row r="3" spans="2:20" x14ac:dyDescent="0.25">
      <c r="B3" s="20" t="s">
        <v>7711</v>
      </c>
    </row>
    <row r="4" spans="2:20" x14ac:dyDescent="0.25">
      <c r="B4" s="20" t="s">
        <v>7706</v>
      </c>
    </row>
    <row r="5" spans="2:20" x14ac:dyDescent="0.25">
      <c r="B5" s="22" t="s">
        <v>7707</v>
      </c>
      <c r="C5" s="23"/>
      <c r="D5" s="23"/>
      <c r="E5" s="23"/>
      <c r="F5" s="23"/>
      <c r="G5" s="23"/>
      <c r="H5" s="23"/>
      <c r="I5" s="23"/>
      <c r="J5" s="23"/>
      <c r="K5" s="23"/>
      <c r="L5" s="23"/>
      <c r="M5" s="23"/>
      <c r="N5" s="23"/>
      <c r="O5" s="23"/>
      <c r="P5" s="23"/>
      <c r="Q5" s="23"/>
      <c r="R5" s="23"/>
      <c r="S5" s="23"/>
      <c r="T5" s="23"/>
    </row>
    <row r="6" spans="2:20" x14ac:dyDescent="0.25">
      <c r="B6" s="23"/>
      <c r="C6" s="23"/>
      <c r="D6" s="23"/>
      <c r="E6" s="23"/>
      <c r="F6" s="23"/>
      <c r="G6" s="23"/>
      <c r="H6" s="23"/>
      <c r="I6" s="23"/>
      <c r="J6" s="23"/>
      <c r="K6" s="23"/>
      <c r="L6" s="23"/>
      <c r="M6" s="23"/>
      <c r="N6" s="23"/>
      <c r="O6" s="23"/>
      <c r="P6" s="23"/>
      <c r="Q6" s="23"/>
      <c r="R6" s="23"/>
      <c r="S6" s="23"/>
      <c r="T6" s="23"/>
    </row>
    <row r="7" spans="2:20" x14ac:dyDescent="0.25">
      <c r="B7" s="20" t="s">
        <v>7708</v>
      </c>
    </row>
    <row r="8" spans="2:20" x14ac:dyDescent="0.25">
      <c r="B8" s="20" t="s">
        <v>7709</v>
      </c>
    </row>
    <row r="11" spans="2:20" x14ac:dyDescent="0.25">
      <c r="B11" s="21" t="s">
        <v>7710</v>
      </c>
      <c r="C11" s="21"/>
      <c r="D11" s="21"/>
      <c r="E11" s="21"/>
      <c r="F11" s="21"/>
      <c r="G11" s="21"/>
      <c r="H11" s="21"/>
      <c r="I11" s="21"/>
      <c r="J11" s="21"/>
      <c r="K11" s="21"/>
      <c r="L11" s="21"/>
      <c r="M11" s="21"/>
      <c r="N11" s="21"/>
      <c r="O11" s="21"/>
      <c r="P11" s="21"/>
      <c r="Q11" s="21"/>
      <c r="R11" s="21"/>
      <c r="S11" s="21"/>
      <c r="T11" s="21"/>
    </row>
    <row r="12" spans="2:20" ht="27" customHeight="1" x14ac:dyDescent="0.25">
      <c r="B12" s="21"/>
      <c r="C12" s="21"/>
      <c r="D12" s="21"/>
      <c r="E12" s="21"/>
      <c r="F12" s="21"/>
      <c r="G12" s="21"/>
      <c r="H12" s="21"/>
      <c r="I12" s="21"/>
      <c r="J12" s="21"/>
      <c r="K12" s="21"/>
      <c r="L12" s="21"/>
      <c r="M12" s="21"/>
      <c r="N12" s="21"/>
      <c r="O12" s="21"/>
      <c r="P12" s="21"/>
      <c r="Q12" s="21"/>
      <c r="R12" s="21"/>
      <c r="S12" s="21"/>
      <c r="T12" s="21"/>
    </row>
  </sheetData>
  <mergeCells count="2">
    <mergeCell ref="B11:T12"/>
    <mergeCell ref="B5:T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39997558519241921"/>
  </sheetPr>
  <dimension ref="A1:M3837"/>
  <sheetViews>
    <sheetView showGridLines="0" topLeftCell="D1" zoomScaleNormal="100" workbookViewId="0">
      <pane ySplit="1" topLeftCell="A18" activePane="bottomLeft" state="frozen"/>
      <selection activeCell="B1" sqref="B1"/>
      <selection pane="bottomLeft" activeCell="L18" sqref="L18"/>
    </sheetView>
  </sheetViews>
  <sheetFormatPr defaultColWidth="7.140625" defaultRowHeight="15" x14ac:dyDescent="0.25"/>
  <cols>
    <col min="1" max="1" width="19.7109375" customWidth="1"/>
    <col min="2" max="2" width="18.42578125" customWidth="1"/>
    <col min="3" max="7" width="19.7109375" customWidth="1"/>
    <col min="8" max="8" width="22.85546875" customWidth="1"/>
    <col min="9" max="9" width="16.28515625" bestFit="1" customWidth="1"/>
    <col min="10" max="10" width="13.140625" bestFit="1" customWidth="1"/>
    <col min="11" max="11" width="18.28515625" customWidth="1"/>
    <col min="12" max="12" width="19.28515625" customWidth="1"/>
    <col min="13" max="13" width="16.85546875" bestFit="1" customWidth="1"/>
  </cols>
  <sheetData>
    <row r="1" spans="1:13" x14ac:dyDescent="0.25">
      <c r="A1" s="29" t="s">
        <v>1</v>
      </c>
      <c r="B1" s="30" t="s">
        <v>0</v>
      </c>
      <c r="C1" s="30" t="s">
        <v>3</v>
      </c>
      <c r="D1" s="30" t="s">
        <v>3863</v>
      </c>
      <c r="E1" s="30" t="s">
        <v>3862</v>
      </c>
      <c r="F1" s="30" t="s">
        <v>3847</v>
      </c>
      <c r="G1" s="31" t="s">
        <v>3853</v>
      </c>
    </row>
    <row r="2" spans="1:13" x14ac:dyDescent="0.25">
      <c r="A2" s="27" t="s">
        <v>4</v>
      </c>
      <c r="B2" s="1" t="s">
        <v>3868</v>
      </c>
      <c r="C2" s="2">
        <v>45539</v>
      </c>
      <c r="D2" s="12">
        <v>109438</v>
      </c>
      <c r="E2" s="1" t="s">
        <v>3846</v>
      </c>
      <c r="F2" s="11" t="str">
        <f>IFERROR(VLOOKUP(E2,$I$13:$J$19,2,FALSE),"ERRO")</f>
        <v>Centro-Oeste</v>
      </c>
      <c r="G2" s="28" t="s">
        <v>3857</v>
      </c>
    </row>
    <row r="3" spans="1:13" x14ac:dyDescent="0.25">
      <c r="A3" s="27" t="s">
        <v>5</v>
      </c>
      <c r="B3" s="1" t="s">
        <v>3869</v>
      </c>
      <c r="C3" s="2">
        <v>43393</v>
      </c>
      <c r="D3" s="12">
        <v>81898</v>
      </c>
      <c r="E3" s="1" t="s">
        <v>3841</v>
      </c>
      <c r="F3" s="11" t="str">
        <f t="shared" ref="F3:F66" si="0">IFERROR(VLOOKUP(E3,$I$13:$J$19,2,FALSE),"ERRO")</f>
        <v>Sudeste</v>
      </c>
      <c r="G3" s="28" t="s">
        <v>3857</v>
      </c>
      <c r="I3" s="38" t="s">
        <v>7713</v>
      </c>
      <c r="J3" s="38"/>
      <c r="L3" s="37" t="s">
        <v>3857</v>
      </c>
      <c r="M3" s="37"/>
    </row>
    <row r="4" spans="1:13" x14ac:dyDescent="0.25">
      <c r="A4" s="27" t="s">
        <v>6</v>
      </c>
      <c r="B4" s="1" t="s">
        <v>3870</v>
      </c>
      <c r="C4" s="2">
        <v>44889</v>
      </c>
      <c r="D4" s="12">
        <v>35103</v>
      </c>
      <c r="E4" s="1" t="s">
        <v>3842</v>
      </c>
      <c r="F4" s="11" t="str">
        <f t="shared" si="0"/>
        <v>Sudeste</v>
      </c>
      <c r="G4" s="28" t="s">
        <v>3854</v>
      </c>
      <c r="I4" s="1" t="s">
        <v>3843</v>
      </c>
      <c r="J4" s="1">
        <f>COUNTIF(Tabela2[Estado de Origem],"AL")</f>
        <v>544</v>
      </c>
      <c r="L4" s="6" t="s">
        <v>3859</v>
      </c>
      <c r="M4" s="6">
        <f>COUNTIF(Tabela2[],"Panamá")</f>
        <v>898</v>
      </c>
    </row>
    <row r="5" spans="1:13" x14ac:dyDescent="0.25">
      <c r="A5" s="27" t="s">
        <v>7</v>
      </c>
      <c r="B5" s="1" t="s">
        <v>3871</v>
      </c>
      <c r="C5" s="2">
        <v>43908</v>
      </c>
      <c r="D5" s="12">
        <v>78039</v>
      </c>
      <c r="E5" s="1" t="s">
        <v>3842</v>
      </c>
      <c r="F5" s="11" t="str">
        <f t="shared" si="0"/>
        <v>Sudeste</v>
      </c>
      <c r="G5" s="28" t="s">
        <v>3857</v>
      </c>
      <c r="I5" s="1" t="s">
        <v>3845</v>
      </c>
      <c r="J5" s="1">
        <f>COUNTIF(Tabela2[Estado de Origem],"ES")</f>
        <v>526</v>
      </c>
      <c r="L5" s="11" t="s">
        <v>3860</v>
      </c>
      <c r="M5" s="43">
        <f>SUMIF(G:G,L3,D:D)</f>
        <v>62721467</v>
      </c>
    </row>
    <row r="6" spans="1:13" x14ac:dyDescent="0.25">
      <c r="A6" s="27" t="s">
        <v>8</v>
      </c>
      <c r="B6" s="1" t="s">
        <v>3872</v>
      </c>
      <c r="C6" s="2">
        <v>43429</v>
      </c>
      <c r="D6" s="12">
        <v>84253</v>
      </c>
      <c r="E6" s="1" t="s">
        <v>3844</v>
      </c>
      <c r="F6" s="11" t="str">
        <f t="shared" si="0"/>
        <v>Nordeste</v>
      </c>
      <c r="G6" s="28" t="s">
        <v>3855</v>
      </c>
      <c r="I6" s="1" t="s">
        <v>3846</v>
      </c>
      <c r="J6" s="1">
        <f>COUNTIF(Tabela2[Estado de Origem],"GO")</f>
        <v>582</v>
      </c>
      <c r="L6" s="37" t="s">
        <v>3854</v>
      </c>
      <c r="M6" s="37"/>
    </row>
    <row r="7" spans="1:13" x14ac:dyDescent="0.25">
      <c r="A7" s="27" t="s">
        <v>9</v>
      </c>
      <c r="B7" s="1" t="s">
        <v>3873</v>
      </c>
      <c r="C7" s="2">
        <v>44569</v>
      </c>
      <c r="D7" s="12">
        <v>49685</v>
      </c>
      <c r="E7" s="1" t="s">
        <v>3844</v>
      </c>
      <c r="F7" s="11" t="str">
        <f t="shared" si="0"/>
        <v>Nordeste</v>
      </c>
      <c r="G7" s="28" t="s">
        <v>3854</v>
      </c>
      <c r="I7" s="1" t="s">
        <v>3844</v>
      </c>
      <c r="J7" s="1">
        <f>COUNTIF(Tabela2[Estado de Origem],"MA")</f>
        <v>568</v>
      </c>
      <c r="L7" s="6" t="s">
        <v>3859</v>
      </c>
      <c r="M7" s="6">
        <f>COUNTIF(Tabela2[],"Espanha")</f>
        <v>1025</v>
      </c>
    </row>
    <row r="8" spans="1:13" x14ac:dyDescent="0.25">
      <c r="A8" s="27" t="s">
        <v>10</v>
      </c>
      <c r="B8" s="1" t="s">
        <v>3874</v>
      </c>
      <c r="C8" s="2">
        <v>43262</v>
      </c>
      <c r="D8" s="12">
        <v>37411</v>
      </c>
      <c r="E8" s="1" t="s">
        <v>3842</v>
      </c>
      <c r="F8" s="11" t="str">
        <f t="shared" si="0"/>
        <v>Sudeste</v>
      </c>
      <c r="G8" s="28" t="s">
        <v>3856</v>
      </c>
      <c r="I8" s="1" t="s">
        <v>3840</v>
      </c>
      <c r="J8" s="1">
        <f>COUNTIF(Tabela2[Estado de Origem],"MG")</f>
        <v>574</v>
      </c>
      <c r="L8" s="11" t="s">
        <v>3860</v>
      </c>
      <c r="M8" s="43">
        <f>SUMIF(G:G,L6,D:D)</f>
        <v>73790555</v>
      </c>
    </row>
    <row r="9" spans="1:13" x14ac:dyDescent="0.25">
      <c r="A9" s="27" t="s">
        <v>11</v>
      </c>
      <c r="B9" s="1" t="s">
        <v>3875</v>
      </c>
      <c r="C9" s="2">
        <v>44760</v>
      </c>
      <c r="D9" s="12">
        <v>60110</v>
      </c>
      <c r="E9" s="1" t="s">
        <v>3845</v>
      </c>
      <c r="F9" s="11" t="str">
        <f t="shared" si="0"/>
        <v>Sudeste</v>
      </c>
      <c r="G9" s="28" t="s">
        <v>3855</v>
      </c>
      <c r="I9" s="1" t="s">
        <v>3841</v>
      </c>
      <c r="J9" s="1">
        <f>COUNTIF(Tabela2[Estado de Origem],"RJ")</f>
        <v>510</v>
      </c>
      <c r="L9" s="37" t="s">
        <v>3855</v>
      </c>
      <c r="M9" s="37"/>
    </row>
    <row r="10" spans="1:13" x14ac:dyDescent="0.25">
      <c r="A10" s="27" t="s">
        <v>12</v>
      </c>
      <c r="B10" s="1" t="s">
        <v>3876</v>
      </c>
      <c r="C10" s="2">
        <v>44225</v>
      </c>
      <c r="D10" s="12">
        <v>69179</v>
      </c>
      <c r="E10" s="1" t="s">
        <v>3843</v>
      </c>
      <c r="F10" s="11" t="str">
        <f t="shared" si="0"/>
        <v>Nordeste</v>
      </c>
      <c r="G10" s="28" t="s">
        <v>3855</v>
      </c>
      <c r="I10" s="1" t="s">
        <v>3842</v>
      </c>
      <c r="J10" s="1">
        <f>COUNTIF(Tabela2[Estado de Origem],"SP")</f>
        <v>532</v>
      </c>
      <c r="L10" s="6" t="s">
        <v>3859</v>
      </c>
      <c r="M10" s="6">
        <f>COUNTIF(Tabela2[],"Holanda")</f>
        <v>887</v>
      </c>
    </row>
    <row r="11" spans="1:13" x14ac:dyDescent="0.25">
      <c r="A11" s="27" t="s">
        <v>13</v>
      </c>
      <c r="B11" s="1" t="s">
        <v>3877</v>
      </c>
      <c r="C11" s="2">
        <v>44441</v>
      </c>
      <c r="D11" s="12">
        <v>37770</v>
      </c>
      <c r="E11" s="1" t="s">
        <v>3841</v>
      </c>
      <c r="F11" s="11" t="str">
        <f t="shared" si="0"/>
        <v>Sudeste</v>
      </c>
      <c r="G11" s="28" t="s">
        <v>3856</v>
      </c>
      <c r="L11" s="11" t="s">
        <v>3860</v>
      </c>
      <c r="M11" s="43">
        <f>SUMIF(G:G,L9,D:D)</f>
        <v>61685299</v>
      </c>
    </row>
    <row r="12" spans="1:13" x14ac:dyDescent="0.25">
      <c r="A12" s="27" t="s">
        <v>14</v>
      </c>
      <c r="B12" s="1" t="s">
        <v>3878</v>
      </c>
      <c r="C12" s="2">
        <v>43401</v>
      </c>
      <c r="D12" s="12">
        <v>57949</v>
      </c>
      <c r="E12" s="1" t="s">
        <v>3842</v>
      </c>
      <c r="F12" s="11" t="str">
        <f t="shared" si="0"/>
        <v>Sudeste</v>
      </c>
      <c r="G12" s="28" t="s">
        <v>3857</v>
      </c>
      <c r="I12" s="6" t="s">
        <v>3848</v>
      </c>
      <c r="J12" s="6" t="s">
        <v>3849</v>
      </c>
      <c r="L12" s="37" t="s">
        <v>3856</v>
      </c>
      <c r="M12" s="37"/>
    </row>
    <row r="13" spans="1:13" x14ac:dyDescent="0.25">
      <c r="A13" s="27" t="s">
        <v>15</v>
      </c>
      <c r="B13" s="1" t="s">
        <v>3879</v>
      </c>
      <c r="C13" s="2">
        <v>45243</v>
      </c>
      <c r="D13" s="12">
        <v>26424</v>
      </c>
      <c r="E13" s="1" t="s">
        <v>3840</v>
      </c>
      <c r="F13" s="11" t="str">
        <f t="shared" si="0"/>
        <v>Sudeste</v>
      </c>
      <c r="G13" s="28" t="s">
        <v>3856</v>
      </c>
      <c r="I13" s="1" t="s">
        <v>3843</v>
      </c>
      <c r="J13" s="1" t="s">
        <v>3850</v>
      </c>
      <c r="L13" s="6" t="s">
        <v>3859</v>
      </c>
      <c r="M13" s="6">
        <f>COUNTIF(Tabela2[],"Austrália")</f>
        <v>1026</v>
      </c>
    </row>
    <row r="14" spans="1:13" x14ac:dyDescent="0.25">
      <c r="A14" s="27" t="s">
        <v>16</v>
      </c>
      <c r="B14" s="1" t="s">
        <v>3880</v>
      </c>
      <c r="C14" s="2">
        <v>44987</v>
      </c>
      <c r="D14" s="12">
        <v>46946</v>
      </c>
      <c r="E14" s="1" t="s">
        <v>3841</v>
      </c>
      <c r="F14" s="11" t="str">
        <f t="shared" si="0"/>
        <v>Sudeste</v>
      </c>
      <c r="G14" s="28" t="s">
        <v>3856</v>
      </c>
      <c r="I14" s="1" t="s">
        <v>3845</v>
      </c>
      <c r="J14" s="1" t="s">
        <v>3851</v>
      </c>
      <c r="L14" s="11" t="s">
        <v>3860</v>
      </c>
      <c r="M14" s="43">
        <f>SUMIF(G:G,L12,D:D)</f>
        <v>72636764</v>
      </c>
    </row>
    <row r="15" spans="1:13" x14ac:dyDescent="0.25">
      <c r="A15" s="27" t="s">
        <v>17</v>
      </c>
      <c r="B15" s="1" t="s">
        <v>3881</v>
      </c>
      <c r="C15" s="2">
        <v>44972</v>
      </c>
      <c r="D15" s="12">
        <v>112629</v>
      </c>
      <c r="E15" s="1" t="s">
        <v>3844</v>
      </c>
      <c r="F15" s="11" t="str">
        <f t="shared" si="0"/>
        <v>Nordeste</v>
      </c>
      <c r="G15" s="28" t="s">
        <v>3855</v>
      </c>
      <c r="I15" s="1" t="s">
        <v>3846</v>
      </c>
      <c r="J15" s="1" t="s">
        <v>3852</v>
      </c>
    </row>
    <row r="16" spans="1:13" x14ac:dyDescent="0.25">
      <c r="A16" s="27" t="s">
        <v>18</v>
      </c>
      <c r="B16" s="1" t="s">
        <v>3882</v>
      </c>
      <c r="C16" s="2">
        <v>45426</v>
      </c>
      <c r="D16" s="12">
        <v>64518</v>
      </c>
      <c r="E16" s="1" t="s">
        <v>3840</v>
      </c>
      <c r="F16" s="11" t="str">
        <f t="shared" si="0"/>
        <v>Sudeste</v>
      </c>
      <c r="G16" s="28" t="s">
        <v>3856</v>
      </c>
      <c r="I16" s="1" t="s">
        <v>3844</v>
      </c>
      <c r="J16" s="1" t="s">
        <v>3850</v>
      </c>
    </row>
    <row r="17" spans="1:13" x14ac:dyDescent="0.25">
      <c r="A17" s="27" t="s">
        <v>19</v>
      </c>
      <c r="B17" s="1" t="s">
        <v>3883</v>
      </c>
      <c r="C17" s="2">
        <v>43712</v>
      </c>
      <c r="D17" s="12">
        <v>74912</v>
      </c>
      <c r="E17" s="1" t="s">
        <v>3844</v>
      </c>
      <c r="F17" s="11" t="str">
        <f t="shared" si="0"/>
        <v>Nordeste</v>
      </c>
      <c r="G17" s="28" t="s">
        <v>3857</v>
      </c>
      <c r="I17" s="1" t="s">
        <v>3840</v>
      </c>
      <c r="J17" s="1" t="s">
        <v>3851</v>
      </c>
    </row>
    <row r="18" spans="1:13" x14ac:dyDescent="0.25">
      <c r="A18" s="27" t="s">
        <v>20</v>
      </c>
      <c r="B18" s="1" t="s">
        <v>3884</v>
      </c>
      <c r="C18" s="2">
        <v>45567</v>
      </c>
      <c r="D18" s="12">
        <v>87404</v>
      </c>
      <c r="E18" s="1" t="s">
        <v>3841</v>
      </c>
      <c r="F18" s="11" t="str">
        <f t="shared" si="0"/>
        <v>Sudeste</v>
      </c>
      <c r="G18" s="28" t="s">
        <v>3856</v>
      </c>
      <c r="I18" s="1" t="s">
        <v>3841</v>
      </c>
      <c r="J18" s="1" t="s">
        <v>3851</v>
      </c>
    </row>
    <row r="19" spans="1:13" x14ac:dyDescent="0.25">
      <c r="A19" s="27" t="s">
        <v>21</v>
      </c>
      <c r="B19" s="1" t="s">
        <v>3885</v>
      </c>
      <c r="C19" s="2">
        <v>43753</v>
      </c>
      <c r="D19" s="12">
        <v>26833</v>
      </c>
      <c r="E19" s="1" t="s">
        <v>3846</v>
      </c>
      <c r="F19" s="11" t="str">
        <f t="shared" si="0"/>
        <v>Centro-Oeste</v>
      </c>
      <c r="G19" s="28" t="s">
        <v>3857</v>
      </c>
      <c r="I19" s="1" t="s">
        <v>3842</v>
      </c>
      <c r="J19" s="1" t="s">
        <v>3851</v>
      </c>
    </row>
    <row r="20" spans="1:13" x14ac:dyDescent="0.25">
      <c r="A20" s="27" t="s">
        <v>22</v>
      </c>
      <c r="B20" s="1" t="s">
        <v>3886</v>
      </c>
      <c r="C20" s="2">
        <v>44491</v>
      </c>
      <c r="D20" s="12">
        <v>29749</v>
      </c>
      <c r="E20" s="1" t="s">
        <v>3841</v>
      </c>
      <c r="F20" s="11" t="str">
        <f t="shared" si="0"/>
        <v>Sudeste</v>
      </c>
      <c r="G20" s="28" t="s">
        <v>3857</v>
      </c>
    </row>
    <row r="21" spans="1:13" x14ac:dyDescent="0.25">
      <c r="A21" s="27" t="s">
        <v>23</v>
      </c>
      <c r="B21" s="1" t="s">
        <v>3887</v>
      </c>
      <c r="C21" s="2">
        <v>43446</v>
      </c>
      <c r="D21" s="12">
        <v>38140</v>
      </c>
      <c r="E21" s="1" t="s">
        <v>3844</v>
      </c>
      <c r="F21" s="11" t="str">
        <f t="shared" si="0"/>
        <v>Nordeste</v>
      </c>
      <c r="G21" s="28" t="s">
        <v>3855</v>
      </c>
      <c r="I21" s="52" t="s">
        <v>3861</v>
      </c>
      <c r="J21" s="53" t="s">
        <v>1</v>
      </c>
      <c r="K21" s="53" t="s">
        <v>0</v>
      </c>
      <c r="L21" s="53" t="s">
        <v>3863</v>
      </c>
      <c r="M21" s="54" t="s">
        <v>3853</v>
      </c>
    </row>
    <row r="22" spans="1:13" x14ac:dyDescent="0.25">
      <c r="A22" s="27" t="s">
        <v>24</v>
      </c>
      <c r="B22" s="1" t="s">
        <v>3888</v>
      </c>
      <c r="C22" s="2">
        <v>44178</v>
      </c>
      <c r="D22" s="12">
        <v>48480</v>
      </c>
      <c r="E22" s="1" t="s">
        <v>3841</v>
      </c>
      <c r="F22" s="11" t="str">
        <f t="shared" si="0"/>
        <v>Sudeste</v>
      </c>
      <c r="G22" s="28" t="s">
        <v>3857</v>
      </c>
      <c r="I22" s="49">
        <v>1</v>
      </c>
      <c r="J22" s="13" t="str">
        <f>INDEX(A:A,MATCH(L22,D:D,0))</f>
        <v>Vutufe</v>
      </c>
      <c r="K22" s="13" t="str">
        <f>INDEX(B:B,MATCH(L22,D:D,0))</f>
        <v>H81_619_79283/4</v>
      </c>
      <c r="L22" s="46">
        <f>LARGE(D:D,I22)</f>
        <v>119945</v>
      </c>
      <c r="M22" s="51" t="str">
        <f>INDEX(G:G,MATCH(L22,D:D,0))</f>
        <v>Panamá</v>
      </c>
    </row>
    <row r="23" spans="1:13" x14ac:dyDescent="0.25">
      <c r="A23" s="27" t="s">
        <v>25</v>
      </c>
      <c r="B23" s="1" t="s">
        <v>3889</v>
      </c>
      <c r="C23" s="2">
        <v>45171</v>
      </c>
      <c r="D23" s="12">
        <v>56019</v>
      </c>
      <c r="E23" s="1" t="s">
        <v>3844</v>
      </c>
      <c r="F23" s="11" t="str">
        <f t="shared" si="0"/>
        <v>Nordeste</v>
      </c>
      <c r="G23" s="28" t="s">
        <v>3857</v>
      </c>
      <c r="I23" s="49">
        <v>2</v>
      </c>
      <c r="J23" s="13" t="str">
        <f t="shared" ref="J23:J31" si="1">INDEX(A:A,MATCH(L23,D:D,0))</f>
        <v>Licapiro</v>
      </c>
      <c r="K23" s="13" t="str">
        <f t="shared" ref="K23:K31" si="2">INDEX(B:B,MATCH(L23,D:D,0))</f>
        <v>H39_451_17139/4</v>
      </c>
      <c r="L23" s="46">
        <f t="shared" ref="L23:L31" si="3">LARGE(D:D,I23)</f>
        <v>119933</v>
      </c>
      <c r="M23" s="51" t="str">
        <f t="shared" ref="M23:M31" si="4">INDEX(G:G,MATCH(L23,D:D,0))</f>
        <v>Austrália</v>
      </c>
    </row>
    <row r="24" spans="1:13" x14ac:dyDescent="0.25">
      <c r="A24" s="27" t="s">
        <v>26</v>
      </c>
      <c r="B24" s="1" t="s">
        <v>3890</v>
      </c>
      <c r="C24" s="2">
        <v>45100</v>
      </c>
      <c r="D24" s="12">
        <v>67070</v>
      </c>
      <c r="E24" s="1" t="s">
        <v>3842</v>
      </c>
      <c r="F24" s="11" t="str">
        <f t="shared" si="0"/>
        <v>Sudeste</v>
      </c>
      <c r="G24" s="28" t="s">
        <v>3855</v>
      </c>
      <c r="I24" s="49">
        <v>3</v>
      </c>
      <c r="J24" s="13" t="str">
        <f t="shared" si="1"/>
        <v>Vigopurutu</v>
      </c>
      <c r="K24" s="13" t="str">
        <f t="shared" si="2"/>
        <v>H13_392_25584/3</v>
      </c>
      <c r="L24" s="46">
        <f t="shared" si="3"/>
        <v>119903</v>
      </c>
      <c r="M24" s="51" t="str">
        <f t="shared" si="4"/>
        <v>Panamá</v>
      </c>
    </row>
    <row r="25" spans="1:13" x14ac:dyDescent="0.25">
      <c r="A25" s="27" t="s">
        <v>27</v>
      </c>
      <c r="B25" s="1" t="s">
        <v>3891</v>
      </c>
      <c r="C25" s="2">
        <v>44704</v>
      </c>
      <c r="D25" s="12">
        <v>77933</v>
      </c>
      <c r="E25" s="1" t="s">
        <v>3844</v>
      </c>
      <c r="F25" s="11" t="str">
        <f t="shared" si="0"/>
        <v>Nordeste</v>
      </c>
      <c r="G25" s="28" t="s">
        <v>3855</v>
      </c>
      <c r="I25" s="49">
        <v>4</v>
      </c>
      <c r="J25" s="13" t="str">
        <f t="shared" si="1"/>
        <v>Vigopurutu</v>
      </c>
      <c r="K25" s="13" t="str">
        <f t="shared" si="2"/>
        <v>H13_392_25584/3</v>
      </c>
      <c r="L25" s="46">
        <f t="shared" si="3"/>
        <v>119903</v>
      </c>
      <c r="M25" s="51" t="str">
        <f t="shared" si="4"/>
        <v>Panamá</v>
      </c>
    </row>
    <row r="26" spans="1:13" x14ac:dyDescent="0.25">
      <c r="A26" s="27" t="s">
        <v>28</v>
      </c>
      <c r="B26" s="1" t="s">
        <v>3892</v>
      </c>
      <c r="C26" s="2">
        <v>44698</v>
      </c>
      <c r="D26" s="12">
        <v>100153</v>
      </c>
      <c r="E26" s="1" t="s">
        <v>3840</v>
      </c>
      <c r="F26" s="11" t="str">
        <f t="shared" si="0"/>
        <v>Sudeste</v>
      </c>
      <c r="G26" s="28" t="s">
        <v>3855</v>
      </c>
      <c r="I26" s="49">
        <v>5</v>
      </c>
      <c r="J26" s="13" t="str">
        <f t="shared" si="1"/>
        <v>Vigopurutu</v>
      </c>
      <c r="K26" s="13" t="str">
        <f t="shared" si="2"/>
        <v>H13_392_25584/3</v>
      </c>
      <c r="L26" s="46">
        <f t="shared" si="3"/>
        <v>119903</v>
      </c>
      <c r="M26" s="51" t="str">
        <f t="shared" si="4"/>
        <v>Panamá</v>
      </c>
    </row>
    <row r="27" spans="1:13" x14ac:dyDescent="0.25">
      <c r="A27" s="27" t="s">
        <v>29</v>
      </c>
      <c r="B27" s="1" t="s">
        <v>3893</v>
      </c>
      <c r="C27" s="2">
        <v>45069</v>
      </c>
      <c r="D27" s="12">
        <v>84349</v>
      </c>
      <c r="E27" s="1" t="s">
        <v>3845</v>
      </c>
      <c r="F27" s="11" t="str">
        <f t="shared" si="0"/>
        <v>Sudeste</v>
      </c>
      <c r="G27" s="28" t="s">
        <v>3855</v>
      </c>
      <c r="I27" s="50">
        <v>6</v>
      </c>
      <c r="J27" s="13" t="str">
        <f t="shared" si="1"/>
        <v>Tudero</v>
      </c>
      <c r="K27" s="47" t="str">
        <f t="shared" si="2"/>
        <v>H64_396_88664/6</v>
      </c>
      <c r="L27" s="46">
        <f t="shared" si="3"/>
        <v>119869</v>
      </c>
      <c r="M27" s="51" t="str">
        <f t="shared" si="4"/>
        <v>Panamá</v>
      </c>
    </row>
    <row r="28" spans="1:13" x14ac:dyDescent="0.25">
      <c r="A28" s="27" t="s">
        <v>30</v>
      </c>
      <c r="B28" s="1" t="s">
        <v>3894</v>
      </c>
      <c r="C28" s="2">
        <v>44901</v>
      </c>
      <c r="D28" s="12">
        <v>110407</v>
      </c>
      <c r="E28" s="1" t="s">
        <v>3846</v>
      </c>
      <c r="F28" s="11" t="str">
        <f t="shared" si="0"/>
        <v>Centro-Oeste</v>
      </c>
      <c r="G28" s="28" t="s">
        <v>3857</v>
      </c>
      <c r="I28" s="50">
        <v>7</v>
      </c>
      <c r="J28" s="13" t="str">
        <f t="shared" si="1"/>
        <v>Peponipo</v>
      </c>
      <c r="K28" s="47" t="str">
        <f t="shared" si="2"/>
        <v>H92_329_23758/6</v>
      </c>
      <c r="L28" s="46">
        <f t="shared" si="3"/>
        <v>119866</v>
      </c>
      <c r="M28" s="51" t="str">
        <f t="shared" si="4"/>
        <v>Espanha</v>
      </c>
    </row>
    <row r="29" spans="1:13" x14ac:dyDescent="0.25">
      <c r="A29" s="27" t="s">
        <v>31</v>
      </c>
      <c r="B29" s="1" t="s">
        <v>3895</v>
      </c>
      <c r="C29" s="2">
        <v>43360</v>
      </c>
      <c r="D29" s="12">
        <v>83359</v>
      </c>
      <c r="E29" s="1" t="s">
        <v>3843</v>
      </c>
      <c r="F29" s="11" t="str">
        <f t="shared" si="0"/>
        <v>Nordeste</v>
      </c>
      <c r="G29" s="28" t="s">
        <v>3855</v>
      </c>
      <c r="I29" s="50">
        <v>8</v>
      </c>
      <c r="J29" s="13" t="str">
        <f t="shared" si="1"/>
        <v>Tanivimino</v>
      </c>
      <c r="K29" s="47" t="str">
        <f t="shared" si="2"/>
        <v>H38_311_46251/2</v>
      </c>
      <c r="L29" s="46">
        <f t="shared" si="3"/>
        <v>119855</v>
      </c>
      <c r="M29" s="51" t="str">
        <f t="shared" si="4"/>
        <v>Panamá</v>
      </c>
    </row>
    <row r="30" spans="1:13" x14ac:dyDescent="0.25">
      <c r="A30" s="27" t="s">
        <v>32</v>
      </c>
      <c r="B30" s="1" t="s">
        <v>3896</v>
      </c>
      <c r="C30" s="2">
        <v>44753</v>
      </c>
      <c r="D30" s="12">
        <v>97343</v>
      </c>
      <c r="E30" s="1" t="s">
        <v>3845</v>
      </c>
      <c r="F30" s="11" t="str">
        <f t="shared" si="0"/>
        <v>Sudeste</v>
      </c>
      <c r="G30" s="28" t="s">
        <v>3854</v>
      </c>
      <c r="I30" s="50">
        <v>9</v>
      </c>
      <c r="J30" s="48" t="str">
        <f t="shared" si="1"/>
        <v>Pepipero</v>
      </c>
      <c r="K30" s="48" t="str">
        <f t="shared" si="2"/>
        <v>H23_749_95498/1</v>
      </c>
      <c r="L30" s="46">
        <f t="shared" si="3"/>
        <v>119826</v>
      </c>
      <c r="M30" s="51" t="str">
        <f t="shared" si="4"/>
        <v>Austrália</v>
      </c>
    </row>
    <row r="31" spans="1:13" x14ac:dyDescent="0.25">
      <c r="A31" s="27" t="s">
        <v>33</v>
      </c>
      <c r="B31" s="1" t="s">
        <v>3897</v>
      </c>
      <c r="C31" s="2">
        <v>43600</v>
      </c>
      <c r="D31" s="12">
        <v>78834</v>
      </c>
      <c r="E31" s="1" t="s">
        <v>3840</v>
      </c>
      <c r="F31" s="11" t="str">
        <f t="shared" si="0"/>
        <v>Sudeste</v>
      </c>
      <c r="G31" s="28" t="s">
        <v>3855</v>
      </c>
      <c r="I31" s="55">
        <v>10</v>
      </c>
      <c r="J31" s="56" t="str">
        <f t="shared" si="1"/>
        <v>Totupiduvo</v>
      </c>
      <c r="K31" s="57" t="str">
        <f t="shared" si="2"/>
        <v>H32_671_79741/5</v>
      </c>
      <c r="L31" s="58">
        <f t="shared" si="3"/>
        <v>119819</v>
      </c>
      <c r="M31" s="59" t="str">
        <f t="shared" si="4"/>
        <v>Austrália</v>
      </c>
    </row>
    <row r="32" spans="1:13" x14ac:dyDescent="0.25">
      <c r="A32" s="27" t="s">
        <v>34</v>
      </c>
      <c r="B32" s="1" t="s">
        <v>3898</v>
      </c>
      <c r="C32" s="2">
        <v>43669</v>
      </c>
      <c r="D32" s="12">
        <v>29433</v>
      </c>
      <c r="E32" s="1" t="s">
        <v>3844</v>
      </c>
      <c r="F32" s="11" t="str">
        <f t="shared" si="0"/>
        <v>Nordeste</v>
      </c>
      <c r="G32" s="28" t="s">
        <v>3855</v>
      </c>
    </row>
    <row r="33" spans="1:7" x14ac:dyDescent="0.25">
      <c r="A33" s="27" t="s">
        <v>35</v>
      </c>
      <c r="B33" s="1" t="s">
        <v>3899</v>
      </c>
      <c r="C33" s="2">
        <v>44629</v>
      </c>
      <c r="D33" s="12">
        <v>40679</v>
      </c>
      <c r="E33" s="1" t="s">
        <v>3844</v>
      </c>
      <c r="F33" s="11" t="str">
        <f t="shared" si="0"/>
        <v>Nordeste</v>
      </c>
      <c r="G33" s="28" t="s">
        <v>3855</v>
      </c>
    </row>
    <row r="34" spans="1:7" x14ac:dyDescent="0.25">
      <c r="A34" s="27" t="s">
        <v>36</v>
      </c>
      <c r="B34" s="1" t="s">
        <v>3900</v>
      </c>
      <c r="C34" s="2">
        <v>44411</v>
      </c>
      <c r="D34" s="12">
        <v>23558</v>
      </c>
      <c r="E34" s="1" t="s">
        <v>3841</v>
      </c>
      <c r="F34" s="11" t="str">
        <f t="shared" si="0"/>
        <v>Sudeste</v>
      </c>
      <c r="G34" s="28" t="s">
        <v>3857</v>
      </c>
    </row>
    <row r="35" spans="1:7" x14ac:dyDescent="0.25">
      <c r="A35" s="27" t="s">
        <v>37</v>
      </c>
      <c r="B35" s="1" t="s">
        <v>3901</v>
      </c>
      <c r="C35" s="2">
        <v>44153</v>
      </c>
      <c r="D35" s="12">
        <v>40034</v>
      </c>
      <c r="E35" s="1" t="s">
        <v>3844</v>
      </c>
      <c r="F35" s="11" t="str">
        <f t="shared" si="0"/>
        <v>Nordeste</v>
      </c>
      <c r="G35" s="28" t="s">
        <v>3855</v>
      </c>
    </row>
    <row r="36" spans="1:7" x14ac:dyDescent="0.25">
      <c r="A36" s="27" t="s">
        <v>38</v>
      </c>
      <c r="B36" s="1" t="s">
        <v>3902</v>
      </c>
      <c r="C36" s="2">
        <v>45285</v>
      </c>
      <c r="D36" s="12">
        <v>37506</v>
      </c>
      <c r="E36" s="1" t="s">
        <v>3841</v>
      </c>
      <c r="F36" s="11" t="str">
        <f t="shared" si="0"/>
        <v>Sudeste</v>
      </c>
      <c r="G36" s="28" t="s">
        <v>3856</v>
      </c>
    </row>
    <row r="37" spans="1:7" x14ac:dyDescent="0.25">
      <c r="A37" s="27" t="s">
        <v>39</v>
      </c>
      <c r="B37" s="1" t="s">
        <v>3903</v>
      </c>
      <c r="C37" s="2">
        <v>45573</v>
      </c>
      <c r="D37" s="12">
        <v>118176</v>
      </c>
      <c r="E37" s="1" t="s">
        <v>3845</v>
      </c>
      <c r="F37" s="11" t="str">
        <f t="shared" si="0"/>
        <v>Sudeste</v>
      </c>
      <c r="G37" s="28" t="s">
        <v>3854</v>
      </c>
    </row>
    <row r="38" spans="1:7" x14ac:dyDescent="0.25">
      <c r="A38" s="27" t="s">
        <v>40</v>
      </c>
      <c r="B38" s="1" t="s">
        <v>3904</v>
      </c>
      <c r="C38" s="2">
        <v>44133</v>
      </c>
      <c r="D38" s="12">
        <v>37450</v>
      </c>
      <c r="E38" s="1" t="s">
        <v>3846</v>
      </c>
      <c r="F38" s="11" t="str">
        <f t="shared" si="0"/>
        <v>Centro-Oeste</v>
      </c>
      <c r="G38" s="28" t="s">
        <v>3856</v>
      </c>
    </row>
    <row r="39" spans="1:7" x14ac:dyDescent="0.25">
      <c r="A39" s="27" t="s">
        <v>41</v>
      </c>
      <c r="B39" s="1" t="s">
        <v>3905</v>
      </c>
      <c r="C39" s="2">
        <v>43930</v>
      </c>
      <c r="D39" s="12">
        <v>76143</v>
      </c>
      <c r="E39" s="1" t="s">
        <v>3844</v>
      </c>
      <c r="F39" s="11" t="str">
        <f t="shared" si="0"/>
        <v>Nordeste</v>
      </c>
      <c r="G39" s="28" t="s">
        <v>3856</v>
      </c>
    </row>
    <row r="40" spans="1:7" x14ac:dyDescent="0.25">
      <c r="A40" s="27" t="s">
        <v>42</v>
      </c>
      <c r="B40" s="1" t="s">
        <v>3906</v>
      </c>
      <c r="C40" s="2">
        <v>43722</v>
      </c>
      <c r="D40" s="12">
        <v>29931</v>
      </c>
      <c r="E40" s="1" t="s">
        <v>3844</v>
      </c>
      <c r="F40" s="11" t="str">
        <f t="shared" si="0"/>
        <v>Nordeste</v>
      </c>
      <c r="G40" s="28" t="s">
        <v>3854</v>
      </c>
    </row>
    <row r="41" spans="1:7" x14ac:dyDescent="0.25">
      <c r="A41" s="27" t="s">
        <v>43</v>
      </c>
      <c r="B41" s="1" t="s">
        <v>3907</v>
      </c>
      <c r="C41" s="2">
        <v>44770</v>
      </c>
      <c r="D41" s="12">
        <v>71919</v>
      </c>
      <c r="E41" s="1" t="s">
        <v>3841</v>
      </c>
      <c r="F41" s="11" t="str">
        <f t="shared" si="0"/>
        <v>Sudeste</v>
      </c>
      <c r="G41" s="28" t="s">
        <v>3855</v>
      </c>
    </row>
    <row r="42" spans="1:7" x14ac:dyDescent="0.25">
      <c r="A42" s="27" t="s">
        <v>44</v>
      </c>
      <c r="B42" s="1" t="s">
        <v>3908</v>
      </c>
      <c r="C42" s="2">
        <v>43686</v>
      </c>
      <c r="D42" s="12">
        <v>82037</v>
      </c>
      <c r="E42" s="1" t="s">
        <v>3843</v>
      </c>
      <c r="F42" s="11" t="str">
        <f t="shared" si="0"/>
        <v>Nordeste</v>
      </c>
      <c r="G42" s="28" t="s">
        <v>3857</v>
      </c>
    </row>
    <row r="43" spans="1:7" x14ac:dyDescent="0.25">
      <c r="A43" s="27" t="s">
        <v>45</v>
      </c>
      <c r="B43" s="1" t="s">
        <v>3909</v>
      </c>
      <c r="C43" s="2">
        <v>43546</v>
      </c>
      <c r="D43" s="12">
        <v>43773</v>
      </c>
      <c r="E43" s="1" t="s">
        <v>3844</v>
      </c>
      <c r="F43" s="11" t="str">
        <f t="shared" si="0"/>
        <v>Nordeste</v>
      </c>
      <c r="G43" s="28" t="s">
        <v>3854</v>
      </c>
    </row>
    <row r="44" spans="1:7" x14ac:dyDescent="0.25">
      <c r="A44" s="27" t="s">
        <v>46</v>
      </c>
      <c r="B44" s="1" t="s">
        <v>3910</v>
      </c>
      <c r="C44" s="2">
        <v>45172</v>
      </c>
      <c r="D44" s="12">
        <v>82039</v>
      </c>
      <c r="E44" s="1" t="s">
        <v>3845</v>
      </c>
      <c r="F44" s="11" t="str">
        <f t="shared" si="0"/>
        <v>Sudeste</v>
      </c>
      <c r="G44" s="28" t="s">
        <v>3854</v>
      </c>
    </row>
    <row r="45" spans="1:7" x14ac:dyDescent="0.25">
      <c r="A45" s="27" t="s">
        <v>47</v>
      </c>
      <c r="B45" s="1" t="s">
        <v>3911</v>
      </c>
      <c r="C45" s="2">
        <v>43986</v>
      </c>
      <c r="D45" s="12">
        <v>39517</v>
      </c>
      <c r="E45" s="1" t="s">
        <v>3842</v>
      </c>
      <c r="F45" s="11" t="str">
        <f t="shared" si="0"/>
        <v>Sudeste</v>
      </c>
      <c r="G45" s="28" t="s">
        <v>3857</v>
      </c>
    </row>
    <row r="46" spans="1:7" x14ac:dyDescent="0.25">
      <c r="A46" s="27" t="s">
        <v>48</v>
      </c>
      <c r="B46" s="1" t="s">
        <v>3912</v>
      </c>
      <c r="C46" s="2">
        <v>45240</v>
      </c>
      <c r="D46" s="12">
        <v>37991</v>
      </c>
      <c r="E46" s="1" t="s">
        <v>3842</v>
      </c>
      <c r="F46" s="11" t="str">
        <f t="shared" si="0"/>
        <v>Sudeste</v>
      </c>
      <c r="G46" s="28" t="s">
        <v>3857</v>
      </c>
    </row>
    <row r="47" spans="1:7" x14ac:dyDescent="0.25">
      <c r="A47" s="27" t="s">
        <v>49</v>
      </c>
      <c r="B47" s="1" t="s">
        <v>3913</v>
      </c>
      <c r="C47" s="2">
        <v>45123</v>
      </c>
      <c r="D47" s="12">
        <v>107124</v>
      </c>
      <c r="E47" s="1" t="s">
        <v>3843</v>
      </c>
      <c r="F47" s="11" t="str">
        <f t="shared" si="0"/>
        <v>Nordeste</v>
      </c>
      <c r="G47" s="28" t="s">
        <v>3856</v>
      </c>
    </row>
    <row r="48" spans="1:7" x14ac:dyDescent="0.25">
      <c r="A48" s="27" t="s">
        <v>50</v>
      </c>
      <c r="B48" s="1" t="s">
        <v>3914</v>
      </c>
      <c r="C48" s="2">
        <v>44563</v>
      </c>
      <c r="D48" s="12">
        <v>117823</v>
      </c>
      <c r="E48" s="1" t="s">
        <v>3843</v>
      </c>
      <c r="F48" s="11" t="str">
        <f t="shared" si="0"/>
        <v>Nordeste</v>
      </c>
      <c r="G48" s="28" t="s">
        <v>3854</v>
      </c>
    </row>
    <row r="49" spans="1:7" x14ac:dyDescent="0.25">
      <c r="A49" s="27" t="s">
        <v>51</v>
      </c>
      <c r="B49" s="1" t="s">
        <v>3915</v>
      </c>
      <c r="C49" s="2">
        <v>43458</v>
      </c>
      <c r="D49" s="12">
        <v>53658</v>
      </c>
      <c r="E49" s="1" t="s">
        <v>3840</v>
      </c>
      <c r="F49" s="11" t="str">
        <f t="shared" si="0"/>
        <v>Sudeste</v>
      </c>
      <c r="G49" s="28" t="s">
        <v>3857</v>
      </c>
    </row>
    <row r="50" spans="1:7" x14ac:dyDescent="0.25">
      <c r="A50" s="27" t="s">
        <v>52</v>
      </c>
      <c r="B50" s="1" t="s">
        <v>3916</v>
      </c>
      <c r="C50" s="2">
        <v>44260</v>
      </c>
      <c r="D50" s="12">
        <v>28861</v>
      </c>
      <c r="E50" s="1" t="s">
        <v>3845</v>
      </c>
      <c r="F50" s="11" t="str">
        <f t="shared" si="0"/>
        <v>Sudeste</v>
      </c>
      <c r="G50" s="28" t="s">
        <v>3857</v>
      </c>
    </row>
    <row r="51" spans="1:7" x14ac:dyDescent="0.25">
      <c r="A51" s="27" t="s">
        <v>53</v>
      </c>
      <c r="B51" s="1" t="s">
        <v>3917</v>
      </c>
      <c r="C51" s="2">
        <v>45045</v>
      </c>
      <c r="D51" s="12">
        <v>51841</v>
      </c>
      <c r="E51" s="1" t="s">
        <v>3846</v>
      </c>
      <c r="F51" s="11" t="str">
        <f t="shared" si="0"/>
        <v>Centro-Oeste</v>
      </c>
      <c r="G51" s="28" t="s">
        <v>3856</v>
      </c>
    </row>
    <row r="52" spans="1:7" x14ac:dyDescent="0.25">
      <c r="A52" s="27" t="s">
        <v>54</v>
      </c>
      <c r="B52" s="1" t="s">
        <v>3918</v>
      </c>
      <c r="C52" s="2">
        <v>45098</v>
      </c>
      <c r="D52" s="12">
        <v>116653</v>
      </c>
      <c r="E52" s="1" t="s">
        <v>3844</v>
      </c>
      <c r="F52" s="11" t="str">
        <f t="shared" si="0"/>
        <v>Nordeste</v>
      </c>
      <c r="G52" s="28" t="s">
        <v>3855</v>
      </c>
    </row>
    <row r="53" spans="1:7" x14ac:dyDescent="0.25">
      <c r="A53" s="27" t="s">
        <v>55</v>
      </c>
      <c r="B53" s="1" t="s">
        <v>3919</v>
      </c>
      <c r="C53" s="2">
        <v>44817</v>
      </c>
      <c r="D53" s="12">
        <v>112363</v>
      </c>
      <c r="E53" s="1" t="s">
        <v>3846</v>
      </c>
      <c r="F53" s="11" t="str">
        <f t="shared" si="0"/>
        <v>Centro-Oeste</v>
      </c>
      <c r="G53" s="28" t="s">
        <v>3857</v>
      </c>
    </row>
    <row r="54" spans="1:7" x14ac:dyDescent="0.25">
      <c r="A54" s="27" t="s">
        <v>56</v>
      </c>
      <c r="B54" s="1" t="s">
        <v>3920</v>
      </c>
      <c r="C54" s="2">
        <v>43383</v>
      </c>
      <c r="D54" s="12">
        <v>80058</v>
      </c>
      <c r="E54" s="1" t="s">
        <v>3840</v>
      </c>
      <c r="F54" s="11" t="str">
        <f t="shared" si="0"/>
        <v>Sudeste</v>
      </c>
      <c r="G54" s="28" t="s">
        <v>3856</v>
      </c>
    </row>
    <row r="55" spans="1:7" x14ac:dyDescent="0.25">
      <c r="A55" s="27" t="s">
        <v>57</v>
      </c>
      <c r="B55" s="1" t="s">
        <v>3921</v>
      </c>
      <c r="C55" s="2">
        <v>43650</v>
      </c>
      <c r="D55" s="12">
        <v>94598</v>
      </c>
      <c r="E55" s="1" t="s">
        <v>3845</v>
      </c>
      <c r="F55" s="11" t="str">
        <f t="shared" si="0"/>
        <v>Sudeste</v>
      </c>
      <c r="G55" s="28" t="s">
        <v>3856</v>
      </c>
    </row>
    <row r="56" spans="1:7" x14ac:dyDescent="0.25">
      <c r="A56" s="27" t="s">
        <v>58</v>
      </c>
      <c r="B56" s="1" t="s">
        <v>3922</v>
      </c>
      <c r="C56" s="2">
        <v>44556</v>
      </c>
      <c r="D56" s="12">
        <v>94165</v>
      </c>
      <c r="E56" s="1" t="s">
        <v>3843</v>
      </c>
      <c r="F56" s="11" t="str">
        <f t="shared" si="0"/>
        <v>Nordeste</v>
      </c>
      <c r="G56" s="28" t="s">
        <v>3856</v>
      </c>
    </row>
    <row r="57" spans="1:7" x14ac:dyDescent="0.25">
      <c r="A57" s="27" t="s">
        <v>59</v>
      </c>
      <c r="B57" s="1" t="s">
        <v>3923</v>
      </c>
      <c r="C57" s="2">
        <v>45483</v>
      </c>
      <c r="D57" s="12">
        <v>85021</v>
      </c>
      <c r="E57" s="1" t="s">
        <v>3846</v>
      </c>
      <c r="F57" s="11" t="str">
        <f t="shared" si="0"/>
        <v>Centro-Oeste</v>
      </c>
      <c r="G57" s="28" t="s">
        <v>3855</v>
      </c>
    </row>
    <row r="58" spans="1:7" x14ac:dyDescent="0.25">
      <c r="A58" s="27" t="s">
        <v>60</v>
      </c>
      <c r="B58" s="1" t="s">
        <v>3924</v>
      </c>
      <c r="C58" s="2">
        <v>45465</v>
      </c>
      <c r="D58" s="12">
        <v>113134</v>
      </c>
      <c r="E58" s="1" t="s">
        <v>3845</v>
      </c>
      <c r="F58" s="11" t="str">
        <f t="shared" si="0"/>
        <v>Sudeste</v>
      </c>
      <c r="G58" s="28" t="s">
        <v>3857</v>
      </c>
    </row>
    <row r="59" spans="1:7" x14ac:dyDescent="0.25">
      <c r="A59" s="27" t="s">
        <v>61</v>
      </c>
      <c r="B59" s="1" t="s">
        <v>3925</v>
      </c>
      <c r="C59" s="2">
        <v>45363</v>
      </c>
      <c r="D59" s="12">
        <v>81573</v>
      </c>
      <c r="E59" s="1" t="s">
        <v>3840</v>
      </c>
      <c r="F59" s="11" t="str">
        <f t="shared" si="0"/>
        <v>Sudeste</v>
      </c>
      <c r="G59" s="28" t="s">
        <v>3855</v>
      </c>
    </row>
    <row r="60" spans="1:7" x14ac:dyDescent="0.25">
      <c r="A60" s="27" t="s">
        <v>62</v>
      </c>
      <c r="B60" s="1" t="s">
        <v>3926</v>
      </c>
      <c r="C60" s="2">
        <v>43898</v>
      </c>
      <c r="D60" s="12">
        <v>45065</v>
      </c>
      <c r="E60" s="1" t="s">
        <v>3841</v>
      </c>
      <c r="F60" s="11" t="str">
        <f t="shared" si="0"/>
        <v>Sudeste</v>
      </c>
      <c r="G60" s="28" t="s">
        <v>3857</v>
      </c>
    </row>
    <row r="61" spans="1:7" x14ac:dyDescent="0.25">
      <c r="A61" s="27" t="s">
        <v>63</v>
      </c>
      <c r="B61" s="1" t="s">
        <v>3927</v>
      </c>
      <c r="C61" s="2">
        <v>45061</v>
      </c>
      <c r="D61" s="12">
        <v>114088</v>
      </c>
      <c r="E61" s="1" t="s">
        <v>3845</v>
      </c>
      <c r="F61" s="11" t="str">
        <f t="shared" si="0"/>
        <v>Sudeste</v>
      </c>
      <c r="G61" s="28" t="s">
        <v>3855</v>
      </c>
    </row>
    <row r="62" spans="1:7" x14ac:dyDescent="0.25">
      <c r="A62" s="27" t="s">
        <v>64</v>
      </c>
      <c r="B62" s="1" t="s">
        <v>3928</v>
      </c>
      <c r="C62" s="2">
        <v>45304</v>
      </c>
      <c r="D62" s="12">
        <v>67650</v>
      </c>
      <c r="E62" s="1" t="s">
        <v>3846</v>
      </c>
      <c r="F62" s="11" t="str">
        <f t="shared" si="0"/>
        <v>Centro-Oeste</v>
      </c>
      <c r="G62" s="28" t="s">
        <v>3857</v>
      </c>
    </row>
    <row r="63" spans="1:7" x14ac:dyDescent="0.25">
      <c r="A63" s="27" t="s">
        <v>65</v>
      </c>
      <c r="B63" s="1" t="s">
        <v>3929</v>
      </c>
      <c r="C63" s="2">
        <v>45314</v>
      </c>
      <c r="D63" s="12">
        <v>103021</v>
      </c>
      <c r="E63" s="1" t="s">
        <v>3845</v>
      </c>
      <c r="F63" s="11" t="str">
        <f t="shared" si="0"/>
        <v>Sudeste</v>
      </c>
      <c r="G63" s="28" t="s">
        <v>3854</v>
      </c>
    </row>
    <row r="64" spans="1:7" x14ac:dyDescent="0.25">
      <c r="A64" s="27" t="s">
        <v>66</v>
      </c>
      <c r="B64" s="1" t="s">
        <v>3930</v>
      </c>
      <c r="C64" s="2">
        <v>44926</v>
      </c>
      <c r="D64" s="12">
        <v>49828</v>
      </c>
      <c r="E64" s="1" t="s">
        <v>3844</v>
      </c>
      <c r="F64" s="11" t="str">
        <f t="shared" si="0"/>
        <v>Nordeste</v>
      </c>
      <c r="G64" s="28" t="s">
        <v>3855</v>
      </c>
    </row>
    <row r="65" spans="1:7" x14ac:dyDescent="0.25">
      <c r="A65" s="27" t="s">
        <v>67</v>
      </c>
      <c r="B65" s="1" t="s">
        <v>3931</v>
      </c>
      <c r="C65" s="2">
        <v>45496</v>
      </c>
      <c r="D65" s="12">
        <v>34486</v>
      </c>
      <c r="E65" s="1" t="s">
        <v>3840</v>
      </c>
      <c r="F65" s="11" t="str">
        <f t="shared" si="0"/>
        <v>Sudeste</v>
      </c>
      <c r="G65" s="28" t="s">
        <v>3855</v>
      </c>
    </row>
    <row r="66" spans="1:7" x14ac:dyDescent="0.25">
      <c r="A66" s="27" t="s">
        <v>68</v>
      </c>
      <c r="B66" s="1" t="s">
        <v>3932</v>
      </c>
      <c r="C66" s="2">
        <v>43990</v>
      </c>
      <c r="D66" s="12">
        <v>68341</v>
      </c>
      <c r="E66" s="1" t="s">
        <v>3846</v>
      </c>
      <c r="F66" s="11" t="str">
        <f t="shared" si="0"/>
        <v>Centro-Oeste</v>
      </c>
      <c r="G66" s="28" t="s">
        <v>3855</v>
      </c>
    </row>
    <row r="67" spans="1:7" x14ac:dyDescent="0.25">
      <c r="A67" s="27" t="s">
        <v>69</v>
      </c>
      <c r="B67" s="1" t="s">
        <v>3933</v>
      </c>
      <c r="C67" s="2">
        <v>45593</v>
      </c>
      <c r="D67" s="12">
        <v>109408</v>
      </c>
      <c r="E67" s="1" t="s">
        <v>3846</v>
      </c>
      <c r="F67" s="11" t="str">
        <f t="shared" ref="F67:F130" si="5">IFERROR(VLOOKUP(E67,$I$13:$J$19,2,FALSE),"ERRO")</f>
        <v>Centro-Oeste</v>
      </c>
      <c r="G67" s="28" t="s">
        <v>3854</v>
      </c>
    </row>
    <row r="68" spans="1:7" x14ac:dyDescent="0.25">
      <c r="A68" s="27" t="s">
        <v>70</v>
      </c>
      <c r="B68" s="1" t="s">
        <v>3934</v>
      </c>
      <c r="C68" s="2">
        <v>43649</v>
      </c>
      <c r="D68" s="12">
        <v>22926</v>
      </c>
      <c r="E68" s="1" t="s">
        <v>3841</v>
      </c>
      <c r="F68" s="11" t="str">
        <f t="shared" si="5"/>
        <v>Sudeste</v>
      </c>
      <c r="G68" s="28" t="s">
        <v>3855</v>
      </c>
    </row>
    <row r="69" spans="1:7" x14ac:dyDescent="0.25">
      <c r="A69" s="27" t="s">
        <v>71</v>
      </c>
      <c r="B69" s="1" t="s">
        <v>3935</v>
      </c>
      <c r="C69" s="2">
        <v>43997</v>
      </c>
      <c r="D69" s="12">
        <v>37337</v>
      </c>
      <c r="E69" s="1" t="s">
        <v>3845</v>
      </c>
      <c r="F69" s="11" t="str">
        <f t="shared" si="5"/>
        <v>Sudeste</v>
      </c>
      <c r="G69" s="28" t="s">
        <v>3856</v>
      </c>
    </row>
    <row r="70" spans="1:7" x14ac:dyDescent="0.25">
      <c r="A70" s="27" t="s">
        <v>72</v>
      </c>
      <c r="B70" s="1" t="s">
        <v>3936</v>
      </c>
      <c r="C70" s="2">
        <v>45467</v>
      </c>
      <c r="D70" s="12">
        <v>65303</v>
      </c>
      <c r="E70" s="1" t="s">
        <v>3846</v>
      </c>
      <c r="F70" s="11" t="str">
        <f t="shared" si="5"/>
        <v>Centro-Oeste</v>
      </c>
      <c r="G70" s="28" t="s">
        <v>3857</v>
      </c>
    </row>
    <row r="71" spans="1:7" x14ac:dyDescent="0.25">
      <c r="A71" s="27" t="s">
        <v>73</v>
      </c>
      <c r="B71" s="1" t="s">
        <v>3937</v>
      </c>
      <c r="C71" s="2">
        <v>44064</v>
      </c>
      <c r="D71" s="12">
        <v>80537</v>
      </c>
      <c r="E71" s="1" t="s">
        <v>3840</v>
      </c>
      <c r="F71" s="11" t="str">
        <f t="shared" si="5"/>
        <v>Sudeste</v>
      </c>
      <c r="G71" s="28" t="s">
        <v>3854</v>
      </c>
    </row>
    <row r="72" spans="1:7" x14ac:dyDescent="0.25">
      <c r="A72" s="27" t="s">
        <v>75</v>
      </c>
      <c r="B72" s="1" t="s">
        <v>3938</v>
      </c>
      <c r="C72" s="2">
        <v>44020</v>
      </c>
      <c r="D72" s="12">
        <v>65573</v>
      </c>
      <c r="E72" s="1" t="s">
        <v>3843</v>
      </c>
      <c r="F72" s="11" t="str">
        <f t="shared" si="5"/>
        <v>Nordeste</v>
      </c>
      <c r="G72" s="28" t="s">
        <v>3855</v>
      </c>
    </row>
    <row r="73" spans="1:7" x14ac:dyDescent="0.25">
      <c r="A73" s="27" t="s">
        <v>76</v>
      </c>
      <c r="B73" s="1" t="s">
        <v>3939</v>
      </c>
      <c r="C73" s="2">
        <v>45476</v>
      </c>
      <c r="D73" s="12">
        <v>36950</v>
      </c>
      <c r="E73" s="1" t="s">
        <v>3843</v>
      </c>
      <c r="F73" s="11" t="str">
        <f t="shared" si="5"/>
        <v>Nordeste</v>
      </c>
      <c r="G73" s="28" t="s">
        <v>3854</v>
      </c>
    </row>
    <row r="74" spans="1:7" x14ac:dyDescent="0.25">
      <c r="A74" s="27" t="s">
        <v>77</v>
      </c>
      <c r="B74" s="1" t="s">
        <v>3940</v>
      </c>
      <c r="C74" s="2">
        <v>44748</v>
      </c>
      <c r="D74" s="12">
        <v>78852</v>
      </c>
      <c r="E74" s="1" t="s">
        <v>3842</v>
      </c>
      <c r="F74" s="11" t="str">
        <f t="shared" si="5"/>
        <v>Sudeste</v>
      </c>
      <c r="G74" s="28" t="s">
        <v>3854</v>
      </c>
    </row>
    <row r="75" spans="1:7" x14ac:dyDescent="0.25">
      <c r="A75" s="27" t="s">
        <v>78</v>
      </c>
      <c r="B75" s="1" t="s">
        <v>3941</v>
      </c>
      <c r="C75" s="2">
        <v>43301</v>
      </c>
      <c r="D75" s="12">
        <v>85701</v>
      </c>
      <c r="E75" s="1" t="s">
        <v>3844</v>
      </c>
      <c r="F75" s="11" t="str">
        <f t="shared" si="5"/>
        <v>Nordeste</v>
      </c>
      <c r="G75" s="28" t="s">
        <v>3856</v>
      </c>
    </row>
    <row r="76" spans="1:7" x14ac:dyDescent="0.25">
      <c r="A76" s="27" t="s">
        <v>79</v>
      </c>
      <c r="B76" s="1" t="s">
        <v>3942</v>
      </c>
      <c r="C76" s="2">
        <v>45617</v>
      </c>
      <c r="D76" s="12">
        <v>29322</v>
      </c>
      <c r="E76" s="1" t="s">
        <v>3843</v>
      </c>
      <c r="F76" s="11" t="str">
        <f t="shared" si="5"/>
        <v>Nordeste</v>
      </c>
      <c r="G76" s="28" t="s">
        <v>3857</v>
      </c>
    </row>
    <row r="77" spans="1:7" x14ac:dyDescent="0.25">
      <c r="A77" s="27" t="s">
        <v>80</v>
      </c>
      <c r="B77" s="1" t="s">
        <v>3943</v>
      </c>
      <c r="C77" s="2">
        <v>44180</v>
      </c>
      <c r="D77" s="12">
        <v>92053</v>
      </c>
      <c r="E77" s="1" t="s">
        <v>3841</v>
      </c>
      <c r="F77" s="11" t="str">
        <f t="shared" si="5"/>
        <v>Sudeste</v>
      </c>
      <c r="G77" s="28" t="s">
        <v>3855</v>
      </c>
    </row>
    <row r="78" spans="1:7" x14ac:dyDescent="0.25">
      <c r="A78" s="27" t="s">
        <v>81</v>
      </c>
      <c r="B78" s="1" t="s">
        <v>3944</v>
      </c>
      <c r="C78" s="2">
        <v>45127</v>
      </c>
      <c r="D78" s="12">
        <v>113998</v>
      </c>
      <c r="E78" s="1" t="s">
        <v>3846</v>
      </c>
      <c r="F78" s="11" t="str">
        <f t="shared" si="5"/>
        <v>Centro-Oeste</v>
      </c>
      <c r="G78" s="28" t="s">
        <v>3856</v>
      </c>
    </row>
    <row r="79" spans="1:7" x14ac:dyDescent="0.25">
      <c r="A79" s="27" t="s">
        <v>82</v>
      </c>
      <c r="B79" s="1" t="s">
        <v>3945</v>
      </c>
      <c r="C79" s="2">
        <v>44891</v>
      </c>
      <c r="D79" s="12">
        <v>114993</v>
      </c>
      <c r="E79" s="1" t="s">
        <v>3843</v>
      </c>
      <c r="F79" s="11" t="str">
        <f t="shared" si="5"/>
        <v>Nordeste</v>
      </c>
      <c r="G79" s="28" t="s">
        <v>3856</v>
      </c>
    </row>
    <row r="80" spans="1:7" x14ac:dyDescent="0.25">
      <c r="A80" s="27" t="s">
        <v>83</v>
      </c>
      <c r="B80" s="1" t="s">
        <v>3946</v>
      </c>
      <c r="C80" s="2">
        <v>45356</v>
      </c>
      <c r="D80" s="12">
        <v>25364</v>
      </c>
      <c r="E80" s="1" t="s">
        <v>3846</v>
      </c>
      <c r="F80" s="11" t="str">
        <f t="shared" si="5"/>
        <v>Centro-Oeste</v>
      </c>
      <c r="G80" s="28" t="s">
        <v>3856</v>
      </c>
    </row>
    <row r="81" spans="1:7" x14ac:dyDescent="0.25">
      <c r="A81" s="27" t="s">
        <v>84</v>
      </c>
      <c r="B81" s="1" t="s">
        <v>3947</v>
      </c>
      <c r="C81" s="2">
        <v>44785</v>
      </c>
      <c r="D81" s="12">
        <v>49882</v>
      </c>
      <c r="E81" s="1" t="s">
        <v>3843</v>
      </c>
      <c r="F81" s="11" t="str">
        <f t="shared" si="5"/>
        <v>Nordeste</v>
      </c>
      <c r="G81" s="28" t="s">
        <v>3856</v>
      </c>
    </row>
    <row r="82" spans="1:7" x14ac:dyDescent="0.25">
      <c r="A82" s="27" t="s">
        <v>85</v>
      </c>
      <c r="B82" s="1" t="s">
        <v>3948</v>
      </c>
      <c r="C82" s="2">
        <v>43255</v>
      </c>
      <c r="D82" s="12">
        <v>105592</v>
      </c>
      <c r="E82" s="1" t="s">
        <v>3840</v>
      </c>
      <c r="F82" s="11" t="str">
        <f t="shared" si="5"/>
        <v>Sudeste</v>
      </c>
      <c r="G82" s="28" t="s">
        <v>3856</v>
      </c>
    </row>
    <row r="83" spans="1:7" x14ac:dyDescent="0.25">
      <c r="A83" s="27" t="s">
        <v>86</v>
      </c>
      <c r="B83" s="1" t="s">
        <v>3949</v>
      </c>
      <c r="C83" s="2">
        <v>45231</v>
      </c>
      <c r="D83" s="12">
        <v>20586</v>
      </c>
      <c r="E83" s="1" t="s">
        <v>3842</v>
      </c>
      <c r="F83" s="11" t="str">
        <f t="shared" si="5"/>
        <v>Sudeste</v>
      </c>
      <c r="G83" s="28" t="s">
        <v>3855</v>
      </c>
    </row>
    <row r="84" spans="1:7" x14ac:dyDescent="0.25">
      <c r="A84" s="27" t="s">
        <v>87</v>
      </c>
      <c r="B84" s="1" t="s">
        <v>3950</v>
      </c>
      <c r="C84" s="2">
        <v>45037</v>
      </c>
      <c r="D84" s="12">
        <v>84236</v>
      </c>
      <c r="E84" s="1" t="s">
        <v>3844</v>
      </c>
      <c r="F84" s="11" t="str">
        <f t="shared" si="5"/>
        <v>Nordeste</v>
      </c>
      <c r="G84" s="28" t="s">
        <v>3854</v>
      </c>
    </row>
    <row r="85" spans="1:7" x14ac:dyDescent="0.25">
      <c r="A85" s="27" t="s">
        <v>88</v>
      </c>
      <c r="B85" s="1" t="s">
        <v>3951</v>
      </c>
      <c r="C85" s="2">
        <v>44411</v>
      </c>
      <c r="D85" s="12">
        <v>80512</v>
      </c>
      <c r="E85" s="1" t="s">
        <v>3842</v>
      </c>
      <c r="F85" s="11" t="str">
        <f t="shared" si="5"/>
        <v>Sudeste</v>
      </c>
      <c r="G85" s="28" t="s">
        <v>3856</v>
      </c>
    </row>
    <row r="86" spans="1:7" x14ac:dyDescent="0.25">
      <c r="A86" s="27" t="s">
        <v>89</v>
      </c>
      <c r="B86" s="1" t="s">
        <v>3952</v>
      </c>
      <c r="C86" s="2">
        <v>45337</v>
      </c>
      <c r="D86" s="12">
        <v>38926</v>
      </c>
      <c r="E86" s="1" t="s">
        <v>3846</v>
      </c>
      <c r="F86" s="11" t="str">
        <f t="shared" si="5"/>
        <v>Centro-Oeste</v>
      </c>
      <c r="G86" s="28" t="s">
        <v>3856</v>
      </c>
    </row>
    <row r="87" spans="1:7" x14ac:dyDescent="0.25">
      <c r="A87" s="27" t="s">
        <v>90</v>
      </c>
      <c r="B87" s="1" t="s">
        <v>3953</v>
      </c>
      <c r="C87" s="2">
        <v>43618</v>
      </c>
      <c r="D87" s="12">
        <v>73089</v>
      </c>
      <c r="E87" s="1" t="s">
        <v>3842</v>
      </c>
      <c r="F87" s="11" t="str">
        <f t="shared" si="5"/>
        <v>Sudeste</v>
      </c>
      <c r="G87" s="28" t="s">
        <v>3856</v>
      </c>
    </row>
    <row r="88" spans="1:7" x14ac:dyDescent="0.25">
      <c r="A88" s="27" t="s">
        <v>91</v>
      </c>
      <c r="B88" s="1" t="s">
        <v>3954</v>
      </c>
      <c r="C88" s="2">
        <v>44868</v>
      </c>
      <c r="D88" s="12">
        <v>94856</v>
      </c>
      <c r="E88" s="1" t="s">
        <v>3842</v>
      </c>
      <c r="F88" s="11" t="str">
        <f t="shared" si="5"/>
        <v>Sudeste</v>
      </c>
      <c r="G88" s="28" t="s">
        <v>3854</v>
      </c>
    </row>
    <row r="89" spans="1:7" x14ac:dyDescent="0.25">
      <c r="A89" s="27" t="s">
        <v>92</v>
      </c>
      <c r="B89" s="1" t="s">
        <v>3955</v>
      </c>
      <c r="C89" s="2">
        <v>43481</v>
      </c>
      <c r="D89" s="12">
        <v>94461</v>
      </c>
      <c r="E89" s="1" t="s">
        <v>3845</v>
      </c>
      <c r="F89" s="11" t="str">
        <f t="shared" si="5"/>
        <v>Sudeste</v>
      </c>
      <c r="G89" s="28" t="s">
        <v>3857</v>
      </c>
    </row>
    <row r="90" spans="1:7" x14ac:dyDescent="0.25">
      <c r="A90" s="27" t="s">
        <v>93</v>
      </c>
      <c r="B90" s="1" t="s">
        <v>3956</v>
      </c>
      <c r="C90" s="2">
        <v>43660</v>
      </c>
      <c r="D90" s="12">
        <v>79237</v>
      </c>
      <c r="E90" s="1" t="s">
        <v>3841</v>
      </c>
      <c r="F90" s="11" t="str">
        <f t="shared" si="5"/>
        <v>Sudeste</v>
      </c>
      <c r="G90" s="28" t="s">
        <v>3857</v>
      </c>
    </row>
    <row r="91" spans="1:7" x14ac:dyDescent="0.25">
      <c r="A91" s="27" t="s">
        <v>94</v>
      </c>
      <c r="B91" s="1" t="s">
        <v>3957</v>
      </c>
      <c r="C91" s="2">
        <v>43786</v>
      </c>
      <c r="D91" s="12">
        <v>79228</v>
      </c>
      <c r="E91" s="1" t="s">
        <v>3840</v>
      </c>
      <c r="F91" s="11" t="str">
        <f t="shared" si="5"/>
        <v>Sudeste</v>
      </c>
      <c r="G91" s="28" t="s">
        <v>3855</v>
      </c>
    </row>
    <row r="92" spans="1:7" x14ac:dyDescent="0.25">
      <c r="A92" s="27" t="s">
        <v>95</v>
      </c>
      <c r="B92" s="1" t="s">
        <v>3958</v>
      </c>
      <c r="C92" s="2">
        <v>44542</v>
      </c>
      <c r="D92" s="12">
        <v>37882</v>
      </c>
      <c r="E92" s="1" t="s">
        <v>3843</v>
      </c>
      <c r="F92" s="11" t="str">
        <f t="shared" si="5"/>
        <v>Nordeste</v>
      </c>
      <c r="G92" s="28" t="s">
        <v>3855</v>
      </c>
    </row>
    <row r="93" spans="1:7" x14ac:dyDescent="0.25">
      <c r="A93" s="27" t="s">
        <v>96</v>
      </c>
      <c r="B93" s="1" t="s">
        <v>3959</v>
      </c>
      <c r="C93" s="2">
        <v>44699</v>
      </c>
      <c r="D93" s="12">
        <v>109477</v>
      </c>
      <c r="E93" s="1" t="s">
        <v>3842</v>
      </c>
      <c r="F93" s="11" t="str">
        <f t="shared" si="5"/>
        <v>Sudeste</v>
      </c>
      <c r="G93" s="28" t="s">
        <v>3854</v>
      </c>
    </row>
    <row r="94" spans="1:7" x14ac:dyDescent="0.25">
      <c r="A94" s="27" t="s">
        <v>97</v>
      </c>
      <c r="B94" s="1" t="s">
        <v>3960</v>
      </c>
      <c r="C94" s="2">
        <v>45131</v>
      </c>
      <c r="D94" s="12">
        <v>105052</v>
      </c>
      <c r="E94" s="1" t="s">
        <v>3844</v>
      </c>
      <c r="F94" s="11" t="str">
        <f t="shared" si="5"/>
        <v>Nordeste</v>
      </c>
      <c r="G94" s="28" t="s">
        <v>3856</v>
      </c>
    </row>
    <row r="95" spans="1:7" x14ac:dyDescent="0.25">
      <c r="A95" s="27" t="s">
        <v>98</v>
      </c>
      <c r="B95" s="1" t="s">
        <v>3961</v>
      </c>
      <c r="C95" s="2">
        <v>44800</v>
      </c>
      <c r="D95" s="12">
        <v>114518</v>
      </c>
      <c r="E95" s="1" t="s">
        <v>3841</v>
      </c>
      <c r="F95" s="11" t="str">
        <f t="shared" si="5"/>
        <v>Sudeste</v>
      </c>
      <c r="G95" s="28" t="s">
        <v>3854</v>
      </c>
    </row>
    <row r="96" spans="1:7" x14ac:dyDescent="0.25">
      <c r="A96" s="27" t="s">
        <v>99</v>
      </c>
      <c r="B96" s="1" t="s">
        <v>3962</v>
      </c>
      <c r="C96" s="2">
        <v>44375</v>
      </c>
      <c r="D96" s="12">
        <v>111992</v>
      </c>
      <c r="E96" s="1" t="s">
        <v>3845</v>
      </c>
      <c r="F96" s="11" t="str">
        <f t="shared" si="5"/>
        <v>Sudeste</v>
      </c>
      <c r="G96" s="28" t="s">
        <v>3855</v>
      </c>
    </row>
    <row r="97" spans="1:7" x14ac:dyDescent="0.25">
      <c r="A97" s="27" t="s">
        <v>100</v>
      </c>
      <c r="B97" s="1" t="s">
        <v>3963</v>
      </c>
      <c r="C97" s="2">
        <v>44061</v>
      </c>
      <c r="D97" s="12">
        <v>99102</v>
      </c>
      <c r="E97" s="1" t="s">
        <v>3840</v>
      </c>
      <c r="F97" s="11" t="str">
        <f t="shared" si="5"/>
        <v>Sudeste</v>
      </c>
      <c r="G97" s="28" t="s">
        <v>3856</v>
      </c>
    </row>
    <row r="98" spans="1:7" x14ac:dyDescent="0.25">
      <c r="A98" s="27" t="s">
        <v>101</v>
      </c>
      <c r="B98" s="1" t="s">
        <v>3964</v>
      </c>
      <c r="C98" s="2">
        <v>44105</v>
      </c>
      <c r="D98" s="12">
        <v>42833</v>
      </c>
      <c r="E98" s="1" t="s">
        <v>3845</v>
      </c>
      <c r="F98" s="11" t="str">
        <f t="shared" si="5"/>
        <v>Sudeste</v>
      </c>
      <c r="G98" s="28" t="s">
        <v>3857</v>
      </c>
    </row>
    <row r="99" spans="1:7" x14ac:dyDescent="0.25">
      <c r="A99" s="27" t="s">
        <v>102</v>
      </c>
      <c r="B99" s="1" t="s">
        <v>3965</v>
      </c>
      <c r="C99" s="2">
        <v>43685</v>
      </c>
      <c r="D99" s="12">
        <v>45754</v>
      </c>
      <c r="E99" s="1" t="s">
        <v>3844</v>
      </c>
      <c r="F99" s="11" t="str">
        <f t="shared" si="5"/>
        <v>Nordeste</v>
      </c>
      <c r="G99" s="28" t="s">
        <v>3855</v>
      </c>
    </row>
    <row r="100" spans="1:7" x14ac:dyDescent="0.25">
      <c r="A100" s="27" t="s">
        <v>103</v>
      </c>
      <c r="B100" s="1" t="s">
        <v>3966</v>
      </c>
      <c r="C100" s="2">
        <v>45368</v>
      </c>
      <c r="D100" s="12">
        <v>87220</v>
      </c>
      <c r="E100" s="1" t="s">
        <v>3845</v>
      </c>
      <c r="F100" s="11" t="str">
        <f t="shared" si="5"/>
        <v>Sudeste</v>
      </c>
      <c r="G100" s="28" t="s">
        <v>3856</v>
      </c>
    </row>
    <row r="101" spans="1:7" x14ac:dyDescent="0.25">
      <c r="A101" s="27" t="s">
        <v>104</v>
      </c>
      <c r="B101" s="1" t="s">
        <v>3967</v>
      </c>
      <c r="C101" s="2">
        <v>44142</v>
      </c>
      <c r="D101" s="12">
        <v>75561</v>
      </c>
      <c r="E101" s="1" t="s">
        <v>3846</v>
      </c>
      <c r="F101" s="11" t="str">
        <f t="shared" si="5"/>
        <v>Centro-Oeste</v>
      </c>
      <c r="G101" s="28" t="s">
        <v>3856</v>
      </c>
    </row>
    <row r="102" spans="1:7" x14ac:dyDescent="0.25">
      <c r="A102" s="27" t="s">
        <v>105</v>
      </c>
      <c r="B102" s="1" t="s">
        <v>3968</v>
      </c>
      <c r="C102" s="2">
        <v>44737</v>
      </c>
      <c r="D102" s="12">
        <v>99466</v>
      </c>
      <c r="E102" s="1" t="s">
        <v>3840</v>
      </c>
      <c r="F102" s="11" t="str">
        <f t="shared" si="5"/>
        <v>Sudeste</v>
      </c>
      <c r="G102" s="28" t="s">
        <v>3857</v>
      </c>
    </row>
    <row r="103" spans="1:7" x14ac:dyDescent="0.25">
      <c r="A103" s="27" t="s">
        <v>106</v>
      </c>
      <c r="B103" s="1" t="s">
        <v>3969</v>
      </c>
      <c r="C103" s="2">
        <v>43348</v>
      </c>
      <c r="D103" s="12">
        <v>98907</v>
      </c>
      <c r="E103" s="1" t="s">
        <v>3843</v>
      </c>
      <c r="F103" s="11" t="str">
        <f t="shared" si="5"/>
        <v>Nordeste</v>
      </c>
      <c r="G103" s="28" t="s">
        <v>3854</v>
      </c>
    </row>
    <row r="104" spans="1:7" x14ac:dyDescent="0.25">
      <c r="A104" s="27" t="s">
        <v>107</v>
      </c>
      <c r="B104" s="1" t="s">
        <v>3970</v>
      </c>
      <c r="C104" s="2">
        <v>45628</v>
      </c>
      <c r="D104" s="12">
        <v>60007</v>
      </c>
      <c r="E104" s="1" t="s">
        <v>3844</v>
      </c>
      <c r="F104" s="11" t="str">
        <f t="shared" si="5"/>
        <v>Nordeste</v>
      </c>
      <c r="G104" s="28" t="s">
        <v>3854</v>
      </c>
    </row>
    <row r="105" spans="1:7" x14ac:dyDescent="0.25">
      <c r="A105" s="27" t="s">
        <v>108</v>
      </c>
      <c r="B105" s="1" t="s">
        <v>3971</v>
      </c>
      <c r="C105" s="2">
        <v>43401</v>
      </c>
      <c r="D105" s="12">
        <v>45223</v>
      </c>
      <c r="E105" s="1" t="s">
        <v>3842</v>
      </c>
      <c r="F105" s="11" t="str">
        <f t="shared" si="5"/>
        <v>Sudeste</v>
      </c>
      <c r="G105" s="28" t="s">
        <v>3854</v>
      </c>
    </row>
    <row r="106" spans="1:7" x14ac:dyDescent="0.25">
      <c r="A106" s="27" t="s">
        <v>109</v>
      </c>
      <c r="B106" s="1" t="s">
        <v>3972</v>
      </c>
      <c r="C106" s="2">
        <v>43984</v>
      </c>
      <c r="D106" s="12">
        <v>58896</v>
      </c>
      <c r="E106" s="1" t="s">
        <v>3840</v>
      </c>
      <c r="F106" s="11" t="str">
        <f t="shared" si="5"/>
        <v>Sudeste</v>
      </c>
      <c r="G106" s="28" t="s">
        <v>3854</v>
      </c>
    </row>
    <row r="107" spans="1:7" x14ac:dyDescent="0.25">
      <c r="A107" s="27" t="s">
        <v>110</v>
      </c>
      <c r="B107" s="1" t="s">
        <v>3973</v>
      </c>
      <c r="C107" s="2">
        <v>44607</v>
      </c>
      <c r="D107" s="12">
        <v>65099</v>
      </c>
      <c r="E107" s="1" t="s">
        <v>3844</v>
      </c>
      <c r="F107" s="11" t="str">
        <f t="shared" si="5"/>
        <v>Nordeste</v>
      </c>
      <c r="G107" s="28" t="s">
        <v>3855</v>
      </c>
    </row>
    <row r="108" spans="1:7" x14ac:dyDescent="0.25">
      <c r="A108" s="27" t="s">
        <v>111</v>
      </c>
      <c r="B108" s="1" t="s">
        <v>3974</v>
      </c>
      <c r="C108" s="2">
        <v>43755</v>
      </c>
      <c r="D108" s="12">
        <v>104330</v>
      </c>
      <c r="E108" s="1" t="s">
        <v>3846</v>
      </c>
      <c r="F108" s="11" t="str">
        <f t="shared" si="5"/>
        <v>Centro-Oeste</v>
      </c>
      <c r="G108" s="28" t="s">
        <v>3856</v>
      </c>
    </row>
    <row r="109" spans="1:7" x14ac:dyDescent="0.25">
      <c r="A109" s="27" t="s">
        <v>112</v>
      </c>
      <c r="B109" s="1" t="s">
        <v>3975</v>
      </c>
      <c r="C109" s="2">
        <v>43614</v>
      </c>
      <c r="D109" s="12">
        <v>66094</v>
      </c>
      <c r="E109" s="1" t="s">
        <v>3846</v>
      </c>
      <c r="F109" s="11" t="str">
        <f t="shared" si="5"/>
        <v>Centro-Oeste</v>
      </c>
      <c r="G109" s="28" t="s">
        <v>3856</v>
      </c>
    </row>
    <row r="110" spans="1:7" x14ac:dyDescent="0.25">
      <c r="A110" s="27" t="s">
        <v>113</v>
      </c>
      <c r="B110" s="1" t="s">
        <v>3976</v>
      </c>
      <c r="C110" s="2">
        <v>44446</v>
      </c>
      <c r="D110" s="12">
        <v>99170</v>
      </c>
      <c r="E110" s="1" t="s">
        <v>3845</v>
      </c>
      <c r="F110" s="11" t="str">
        <f t="shared" si="5"/>
        <v>Sudeste</v>
      </c>
      <c r="G110" s="28" t="s">
        <v>3857</v>
      </c>
    </row>
    <row r="111" spans="1:7" x14ac:dyDescent="0.25">
      <c r="A111" s="27" t="s">
        <v>114</v>
      </c>
      <c r="B111" s="1" t="s">
        <v>3977</v>
      </c>
      <c r="C111" s="2">
        <v>43729</v>
      </c>
      <c r="D111" s="12">
        <v>112547</v>
      </c>
      <c r="E111" s="1" t="s">
        <v>3840</v>
      </c>
      <c r="F111" s="11" t="str">
        <f t="shared" si="5"/>
        <v>Sudeste</v>
      </c>
      <c r="G111" s="28" t="s">
        <v>3857</v>
      </c>
    </row>
    <row r="112" spans="1:7" x14ac:dyDescent="0.25">
      <c r="A112" s="27" t="s">
        <v>115</v>
      </c>
      <c r="B112" s="1" t="s">
        <v>3978</v>
      </c>
      <c r="C112" s="2">
        <v>43235</v>
      </c>
      <c r="D112" s="12">
        <v>80281</v>
      </c>
      <c r="E112" s="1" t="s">
        <v>3845</v>
      </c>
      <c r="F112" s="11" t="str">
        <f t="shared" si="5"/>
        <v>Sudeste</v>
      </c>
      <c r="G112" s="28" t="s">
        <v>3857</v>
      </c>
    </row>
    <row r="113" spans="1:7" x14ac:dyDescent="0.25">
      <c r="A113" s="27" t="s">
        <v>116</v>
      </c>
      <c r="B113" s="1" t="s">
        <v>3979</v>
      </c>
      <c r="C113" s="2">
        <v>45491</v>
      </c>
      <c r="D113" s="12">
        <v>77620</v>
      </c>
      <c r="E113" s="1" t="s">
        <v>3843</v>
      </c>
      <c r="F113" s="11" t="str">
        <f t="shared" si="5"/>
        <v>Nordeste</v>
      </c>
      <c r="G113" s="28" t="s">
        <v>3855</v>
      </c>
    </row>
    <row r="114" spans="1:7" x14ac:dyDescent="0.25">
      <c r="A114" s="27" t="s">
        <v>117</v>
      </c>
      <c r="B114" s="1" t="s">
        <v>3980</v>
      </c>
      <c r="C114" s="2">
        <v>44044</v>
      </c>
      <c r="D114" s="12">
        <v>90697</v>
      </c>
      <c r="E114" s="1" t="s">
        <v>3842</v>
      </c>
      <c r="F114" s="11" t="str">
        <f t="shared" si="5"/>
        <v>Sudeste</v>
      </c>
      <c r="G114" s="28" t="s">
        <v>3856</v>
      </c>
    </row>
    <row r="115" spans="1:7" x14ac:dyDescent="0.25">
      <c r="A115" s="27" t="s">
        <v>118</v>
      </c>
      <c r="B115" s="1" t="s">
        <v>3981</v>
      </c>
      <c r="C115" s="2">
        <v>44067</v>
      </c>
      <c r="D115" s="12">
        <v>100077</v>
      </c>
      <c r="E115" s="1" t="s">
        <v>3842</v>
      </c>
      <c r="F115" s="11" t="str">
        <f t="shared" si="5"/>
        <v>Sudeste</v>
      </c>
      <c r="G115" s="28" t="s">
        <v>3855</v>
      </c>
    </row>
    <row r="116" spans="1:7" x14ac:dyDescent="0.25">
      <c r="A116" s="27" t="s">
        <v>119</v>
      </c>
      <c r="B116" s="1" t="s">
        <v>3982</v>
      </c>
      <c r="C116" s="2">
        <v>45322</v>
      </c>
      <c r="D116" s="12">
        <v>88359</v>
      </c>
      <c r="E116" s="1" t="s">
        <v>3842</v>
      </c>
      <c r="F116" s="11" t="str">
        <f t="shared" si="5"/>
        <v>Sudeste</v>
      </c>
      <c r="G116" s="28" t="s">
        <v>3855</v>
      </c>
    </row>
    <row r="117" spans="1:7" x14ac:dyDescent="0.25">
      <c r="A117" s="27" t="s">
        <v>120</v>
      </c>
      <c r="B117" s="1" t="s">
        <v>3983</v>
      </c>
      <c r="C117" s="2">
        <v>44083</v>
      </c>
      <c r="D117" s="12">
        <v>58022</v>
      </c>
      <c r="E117" s="1" t="s">
        <v>3843</v>
      </c>
      <c r="F117" s="11" t="str">
        <f t="shared" si="5"/>
        <v>Nordeste</v>
      </c>
      <c r="G117" s="28" t="s">
        <v>3855</v>
      </c>
    </row>
    <row r="118" spans="1:7" x14ac:dyDescent="0.25">
      <c r="A118" s="27" t="s">
        <v>121</v>
      </c>
      <c r="B118" s="1" t="s">
        <v>3984</v>
      </c>
      <c r="C118" s="2">
        <v>43691</v>
      </c>
      <c r="D118" s="12">
        <v>54264</v>
      </c>
      <c r="E118" s="1" t="s">
        <v>3844</v>
      </c>
      <c r="F118" s="11" t="str">
        <f t="shared" si="5"/>
        <v>Nordeste</v>
      </c>
      <c r="G118" s="28" t="s">
        <v>3857</v>
      </c>
    </row>
    <row r="119" spans="1:7" x14ac:dyDescent="0.25">
      <c r="A119" s="27" t="s">
        <v>122</v>
      </c>
      <c r="B119" s="1" t="s">
        <v>3985</v>
      </c>
      <c r="C119" s="2">
        <v>44623</v>
      </c>
      <c r="D119" s="12">
        <v>76039</v>
      </c>
      <c r="E119" s="1" t="s">
        <v>3845</v>
      </c>
      <c r="F119" s="11" t="str">
        <f t="shared" si="5"/>
        <v>Sudeste</v>
      </c>
      <c r="G119" s="28" t="s">
        <v>3854</v>
      </c>
    </row>
    <row r="120" spans="1:7" x14ac:dyDescent="0.25">
      <c r="A120" s="27" t="s">
        <v>123</v>
      </c>
      <c r="B120" s="1" t="s">
        <v>3986</v>
      </c>
      <c r="C120" s="2">
        <v>43731</v>
      </c>
      <c r="D120" s="12">
        <v>105669</v>
      </c>
      <c r="E120" s="1" t="s">
        <v>3840</v>
      </c>
      <c r="F120" s="11" t="str">
        <f t="shared" si="5"/>
        <v>Sudeste</v>
      </c>
      <c r="G120" s="28" t="s">
        <v>3856</v>
      </c>
    </row>
    <row r="121" spans="1:7" x14ac:dyDescent="0.25">
      <c r="A121" s="27" t="s">
        <v>124</v>
      </c>
      <c r="B121" s="1" t="s">
        <v>3987</v>
      </c>
      <c r="C121" s="2">
        <v>43617</v>
      </c>
      <c r="D121" s="12">
        <v>61212</v>
      </c>
      <c r="E121" s="1" t="s">
        <v>3842</v>
      </c>
      <c r="F121" s="11" t="str">
        <f t="shared" si="5"/>
        <v>Sudeste</v>
      </c>
      <c r="G121" s="28" t="s">
        <v>3857</v>
      </c>
    </row>
    <row r="122" spans="1:7" x14ac:dyDescent="0.25">
      <c r="A122" s="27" t="s">
        <v>125</v>
      </c>
      <c r="B122" s="1" t="s">
        <v>3988</v>
      </c>
      <c r="C122" s="2">
        <v>45208</v>
      </c>
      <c r="D122" s="12">
        <v>114117</v>
      </c>
      <c r="E122" s="1" t="s">
        <v>3844</v>
      </c>
      <c r="F122" s="11" t="str">
        <f t="shared" si="5"/>
        <v>Nordeste</v>
      </c>
      <c r="G122" s="28" t="s">
        <v>3854</v>
      </c>
    </row>
    <row r="123" spans="1:7" x14ac:dyDescent="0.25">
      <c r="A123" s="27" t="s">
        <v>126</v>
      </c>
      <c r="B123" s="1" t="s">
        <v>3989</v>
      </c>
      <c r="C123" s="2">
        <v>45611</v>
      </c>
      <c r="D123" s="12">
        <v>39961</v>
      </c>
      <c r="E123" s="1" t="s">
        <v>3843</v>
      </c>
      <c r="F123" s="11" t="str">
        <f t="shared" si="5"/>
        <v>Nordeste</v>
      </c>
      <c r="G123" s="28" t="s">
        <v>3856</v>
      </c>
    </row>
    <row r="124" spans="1:7" x14ac:dyDescent="0.25">
      <c r="A124" s="27" t="s">
        <v>127</v>
      </c>
      <c r="B124" s="1" t="s">
        <v>3990</v>
      </c>
      <c r="C124" s="2">
        <v>45476</v>
      </c>
      <c r="D124" s="12">
        <v>63715</v>
      </c>
      <c r="E124" s="1" t="s">
        <v>3841</v>
      </c>
      <c r="F124" s="11" t="str">
        <f t="shared" si="5"/>
        <v>Sudeste</v>
      </c>
      <c r="G124" s="28" t="s">
        <v>3857</v>
      </c>
    </row>
    <row r="125" spans="1:7" x14ac:dyDescent="0.25">
      <c r="A125" s="27" t="s">
        <v>128</v>
      </c>
      <c r="B125" s="1" t="s">
        <v>3991</v>
      </c>
      <c r="C125" s="2">
        <v>43288</v>
      </c>
      <c r="D125" s="12">
        <v>117394</v>
      </c>
      <c r="E125" s="1" t="s">
        <v>3846</v>
      </c>
      <c r="F125" s="11" t="str">
        <f t="shared" si="5"/>
        <v>Centro-Oeste</v>
      </c>
      <c r="G125" s="28" t="s">
        <v>3855</v>
      </c>
    </row>
    <row r="126" spans="1:7" x14ac:dyDescent="0.25">
      <c r="A126" s="27" t="s">
        <v>129</v>
      </c>
      <c r="B126" s="1" t="s">
        <v>3992</v>
      </c>
      <c r="C126" s="2">
        <v>45492</v>
      </c>
      <c r="D126" s="12">
        <v>46210</v>
      </c>
      <c r="E126" s="1" t="s">
        <v>3844</v>
      </c>
      <c r="F126" s="11" t="str">
        <f t="shared" si="5"/>
        <v>Nordeste</v>
      </c>
      <c r="G126" s="28" t="s">
        <v>3855</v>
      </c>
    </row>
    <row r="127" spans="1:7" x14ac:dyDescent="0.25">
      <c r="A127" s="27" t="s">
        <v>130</v>
      </c>
      <c r="B127" s="1" t="s">
        <v>3993</v>
      </c>
      <c r="C127" s="2">
        <v>44003</v>
      </c>
      <c r="D127" s="12">
        <v>60366</v>
      </c>
      <c r="E127" s="1" t="s">
        <v>3841</v>
      </c>
      <c r="F127" s="11" t="str">
        <f t="shared" si="5"/>
        <v>Sudeste</v>
      </c>
      <c r="G127" s="28" t="s">
        <v>3854</v>
      </c>
    </row>
    <row r="128" spans="1:7" x14ac:dyDescent="0.25">
      <c r="A128" s="27" t="s">
        <v>131</v>
      </c>
      <c r="B128" s="1" t="s">
        <v>3994</v>
      </c>
      <c r="C128" s="2">
        <v>43756</v>
      </c>
      <c r="D128" s="12">
        <v>75232</v>
      </c>
      <c r="E128" s="1" t="s">
        <v>3844</v>
      </c>
      <c r="F128" s="11" t="str">
        <f t="shared" si="5"/>
        <v>Nordeste</v>
      </c>
      <c r="G128" s="28" t="s">
        <v>3854</v>
      </c>
    </row>
    <row r="129" spans="1:7" x14ac:dyDescent="0.25">
      <c r="A129" s="27" t="s">
        <v>132</v>
      </c>
      <c r="B129" s="1" t="s">
        <v>3995</v>
      </c>
      <c r="C129" s="2">
        <v>45177</v>
      </c>
      <c r="D129" s="12">
        <v>98973</v>
      </c>
      <c r="E129" s="1" t="s">
        <v>3841</v>
      </c>
      <c r="F129" s="11" t="str">
        <f t="shared" si="5"/>
        <v>Sudeste</v>
      </c>
      <c r="G129" s="28" t="s">
        <v>3856</v>
      </c>
    </row>
    <row r="130" spans="1:7" x14ac:dyDescent="0.25">
      <c r="A130" s="27" t="s">
        <v>133</v>
      </c>
      <c r="B130" s="1" t="s">
        <v>3996</v>
      </c>
      <c r="C130" s="2">
        <v>44942</v>
      </c>
      <c r="D130" s="12">
        <v>34125</v>
      </c>
      <c r="E130" s="1" t="s">
        <v>3840</v>
      </c>
      <c r="F130" s="11" t="str">
        <f t="shared" si="5"/>
        <v>Sudeste</v>
      </c>
      <c r="G130" s="28" t="s">
        <v>3857</v>
      </c>
    </row>
    <row r="131" spans="1:7" x14ac:dyDescent="0.25">
      <c r="A131" s="27" t="s">
        <v>134</v>
      </c>
      <c r="B131" s="1" t="s">
        <v>3997</v>
      </c>
      <c r="C131" s="2">
        <v>45000</v>
      </c>
      <c r="D131" s="12">
        <v>81198</v>
      </c>
      <c r="E131" s="1" t="s">
        <v>3843</v>
      </c>
      <c r="F131" s="11" t="str">
        <f t="shared" ref="F131:F194" si="6">IFERROR(VLOOKUP(E131,$I$13:$J$19,2,FALSE),"ERRO")</f>
        <v>Nordeste</v>
      </c>
      <c r="G131" s="28" t="s">
        <v>3855</v>
      </c>
    </row>
    <row r="132" spans="1:7" x14ac:dyDescent="0.25">
      <c r="A132" s="27" t="s">
        <v>135</v>
      </c>
      <c r="B132" s="1" t="s">
        <v>3998</v>
      </c>
      <c r="C132" s="2">
        <v>44091</v>
      </c>
      <c r="D132" s="12">
        <v>102970</v>
      </c>
      <c r="E132" s="1" t="s">
        <v>3844</v>
      </c>
      <c r="F132" s="11" t="str">
        <f t="shared" si="6"/>
        <v>Nordeste</v>
      </c>
      <c r="G132" s="28" t="s">
        <v>3857</v>
      </c>
    </row>
    <row r="133" spans="1:7" x14ac:dyDescent="0.25">
      <c r="A133" s="27" t="s">
        <v>136</v>
      </c>
      <c r="B133" s="1" t="s">
        <v>3999</v>
      </c>
      <c r="C133" s="2">
        <v>45342</v>
      </c>
      <c r="D133" s="12">
        <v>29954</v>
      </c>
      <c r="E133" s="1" t="s">
        <v>3843</v>
      </c>
      <c r="F133" s="11" t="str">
        <f t="shared" si="6"/>
        <v>Nordeste</v>
      </c>
      <c r="G133" s="28" t="s">
        <v>3857</v>
      </c>
    </row>
    <row r="134" spans="1:7" x14ac:dyDescent="0.25">
      <c r="A134" s="27" t="s">
        <v>137</v>
      </c>
      <c r="B134" s="1" t="s">
        <v>4000</v>
      </c>
      <c r="C134" s="2">
        <v>44131</v>
      </c>
      <c r="D134" s="12">
        <v>103438</v>
      </c>
      <c r="E134" s="1" t="s">
        <v>3846</v>
      </c>
      <c r="F134" s="11" t="str">
        <f t="shared" si="6"/>
        <v>Centro-Oeste</v>
      </c>
      <c r="G134" s="28" t="s">
        <v>3855</v>
      </c>
    </row>
    <row r="135" spans="1:7" x14ac:dyDescent="0.25">
      <c r="A135" s="27" t="s">
        <v>138</v>
      </c>
      <c r="B135" s="1" t="s">
        <v>4001</v>
      </c>
      <c r="C135" s="2">
        <v>44253</v>
      </c>
      <c r="D135" s="12">
        <v>84280</v>
      </c>
      <c r="E135" s="1" t="s">
        <v>3842</v>
      </c>
      <c r="F135" s="11" t="str">
        <f t="shared" si="6"/>
        <v>Sudeste</v>
      </c>
      <c r="G135" s="28" t="s">
        <v>3855</v>
      </c>
    </row>
    <row r="136" spans="1:7" x14ac:dyDescent="0.25">
      <c r="A136" s="27" t="s">
        <v>139</v>
      </c>
      <c r="B136" s="1" t="s">
        <v>4002</v>
      </c>
      <c r="C136" s="2">
        <v>43672</v>
      </c>
      <c r="D136" s="12">
        <v>99703</v>
      </c>
      <c r="E136" s="1" t="s">
        <v>3846</v>
      </c>
      <c r="F136" s="11" t="str">
        <f t="shared" si="6"/>
        <v>Centro-Oeste</v>
      </c>
      <c r="G136" s="28" t="s">
        <v>3856</v>
      </c>
    </row>
    <row r="137" spans="1:7" x14ac:dyDescent="0.25">
      <c r="A137" s="27" t="s">
        <v>140</v>
      </c>
      <c r="B137" s="1" t="s">
        <v>4003</v>
      </c>
      <c r="C137" s="2">
        <v>45064</v>
      </c>
      <c r="D137" s="12">
        <v>33396</v>
      </c>
      <c r="E137" s="1" t="s">
        <v>3845</v>
      </c>
      <c r="F137" s="11" t="str">
        <f t="shared" si="6"/>
        <v>Sudeste</v>
      </c>
      <c r="G137" s="28" t="s">
        <v>3856</v>
      </c>
    </row>
    <row r="138" spans="1:7" x14ac:dyDescent="0.25">
      <c r="A138" s="27" t="s">
        <v>141</v>
      </c>
      <c r="B138" s="1" t="s">
        <v>4004</v>
      </c>
      <c r="C138" s="2">
        <v>43753</v>
      </c>
      <c r="D138" s="12">
        <v>22412</v>
      </c>
      <c r="E138" s="1" t="s">
        <v>3844</v>
      </c>
      <c r="F138" s="11" t="str">
        <f t="shared" si="6"/>
        <v>Nordeste</v>
      </c>
      <c r="G138" s="28" t="s">
        <v>3856</v>
      </c>
    </row>
    <row r="139" spans="1:7" x14ac:dyDescent="0.25">
      <c r="A139" s="27" t="s">
        <v>142</v>
      </c>
      <c r="B139" s="1" t="s">
        <v>4005</v>
      </c>
      <c r="C139" s="2">
        <v>43842</v>
      </c>
      <c r="D139" s="12">
        <v>84156</v>
      </c>
      <c r="E139" s="1" t="s">
        <v>3844</v>
      </c>
      <c r="F139" s="11" t="str">
        <f t="shared" si="6"/>
        <v>Nordeste</v>
      </c>
      <c r="G139" s="28" t="s">
        <v>3857</v>
      </c>
    </row>
    <row r="140" spans="1:7" x14ac:dyDescent="0.25">
      <c r="A140" s="27" t="s">
        <v>143</v>
      </c>
      <c r="B140" s="1" t="s">
        <v>4006</v>
      </c>
      <c r="C140" s="2">
        <v>45520</v>
      </c>
      <c r="D140" s="12">
        <v>25065</v>
      </c>
      <c r="E140" s="1" t="s">
        <v>3840</v>
      </c>
      <c r="F140" s="11" t="str">
        <f t="shared" si="6"/>
        <v>Sudeste</v>
      </c>
      <c r="G140" s="28" t="s">
        <v>3856</v>
      </c>
    </row>
    <row r="141" spans="1:7" x14ac:dyDescent="0.25">
      <c r="A141" s="27" t="s">
        <v>144</v>
      </c>
      <c r="B141" s="1" t="s">
        <v>4007</v>
      </c>
      <c r="C141" s="2">
        <v>43989</v>
      </c>
      <c r="D141" s="12">
        <v>38875</v>
      </c>
      <c r="E141" s="1" t="s">
        <v>3841</v>
      </c>
      <c r="F141" s="11" t="str">
        <f t="shared" si="6"/>
        <v>Sudeste</v>
      </c>
      <c r="G141" s="28" t="s">
        <v>3855</v>
      </c>
    </row>
    <row r="142" spans="1:7" x14ac:dyDescent="0.25">
      <c r="A142" s="27" t="s">
        <v>145</v>
      </c>
      <c r="B142" s="1" t="s">
        <v>4008</v>
      </c>
      <c r="C142" s="2">
        <v>43471</v>
      </c>
      <c r="D142" s="12">
        <v>65948</v>
      </c>
      <c r="E142" s="1" t="s">
        <v>3841</v>
      </c>
      <c r="F142" s="11" t="str">
        <f t="shared" si="6"/>
        <v>Sudeste</v>
      </c>
      <c r="G142" s="28" t="s">
        <v>3855</v>
      </c>
    </row>
    <row r="143" spans="1:7" x14ac:dyDescent="0.25">
      <c r="A143" s="27" t="s">
        <v>146</v>
      </c>
      <c r="B143" s="1" t="s">
        <v>4009</v>
      </c>
      <c r="C143" s="2">
        <v>45286</v>
      </c>
      <c r="D143" s="12">
        <v>39632</v>
      </c>
      <c r="E143" s="1" t="s">
        <v>3845</v>
      </c>
      <c r="F143" s="11" t="str">
        <f t="shared" si="6"/>
        <v>Sudeste</v>
      </c>
      <c r="G143" s="28" t="s">
        <v>3854</v>
      </c>
    </row>
    <row r="144" spans="1:7" x14ac:dyDescent="0.25">
      <c r="A144" s="27" t="s">
        <v>147</v>
      </c>
      <c r="B144" s="1" t="s">
        <v>4010</v>
      </c>
      <c r="C144" s="2">
        <v>43321</v>
      </c>
      <c r="D144" s="12">
        <v>98401</v>
      </c>
      <c r="E144" s="1" t="s">
        <v>3844</v>
      </c>
      <c r="F144" s="11" t="str">
        <f t="shared" si="6"/>
        <v>Nordeste</v>
      </c>
      <c r="G144" s="28" t="s">
        <v>3857</v>
      </c>
    </row>
    <row r="145" spans="1:7" x14ac:dyDescent="0.25">
      <c r="A145" s="27" t="s">
        <v>148</v>
      </c>
      <c r="B145" s="1" t="s">
        <v>4011</v>
      </c>
      <c r="C145" s="2">
        <v>45570</v>
      </c>
      <c r="D145" s="12">
        <v>34657</v>
      </c>
      <c r="E145" s="1" t="s">
        <v>3844</v>
      </c>
      <c r="F145" s="11" t="str">
        <f t="shared" si="6"/>
        <v>Nordeste</v>
      </c>
      <c r="G145" s="28" t="s">
        <v>3854</v>
      </c>
    </row>
    <row r="146" spans="1:7" x14ac:dyDescent="0.25">
      <c r="A146" s="27" t="s">
        <v>149</v>
      </c>
      <c r="B146" s="1" t="s">
        <v>4012</v>
      </c>
      <c r="C146" s="2">
        <v>43511</v>
      </c>
      <c r="D146" s="12">
        <v>106268</v>
      </c>
      <c r="E146" s="1" t="s">
        <v>3844</v>
      </c>
      <c r="F146" s="11" t="str">
        <f t="shared" si="6"/>
        <v>Nordeste</v>
      </c>
      <c r="G146" s="28" t="s">
        <v>3855</v>
      </c>
    </row>
    <row r="147" spans="1:7" x14ac:dyDescent="0.25">
      <c r="A147" s="27" t="s">
        <v>150</v>
      </c>
      <c r="B147" s="1" t="s">
        <v>4013</v>
      </c>
      <c r="C147" s="2">
        <v>45021</v>
      </c>
      <c r="D147" s="12">
        <v>108201</v>
      </c>
      <c r="E147" s="1" t="s">
        <v>3840</v>
      </c>
      <c r="F147" s="11" t="str">
        <f t="shared" si="6"/>
        <v>Sudeste</v>
      </c>
      <c r="G147" s="28" t="s">
        <v>3857</v>
      </c>
    </row>
    <row r="148" spans="1:7" x14ac:dyDescent="0.25">
      <c r="A148" s="27" t="s">
        <v>151</v>
      </c>
      <c r="B148" s="1" t="s">
        <v>4014</v>
      </c>
      <c r="C148" s="2">
        <v>44701</v>
      </c>
      <c r="D148" s="12">
        <v>65859</v>
      </c>
      <c r="E148" s="1" t="s">
        <v>3840</v>
      </c>
      <c r="F148" s="11" t="str">
        <f t="shared" si="6"/>
        <v>Sudeste</v>
      </c>
      <c r="G148" s="28" t="s">
        <v>3856</v>
      </c>
    </row>
    <row r="149" spans="1:7" x14ac:dyDescent="0.25">
      <c r="A149" s="27" t="s">
        <v>152</v>
      </c>
      <c r="B149" s="1" t="s">
        <v>4015</v>
      </c>
      <c r="C149" s="2">
        <v>44187</v>
      </c>
      <c r="D149" s="12">
        <v>101734</v>
      </c>
      <c r="E149" s="1" t="s">
        <v>3844</v>
      </c>
      <c r="F149" s="11" t="str">
        <f t="shared" si="6"/>
        <v>Nordeste</v>
      </c>
      <c r="G149" s="28" t="s">
        <v>3856</v>
      </c>
    </row>
    <row r="150" spans="1:7" x14ac:dyDescent="0.25">
      <c r="A150" s="27" t="s">
        <v>153</v>
      </c>
      <c r="B150" s="1" t="s">
        <v>4016</v>
      </c>
      <c r="C150" s="2">
        <v>43407</v>
      </c>
      <c r="D150" s="12">
        <v>92135</v>
      </c>
      <c r="E150" s="1" t="s">
        <v>3843</v>
      </c>
      <c r="F150" s="11" t="str">
        <f t="shared" si="6"/>
        <v>Nordeste</v>
      </c>
      <c r="G150" s="28" t="s">
        <v>3857</v>
      </c>
    </row>
    <row r="151" spans="1:7" x14ac:dyDescent="0.25">
      <c r="A151" s="27" t="s">
        <v>154</v>
      </c>
      <c r="B151" s="1" t="s">
        <v>4017</v>
      </c>
      <c r="C151" s="2">
        <v>45321</v>
      </c>
      <c r="D151" s="12">
        <v>36593</v>
      </c>
      <c r="E151" s="1" t="s">
        <v>3846</v>
      </c>
      <c r="F151" s="11" t="str">
        <f t="shared" si="6"/>
        <v>Centro-Oeste</v>
      </c>
      <c r="G151" s="28" t="s">
        <v>3854</v>
      </c>
    </row>
    <row r="152" spans="1:7" x14ac:dyDescent="0.25">
      <c r="A152" s="27" t="s">
        <v>155</v>
      </c>
      <c r="B152" s="1" t="s">
        <v>4018</v>
      </c>
      <c r="C152" s="2">
        <v>44665</v>
      </c>
      <c r="D152" s="12">
        <v>92297</v>
      </c>
      <c r="E152" s="1" t="s">
        <v>3842</v>
      </c>
      <c r="F152" s="11" t="str">
        <f t="shared" si="6"/>
        <v>Sudeste</v>
      </c>
      <c r="G152" s="28" t="s">
        <v>3856</v>
      </c>
    </row>
    <row r="153" spans="1:7" x14ac:dyDescent="0.25">
      <c r="A153" s="27" t="s">
        <v>156</v>
      </c>
      <c r="B153" s="1" t="s">
        <v>4019</v>
      </c>
      <c r="C153" s="2">
        <v>45146</v>
      </c>
      <c r="D153" s="12">
        <v>46465</v>
      </c>
      <c r="E153" s="1" t="s">
        <v>3846</v>
      </c>
      <c r="F153" s="11" t="str">
        <f t="shared" si="6"/>
        <v>Centro-Oeste</v>
      </c>
      <c r="G153" s="28" t="s">
        <v>3855</v>
      </c>
    </row>
    <row r="154" spans="1:7" x14ac:dyDescent="0.25">
      <c r="A154" s="27" t="s">
        <v>157</v>
      </c>
      <c r="B154" s="1" t="s">
        <v>4020</v>
      </c>
      <c r="C154" s="2">
        <v>44595</v>
      </c>
      <c r="D154" s="12">
        <v>47820</v>
      </c>
      <c r="E154" s="1" t="s">
        <v>3846</v>
      </c>
      <c r="F154" s="11" t="str">
        <f t="shared" si="6"/>
        <v>Centro-Oeste</v>
      </c>
      <c r="G154" s="28" t="s">
        <v>3856</v>
      </c>
    </row>
    <row r="155" spans="1:7" x14ac:dyDescent="0.25">
      <c r="A155" s="27" t="s">
        <v>158</v>
      </c>
      <c r="B155" s="1" t="s">
        <v>4021</v>
      </c>
      <c r="C155" s="2">
        <v>44984</v>
      </c>
      <c r="D155" s="12">
        <v>38722</v>
      </c>
      <c r="E155" s="1" t="s">
        <v>3841</v>
      </c>
      <c r="F155" s="11" t="str">
        <f t="shared" si="6"/>
        <v>Sudeste</v>
      </c>
      <c r="G155" s="28" t="s">
        <v>3855</v>
      </c>
    </row>
    <row r="156" spans="1:7" x14ac:dyDescent="0.25">
      <c r="A156" s="27" t="s">
        <v>159</v>
      </c>
      <c r="B156" s="1" t="s">
        <v>4022</v>
      </c>
      <c r="C156" s="2">
        <v>43858</v>
      </c>
      <c r="D156" s="12">
        <v>85086</v>
      </c>
      <c r="E156" s="1" t="s">
        <v>3845</v>
      </c>
      <c r="F156" s="11" t="str">
        <f t="shared" si="6"/>
        <v>Sudeste</v>
      </c>
      <c r="G156" s="28" t="s">
        <v>3855</v>
      </c>
    </row>
    <row r="157" spans="1:7" x14ac:dyDescent="0.25">
      <c r="A157" s="27" t="s">
        <v>160</v>
      </c>
      <c r="B157" s="1" t="s">
        <v>4023</v>
      </c>
      <c r="C157" s="2">
        <v>45028</v>
      </c>
      <c r="D157" s="12">
        <v>50394</v>
      </c>
      <c r="E157" s="1" t="s">
        <v>3844</v>
      </c>
      <c r="F157" s="11" t="str">
        <f t="shared" si="6"/>
        <v>Nordeste</v>
      </c>
      <c r="G157" s="28" t="s">
        <v>3855</v>
      </c>
    </row>
    <row r="158" spans="1:7" x14ac:dyDescent="0.25">
      <c r="A158" s="27" t="s">
        <v>161</v>
      </c>
      <c r="B158" s="1" t="s">
        <v>4024</v>
      </c>
      <c r="C158" s="2">
        <v>44911</v>
      </c>
      <c r="D158" s="12">
        <v>91778</v>
      </c>
      <c r="E158" s="1" t="s">
        <v>3842</v>
      </c>
      <c r="F158" s="11" t="str">
        <f t="shared" si="6"/>
        <v>Sudeste</v>
      </c>
      <c r="G158" s="28" t="s">
        <v>3855</v>
      </c>
    </row>
    <row r="159" spans="1:7" x14ac:dyDescent="0.25">
      <c r="A159" s="27" t="s">
        <v>162</v>
      </c>
      <c r="B159" s="1" t="s">
        <v>4025</v>
      </c>
      <c r="C159" s="2">
        <v>43991</v>
      </c>
      <c r="D159" s="12">
        <v>42080</v>
      </c>
      <c r="E159" s="1" t="s">
        <v>3845</v>
      </c>
      <c r="F159" s="11" t="str">
        <f t="shared" si="6"/>
        <v>Sudeste</v>
      </c>
      <c r="G159" s="28" t="s">
        <v>3854</v>
      </c>
    </row>
    <row r="160" spans="1:7" x14ac:dyDescent="0.25">
      <c r="A160" s="27" t="s">
        <v>163</v>
      </c>
      <c r="B160" s="1" t="s">
        <v>4026</v>
      </c>
      <c r="C160" s="2">
        <v>43677</v>
      </c>
      <c r="D160" s="12">
        <v>46945</v>
      </c>
      <c r="E160" s="1" t="s">
        <v>3843</v>
      </c>
      <c r="F160" s="11" t="str">
        <f t="shared" si="6"/>
        <v>Nordeste</v>
      </c>
      <c r="G160" s="28" t="s">
        <v>3855</v>
      </c>
    </row>
    <row r="161" spans="1:7" x14ac:dyDescent="0.25">
      <c r="A161" s="27" t="s">
        <v>164</v>
      </c>
      <c r="B161" s="1" t="s">
        <v>4027</v>
      </c>
      <c r="C161" s="2">
        <v>44564</v>
      </c>
      <c r="D161" s="12">
        <v>52768</v>
      </c>
      <c r="E161" s="1" t="s">
        <v>3843</v>
      </c>
      <c r="F161" s="11" t="str">
        <f t="shared" si="6"/>
        <v>Nordeste</v>
      </c>
      <c r="G161" s="28" t="s">
        <v>3856</v>
      </c>
    </row>
    <row r="162" spans="1:7" x14ac:dyDescent="0.25">
      <c r="A162" s="27" t="s">
        <v>165</v>
      </c>
      <c r="B162" s="1" t="s">
        <v>4028</v>
      </c>
      <c r="C162" s="2">
        <v>44395</v>
      </c>
      <c r="D162" s="12">
        <v>21677</v>
      </c>
      <c r="E162" s="1" t="s">
        <v>3843</v>
      </c>
      <c r="F162" s="11" t="str">
        <f t="shared" si="6"/>
        <v>Nordeste</v>
      </c>
      <c r="G162" s="28" t="s">
        <v>3855</v>
      </c>
    </row>
    <row r="163" spans="1:7" x14ac:dyDescent="0.25">
      <c r="A163" s="27" t="s">
        <v>166</v>
      </c>
      <c r="B163" s="1" t="s">
        <v>4029</v>
      </c>
      <c r="C163" s="2">
        <v>45485</v>
      </c>
      <c r="D163" s="12">
        <v>103971</v>
      </c>
      <c r="E163" s="1" t="s">
        <v>3844</v>
      </c>
      <c r="F163" s="11" t="str">
        <f t="shared" si="6"/>
        <v>Nordeste</v>
      </c>
      <c r="G163" s="28" t="s">
        <v>3855</v>
      </c>
    </row>
    <row r="164" spans="1:7" x14ac:dyDescent="0.25">
      <c r="A164" s="27" t="s">
        <v>167</v>
      </c>
      <c r="B164" s="1" t="s">
        <v>4030</v>
      </c>
      <c r="C164" s="2">
        <v>45102</v>
      </c>
      <c r="D164" s="12">
        <v>68759</v>
      </c>
      <c r="E164" s="1" t="s">
        <v>3845</v>
      </c>
      <c r="F164" s="11" t="str">
        <f t="shared" si="6"/>
        <v>Sudeste</v>
      </c>
      <c r="G164" s="28" t="s">
        <v>3856</v>
      </c>
    </row>
    <row r="165" spans="1:7" x14ac:dyDescent="0.25">
      <c r="A165" s="27" t="s">
        <v>168</v>
      </c>
      <c r="B165" s="1" t="s">
        <v>4031</v>
      </c>
      <c r="C165" s="2">
        <v>43645</v>
      </c>
      <c r="D165" s="12">
        <v>21108</v>
      </c>
      <c r="E165" s="1" t="s">
        <v>3842</v>
      </c>
      <c r="F165" s="11" t="str">
        <f t="shared" si="6"/>
        <v>Sudeste</v>
      </c>
      <c r="G165" s="28" t="s">
        <v>3855</v>
      </c>
    </row>
    <row r="166" spans="1:7" x14ac:dyDescent="0.25">
      <c r="A166" s="27" t="s">
        <v>169</v>
      </c>
      <c r="B166" s="1" t="s">
        <v>4032</v>
      </c>
      <c r="C166" s="2">
        <v>43347</v>
      </c>
      <c r="D166" s="12">
        <v>33764</v>
      </c>
      <c r="E166" s="1" t="s">
        <v>3844</v>
      </c>
      <c r="F166" s="11" t="str">
        <f t="shared" si="6"/>
        <v>Nordeste</v>
      </c>
      <c r="G166" s="28" t="s">
        <v>3857</v>
      </c>
    </row>
    <row r="167" spans="1:7" x14ac:dyDescent="0.25">
      <c r="A167" s="27" t="s">
        <v>170</v>
      </c>
      <c r="B167" s="1" t="s">
        <v>4033</v>
      </c>
      <c r="C167" s="2">
        <v>43925</v>
      </c>
      <c r="D167" s="12">
        <v>88238</v>
      </c>
      <c r="E167" s="1" t="s">
        <v>3841</v>
      </c>
      <c r="F167" s="11" t="str">
        <f t="shared" si="6"/>
        <v>Sudeste</v>
      </c>
      <c r="G167" s="28" t="s">
        <v>3854</v>
      </c>
    </row>
    <row r="168" spans="1:7" x14ac:dyDescent="0.25">
      <c r="A168" s="27" t="s">
        <v>171</v>
      </c>
      <c r="B168" s="1" t="s">
        <v>4034</v>
      </c>
      <c r="C168" s="2">
        <v>44982</v>
      </c>
      <c r="D168" s="12">
        <v>27702</v>
      </c>
      <c r="E168" s="1" t="s">
        <v>3846</v>
      </c>
      <c r="F168" s="11" t="str">
        <f t="shared" si="6"/>
        <v>Centro-Oeste</v>
      </c>
      <c r="G168" s="28" t="s">
        <v>3855</v>
      </c>
    </row>
    <row r="169" spans="1:7" x14ac:dyDescent="0.25">
      <c r="A169" s="27" t="s">
        <v>172</v>
      </c>
      <c r="B169" s="1" t="s">
        <v>4035</v>
      </c>
      <c r="C169" s="2">
        <v>43306</v>
      </c>
      <c r="D169" s="12">
        <v>90043</v>
      </c>
      <c r="E169" s="1" t="s">
        <v>3845</v>
      </c>
      <c r="F169" s="11" t="str">
        <f t="shared" si="6"/>
        <v>Sudeste</v>
      </c>
      <c r="G169" s="28" t="s">
        <v>3857</v>
      </c>
    </row>
    <row r="170" spans="1:7" x14ac:dyDescent="0.25">
      <c r="A170" s="27" t="s">
        <v>173</v>
      </c>
      <c r="B170" s="1" t="s">
        <v>4036</v>
      </c>
      <c r="C170" s="2">
        <v>45061</v>
      </c>
      <c r="D170" s="12">
        <v>31762</v>
      </c>
      <c r="E170" s="1" t="s">
        <v>3844</v>
      </c>
      <c r="F170" s="11" t="str">
        <f t="shared" si="6"/>
        <v>Nordeste</v>
      </c>
      <c r="G170" s="28" t="s">
        <v>3857</v>
      </c>
    </row>
    <row r="171" spans="1:7" x14ac:dyDescent="0.25">
      <c r="A171" s="27" t="s">
        <v>174</v>
      </c>
      <c r="B171" s="1" t="s">
        <v>4037</v>
      </c>
      <c r="C171" s="2">
        <v>45188</v>
      </c>
      <c r="D171" s="12">
        <v>63006</v>
      </c>
      <c r="E171" s="1" t="s">
        <v>3846</v>
      </c>
      <c r="F171" s="11" t="str">
        <f t="shared" si="6"/>
        <v>Centro-Oeste</v>
      </c>
      <c r="G171" s="28" t="s">
        <v>3857</v>
      </c>
    </row>
    <row r="172" spans="1:7" x14ac:dyDescent="0.25">
      <c r="A172" s="27" t="s">
        <v>175</v>
      </c>
      <c r="B172" s="1" t="s">
        <v>4038</v>
      </c>
      <c r="C172" s="2">
        <v>44794</v>
      </c>
      <c r="D172" s="12">
        <v>30898</v>
      </c>
      <c r="E172" s="1" t="s">
        <v>3843</v>
      </c>
      <c r="F172" s="11" t="str">
        <f t="shared" si="6"/>
        <v>Nordeste</v>
      </c>
      <c r="G172" s="28" t="s">
        <v>3854</v>
      </c>
    </row>
    <row r="173" spans="1:7" x14ac:dyDescent="0.25">
      <c r="A173" s="27" t="s">
        <v>176</v>
      </c>
      <c r="B173" s="1" t="s">
        <v>4039</v>
      </c>
      <c r="C173" s="2">
        <v>44318</v>
      </c>
      <c r="D173" s="12">
        <v>44748</v>
      </c>
      <c r="E173" s="1" t="s">
        <v>3844</v>
      </c>
      <c r="F173" s="11" t="str">
        <f t="shared" si="6"/>
        <v>Nordeste</v>
      </c>
      <c r="G173" s="28" t="s">
        <v>3855</v>
      </c>
    </row>
    <row r="174" spans="1:7" x14ac:dyDescent="0.25">
      <c r="A174" s="27" t="s">
        <v>177</v>
      </c>
      <c r="B174" s="1" t="s">
        <v>4040</v>
      </c>
      <c r="C174" s="2">
        <v>44082</v>
      </c>
      <c r="D174" s="12">
        <v>70626</v>
      </c>
      <c r="E174" s="1" t="s">
        <v>3845</v>
      </c>
      <c r="F174" s="11" t="str">
        <f t="shared" si="6"/>
        <v>Sudeste</v>
      </c>
      <c r="G174" s="28" t="s">
        <v>3855</v>
      </c>
    </row>
    <row r="175" spans="1:7" x14ac:dyDescent="0.25">
      <c r="A175" s="27" t="s">
        <v>178</v>
      </c>
      <c r="B175" s="1" t="s">
        <v>4041</v>
      </c>
      <c r="C175" s="2">
        <v>44234</v>
      </c>
      <c r="D175" s="12">
        <v>105243</v>
      </c>
      <c r="E175" s="1" t="s">
        <v>3841</v>
      </c>
      <c r="F175" s="11" t="str">
        <f t="shared" si="6"/>
        <v>Sudeste</v>
      </c>
      <c r="G175" s="28" t="s">
        <v>3855</v>
      </c>
    </row>
    <row r="176" spans="1:7" x14ac:dyDescent="0.25">
      <c r="A176" s="27" t="s">
        <v>179</v>
      </c>
      <c r="B176" s="1" t="s">
        <v>4042</v>
      </c>
      <c r="C176" s="2">
        <v>44887</v>
      </c>
      <c r="D176" s="12">
        <v>49919</v>
      </c>
      <c r="E176" s="1" t="s">
        <v>3846</v>
      </c>
      <c r="F176" s="11" t="str">
        <f t="shared" si="6"/>
        <v>Centro-Oeste</v>
      </c>
      <c r="G176" s="28" t="s">
        <v>3855</v>
      </c>
    </row>
    <row r="177" spans="1:7" x14ac:dyDescent="0.25">
      <c r="A177" s="27" t="s">
        <v>180</v>
      </c>
      <c r="B177" s="1" t="s">
        <v>4043</v>
      </c>
      <c r="C177" s="2">
        <v>43411</v>
      </c>
      <c r="D177" s="12">
        <v>83213</v>
      </c>
      <c r="E177" s="1" t="s">
        <v>3841</v>
      </c>
      <c r="F177" s="11" t="str">
        <f t="shared" si="6"/>
        <v>Sudeste</v>
      </c>
      <c r="G177" s="28" t="s">
        <v>3855</v>
      </c>
    </row>
    <row r="178" spans="1:7" x14ac:dyDescent="0.25">
      <c r="A178" s="27" t="s">
        <v>181</v>
      </c>
      <c r="B178" s="1" t="s">
        <v>4044</v>
      </c>
      <c r="C178" s="2">
        <v>43350</v>
      </c>
      <c r="D178" s="12">
        <v>57522</v>
      </c>
      <c r="E178" s="1" t="s">
        <v>3842</v>
      </c>
      <c r="F178" s="11" t="str">
        <f t="shared" si="6"/>
        <v>Sudeste</v>
      </c>
      <c r="G178" s="28" t="s">
        <v>3855</v>
      </c>
    </row>
    <row r="179" spans="1:7" x14ac:dyDescent="0.25">
      <c r="A179" s="27" t="s">
        <v>182</v>
      </c>
      <c r="B179" s="1" t="s">
        <v>4045</v>
      </c>
      <c r="C179" s="2">
        <v>44220</v>
      </c>
      <c r="D179" s="12">
        <v>22330</v>
      </c>
      <c r="E179" s="1" t="s">
        <v>3845</v>
      </c>
      <c r="F179" s="11" t="str">
        <f t="shared" si="6"/>
        <v>Sudeste</v>
      </c>
      <c r="G179" s="28" t="s">
        <v>3856</v>
      </c>
    </row>
    <row r="180" spans="1:7" x14ac:dyDescent="0.25">
      <c r="A180" s="27" t="s">
        <v>183</v>
      </c>
      <c r="B180" s="1" t="s">
        <v>4046</v>
      </c>
      <c r="C180" s="2">
        <v>45241</v>
      </c>
      <c r="D180" s="12">
        <v>112749</v>
      </c>
      <c r="E180" s="1" t="s">
        <v>3844</v>
      </c>
      <c r="F180" s="11" t="str">
        <f t="shared" si="6"/>
        <v>Nordeste</v>
      </c>
      <c r="G180" s="28" t="s">
        <v>3855</v>
      </c>
    </row>
    <row r="181" spans="1:7" x14ac:dyDescent="0.25">
      <c r="A181" s="27" t="s">
        <v>184</v>
      </c>
      <c r="B181" s="1" t="s">
        <v>4047</v>
      </c>
      <c r="C181" s="2">
        <v>44077</v>
      </c>
      <c r="D181" s="12">
        <v>93442</v>
      </c>
      <c r="E181" s="1" t="s">
        <v>3846</v>
      </c>
      <c r="F181" s="11" t="str">
        <f t="shared" si="6"/>
        <v>Centro-Oeste</v>
      </c>
      <c r="G181" s="28" t="s">
        <v>3856</v>
      </c>
    </row>
    <row r="182" spans="1:7" x14ac:dyDescent="0.25">
      <c r="A182" s="27" t="s">
        <v>185</v>
      </c>
      <c r="B182" s="1" t="s">
        <v>4048</v>
      </c>
      <c r="C182" s="2">
        <v>44311</v>
      </c>
      <c r="D182" s="12">
        <v>60877</v>
      </c>
      <c r="E182" s="1" t="s">
        <v>3841</v>
      </c>
      <c r="F182" s="11" t="str">
        <f t="shared" si="6"/>
        <v>Sudeste</v>
      </c>
      <c r="G182" s="28" t="s">
        <v>3855</v>
      </c>
    </row>
    <row r="183" spans="1:7" x14ac:dyDescent="0.25">
      <c r="A183" s="27" t="s">
        <v>186</v>
      </c>
      <c r="B183" s="1" t="s">
        <v>4049</v>
      </c>
      <c r="C183" s="2">
        <v>43339</v>
      </c>
      <c r="D183" s="12">
        <v>50596</v>
      </c>
      <c r="E183" s="1" t="s">
        <v>3842</v>
      </c>
      <c r="F183" s="11" t="str">
        <f t="shared" si="6"/>
        <v>Sudeste</v>
      </c>
      <c r="G183" s="28" t="s">
        <v>3854</v>
      </c>
    </row>
    <row r="184" spans="1:7" x14ac:dyDescent="0.25">
      <c r="A184" s="27" t="s">
        <v>187</v>
      </c>
      <c r="B184" s="1" t="s">
        <v>4050</v>
      </c>
      <c r="C184" s="2">
        <v>44561</v>
      </c>
      <c r="D184" s="12">
        <v>94759</v>
      </c>
      <c r="E184" s="1" t="s">
        <v>3845</v>
      </c>
      <c r="F184" s="11" t="str">
        <f t="shared" si="6"/>
        <v>Sudeste</v>
      </c>
      <c r="G184" s="28" t="s">
        <v>3856</v>
      </c>
    </row>
    <row r="185" spans="1:7" x14ac:dyDescent="0.25">
      <c r="A185" s="27" t="s">
        <v>188</v>
      </c>
      <c r="B185" s="1" t="s">
        <v>4051</v>
      </c>
      <c r="C185" s="2">
        <v>44735</v>
      </c>
      <c r="D185" s="12">
        <v>73279</v>
      </c>
      <c r="E185" s="1" t="s">
        <v>3840</v>
      </c>
      <c r="F185" s="11" t="str">
        <f t="shared" si="6"/>
        <v>Sudeste</v>
      </c>
      <c r="G185" s="28" t="s">
        <v>3856</v>
      </c>
    </row>
    <row r="186" spans="1:7" x14ac:dyDescent="0.25">
      <c r="A186" s="27" t="s">
        <v>189</v>
      </c>
      <c r="B186" s="1" t="s">
        <v>4052</v>
      </c>
      <c r="C186" s="2">
        <v>45158</v>
      </c>
      <c r="D186" s="12">
        <v>76728</v>
      </c>
      <c r="E186" s="1" t="s">
        <v>3842</v>
      </c>
      <c r="F186" s="11" t="str">
        <f t="shared" si="6"/>
        <v>Sudeste</v>
      </c>
      <c r="G186" s="28" t="s">
        <v>3856</v>
      </c>
    </row>
    <row r="187" spans="1:7" x14ac:dyDescent="0.25">
      <c r="A187" s="27" t="s">
        <v>190</v>
      </c>
      <c r="B187" s="1" t="s">
        <v>4053</v>
      </c>
      <c r="C187" s="2">
        <v>45178</v>
      </c>
      <c r="D187" s="12">
        <v>74223</v>
      </c>
      <c r="E187" s="1" t="s">
        <v>3840</v>
      </c>
      <c r="F187" s="11" t="str">
        <f t="shared" si="6"/>
        <v>Sudeste</v>
      </c>
      <c r="G187" s="28" t="s">
        <v>3856</v>
      </c>
    </row>
    <row r="188" spans="1:7" x14ac:dyDescent="0.25">
      <c r="A188" s="27" t="s">
        <v>191</v>
      </c>
      <c r="B188" s="1" t="s">
        <v>4054</v>
      </c>
      <c r="C188" s="2">
        <v>45011</v>
      </c>
      <c r="D188" s="12">
        <v>30342</v>
      </c>
      <c r="E188" s="1" t="s">
        <v>3843</v>
      </c>
      <c r="F188" s="11" t="str">
        <f t="shared" si="6"/>
        <v>Nordeste</v>
      </c>
      <c r="G188" s="28" t="s">
        <v>3856</v>
      </c>
    </row>
    <row r="189" spans="1:7" x14ac:dyDescent="0.25">
      <c r="A189" s="27" t="s">
        <v>192</v>
      </c>
      <c r="B189" s="1" t="s">
        <v>4055</v>
      </c>
      <c r="C189" s="2">
        <v>43672</v>
      </c>
      <c r="D189" s="12">
        <v>34402</v>
      </c>
      <c r="E189" s="1" t="s">
        <v>3844</v>
      </c>
      <c r="F189" s="11" t="str">
        <f t="shared" si="6"/>
        <v>Nordeste</v>
      </c>
      <c r="G189" s="28" t="s">
        <v>3856</v>
      </c>
    </row>
    <row r="190" spans="1:7" x14ac:dyDescent="0.25">
      <c r="A190" s="27" t="s">
        <v>193</v>
      </c>
      <c r="B190" s="1" t="s">
        <v>4056</v>
      </c>
      <c r="C190" s="2">
        <v>44213</v>
      </c>
      <c r="D190" s="12">
        <v>78178</v>
      </c>
      <c r="E190" s="1" t="s">
        <v>3842</v>
      </c>
      <c r="F190" s="11" t="str">
        <f t="shared" si="6"/>
        <v>Sudeste</v>
      </c>
      <c r="G190" s="28" t="s">
        <v>3855</v>
      </c>
    </row>
    <row r="191" spans="1:7" x14ac:dyDescent="0.25">
      <c r="A191" s="27" t="s">
        <v>194</v>
      </c>
      <c r="B191" s="1" t="s">
        <v>4057</v>
      </c>
      <c r="C191" s="2">
        <v>45359</v>
      </c>
      <c r="D191" s="12">
        <v>70533</v>
      </c>
      <c r="E191" s="1" t="s">
        <v>3842</v>
      </c>
      <c r="F191" s="11" t="str">
        <f t="shared" si="6"/>
        <v>Sudeste</v>
      </c>
      <c r="G191" s="28" t="s">
        <v>3854</v>
      </c>
    </row>
    <row r="192" spans="1:7" x14ac:dyDescent="0.25">
      <c r="A192" s="27" t="s">
        <v>195</v>
      </c>
      <c r="B192" s="1" t="s">
        <v>4058</v>
      </c>
      <c r="C192" s="2">
        <v>44305</v>
      </c>
      <c r="D192" s="12">
        <v>25703</v>
      </c>
      <c r="E192" s="1" t="s">
        <v>3846</v>
      </c>
      <c r="F192" s="11" t="str">
        <f t="shared" si="6"/>
        <v>Centro-Oeste</v>
      </c>
      <c r="G192" s="28" t="s">
        <v>3856</v>
      </c>
    </row>
    <row r="193" spans="1:7" x14ac:dyDescent="0.25">
      <c r="A193" s="27" t="s">
        <v>196</v>
      </c>
      <c r="B193" s="1" t="s">
        <v>4059</v>
      </c>
      <c r="C193" s="2">
        <v>45365</v>
      </c>
      <c r="D193" s="12">
        <v>88055</v>
      </c>
      <c r="E193" s="1" t="s">
        <v>3841</v>
      </c>
      <c r="F193" s="11" t="str">
        <f t="shared" si="6"/>
        <v>Sudeste</v>
      </c>
      <c r="G193" s="28" t="s">
        <v>3855</v>
      </c>
    </row>
    <row r="194" spans="1:7" x14ac:dyDescent="0.25">
      <c r="A194" s="27" t="s">
        <v>197</v>
      </c>
      <c r="B194" s="1" t="s">
        <v>4060</v>
      </c>
      <c r="C194" s="2">
        <v>43697</v>
      </c>
      <c r="D194" s="12">
        <v>52565</v>
      </c>
      <c r="E194" s="1" t="s">
        <v>3843</v>
      </c>
      <c r="F194" s="11" t="str">
        <f t="shared" si="6"/>
        <v>Nordeste</v>
      </c>
      <c r="G194" s="28" t="s">
        <v>3855</v>
      </c>
    </row>
    <row r="195" spans="1:7" x14ac:dyDescent="0.25">
      <c r="A195" s="27" t="s">
        <v>198</v>
      </c>
      <c r="B195" s="1" t="s">
        <v>4061</v>
      </c>
      <c r="C195" s="2">
        <v>43322</v>
      </c>
      <c r="D195" s="12">
        <v>70576</v>
      </c>
      <c r="E195" s="1" t="s">
        <v>3842</v>
      </c>
      <c r="F195" s="11" t="str">
        <f t="shared" ref="F195:F258" si="7">IFERROR(VLOOKUP(E195,$I$13:$J$19,2,FALSE),"ERRO")</f>
        <v>Sudeste</v>
      </c>
      <c r="G195" s="28" t="s">
        <v>3854</v>
      </c>
    </row>
    <row r="196" spans="1:7" x14ac:dyDescent="0.25">
      <c r="A196" s="27" t="s">
        <v>199</v>
      </c>
      <c r="B196" s="1" t="s">
        <v>4062</v>
      </c>
      <c r="C196" s="2">
        <v>43928</v>
      </c>
      <c r="D196" s="12">
        <v>96097</v>
      </c>
      <c r="E196" s="1" t="s">
        <v>3841</v>
      </c>
      <c r="F196" s="11" t="str">
        <f t="shared" si="7"/>
        <v>Sudeste</v>
      </c>
      <c r="G196" s="28" t="s">
        <v>3857</v>
      </c>
    </row>
    <row r="197" spans="1:7" x14ac:dyDescent="0.25">
      <c r="A197" s="27" t="s">
        <v>200</v>
      </c>
      <c r="B197" s="1" t="s">
        <v>4063</v>
      </c>
      <c r="C197" s="2">
        <v>44262</v>
      </c>
      <c r="D197" s="12">
        <v>89760</v>
      </c>
      <c r="E197" s="1" t="s">
        <v>3840</v>
      </c>
      <c r="F197" s="11" t="str">
        <f t="shared" si="7"/>
        <v>Sudeste</v>
      </c>
      <c r="G197" s="28" t="s">
        <v>3857</v>
      </c>
    </row>
    <row r="198" spans="1:7" x14ac:dyDescent="0.25">
      <c r="A198" s="27" t="s">
        <v>201</v>
      </c>
      <c r="B198" s="1" t="s">
        <v>4064</v>
      </c>
      <c r="C198" s="2">
        <v>43430</v>
      </c>
      <c r="D198" s="12">
        <v>39450</v>
      </c>
      <c r="E198" s="1" t="s">
        <v>3842</v>
      </c>
      <c r="F198" s="11" t="str">
        <f t="shared" si="7"/>
        <v>Sudeste</v>
      </c>
      <c r="G198" s="28" t="s">
        <v>3854</v>
      </c>
    </row>
    <row r="199" spans="1:7" x14ac:dyDescent="0.25">
      <c r="A199" s="27" t="s">
        <v>202</v>
      </c>
      <c r="B199" s="1" t="s">
        <v>4065</v>
      </c>
      <c r="C199" s="2">
        <v>43592</v>
      </c>
      <c r="D199" s="12">
        <v>116745</v>
      </c>
      <c r="E199" s="1" t="s">
        <v>3840</v>
      </c>
      <c r="F199" s="11" t="str">
        <f t="shared" si="7"/>
        <v>Sudeste</v>
      </c>
      <c r="G199" s="28" t="s">
        <v>3854</v>
      </c>
    </row>
    <row r="200" spans="1:7" x14ac:dyDescent="0.25">
      <c r="A200" s="27" t="s">
        <v>203</v>
      </c>
      <c r="B200" s="1" t="s">
        <v>4066</v>
      </c>
      <c r="C200" s="2">
        <v>44938</v>
      </c>
      <c r="D200" s="12">
        <v>74946</v>
      </c>
      <c r="E200" s="1" t="s">
        <v>3844</v>
      </c>
      <c r="F200" s="11" t="str">
        <f t="shared" si="7"/>
        <v>Nordeste</v>
      </c>
      <c r="G200" s="28" t="s">
        <v>3854</v>
      </c>
    </row>
    <row r="201" spans="1:7" x14ac:dyDescent="0.25">
      <c r="A201" s="27" t="s">
        <v>204</v>
      </c>
      <c r="B201" s="1" t="s">
        <v>4067</v>
      </c>
      <c r="C201" s="2">
        <v>45510</v>
      </c>
      <c r="D201" s="12">
        <v>56824</v>
      </c>
      <c r="E201" s="1" t="s">
        <v>3844</v>
      </c>
      <c r="F201" s="11" t="str">
        <f t="shared" si="7"/>
        <v>Nordeste</v>
      </c>
      <c r="G201" s="28" t="s">
        <v>3856</v>
      </c>
    </row>
    <row r="202" spans="1:7" x14ac:dyDescent="0.25">
      <c r="A202" s="27" t="s">
        <v>205</v>
      </c>
      <c r="B202" s="1" t="s">
        <v>4068</v>
      </c>
      <c r="C202" s="2">
        <v>44648</v>
      </c>
      <c r="D202" s="12">
        <v>67075</v>
      </c>
      <c r="E202" s="1" t="s">
        <v>3846</v>
      </c>
      <c r="F202" s="11" t="str">
        <f t="shared" si="7"/>
        <v>Centro-Oeste</v>
      </c>
      <c r="G202" s="28" t="s">
        <v>3857</v>
      </c>
    </row>
    <row r="203" spans="1:7" x14ac:dyDescent="0.25">
      <c r="A203" s="27" t="s">
        <v>206</v>
      </c>
      <c r="B203" s="1" t="s">
        <v>4069</v>
      </c>
      <c r="C203" s="2">
        <v>44129</v>
      </c>
      <c r="D203" s="12">
        <v>87405</v>
      </c>
      <c r="E203" s="1" t="s">
        <v>3844</v>
      </c>
      <c r="F203" s="11" t="str">
        <f t="shared" si="7"/>
        <v>Nordeste</v>
      </c>
      <c r="G203" s="28" t="s">
        <v>3857</v>
      </c>
    </row>
    <row r="204" spans="1:7" x14ac:dyDescent="0.25">
      <c r="A204" s="27" t="s">
        <v>207</v>
      </c>
      <c r="B204" s="1" t="s">
        <v>4070</v>
      </c>
      <c r="C204" s="2">
        <v>45039</v>
      </c>
      <c r="D204" s="12">
        <v>89794</v>
      </c>
      <c r="E204" s="1" t="s">
        <v>3846</v>
      </c>
      <c r="F204" s="11" t="str">
        <f t="shared" si="7"/>
        <v>Centro-Oeste</v>
      </c>
      <c r="G204" s="28" t="s">
        <v>3857</v>
      </c>
    </row>
    <row r="205" spans="1:7" x14ac:dyDescent="0.25">
      <c r="A205" s="27" t="s">
        <v>208</v>
      </c>
      <c r="B205" s="1" t="s">
        <v>4071</v>
      </c>
      <c r="C205" s="2">
        <v>45252</v>
      </c>
      <c r="D205" s="12">
        <v>74603</v>
      </c>
      <c r="E205" s="1" t="s">
        <v>3842</v>
      </c>
      <c r="F205" s="11" t="str">
        <f t="shared" si="7"/>
        <v>Sudeste</v>
      </c>
      <c r="G205" s="28" t="s">
        <v>3855</v>
      </c>
    </row>
    <row r="206" spans="1:7" x14ac:dyDescent="0.25">
      <c r="A206" s="27" t="s">
        <v>209</v>
      </c>
      <c r="B206" s="1" t="s">
        <v>4072</v>
      </c>
      <c r="C206" s="2">
        <v>43970</v>
      </c>
      <c r="D206" s="12">
        <v>90585</v>
      </c>
      <c r="E206" s="1" t="s">
        <v>3842</v>
      </c>
      <c r="F206" s="11" t="str">
        <f t="shared" si="7"/>
        <v>Sudeste</v>
      </c>
      <c r="G206" s="28" t="s">
        <v>3855</v>
      </c>
    </row>
    <row r="207" spans="1:7" x14ac:dyDescent="0.25">
      <c r="A207" s="27" t="s">
        <v>210</v>
      </c>
      <c r="B207" s="1" t="s">
        <v>4073</v>
      </c>
      <c r="C207" s="2">
        <v>44631</v>
      </c>
      <c r="D207" s="12">
        <v>28359</v>
      </c>
      <c r="E207" s="1" t="s">
        <v>3841</v>
      </c>
      <c r="F207" s="11" t="str">
        <f t="shared" si="7"/>
        <v>Sudeste</v>
      </c>
      <c r="G207" s="28" t="s">
        <v>3856</v>
      </c>
    </row>
    <row r="208" spans="1:7" x14ac:dyDescent="0.25">
      <c r="A208" s="27" t="s">
        <v>211</v>
      </c>
      <c r="B208" s="1" t="s">
        <v>4074</v>
      </c>
      <c r="C208" s="2">
        <v>45575</v>
      </c>
      <c r="D208" s="12">
        <v>66459</v>
      </c>
      <c r="E208" s="1" t="s">
        <v>3843</v>
      </c>
      <c r="F208" s="11" t="str">
        <f t="shared" si="7"/>
        <v>Nordeste</v>
      </c>
      <c r="G208" s="28" t="s">
        <v>3855</v>
      </c>
    </row>
    <row r="209" spans="1:7" x14ac:dyDescent="0.25">
      <c r="A209" s="27" t="s">
        <v>212</v>
      </c>
      <c r="B209" s="1" t="s">
        <v>4075</v>
      </c>
      <c r="C209" s="2">
        <v>45632</v>
      </c>
      <c r="D209" s="12">
        <v>50344</v>
      </c>
      <c r="E209" s="1" t="s">
        <v>3845</v>
      </c>
      <c r="F209" s="11" t="str">
        <f t="shared" si="7"/>
        <v>Sudeste</v>
      </c>
      <c r="G209" s="28" t="s">
        <v>3856</v>
      </c>
    </row>
    <row r="210" spans="1:7" x14ac:dyDescent="0.25">
      <c r="A210" s="27" t="s">
        <v>213</v>
      </c>
      <c r="B210" s="1" t="s">
        <v>4076</v>
      </c>
      <c r="C210" s="2">
        <v>43503</v>
      </c>
      <c r="D210" s="12">
        <v>95102</v>
      </c>
      <c r="E210" s="1" t="s">
        <v>3845</v>
      </c>
      <c r="F210" s="11" t="str">
        <f t="shared" si="7"/>
        <v>Sudeste</v>
      </c>
      <c r="G210" s="28" t="s">
        <v>3856</v>
      </c>
    </row>
    <row r="211" spans="1:7" x14ac:dyDescent="0.25">
      <c r="A211" s="27" t="s">
        <v>214</v>
      </c>
      <c r="B211" s="1" t="s">
        <v>4077</v>
      </c>
      <c r="C211" s="2">
        <v>44787</v>
      </c>
      <c r="D211" s="12">
        <v>55179</v>
      </c>
      <c r="E211" s="1" t="s">
        <v>3844</v>
      </c>
      <c r="F211" s="11" t="str">
        <f t="shared" si="7"/>
        <v>Nordeste</v>
      </c>
      <c r="G211" s="28" t="s">
        <v>3857</v>
      </c>
    </row>
    <row r="212" spans="1:7" x14ac:dyDescent="0.25">
      <c r="A212" s="27" t="s">
        <v>215</v>
      </c>
      <c r="B212" s="1" t="s">
        <v>4078</v>
      </c>
      <c r="C212" s="2">
        <v>44879</v>
      </c>
      <c r="D212" s="12">
        <v>54867</v>
      </c>
      <c r="E212" s="1" t="s">
        <v>3841</v>
      </c>
      <c r="F212" s="11" t="str">
        <f t="shared" si="7"/>
        <v>Sudeste</v>
      </c>
      <c r="G212" s="28" t="s">
        <v>3854</v>
      </c>
    </row>
    <row r="213" spans="1:7" x14ac:dyDescent="0.25">
      <c r="A213" s="27" t="s">
        <v>216</v>
      </c>
      <c r="B213" s="1" t="s">
        <v>4079</v>
      </c>
      <c r="C213" s="2">
        <v>45161</v>
      </c>
      <c r="D213" s="12">
        <v>44466</v>
      </c>
      <c r="E213" s="1" t="s">
        <v>3842</v>
      </c>
      <c r="F213" s="11" t="str">
        <f t="shared" si="7"/>
        <v>Sudeste</v>
      </c>
      <c r="G213" s="28" t="s">
        <v>3857</v>
      </c>
    </row>
    <row r="214" spans="1:7" x14ac:dyDescent="0.25">
      <c r="A214" s="27" t="s">
        <v>217</v>
      </c>
      <c r="B214" s="1" t="s">
        <v>4080</v>
      </c>
      <c r="C214" s="2">
        <v>43773</v>
      </c>
      <c r="D214" s="12">
        <v>20256</v>
      </c>
      <c r="E214" s="1" t="s">
        <v>3844</v>
      </c>
      <c r="F214" s="11" t="str">
        <f t="shared" si="7"/>
        <v>Nordeste</v>
      </c>
      <c r="G214" s="28" t="s">
        <v>3857</v>
      </c>
    </row>
    <row r="215" spans="1:7" x14ac:dyDescent="0.25">
      <c r="A215" s="27" t="s">
        <v>218</v>
      </c>
      <c r="B215" s="1" t="s">
        <v>4081</v>
      </c>
      <c r="C215" s="2">
        <v>43766</v>
      </c>
      <c r="D215" s="12">
        <v>20308</v>
      </c>
      <c r="E215" s="1" t="s">
        <v>3842</v>
      </c>
      <c r="F215" s="11" t="str">
        <f t="shared" si="7"/>
        <v>Sudeste</v>
      </c>
      <c r="G215" s="28" t="s">
        <v>3855</v>
      </c>
    </row>
    <row r="216" spans="1:7" x14ac:dyDescent="0.25">
      <c r="A216" s="27" t="s">
        <v>219</v>
      </c>
      <c r="B216" s="1" t="s">
        <v>4082</v>
      </c>
      <c r="C216" s="2">
        <v>44195</v>
      </c>
      <c r="D216" s="12">
        <v>70557</v>
      </c>
      <c r="E216" s="1" t="s">
        <v>3845</v>
      </c>
      <c r="F216" s="11" t="str">
        <f t="shared" si="7"/>
        <v>Sudeste</v>
      </c>
      <c r="G216" s="28" t="s">
        <v>3856</v>
      </c>
    </row>
    <row r="217" spans="1:7" x14ac:dyDescent="0.25">
      <c r="A217" s="27" t="s">
        <v>220</v>
      </c>
      <c r="B217" s="1" t="s">
        <v>4083</v>
      </c>
      <c r="C217" s="2">
        <v>45522</v>
      </c>
      <c r="D217" s="12">
        <v>29840</v>
      </c>
      <c r="E217" s="1" t="s">
        <v>3845</v>
      </c>
      <c r="F217" s="11" t="str">
        <f t="shared" si="7"/>
        <v>Sudeste</v>
      </c>
      <c r="G217" s="28" t="s">
        <v>3854</v>
      </c>
    </row>
    <row r="218" spans="1:7" x14ac:dyDescent="0.25">
      <c r="A218" s="27" t="s">
        <v>221</v>
      </c>
      <c r="B218" s="1" t="s">
        <v>4084</v>
      </c>
      <c r="C218" s="2">
        <v>44311</v>
      </c>
      <c r="D218" s="12">
        <v>39565</v>
      </c>
      <c r="E218" s="1" t="s">
        <v>3845</v>
      </c>
      <c r="F218" s="11" t="str">
        <f t="shared" si="7"/>
        <v>Sudeste</v>
      </c>
      <c r="G218" s="28" t="s">
        <v>3855</v>
      </c>
    </row>
    <row r="219" spans="1:7" x14ac:dyDescent="0.25">
      <c r="A219" s="27" t="s">
        <v>222</v>
      </c>
      <c r="B219" s="1" t="s">
        <v>4085</v>
      </c>
      <c r="C219" s="2">
        <v>43761</v>
      </c>
      <c r="D219" s="12">
        <v>101413</v>
      </c>
      <c r="E219" s="1" t="s">
        <v>3840</v>
      </c>
      <c r="F219" s="11" t="str">
        <f t="shared" si="7"/>
        <v>Sudeste</v>
      </c>
      <c r="G219" s="28" t="s">
        <v>3856</v>
      </c>
    </row>
    <row r="220" spans="1:7" x14ac:dyDescent="0.25">
      <c r="A220" s="27" t="s">
        <v>223</v>
      </c>
      <c r="B220" s="1" t="s">
        <v>4086</v>
      </c>
      <c r="C220" s="2">
        <v>45312</v>
      </c>
      <c r="D220" s="12">
        <v>21655</v>
      </c>
      <c r="E220" s="1" t="s">
        <v>3844</v>
      </c>
      <c r="F220" s="11" t="str">
        <f t="shared" si="7"/>
        <v>Nordeste</v>
      </c>
      <c r="G220" s="28" t="s">
        <v>3856</v>
      </c>
    </row>
    <row r="221" spans="1:7" x14ac:dyDescent="0.25">
      <c r="A221" s="27" t="s">
        <v>224</v>
      </c>
      <c r="B221" s="1" t="s">
        <v>4087</v>
      </c>
      <c r="C221" s="2">
        <v>43543</v>
      </c>
      <c r="D221" s="12">
        <v>26740</v>
      </c>
      <c r="E221" s="1" t="s">
        <v>3846</v>
      </c>
      <c r="F221" s="11" t="str">
        <f t="shared" si="7"/>
        <v>Centro-Oeste</v>
      </c>
      <c r="G221" s="28" t="s">
        <v>3854</v>
      </c>
    </row>
    <row r="222" spans="1:7" x14ac:dyDescent="0.25">
      <c r="A222" s="27" t="s">
        <v>225</v>
      </c>
      <c r="B222" s="1" t="s">
        <v>4088</v>
      </c>
      <c r="C222" s="2">
        <v>44866</v>
      </c>
      <c r="D222" s="12">
        <v>113563</v>
      </c>
      <c r="E222" s="1" t="s">
        <v>3843</v>
      </c>
      <c r="F222" s="11" t="str">
        <f t="shared" si="7"/>
        <v>Nordeste</v>
      </c>
      <c r="G222" s="28" t="s">
        <v>3854</v>
      </c>
    </row>
    <row r="223" spans="1:7" x14ac:dyDescent="0.25">
      <c r="A223" s="27" t="s">
        <v>226</v>
      </c>
      <c r="B223" s="1" t="s">
        <v>4089</v>
      </c>
      <c r="C223" s="2">
        <v>43834</v>
      </c>
      <c r="D223" s="12">
        <v>67398</v>
      </c>
      <c r="E223" s="1" t="s">
        <v>3845</v>
      </c>
      <c r="F223" s="11" t="str">
        <f t="shared" si="7"/>
        <v>Sudeste</v>
      </c>
      <c r="G223" s="28" t="s">
        <v>3854</v>
      </c>
    </row>
    <row r="224" spans="1:7" x14ac:dyDescent="0.25">
      <c r="A224" s="27" t="s">
        <v>227</v>
      </c>
      <c r="B224" s="1" t="s">
        <v>4090</v>
      </c>
      <c r="C224" s="2">
        <v>44129</v>
      </c>
      <c r="D224" s="12">
        <v>47321</v>
      </c>
      <c r="E224" s="1" t="s">
        <v>3844</v>
      </c>
      <c r="F224" s="11" t="str">
        <f t="shared" si="7"/>
        <v>Nordeste</v>
      </c>
      <c r="G224" s="28" t="s">
        <v>3854</v>
      </c>
    </row>
    <row r="225" spans="1:7" x14ac:dyDescent="0.25">
      <c r="A225" s="27" t="s">
        <v>228</v>
      </c>
      <c r="B225" s="1" t="s">
        <v>4091</v>
      </c>
      <c r="C225" s="2">
        <v>45127</v>
      </c>
      <c r="D225" s="12">
        <v>116755</v>
      </c>
      <c r="E225" s="1" t="s">
        <v>3841</v>
      </c>
      <c r="F225" s="11" t="str">
        <f t="shared" si="7"/>
        <v>Sudeste</v>
      </c>
      <c r="G225" s="28" t="s">
        <v>3854</v>
      </c>
    </row>
    <row r="226" spans="1:7" x14ac:dyDescent="0.25">
      <c r="A226" s="27" t="s">
        <v>229</v>
      </c>
      <c r="B226" s="1" t="s">
        <v>4092</v>
      </c>
      <c r="C226" s="2">
        <v>44616</v>
      </c>
      <c r="D226" s="12">
        <v>44064</v>
      </c>
      <c r="E226" s="1" t="s">
        <v>3840</v>
      </c>
      <c r="F226" s="11" t="str">
        <f t="shared" si="7"/>
        <v>Sudeste</v>
      </c>
      <c r="G226" s="28" t="s">
        <v>3857</v>
      </c>
    </row>
    <row r="227" spans="1:7" x14ac:dyDescent="0.25">
      <c r="A227" s="27" t="s">
        <v>230</v>
      </c>
      <c r="B227" s="1" t="s">
        <v>4093</v>
      </c>
      <c r="C227" s="2">
        <v>44147</v>
      </c>
      <c r="D227" s="12">
        <v>49313</v>
      </c>
      <c r="E227" s="1" t="s">
        <v>3840</v>
      </c>
      <c r="F227" s="11" t="str">
        <f t="shared" si="7"/>
        <v>Sudeste</v>
      </c>
      <c r="G227" s="28" t="s">
        <v>3857</v>
      </c>
    </row>
    <row r="228" spans="1:7" x14ac:dyDescent="0.25">
      <c r="A228" s="27" t="s">
        <v>231</v>
      </c>
      <c r="B228" s="1" t="s">
        <v>4094</v>
      </c>
      <c r="C228" s="2">
        <v>43648</v>
      </c>
      <c r="D228" s="12">
        <v>40007</v>
      </c>
      <c r="E228" s="1" t="s">
        <v>3841</v>
      </c>
      <c r="F228" s="11" t="str">
        <f t="shared" si="7"/>
        <v>Sudeste</v>
      </c>
      <c r="G228" s="28" t="s">
        <v>3857</v>
      </c>
    </row>
    <row r="229" spans="1:7" x14ac:dyDescent="0.25">
      <c r="A229" s="27" t="s">
        <v>232</v>
      </c>
      <c r="B229" s="1" t="s">
        <v>4095</v>
      </c>
      <c r="C229" s="2">
        <v>45284</v>
      </c>
      <c r="D229" s="12">
        <v>78890</v>
      </c>
      <c r="E229" s="1" t="s">
        <v>3842</v>
      </c>
      <c r="F229" s="11" t="str">
        <f t="shared" si="7"/>
        <v>Sudeste</v>
      </c>
      <c r="G229" s="28" t="s">
        <v>3857</v>
      </c>
    </row>
    <row r="230" spans="1:7" x14ac:dyDescent="0.25">
      <c r="A230" s="27" t="s">
        <v>233</v>
      </c>
      <c r="B230" s="1" t="s">
        <v>4096</v>
      </c>
      <c r="C230" s="2">
        <v>44225</v>
      </c>
      <c r="D230" s="12">
        <v>70059</v>
      </c>
      <c r="E230" s="1" t="s">
        <v>3841</v>
      </c>
      <c r="F230" s="11" t="str">
        <f t="shared" si="7"/>
        <v>Sudeste</v>
      </c>
      <c r="G230" s="28" t="s">
        <v>3857</v>
      </c>
    </row>
    <row r="231" spans="1:7" x14ac:dyDescent="0.25">
      <c r="A231" s="27" t="s">
        <v>234</v>
      </c>
      <c r="B231" s="1" t="s">
        <v>4097</v>
      </c>
      <c r="C231" s="2">
        <v>44330</v>
      </c>
      <c r="D231" s="12">
        <v>27282</v>
      </c>
      <c r="E231" s="1" t="s">
        <v>3845</v>
      </c>
      <c r="F231" s="11" t="str">
        <f t="shared" si="7"/>
        <v>Sudeste</v>
      </c>
      <c r="G231" s="28" t="s">
        <v>3857</v>
      </c>
    </row>
    <row r="232" spans="1:7" x14ac:dyDescent="0.25">
      <c r="A232" s="27" t="s">
        <v>235</v>
      </c>
      <c r="B232" s="1" t="s">
        <v>4098</v>
      </c>
      <c r="C232" s="2">
        <v>43386</v>
      </c>
      <c r="D232" s="12">
        <v>72651</v>
      </c>
      <c r="E232" s="1" t="s">
        <v>3844</v>
      </c>
      <c r="F232" s="11" t="str">
        <f t="shared" si="7"/>
        <v>Nordeste</v>
      </c>
      <c r="G232" s="28" t="s">
        <v>3855</v>
      </c>
    </row>
    <row r="233" spans="1:7" x14ac:dyDescent="0.25">
      <c r="A233" s="27" t="s">
        <v>236</v>
      </c>
      <c r="B233" s="1" t="s">
        <v>4099</v>
      </c>
      <c r="C233" s="2">
        <v>44076</v>
      </c>
      <c r="D233" s="12">
        <v>44546</v>
      </c>
      <c r="E233" s="1" t="s">
        <v>3842</v>
      </c>
      <c r="F233" s="11" t="str">
        <f t="shared" si="7"/>
        <v>Sudeste</v>
      </c>
      <c r="G233" s="28" t="s">
        <v>3856</v>
      </c>
    </row>
    <row r="234" spans="1:7" x14ac:dyDescent="0.25">
      <c r="A234" s="27" t="s">
        <v>237</v>
      </c>
      <c r="B234" s="1" t="s">
        <v>4100</v>
      </c>
      <c r="C234" s="2">
        <v>44802</v>
      </c>
      <c r="D234" s="12">
        <v>27526</v>
      </c>
      <c r="E234" s="1" t="s">
        <v>3842</v>
      </c>
      <c r="F234" s="11" t="str">
        <f t="shared" si="7"/>
        <v>Sudeste</v>
      </c>
      <c r="G234" s="28" t="s">
        <v>3857</v>
      </c>
    </row>
    <row r="235" spans="1:7" x14ac:dyDescent="0.25">
      <c r="A235" s="27" t="s">
        <v>238</v>
      </c>
      <c r="B235" s="1" t="s">
        <v>4101</v>
      </c>
      <c r="C235" s="2">
        <v>45372</v>
      </c>
      <c r="D235" s="12">
        <v>117018</v>
      </c>
      <c r="E235" s="1" t="s">
        <v>3842</v>
      </c>
      <c r="F235" s="11" t="str">
        <f t="shared" si="7"/>
        <v>Sudeste</v>
      </c>
      <c r="G235" s="28" t="s">
        <v>3854</v>
      </c>
    </row>
    <row r="236" spans="1:7" x14ac:dyDescent="0.25">
      <c r="A236" s="27" t="s">
        <v>239</v>
      </c>
      <c r="B236" s="1" t="s">
        <v>4102</v>
      </c>
      <c r="C236" s="2">
        <v>44168</v>
      </c>
      <c r="D236" s="12">
        <v>23290</v>
      </c>
      <c r="E236" s="1" t="s">
        <v>3840</v>
      </c>
      <c r="F236" s="11" t="str">
        <f t="shared" si="7"/>
        <v>Sudeste</v>
      </c>
      <c r="G236" s="28" t="s">
        <v>3856</v>
      </c>
    </row>
    <row r="237" spans="1:7" x14ac:dyDescent="0.25">
      <c r="A237" s="27" t="s">
        <v>240</v>
      </c>
      <c r="B237" s="1" t="s">
        <v>4103</v>
      </c>
      <c r="C237" s="2">
        <v>44928</v>
      </c>
      <c r="D237" s="12">
        <v>61010</v>
      </c>
      <c r="E237" s="1" t="s">
        <v>3844</v>
      </c>
      <c r="F237" s="11" t="str">
        <f t="shared" si="7"/>
        <v>Nordeste</v>
      </c>
      <c r="G237" s="28" t="s">
        <v>3855</v>
      </c>
    </row>
    <row r="238" spans="1:7" x14ac:dyDescent="0.25">
      <c r="A238" s="27" t="s">
        <v>241</v>
      </c>
      <c r="B238" s="1" t="s">
        <v>4104</v>
      </c>
      <c r="C238" s="2">
        <v>45223</v>
      </c>
      <c r="D238" s="12">
        <v>102490</v>
      </c>
      <c r="E238" s="1" t="s">
        <v>3844</v>
      </c>
      <c r="F238" s="11" t="str">
        <f t="shared" si="7"/>
        <v>Nordeste</v>
      </c>
      <c r="G238" s="28" t="s">
        <v>3854</v>
      </c>
    </row>
    <row r="239" spans="1:7" x14ac:dyDescent="0.25">
      <c r="A239" s="27" t="s">
        <v>242</v>
      </c>
      <c r="B239" s="1" t="s">
        <v>4105</v>
      </c>
      <c r="C239" s="2">
        <v>43933</v>
      </c>
      <c r="D239" s="12">
        <v>96378</v>
      </c>
      <c r="E239" s="1" t="s">
        <v>3840</v>
      </c>
      <c r="F239" s="11" t="str">
        <f t="shared" si="7"/>
        <v>Sudeste</v>
      </c>
      <c r="G239" s="28" t="s">
        <v>3855</v>
      </c>
    </row>
    <row r="240" spans="1:7" x14ac:dyDescent="0.25">
      <c r="A240" s="27" t="s">
        <v>243</v>
      </c>
      <c r="B240" s="1" t="s">
        <v>4106</v>
      </c>
      <c r="C240" s="2">
        <v>44325</v>
      </c>
      <c r="D240" s="12">
        <v>70004</v>
      </c>
      <c r="E240" s="1" t="s">
        <v>3845</v>
      </c>
      <c r="F240" s="11" t="str">
        <f t="shared" si="7"/>
        <v>Sudeste</v>
      </c>
      <c r="G240" s="28" t="s">
        <v>3854</v>
      </c>
    </row>
    <row r="241" spans="1:7" x14ac:dyDescent="0.25">
      <c r="A241" s="27" t="s">
        <v>244</v>
      </c>
      <c r="B241" s="1" t="s">
        <v>4107</v>
      </c>
      <c r="C241" s="2">
        <v>43744</v>
      </c>
      <c r="D241" s="12">
        <v>25938</v>
      </c>
      <c r="E241" s="1" t="s">
        <v>3840</v>
      </c>
      <c r="F241" s="11" t="str">
        <f t="shared" si="7"/>
        <v>Sudeste</v>
      </c>
      <c r="G241" s="28" t="s">
        <v>3856</v>
      </c>
    </row>
    <row r="242" spans="1:7" x14ac:dyDescent="0.25">
      <c r="A242" s="27" t="s">
        <v>245</v>
      </c>
      <c r="B242" s="1" t="s">
        <v>4108</v>
      </c>
      <c r="C242" s="2">
        <v>45270</v>
      </c>
      <c r="D242" s="12">
        <v>32684</v>
      </c>
      <c r="E242" s="1" t="s">
        <v>3844</v>
      </c>
      <c r="F242" s="11" t="str">
        <f t="shared" si="7"/>
        <v>Nordeste</v>
      </c>
      <c r="G242" s="28" t="s">
        <v>3855</v>
      </c>
    </row>
    <row r="243" spans="1:7" x14ac:dyDescent="0.25">
      <c r="A243" s="27" t="s">
        <v>246</v>
      </c>
      <c r="B243" s="1" t="s">
        <v>4109</v>
      </c>
      <c r="C243" s="2">
        <v>45136</v>
      </c>
      <c r="D243" s="12">
        <v>72146</v>
      </c>
      <c r="E243" s="1" t="s">
        <v>3845</v>
      </c>
      <c r="F243" s="11" t="str">
        <f t="shared" si="7"/>
        <v>Sudeste</v>
      </c>
      <c r="G243" s="28" t="s">
        <v>3855</v>
      </c>
    </row>
    <row r="244" spans="1:7" x14ac:dyDescent="0.25">
      <c r="A244" s="27" t="s">
        <v>247</v>
      </c>
      <c r="B244" s="1" t="s">
        <v>4110</v>
      </c>
      <c r="C244" s="2">
        <v>43602</v>
      </c>
      <c r="D244" s="12">
        <v>108614</v>
      </c>
      <c r="E244" s="1" t="s">
        <v>3842</v>
      </c>
      <c r="F244" s="11" t="str">
        <f t="shared" si="7"/>
        <v>Sudeste</v>
      </c>
      <c r="G244" s="28" t="s">
        <v>3855</v>
      </c>
    </row>
    <row r="245" spans="1:7" x14ac:dyDescent="0.25">
      <c r="A245" s="27" t="s">
        <v>248</v>
      </c>
      <c r="B245" s="1" t="s">
        <v>4111</v>
      </c>
      <c r="C245" s="2">
        <v>43852</v>
      </c>
      <c r="D245" s="12">
        <v>21228</v>
      </c>
      <c r="E245" s="1" t="s">
        <v>3841</v>
      </c>
      <c r="F245" s="11" t="str">
        <f t="shared" si="7"/>
        <v>Sudeste</v>
      </c>
      <c r="G245" s="28" t="s">
        <v>3855</v>
      </c>
    </row>
    <row r="246" spans="1:7" x14ac:dyDescent="0.25">
      <c r="A246" s="27" t="s">
        <v>249</v>
      </c>
      <c r="B246" s="1" t="s">
        <v>4112</v>
      </c>
      <c r="C246" s="2">
        <v>43596</v>
      </c>
      <c r="D246" s="12">
        <v>85173</v>
      </c>
      <c r="E246" s="1" t="s">
        <v>3841</v>
      </c>
      <c r="F246" s="11" t="str">
        <f t="shared" si="7"/>
        <v>Sudeste</v>
      </c>
      <c r="G246" s="28" t="s">
        <v>3857</v>
      </c>
    </row>
    <row r="247" spans="1:7" x14ac:dyDescent="0.25">
      <c r="A247" s="27" t="s">
        <v>250</v>
      </c>
      <c r="B247" s="1" t="s">
        <v>4113</v>
      </c>
      <c r="C247" s="2">
        <v>44159</v>
      </c>
      <c r="D247" s="12">
        <v>80556</v>
      </c>
      <c r="E247" s="1" t="s">
        <v>3845</v>
      </c>
      <c r="F247" s="11" t="str">
        <f t="shared" si="7"/>
        <v>Sudeste</v>
      </c>
      <c r="G247" s="28" t="s">
        <v>3855</v>
      </c>
    </row>
    <row r="248" spans="1:7" x14ac:dyDescent="0.25">
      <c r="A248" s="27" t="s">
        <v>251</v>
      </c>
      <c r="B248" s="1" t="s">
        <v>4114</v>
      </c>
      <c r="C248" s="2">
        <v>45177</v>
      </c>
      <c r="D248" s="12">
        <v>35088</v>
      </c>
      <c r="E248" s="1" t="s">
        <v>3841</v>
      </c>
      <c r="F248" s="11" t="str">
        <f t="shared" si="7"/>
        <v>Sudeste</v>
      </c>
      <c r="G248" s="28" t="s">
        <v>3854</v>
      </c>
    </row>
    <row r="249" spans="1:7" x14ac:dyDescent="0.25">
      <c r="A249" s="27" t="s">
        <v>252</v>
      </c>
      <c r="B249" s="1" t="s">
        <v>4115</v>
      </c>
      <c r="C249" s="2">
        <v>45364</v>
      </c>
      <c r="D249" s="12">
        <v>30433</v>
      </c>
      <c r="E249" s="1" t="s">
        <v>3840</v>
      </c>
      <c r="F249" s="11" t="str">
        <f t="shared" si="7"/>
        <v>Sudeste</v>
      </c>
      <c r="G249" s="28" t="s">
        <v>3857</v>
      </c>
    </row>
    <row r="250" spans="1:7" x14ac:dyDescent="0.25">
      <c r="A250" s="27" t="s">
        <v>253</v>
      </c>
      <c r="B250" s="1" t="s">
        <v>4116</v>
      </c>
      <c r="C250" s="2">
        <v>43262</v>
      </c>
      <c r="D250" s="12">
        <v>75486</v>
      </c>
      <c r="E250" s="1" t="s">
        <v>3845</v>
      </c>
      <c r="F250" s="11" t="str">
        <f t="shared" si="7"/>
        <v>Sudeste</v>
      </c>
      <c r="G250" s="28" t="s">
        <v>3854</v>
      </c>
    </row>
    <row r="251" spans="1:7" x14ac:dyDescent="0.25">
      <c r="A251" s="27" t="s">
        <v>254</v>
      </c>
      <c r="B251" s="1" t="s">
        <v>4117</v>
      </c>
      <c r="C251" s="2">
        <v>44232</v>
      </c>
      <c r="D251" s="12">
        <v>109392</v>
      </c>
      <c r="E251" s="1" t="s">
        <v>3843</v>
      </c>
      <c r="F251" s="11" t="str">
        <f t="shared" si="7"/>
        <v>Nordeste</v>
      </c>
      <c r="G251" s="28" t="s">
        <v>3856</v>
      </c>
    </row>
    <row r="252" spans="1:7" x14ac:dyDescent="0.25">
      <c r="A252" s="27" t="s">
        <v>255</v>
      </c>
      <c r="B252" s="1" t="s">
        <v>4118</v>
      </c>
      <c r="C252" s="2">
        <v>45317</v>
      </c>
      <c r="D252" s="12">
        <v>81853</v>
      </c>
      <c r="E252" s="1" t="s">
        <v>3843</v>
      </c>
      <c r="F252" s="11" t="str">
        <f t="shared" si="7"/>
        <v>Nordeste</v>
      </c>
      <c r="G252" s="28" t="s">
        <v>3854</v>
      </c>
    </row>
    <row r="253" spans="1:7" x14ac:dyDescent="0.25">
      <c r="A253" s="27" t="s">
        <v>256</v>
      </c>
      <c r="B253" s="1" t="s">
        <v>4119</v>
      </c>
      <c r="C253" s="2">
        <v>44269</v>
      </c>
      <c r="D253" s="12">
        <v>26323</v>
      </c>
      <c r="E253" s="1" t="s">
        <v>3843</v>
      </c>
      <c r="F253" s="11" t="str">
        <f t="shared" si="7"/>
        <v>Nordeste</v>
      </c>
      <c r="G253" s="28" t="s">
        <v>3857</v>
      </c>
    </row>
    <row r="254" spans="1:7" x14ac:dyDescent="0.25">
      <c r="A254" s="27" t="s">
        <v>257</v>
      </c>
      <c r="B254" s="1" t="s">
        <v>4120</v>
      </c>
      <c r="C254" s="2">
        <v>43540</v>
      </c>
      <c r="D254" s="12">
        <v>96891</v>
      </c>
      <c r="E254" s="1" t="s">
        <v>3846</v>
      </c>
      <c r="F254" s="11" t="str">
        <f t="shared" si="7"/>
        <v>Centro-Oeste</v>
      </c>
      <c r="G254" s="28" t="s">
        <v>3856</v>
      </c>
    </row>
    <row r="255" spans="1:7" x14ac:dyDescent="0.25">
      <c r="A255" s="27" t="s">
        <v>258</v>
      </c>
      <c r="B255" s="1" t="s">
        <v>4121</v>
      </c>
      <c r="C255" s="2">
        <v>44491</v>
      </c>
      <c r="D255" s="12">
        <v>66512</v>
      </c>
      <c r="E255" s="1" t="s">
        <v>3843</v>
      </c>
      <c r="F255" s="11" t="str">
        <f t="shared" si="7"/>
        <v>Nordeste</v>
      </c>
      <c r="G255" s="28" t="s">
        <v>3855</v>
      </c>
    </row>
    <row r="256" spans="1:7" x14ac:dyDescent="0.25">
      <c r="A256" s="27" t="s">
        <v>259</v>
      </c>
      <c r="B256" s="1" t="s">
        <v>4122</v>
      </c>
      <c r="C256" s="2">
        <v>43508</v>
      </c>
      <c r="D256" s="12">
        <v>93083</v>
      </c>
      <c r="E256" s="1" t="s">
        <v>3843</v>
      </c>
      <c r="F256" s="11" t="str">
        <f t="shared" si="7"/>
        <v>Nordeste</v>
      </c>
      <c r="G256" s="28" t="s">
        <v>3854</v>
      </c>
    </row>
    <row r="257" spans="1:7" x14ac:dyDescent="0.25">
      <c r="A257" s="27" t="s">
        <v>260</v>
      </c>
      <c r="B257" s="1" t="s">
        <v>4123</v>
      </c>
      <c r="C257" s="2">
        <v>43568</v>
      </c>
      <c r="D257" s="12">
        <v>41750</v>
      </c>
      <c r="E257" s="1" t="s">
        <v>3843</v>
      </c>
      <c r="F257" s="11" t="str">
        <f t="shared" si="7"/>
        <v>Nordeste</v>
      </c>
      <c r="G257" s="28" t="s">
        <v>3857</v>
      </c>
    </row>
    <row r="258" spans="1:7" x14ac:dyDescent="0.25">
      <c r="A258" s="27" t="s">
        <v>261</v>
      </c>
      <c r="B258" s="1" t="s">
        <v>4124</v>
      </c>
      <c r="C258" s="2">
        <v>44512</v>
      </c>
      <c r="D258" s="12">
        <v>87734</v>
      </c>
      <c r="E258" s="1" t="s">
        <v>3846</v>
      </c>
      <c r="F258" s="11" t="str">
        <f t="shared" si="7"/>
        <v>Centro-Oeste</v>
      </c>
      <c r="G258" s="28" t="s">
        <v>3854</v>
      </c>
    </row>
    <row r="259" spans="1:7" x14ac:dyDescent="0.25">
      <c r="A259" s="27" t="s">
        <v>262</v>
      </c>
      <c r="B259" s="1" t="s">
        <v>4125</v>
      </c>
      <c r="C259" s="2">
        <v>45356</v>
      </c>
      <c r="D259" s="12">
        <v>79467</v>
      </c>
      <c r="E259" s="1" t="s">
        <v>3844</v>
      </c>
      <c r="F259" s="11" t="str">
        <f t="shared" ref="F259:F322" si="8">IFERROR(VLOOKUP(E259,$I$13:$J$19,2,FALSE),"ERRO")</f>
        <v>Nordeste</v>
      </c>
      <c r="G259" s="28" t="s">
        <v>3856</v>
      </c>
    </row>
    <row r="260" spans="1:7" x14ac:dyDescent="0.25">
      <c r="A260" s="27" t="s">
        <v>263</v>
      </c>
      <c r="B260" s="1" t="s">
        <v>4126</v>
      </c>
      <c r="C260" s="2">
        <v>43882</v>
      </c>
      <c r="D260" s="12">
        <v>57807</v>
      </c>
      <c r="E260" s="1" t="s">
        <v>3846</v>
      </c>
      <c r="F260" s="11" t="str">
        <f t="shared" si="8"/>
        <v>Centro-Oeste</v>
      </c>
      <c r="G260" s="28" t="s">
        <v>3854</v>
      </c>
    </row>
    <row r="261" spans="1:7" x14ac:dyDescent="0.25">
      <c r="A261" s="27" t="s">
        <v>264</v>
      </c>
      <c r="B261" s="1" t="s">
        <v>4127</v>
      </c>
      <c r="C261" s="2">
        <v>43959</v>
      </c>
      <c r="D261" s="12">
        <v>63087</v>
      </c>
      <c r="E261" s="1" t="s">
        <v>3843</v>
      </c>
      <c r="F261" s="11" t="str">
        <f t="shared" si="8"/>
        <v>Nordeste</v>
      </c>
      <c r="G261" s="28" t="s">
        <v>3856</v>
      </c>
    </row>
    <row r="262" spans="1:7" x14ac:dyDescent="0.25">
      <c r="A262" s="27" t="s">
        <v>265</v>
      </c>
      <c r="B262" s="1" t="s">
        <v>4128</v>
      </c>
      <c r="C262" s="2">
        <v>45413</v>
      </c>
      <c r="D262" s="12">
        <v>61502</v>
      </c>
      <c r="E262" s="1" t="s">
        <v>3842</v>
      </c>
      <c r="F262" s="11" t="str">
        <f t="shared" si="8"/>
        <v>Sudeste</v>
      </c>
      <c r="G262" s="28" t="s">
        <v>3854</v>
      </c>
    </row>
    <row r="263" spans="1:7" x14ac:dyDescent="0.25">
      <c r="A263" s="27" t="s">
        <v>266</v>
      </c>
      <c r="B263" s="1" t="s">
        <v>4129</v>
      </c>
      <c r="C263" s="2">
        <v>43731</v>
      </c>
      <c r="D263" s="12">
        <v>20921</v>
      </c>
      <c r="E263" s="1" t="s">
        <v>3842</v>
      </c>
      <c r="F263" s="11" t="str">
        <f t="shared" si="8"/>
        <v>Sudeste</v>
      </c>
      <c r="G263" s="28" t="s">
        <v>3854</v>
      </c>
    </row>
    <row r="264" spans="1:7" x14ac:dyDescent="0.25">
      <c r="A264" s="27" t="s">
        <v>267</v>
      </c>
      <c r="B264" s="1" t="s">
        <v>4130</v>
      </c>
      <c r="C264" s="2">
        <v>45302</v>
      </c>
      <c r="D264" s="12">
        <v>116283</v>
      </c>
      <c r="E264" s="1" t="s">
        <v>3844</v>
      </c>
      <c r="F264" s="11" t="str">
        <f t="shared" si="8"/>
        <v>Nordeste</v>
      </c>
      <c r="G264" s="28" t="s">
        <v>3854</v>
      </c>
    </row>
    <row r="265" spans="1:7" x14ac:dyDescent="0.25">
      <c r="A265" s="27" t="s">
        <v>268</v>
      </c>
      <c r="B265" s="1" t="s">
        <v>4131</v>
      </c>
      <c r="C265" s="2">
        <v>44103</v>
      </c>
      <c r="D265" s="12">
        <v>92126</v>
      </c>
      <c r="E265" s="1" t="s">
        <v>3840</v>
      </c>
      <c r="F265" s="11" t="str">
        <f t="shared" si="8"/>
        <v>Sudeste</v>
      </c>
      <c r="G265" s="28" t="s">
        <v>3854</v>
      </c>
    </row>
    <row r="266" spans="1:7" x14ac:dyDescent="0.25">
      <c r="A266" s="27" t="s">
        <v>269</v>
      </c>
      <c r="B266" s="1" t="s">
        <v>4132</v>
      </c>
      <c r="C266" s="2">
        <v>45624</v>
      </c>
      <c r="D266" s="12">
        <v>74707</v>
      </c>
      <c r="E266" s="1" t="s">
        <v>3845</v>
      </c>
      <c r="F266" s="11" t="str">
        <f t="shared" si="8"/>
        <v>Sudeste</v>
      </c>
      <c r="G266" s="28" t="s">
        <v>3857</v>
      </c>
    </row>
    <row r="267" spans="1:7" x14ac:dyDescent="0.25">
      <c r="A267" s="27" t="s">
        <v>270</v>
      </c>
      <c r="B267" s="1" t="s">
        <v>4133</v>
      </c>
      <c r="C267" s="2">
        <v>45497</v>
      </c>
      <c r="D267" s="12">
        <v>116924</v>
      </c>
      <c r="E267" s="1" t="s">
        <v>3840</v>
      </c>
      <c r="F267" s="11" t="str">
        <f t="shared" si="8"/>
        <v>Sudeste</v>
      </c>
      <c r="G267" s="28" t="s">
        <v>3854</v>
      </c>
    </row>
    <row r="268" spans="1:7" x14ac:dyDescent="0.25">
      <c r="A268" s="27" t="s">
        <v>271</v>
      </c>
      <c r="B268" s="1" t="s">
        <v>4134</v>
      </c>
      <c r="C268" s="2">
        <v>43578</v>
      </c>
      <c r="D268" s="12">
        <v>83673</v>
      </c>
      <c r="E268" s="1" t="s">
        <v>3844</v>
      </c>
      <c r="F268" s="11" t="str">
        <f t="shared" si="8"/>
        <v>Nordeste</v>
      </c>
      <c r="G268" s="28" t="s">
        <v>3855</v>
      </c>
    </row>
    <row r="269" spans="1:7" x14ac:dyDescent="0.25">
      <c r="A269" s="27" t="s">
        <v>272</v>
      </c>
      <c r="B269" s="1" t="s">
        <v>4135</v>
      </c>
      <c r="C269" s="2">
        <v>45562</v>
      </c>
      <c r="D269" s="12">
        <v>22598</v>
      </c>
      <c r="E269" s="1" t="s">
        <v>3841</v>
      </c>
      <c r="F269" s="11" t="str">
        <f t="shared" si="8"/>
        <v>Sudeste</v>
      </c>
      <c r="G269" s="28" t="s">
        <v>3855</v>
      </c>
    </row>
    <row r="270" spans="1:7" x14ac:dyDescent="0.25">
      <c r="A270" s="27" t="s">
        <v>273</v>
      </c>
      <c r="B270" s="1" t="s">
        <v>4136</v>
      </c>
      <c r="C270" s="2">
        <v>45215</v>
      </c>
      <c r="D270" s="12">
        <v>20514</v>
      </c>
      <c r="E270" s="1" t="s">
        <v>3843</v>
      </c>
      <c r="F270" s="11" t="str">
        <f t="shared" si="8"/>
        <v>Nordeste</v>
      </c>
      <c r="G270" s="28" t="s">
        <v>3855</v>
      </c>
    </row>
    <row r="271" spans="1:7" x14ac:dyDescent="0.25">
      <c r="A271" s="27" t="s">
        <v>274</v>
      </c>
      <c r="B271" s="1" t="s">
        <v>4137</v>
      </c>
      <c r="C271" s="2">
        <v>45346</v>
      </c>
      <c r="D271" s="12">
        <v>62745</v>
      </c>
      <c r="E271" s="1" t="s">
        <v>3840</v>
      </c>
      <c r="F271" s="11" t="str">
        <f t="shared" si="8"/>
        <v>Sudeste</v>
      </c>
      <c r="G271" s="28" t="s">
        <v>3857</v>
      </c>
    </row>
    <row r="272" spans="1:7" x14ac:dyDescent="0.25">
      <c r="A272" s="27" t="s">
        <v>275</v>
      </c>
      <c r="B272" s="1" t="s">
        <v>4138</v>
      </c>
      <c r="C272" s="2">
        <v>44390</v>
      </c>
      <c r="D272" s="12">
        <v>22617</v>
      </c>
      <c r="E272" s="1" t="s">
        <v>3842</v>
      </c>
      <c r="F272" s="11" t="str">
        <f t="shared" si="8"/>
        <v>Sudeste</v>
      </c>
      <c r="G272" s="28" t="s">
        <v>3857</v>
      </c>
    </row>
    <row r="273" spans="1:7" x14ac:dyDescent="0.25">
      <c r="A273" s="27" t="s">
        <v>276</v>
      </c>
      <c r="B273" s="1" t="s">
        <v>4139</v>
      </c>
      <c r="C273" s="2">
        <v>45279</v>
      </c>
      <c r="D273" s="12">
        <v>73258</v>
      </c>
      <c r="E273" s="1" t="s">
        <v>3843</v>
      </c>
      <c r="F273" s="11" t="str">
        <f t="shared" si="8"/>
        <v>Nordeste</v>
      </c>
      <c r="G273" s="28" t="s">
        <v>3856</v>
      </c>
    </row>
    <row r="274" spans="1:7" x14ac:dyDescent="0.25">
      <c r="A274" s="27" t="s">
        <v>277</v>
      </c>
      <c r="B274" s="1" t="s">
        <v>4140</v>
      </c>
      <c r="C274" s="2">
        <v>45319</v>
      </c>
      <c r="D274" s="12">
        <v>37347</v>
      </c>
      <c r="E274" s="1" t="s">
        <v>3843</v>
      </c>
      <c r="F274" s="11" t="str">
        <f t="shared" si="8"/>
        <v>Nordeste</v>
      </c>
      <c r="G274" s="28" t="s">
        <v>3856</v>
      </c>
    </row>
    <row r="275" spans="1:7" x14ac:dyDescent="0.25">
      <c r="A275" s="27" t="s">
        <v>278</v>
      </c>
      <c r="B275" s="1" t="s">
        <v>4141</v>
      </c>
      <c r="C275" s="2">
        <v>44363</v>
      </c>
      <c r="D275" s="12">
        <v>61505</v>
      </c>
      <c r="E275" s="1" t="s">
        <v>3842</v>
      </c>
      <c r="F275" s="11" t="str">
        <f t="shared" si="8"/>
        <v>Sudeste</v>
      </c>
      <c r="G275" s="28" t="s">
        <v>3855</v>
      </c>
    </row>
    <row r="276" spans="1:7" x14ac:dyDescent="0.25">
      <c r="A276" s="27" t="s">
        <v>279</v>
      </c>
      <c r="B276" s="1" t="s">
        <v>4142</v>
      </c>
      <c r="C276" s="2">
        <v>45388</v>
      </c>
      <c r="D276" s="12">
        <v>40228</v>
      </c>
      <c r="E276" s="1" t="s">
        <v>3840</v>
      </c>
      <c r="F276" s="11" t="str">
        <f t="shared" si="8"/>
        <v>Sudeste</v>
      </c>
      <c r="G276" s="28" t="s">
        <v>3855</v>
      </c>
    </row>
    <row r="277" spans="1:7" x14ac:dyDescent="0.25">
      <c r="A277" s="27" t="s">
        <v>280</v>
      </c>
      <c r="B277" s="1" t="s">
        <v>4143</v>
      </c>
      <c r="C277" s="2">
        <v>43639</v>
      </c>
      <c r="D277" s="12">
        <v>90717</v>
      </c>
      <c r="E277" s="1" t="s">
        <v>3845</v>
      </c>
      <c r="F277" s="11" t="str">
        <f t="shared" si="8"/>
        <v>Sudeste</v>
      </c>
      <c r="G277" s="28" t="s">
        <v>3854</v>
      </c>
    </row>
    <row r="278" spans="1:7" x14ac:dyDescent="0.25">
      <c r="A278" s="27" t="s">
        <v>281</v>
      </c>
      <c r="B278" s="1" t="s">
        <v>4144</v>
      </c>
      <c r="C278" s="2">
        <v>44961</v>
      </c>
      <c r="D278" s="12">
        <v>107355</v>
      </c>
      <c r="E278" s="1" t="s">
        <v>3843</v>
      </c>
      <c r="F278" s="11" t="str">
        <f t="shared" si="8"/>
        <v>Nordeste</v>
      </c>
      <c r="G278" s="28" t="s">
        <v>3856</v>
      </c>
    </row>
    <row r="279" spans="1:7" x14ac:dyDescent="0.25">
      <c r="A279" s="27" t="s">
        <v>282</v>
      </c>
      <c r="B279" s="1" t="s">
        <v>4145</v>
      </c>
      <c r="C279" s="2">
        <v>43767</v>
      </c>
      <c r="D279" s="12">
        <v>66508</v>
      </c>
      <c r="E279" s="1" t="s">
        <v>3843</v>
      </c>
      <c r="F279" s="11" t="str">
        <f t="shared" si="8"/>
        <v>Nordeste</v>
      </c>
      <c r="G279" s="28" t="s">
        <v>3857</v>
      </c>
    </row>
    <row r="280" spans="1:7" x14ac:dyDescent="0.25">
      <c r="A280" s="27" t="s">
        <v>283</v>
      </c>
      <c r="B280" s="1" t="s">
        <v>4146</v>
      </c>
      <c r="C280" s="2">
        <v>44603</v>
      </c>
      <c r="D280" s="12">
        <v>36142</v>
      </c>
      <c r="E280" s="1" t="s">
        <v>3844</v>
      </c>
      <c r="F280" s="11" t="str">
        <f t="shared" si="8"/>
        <v>Nordeste</v>
      </c>
      <c r="G280" s="28" t="s">
        <v>3857</v>
      </c>
    </row>
    <row r="281" spans="1:7" x14ac:dyDescent="0.25">
      <c r="A281" s="27" t="s">
        <v>284</v>
      </c>
      <c r="B281" s="1" t="s">
        <v>4147</v>
      </c>
      <c r="C281" s="2">
        <v>43616</v>
      </c>
      <c r="D281" s="12">
        <v>86912</v>
      </c>
      <c r="E281" s="1" t="s">
        <v>3845</v>
      </c>
      <c r="F281" s="11" t="str">
        <f t="shared" si="8"/>
        <v>Sudeste</v>
      </c>
      <c r="G281" s="28" t="s">
        <v>3855</v>
      </c>
    </row>
    <row r="282" spans="1:7" x14ac:dyDescent="0.25">
      <c r="A282" s="27" t="s">
        <v>285</v>
      </c>
      <c r="B282" s="1" t="s">
        <v>4148</v>
      </c>
      <c r="C282" s="2">
        <v>44597</v>
      </c>
      <c r="D282" s="12">
        <v>36533</v>
      </c>
      <c r="E282" s="1" t="s">
        <v>3842</v>
      </c>
      <c r="F282" s="11" t="str">
        <f t="shared" si="8"/>
        <v>Sudeste</v>
      </c>
      <c r="G282" s="28" t="s">
        <v>3857</v>
      </c>
    </row>
    <row r="283" spans="1:7" x14ac:dyDescent="0.25">
      <c r="A283" s="27" t="s">
        <v>286</v>
      </c>
      <c r="B283" s="1" t="s">
        <v>4149</v>
      </c>
      <c r="C283" s="2">
        <v>43725</v>
      </c>
      <c r="D283" s="12">
        <v>94775</v>
      </c>
      <c r="E283" s="1" t="s">
        <v>3846</v>
      </c>
      <c r="F283" s="11" t="str">
        <f t="shared" si="8"/>
        <v>Centro-Oeste</v>
      </c>
      <c r="G283" s="28" t="s">
        <v>3857</v>
      </c>
    </row>
    <row r="284" spans="1:7" x14ac:dyDescent="0.25">
      <c r="A284" s="27" t="s">
        <v>287</v>
      </c>
      <c r="B284" s="1" t="s">
        <v>4150</v>
      </c>
      <c r="C284" s="2">
        <v>43415</v>
      </c>
      <c r="D284" s="12">
        <v>95579</v>
      </c>
      <c r="E284" s="1" t="s">
        <v>3841</v>
      </c>
      <c r="F284" s="11" t="str">
        <f t="shared" si="8"/>
        <v>Sudeste</v>
      </c>
      <c r="G284" s="28" t="s">
        <v>3854</v>
      </c>
    </row>
    <row r="285" spans="1:7" x14ac:dyDescent="0.25">
      <c r="A285" s="27" t="s">
        <v>288</v>
      </c>
      <c r="B285" s="1" t="s">
        <v>4151</v>
      </c>
      <c r="C285" s="2">
        <v>44452</v>
      </c>
      <c r="D285" s="12">
        <v>32143</v>
      </c>
      <c r="E285" s="1" t="s">
        <v>3844</v>
      </c>
      <c r="F285" s="11" t="str">
        <f t="shared" si="8"/>
        <v>Nordeste</v>
      </c>
      <c r="G285" s="28" t="s">
        <v>3854</v>
      </c>
    </row>
    <row r="286" spans="1:7" x14ac:dyDescent="0.25">
      <c r="A286" s="27" t="s">
        <v>289</v>
      </c>
      <c r="B286" s="1" t="s">
        <v>4152</v>
      </c>
      <c r="C286" s="2">
        <v>45495</v>
      </c>
      <c r="D286" s="12">
        <v>115073</v>
      </c>
      <c r="E286" s="1" t="s">
        <v>3843</v>
      </c>
      <c r="F286" s="11" t="str">
        <f t="shared" si="8"/>
        <v>Nordeste</v>
      </c>
      <c r="G286" s="28" t="s">
        <v>3856</v>
      </c>
    </row>
    <row r="287" spans="1:7" x14ac:dyDescent="0.25">
      <c r="A287" s="27" t="s">
        <v>290</v>
      </c>
      <c r="B287" s="1" t="s">
        <v>4153</v>
      </c>
      <c r="C287" s="2">
        <v>45006</v>
      </c>
      <c r="D287" s="12">
        <v>110366</v>
      </c>
      <c r="E287" s="1" t="s">
        <v>3845</v>
      </c>
      <c r="F287" s="11" t="str">
        <f t="shared" si="8"/>
        <v>Sudeste</v>
      </c>
      <c r="G287" s="28" t="s">
        <v>3857</v>
      </c>
    </row>
    <row r="288" spans="1:7" x14ac:dyDescent="0.25">
      <c r="A288" s="27" t="s">
        <v>291</v>
      </c>
      <c r="B288" s="1" t="s">
        <v>4154</v>
      </c>
      <c r="C288" s="2">
        <v>43636</v>
      </c>
      <c r="D288" s="12">
        <v>28305</v>
      </c>
      <c r="E288" s="1" t="s">
        <v>3844</v>
      </c>
      <c r="F288" s="11" t="str">
        <f t="shared" si="8"/>
        <v>Nordeste</v>
      </c>
      <c r="G288" s="28" t="s">
        <v>3855</v>
      </c>
    </row>
    <row r="289" spans="1:7" x14ac:dyDescent="0.25">
      <c r="A289" s="27" t="s">
        <v>292</v>
      </c>
      <c r="B289" s="1" t="s">
        <v>4155</v>
      </c>
      <c r="C289" s="2">
        <v>43721</v>
      </c>
      <c r="D289" s="12">
        <v>65028</v>
      </c>
      <c r="E289" s="1" t="s">
        <v>3844</v>
      </c>
      <c r="F289" s="11" t="str">
        <f t="shared" si="8"/>
        <v>Nordeste</v>
      </c>
      <c r="G289" s="28" t="s">
        <v>3855</v>
      </c>
    </row>
    <row r="290" spans="1:7" x14ac:dyDescent="0.25">
      <c r="A290" s="27" t="s">
        <v>293</v>
      </c>
      <c r="B290" s="1" t="s">
        <v>4156</v>
      </c>
      <c r="C290" s="2">
        <v>45142</v>
      </c>
      <c r="D290" s="12">
        <v>55561</v>
      </c>
      <c r="E290" s="1" t="s">
        <v>3843</v>
      </c>
      <c r="F290" s="11" t="str">
        <f t="shared" si="8"/>
        <v>Nordeste</v>
      </c>
      <c r="G290" s="28" t="s">
        <v>3854</v>
      </c>
    </row>
    <row r="291" spans="1:7" x14ac:dyDescent="0.25">
      <c r="A291" s="27" t="s">
        <v>294</v>
      </c>
      <c r="B291" s="1" t="s">
        <v>4157</v>
      </c>
      <c r="C291" s="2">
        <v>43307</v>
      </c>
      <c r="D291" s="12">
        <v>107044</v>
      </c>
      <c r="E291" s="1" t="s">
        <v>3845</v>
      </c>
      <c r="F291" s="11" t="str">
        <f t="shared" si="8"/>
        <v>Sudeste</v>
      </c>
      <c r="G291" s="28" t="s">
        <v>3857</v>
      </c>
    </row>
    <row r="292" spans="1:7" x14ac:dyDescent="0.25">
      <c r="A292" s="27" t="s">
        <v>295</v>
      </c>
      <c r="B292" s="1" t="s">
        <v>4158</v>
      </c>
      <c r="C292" s="2">
        <v>45107</v>
      </c>
      <c r="D292" s="12">
        <v>24872</v>
      </c>
      <c r="E292" s="1" t="s">
        <v>3844</v>
      </c>
      <c r="F292" s="11" t="str">
        <f t="shared" si="8"/>
        <v>Nordeste</v>
      </c>
      <c r="G292" s="28" t="s">
        <v>3856</v>
      </c>
    </row>
    <row r="293" spans="1:7" x14ac:dyDescent="0.25">
      <c r="A293" s="27" t="s">
        <v>296</v>
      </c>
      <c r="B293" s="1" t="s">
        <v>4159</v>
      </c>
      <c r="C293" s="2">
        <v>43914</v>
      </c>
      <c r="D293" s="12">
        <v>79508</v>
      </c>
      <c r="E293" s="1" t="s">
        <v>3841</v>
      </c>
      <c r="F293" s="11" t="str">
        <f t="shared" si="8"/>
        <v>Sudeste</v>
      </c>
      <c r="G293" s="28" t="s">
        <v>3856</v>
      </c>
    </row>
    <row r="294" spans="1:7" x14ac:dyDescent="0.25">
      <c r="A294" s="27" t="s">
        <v>297</v>
      </c>
      <c r="B294" s="1" t="s">
        <v>4160</v>
      </c>
      <c r="C294" s="2">
        <v>44393</v>
      </c>
      <c r="D294" s="12">
        <v>45734</v>
      </c>
      <c r="E294" s="1" t="s">
        <v>3844</v>
      </c>
      <c r="F294" s="11" t="str">
        <f t="shared" si="8"/>
        <v>Nordeste</v>
      </c>
      <c r="G294" s="28" t="s">
        <v>3857</v>
      </c>
    </row>
    <row r="295" spans="1:7" x14ac:dyDescent="0.25">
      <c r="A295" s="27" t="s">
        <v>298</v>
      </c>
      <c r="B295" s="1" t="s">
        <v>4161</v>
      </c>
      <c r="C295" s="2">
        <v>43827</v>
      </c>
      <c r="D295" s="12">
        <v>116547</v>
      </c>
      <c r="E295" s="1" t="s">
        <v>3840</v>
      </c>
      <c r="F295" s="11" t="str">
        <f t="shared" si="8"/>
        <v>Sudeste</v>
      </c>
      <c r="G295" s="28" t="s">
        <v>3854</v>
      </c>
    </row>
    <row r="296" spans="1:7" x14ac:dyDescent="0.25">
      <c r="A296" s="27" t="s">
        <v>299</v>
      </c>
      <c r="B296" s="1" t="s">
        <v>4162</v>
      </c>
      <c r="C296" s="2">
        <v>45311</v>
      </c>
      <c r="D296" s="12">
        <v>75711</v>
      </c>
      <c r="E296" s="1" t="s">
        <v>3842</v>
      </c>
      <c r="F296" s="11" t="str">
        <f t="shared" si="8"/>
        <v>Sudeste</v>
      </c>
      <c r="G296" s="28" t="s">
        <v>3857</v>
      </c>
    </row>
    <row r="297" spans="1:7" x14ac:dyDescent="0.25">
      <c r="A297" s="27" t="s">
        <v>300</v>
      </c>
      <c r="B297" s="1" t="s">
        <v>4163</v>
      </c>
      <c r="C297" s="2">
        <v>44307</v>
      </c>
      <c r="D297" s="12">
        <v>99152</v>
      </c>
      <c r="E297" s="1" t="s">
        <v>3841</v>
      </c>
      <c r="F297" s="11" t="str">
        <f t="shared" si="8"/>
        <v>Sudeste</v>
      </c>
      <c r="G297" s="28" t="s">
        <v>3856</v>
      </c>
    </row>
    <row r="298" spans="1:7" x14ac:dyDescent="0.25">
      <c r="A298" s="27" t="s">
        <v>301</v>
      </c>
      <c r="B298" s="1" t="s">
        <v>4164</v>
      </c>
      <c r="C298" s="2">
        <v>43937</v>
      </c>
      <c r="D298" s="12">
        <v>103790</v>
      </c>
      <c r="E298" s="1" t="s">
        <v>3841</v>
      </c>
      <c r="F298" s="11" t="str">
        <f t="shared" si="8"/>
        <v>Sudeste</v>
      </c>
      <c r="G298" s="28" t="s">
        <v>3854</v>
      </c>
    </row>
    <row r="299" spans="1:7" x14ac:dyDescent="0.25">
      <c r="A299" s="27" t="s">
        <v>302</v>
      </c>
      <c r="B299" s="1" t="s">
        <v>4165</v>
      </c>
      <c r="C299" s="2">
        <v>44106</v>
      </c>
      <c r="D299" s="12">
        <v>97501</v>
      </c>
      <c r="E299" s="1" t="s">
        <v>3842</v>
      </c>
      <c r="F299" s="11" t="str">
        <f t="shared" si="8"/>
        <v>Sudeste</v>
      </c>
      <c r="G299" s="28" t="s">
        <v>3854</v>
      </c>
    </row>
    <row r="300" spans="1:7" x14ac:dyDescent="0.25">
      <c r="A300" s="27" t="s">
        <v>303</v>
      </c>
      <c r="B300" s="1" t="s">
        <v>4166</v>
      </c>
      <c r="C300" s="2">
        <v>43419</v>
      </c>
      <c r="D300" s="12">
        <v>60143</v>
      </c>
      <c r="E300" s="1" t="s">
        <v>3846</v>
      </c>
      <c r="F300" s="11" t="str">
        <f t="shared" si="8"/>
        <v>Centro-Oeste</v>
      </c>
      <c r="G300" s="28" t="s">
        <v>3857</v>
      </c>
    </row>
    <row r="301" spans="1:7" x14ac:dyDescent="0.25">
      <c r="A301" s="27" t="s">
        <v>304</v>
      </c>
      <c r="B301" s="1" t="s">
        <v>4167</v>
      </c>
      <c r="C301" s="2">
        <v>43247</v>
      </c>
      <c r="D301" s="12">
        <v>86978</v>
      </c>
      <c r="E301" s="1" t="s">
        <v>3846</v>
      </c>
      <c r="F301" s="11" t="str">
        <f t="shared" si="8"/>
        <v>Centro-Oeste</v>
      </c>
      <c r="G301" s="28" t="s">
        <v>3854</v>
      </c>
    </row>
    <row r="302" spans="1:7" x14ac:dyDescent="0.25">
      <c r="A302" s="27" t="s">
        <v>305</v>
      </c>
      <c r="B302" s="1" t="s">
        <v>4168</v>
      </c>
      <c r="C302" s="2">
        <v>44751</v>
      </c>
      <c r="D302" s="12">
        <v>115549</v>
      </c>
      <c r="E302" s="1" t="s">
        <v>3846</v>
      </c>
      <c r="F302" s="11" t="str">
        <f t="shared" si="8"/>
        <v>Centro-Oeste</v>
      </c>
      <c r="G302" s="28" t="s">
        <v>3856</v>
      </c>
    </row>
    <row r="303" spans="1:7" x14ac:dyDescent="0.25">
      <c r="A303" s="27" t="s">
        <v>306</v>
      </c>
      <c r="B303" s="1" t="s">
        <v>4169</v>
      </c>
      <c r="C303" s="2">
        <v>43655</v>
      </c>
      <c r="D303" s="12">
        <v>81013</v>
      </c>
      <c r="E303" s="1" t="s">
        <v>3842</v>
      </c>
      <c r="F303" s="11" t="str">
        <f t="shared" si="8"/>
        <v>Sudeste</v>
      </c>
      <c r="G303" s="28" t="s">
        <v>3857</v>
      </c>
    </row>
    <row r="304" spans="1:7" x14ac:dyDescent="0.25">
      <c r="A304" s="27" t="s">
        <v>307</v>
      </c>
      <c r="B304" s="1" t="s">
        <v>4170</v>
      </c>
      <c r="C304" s="2">
        <v>44190</v>
      </c>
      <c r="D304" s="12">
        <v>81057</v>
      </c>
      <c r="E304" s="1" t="s">
        <v>3843</v>
      </c>
      <c r="F304" s="11" t="str">
        <f t="shared" si="8"/>
        <v>Nordeste</v>
      </c>
      <c r="G304" s="28" t="s">
        <v>3855</v>
      </c>
    </row>
    <row r="305" spans="1:7" x14ac:dyDescent="0.25">
      <c r="A305" s="27" t="s">
        <v>308</v>
      </c>
      <c r="B305" s="1" t="s">
        <v>4171</v>
      </c>
      <c r="C305" s="2">
        <v>44340</v>
      </c>
      <c r="D305" s="12">
        <v>74884</v>
      </c>
      <c r="E305" s="1" t="s">
        <v>3846</v>
      </c>
      <c r="F305" s="11" t="str">
        <f t="shared" si="8"/>
        <v>Centro-Oeste</v>
      </c>
      <c r="G305" s="28" t="s">
        <v>3857</v>
      </c>
    </row>
    <row r="306" spans="1:7" x14ac:dyDescent="0.25">
      <c r="A306" s="27" t="s">
        <v>309</v>
      </c>
      <c r="B306" s="1" t="s">
        <v>4172</v>
      </c>
      <c r="C306" s="2">
        <v>45450</v>
      </c>
      <c r="D306" s="12">
        <v>87317</v>
      </c>
      <c r="E306" s="1" t="s">
        <v>3844</v>
      </c>
      <c r="F306" s="11" t="str">
        <f t="shared" si="8"/>
        <v>Nordeste</v>
      </c>
      <c r="G306" s="28" t="s">
        <v>3856</v>
      </c>
    </row>
    <row r="307" spans="1:7" x14ac:dyDescent="0.25">
      <c r="A307" s="27" t="s">
        <v>310</v>
      </c>
      <c r="B307" s="1" t="s">
        <v>4173</v>
      </c>
      <c r="C307" s="2">
        <v>43759</v>
      </c>
      <c r="D307" s="12">
        <v>58177</v>
      </c>
      <c r="E307" s="1" t="s">
        <v>3841</v>
      </c>
      <c r="F307" s="11" t="str">
        <f t="shared" si="8"/>
        <v>Sudeste</v>
      </c>
      <c r="G307" s="28" t="s">
        <v>3856</v>
      </c>
    </row>
    <row r="308" spans="1:7" x14ac:dyDescent="0.25">
      <c r="A308" s="27" t="s">
        <v>311</v>
      </c>
      <c r="B308" s="1" t="s">
        <v>4174</v>
      </c>
      <c r="C308" s="2">
        <v>44167</v>
      </c>
      <c r="D308" s="12">
        <v>53779</v>
      </c>
      <c r="E308" s="1" t="s">
        <v>3843</v>
      </c>
      <c r="F308" s="11" t="str">
        <f t="shared" si="8"/>
        <v>Nordeste</v>
      </c>
      <c r="G308" s="28" t="s">
        <v>3854</v>
      </c>
    </row>
    <row r="309" spans="1:7" x14ac:dyDescent="0.25">
      <c r="A309" s="27" t="s">
        <v>312</v>
      </c>
      <c r="B309" s="1" t="s">
        <v>4175</v>
      </c>
      <c r="C309" s="2">
        <v>44576</v>
      </c>
      <c r="D309" s="12">
        <v>53815</v>
      </c>
      <c r="E309" s="1" t="s">
        <v>3841</v>
      </c>
      <c r="F309" s="11" t="str">
        <f t="shared" si="8"/>
        <v>Sudeste</v>
      </c>
      <c r="G309" s="28" t="s">
        <v>3855</v>
      </c>
    </row>
    <row r="310" spans="1:7" x14ac:dyDescent="0.25">
      <c r="A310" s="27" t="s">
        <v>313</v>
      </c>
      <c r="B310" s="1" t="s">
        <v>4176</v>
      </c>
      <c r="C310" s="2">
        <v>43440</v>
      </c>
      <c r="D310" s="12">
        <v>104623</v>
      </c>
      <c r="E310" s="1" t="s">
        <v>3841</v>
      </c>
      <c r="F310" s="11" t="str">
        <f t="shared" si="8"/>
        <v>Sudeste</v>
      </c>
      <c r="G310" s="28" t="s">
        <v>3857</v>
      </c>
    </row>
    <row r="311" spans="1:7" x14ac:dyDescent="0.25">
      <c r="A311" s="27" t="s">
        <v>314</v>
      </c>
      <c r="B311" s="1" t="s">
        <v>4177</v>
      </c>
      <c r="C311" s="2">
        <v>44263</v>
      </c>
      <c r="D311" s="12">
        <v>105676</v>
      </c>
      <c r="E311" s="1" t="s">
        <v>3845</v>
      </c>
      <c r="F311" s="11" t="str">
        <f t="shared" si="8"/>
        <v>Sudeste</v>
      </c>
      <c r="G311" s="28" t="s">
        <v>3854</v>
      </c>
    </row>
    <row r="312" spans="1:7" x14ac:dyDescent="0.25">
      <c r="A312" s="27" t="s">
        <v>315</v>
      </c>
      <c r="B312" s="1" t="s">
        <v>4178</v>
      </c>
      <c r="C312" s="2">
        <v>43916</v>
      </c>
      <c r="D312" s="12">
        <v>37646</v>
      </c>
      <c r="E312" s="1" t="s">
        <v>3846</v>
      </c>
      <c r="F312" s="11" t="str">
        <f t="shared" si="8"/>
        <v>Centro-Oeste</v>
      </c>
      <c r="G312" s="28" t="s">
        <v>3857</v>
      </c>
    </row>
    <row r="313" spans="1:7" x14ac:dyDescent="0.25">
      <c r="A313" s="27" t="s">
        <v>316</v>
      </c>
      <c r="B313" s="1" t="s">
        <v>4179</v>
      </c>
      <c r="C313" s="2">
        <v>45272</v>
      </c>
      <c r="D313" s="12">
        <v>33948</v>
      </c>
      <c r="E313" s="1" t="s">
        <v>3846</v>
      </c>
      <c r="F313" s="11" t="str">
        <f t="shared" si="8"/>
        <v>Centro-Oeste</v>
      </c>
      <c r="G313" s="28" t="s">
        <v>3854</v>
      </c>
    </row>
    <row r="314" spans="1:7" x14ac:dyDescent="0.25">
      <c r="A314" s="27" t="s">
        <v>317</v>
      </c>
      <c r="B314" s="1" t="s">
        <v>4180</v>
      </c>
      <c r="C314" s="2">
        <v>44589</v>
      </c>
      <c r="D314" s="12">
        <v>69167</v>
      </c>
      <c r="E314" s="1" t="s">
        <v>3841</v>
      </c>
      <c r="F314" s="11" t="str">
        <f t="shared" si="8"/>
        <v>Sudeste</v>
      </c>
      <c r="G314" s="28" t="s">
        <v>3857</v>
      </c>
    </row>
    <row r="315" spans="1:7" x14ac:dyDescent="0.25">
      <c r="A315" s="27" t="s">
        <v>318</v>
      </c>
      <c r="B315" s="1" t="s">
        <v>4181</v>
      </c>
      <c r="C315" s="2">
        <v>44733</v>
      </c>
      <c r="D315" s="12">
        <v>84122</v>
      </c>
      <c r="E315" s="1" t="s">
        <v>3840</v>
      </c>
      <c r="F315" s="11" t="str">
        <f t="shared" si="8"/>
        <v>Sudeste</v>
      </c>
      <c r="G315" s="28" t="s">
        <v>3855</v>
      </c>
    </row>
    <row r="316" spans="1:7" x14ac:dyDescent="0.25">
      <c r="A316" s="27" t="s">
        <v>319</v>
      </c>
      <c r="B316" s="1" t="s">
        <v>4182</v>
      </c>
      <c r="C316" s="2">
        <v>45367</v>
      </c>
      <c r="D316" s="12">
        <v>69611</v>
      </c>
      <c r="E316" s="1" t="s">
        <v>3840</v>
      </c>
      <c r="F316" s="11" t="str">
        <f t="shared" si="8"/>
        <v>Sudeste</v>
      </c>
      <c r="G316" s="28" t="s">
        <v>3855</v>
      </c>
    </row>
    <row r="317" spans="1:7" x14ac:dyDescent="0.25">
      <c r="A317" s="27" t="s">
        <v>320</v>
      </c>
      <c r="B317" s="1" t="s">
        <v>4183</v>
      </c>
      <c r="C317" s="2">
        <v>44186</v>
      </c>
      <c r="D317" s="12">
        <v>25654</v>
      </c>
      <c r="E317" s="1" t="s">
        <v>3843</v>
      </c>
      <c r="F317" s="11" t="str">
        <f t="shared" si="8"/>
        <v>Nordeste</v>
      </c>
      <c r="G317" s="28" t="s">
        <v>3855</v>
      </c>
    </row>
    <row r="318" spans="1:7" x14ac:dyDescent="0.25">
      <c r="A318" s="27" t="s">
        <v>321</v>
      </c>
      <c r="B318" s="1" t="s">
        <v>4184</v>
      </c>
      <c r="C318" s="2">
        <v>43797</v>
      </c>
      <c r="D318" s="12">
        <v>106481</v>
      </c>
      <c r="E318" s="1" t="s">
        <v>3840</v>
      </c>
      <c r="F318" s="11" t="str">
        <f t="shared" si="8"/>
        <v>Sudeste</v>
      </c>
      <c r="G318" s="28" t="s">
        <v>3856</v>
      </c>
    </row>
    <row r="319" spans="1:7" x14ac:dyDescent="0.25">
      <c r="A319" s="27" t="s">
        <v>322</v>
      </c>
      <c r="B319" s="1" t="s">
        <v>4185</v>
      </c>
      <c r="C319" s="2">
        <v>44327</v>
      </c>
      <c r="D319" s="12">
        <v>101375</v>
      </c>
      <c r="E319" s="1" t="s">
        <v>3846</v>
      </c>
      <c r="F319" s="11" t="str">
        <f t="shared" si="8"/>
        <v>Centro-Oeste</v>
      </c>
      <c r="G319" s="28" t="s">
        <v>3854</v>
      </c>
    </row>
    <row r="320" spans="1:7" x14ac:dyDescent="0.25">
      <c r="A320" s="27" t="s">
        <v>323</v>
      </c>
      <c r="B320" s="1" t="s">
        <v>4186</v>
      </c>
      <c r="C320" s="2">
        <v>44161</v>
      </c>
      <c r="D320" s="12">
        <v>44242</v>
      </c>
      <c r="E320" s="1" t="s">
        <v>3843</v>
      </c>
      <c r="F320" s="11" t="str">
        <f t="shared" si="8"/>
        <v>Nordeste</v>
      </c>
      <c r="G320" s="28" t="s">
        <v>3856</v>
      </c>
    </row>
    <row r="321" spans="1:7" x14ac:dyDescent="0.25">
      <c r="A321" s="27" t="s">
        <v>324</v>
      </c>
      <c r="B321" s="1" t="s">
        <v>4187</v>
      </c>
      <c r="C321" s="2">
        <v>45594</v>
      </c>
      <c r="D321" s="12">
        <v>23960</v>
      </c>
      <c r="E321" s="1" t="s">
        <v>3846</v>
      </c>
      <c r="F321" s="11" t="str">
        <f t="shared" si="8"/>
        <v>Centro-Oeste</v>
      </c>
      <c r="G321" s="28" t="s">
        <v>3856</v>
      </c>
    </row>
    <row r="322" spans="1:7" x14ac:dyDescent="0.25">
      <c r="A322" s="27" t="s">
        <v>325</v>
      </c>
      <c r="B322" s="1" t="s">
        <v>4188</v>
      </c>
      <c r="C322" s="2">
        <v>43454</v>
      </c>
      <c r="D322" s="12">
        <v>83230</v>
      </c>
      <c r="E322" s="1" t="s">
        <v>3844</v>
      </c>
      <c r="F322" s="11" t="str">
        <f t="shared" si="8"/>
        <v>Nordeste</v>
      </c>
      <c r="G322" s="28" t="s">
        <v>3854</v>
      </c>
    </row>
    <row r="323" spans="1:7" x14ac:dyDescent="0.25">
      <c r="A323" s="27" t="s">
        <v>326</v>
      </c>
      <c r="B323" s="1" t="s">
        <v>4189</v>
      </c>
      <c r="C323" s="2">
        <v>45175</v>
      </c>
      <c r="D323" s="12">
        <v>79138</v>
      </c>
      <c r="E323" s="1" t="s">
        <v>3843</v>
      </c>
      <c r="F323" s="11" t="str">
        <f t="shared" ref="F323:F386" si="9">IFERROR(VLOOKUP(E323,$I$13:$J$19,2,FALSE),"ERRO")</f>
        <v>Nordeste</v>
      </c>
      <c r="G323" s="28" t="s">
        <v>3854</v>
      </c>
    </row>
    <row r="324" spans="1:7" x14ac:dyDescent="0.25">
      <c r="A324" s="27" t="s">
        <v>327</v>
      </c>
      <c r="B324" s="1" t="s">
        <v>4190</v>
      </c>
      <c r="C324" s="2">
        <v>44100</v>
      </c>
      <c r="D324" s="12">
        <v>52604</v>
      </c>
      <c r="E324" s="1" t="s">
        <v>3841</v>
      </c>
      <c r="F324" s="11" t="str">
        <f t="shared" si="9"/>
        <v>Sudeste</v>
      </c>
      <c r="G324" s="28" t="s">
        <v>3856</v>
      </c>
    </row>
    <row r="325" spans="1:7" x14ac:dyDescent="0.25">
      <c r="A325" s="27" t="s">
        <v>328</v>
      </c>
      <c r="B325" s="1" t="s">
        <v>4191</v>
      </c>
      <c r="C325" s="2">
        <v>45149</v>
      </c>
      <c r="D325" s="12">
        <v>54074</v>
      </c>
      <c r="E325" s="1" t="s">
        <v>3841</v>
      </c>
      <c r="F325" s="11" t="str">
        <f t="shared" si="9"/>
        <v>Sudeste</v>
      </c>
      <c r="G325" s="28" t="s">
        <v>3857</v>
      </c>
    </row>
    <row r="326" spans="1:7" x14ac:dyDescent="0.25">
      <c r="A326" s="27" t="s">
        <v>329</v>
      </c>
      <c r="B326" s="1" t="s">
        <v>4192</v>
      </c>
      <c r="C326" s="2">
        <v>45112</v>
      </c>
      <c r="D326" s="12">
        <v>42336</v>
      </c>
      <c r="E326" s="1" t="s">
        <v>3840</v>
      </c>
      <c r="F326" s="11" t="str">
        <f t="shared" si="9"/>
        <v>Sudeste</v>
      </c>
      <c r="G326" s="28" t="s">
        <v>3854</v>
      </c>
    </row>
    <row r="327" spans="1:7" x14ac:dyDescent="0.25">
      <c r="A327" s="27" t="s">
        <v>330</v>
      </c>
      <c r="B327" s="1" t="s">
        <v>4193</v>
      </c>
      <c r="C327" s="2">
        <v>43453</v>
      </c>
      <c r="D327" s="12">
        <v>95226</v>
      </c>
      <c r="E327" s="1" t="s">
        <v>3844</v>
      </c>
      <c r="F327" s="11" t="str">
        <f t="shared" si="9"/>
        <v>Nordeste</v>
      </c>
      <c r="G327" s="28" t="s">
        <v>3855</v>
      </c>
    </row>
    <row r="328" spans="1:7" x14ac:dyDescent="0.25">
      <c r="A328" s="27" t="s">
        <v>331</v>
      </c>
      <c r="B328" s="1" t="s">
        <v>4194</v>
      </c>
      <c r="C328" s="2">
        <v>44640</v>
      </c>
      <c r="D328" s="12">
        <v>102129</v>
      </c>
      <c r="E328" s="1" t="s">
        <v>3845</v>
      </c>
      <c r="F328" s="11" t="str">
        <f t="shared" si="9"/>
        <v>Sudeste</v>
      </c>
      <c r="G328" s="28" t="s">
        <v>3856</v>
      </c>
    </row>
    <row r="329" spans="1:7" x14ac:dyDescent="0.25">
      <c r="A329" s="27" t="s">
        <v>332</v>
      </c>
      <c r="B329" s="1" t="s">
        <v>4195</v>
      </c>
      <c r="C329" s="2">
        <v>44726</v>
      </c>
      <c r="D329" s="12">
        <v>73867</v>
      </c>
      <c r="E329" s="1" t="s">
        <v>3843</v>
      </c>
      <c r="F329" s="11" t="str">
        <f t="shared" si="9"/>
        <v>Nordeste</v>
      </c>
      <c r="G329" s="28" t="s">
        <v>3854</v>
      </c>
    </row>
    <row r="330" spans="1:7" x14ac:dyDescent="0.25">
      <c r="A330" s="27" t="s">
        <v>333</v>
      </c>
      <c r="B330" s="1" t="s">
        <v>4196</v>
      </c>
      <c r="C330" s="2">
        <v>44827</v>
      </c>
      <c r="D330" s="12">
        <v>97900</v>
      </c>
      <c r="E330" s="1" t="s">
        <v>3841</v>
      </c>
      <c r="F330" s="11" t="str">
        <f t="shared" si="9"/>
        <v>Sudeste</v>
      </c>
      <c r="G330" s="28" t="s">
        <v>3855</v>
      </c>
    </row>
    <row r="331" spans="1:7" x14ac:dyDescent="0.25">
      <c r="A331" s="27" t="s">
        <v>334</v>
      </c>
      <c r="B331" s="1" t="s">
        <v>4197</v>
      </c>
      <c r="C331" s="2">
        <v>45406</v>
      </c>
      <c r="D331" s="12">
        <v>111343</v>
      </c>
      <c r="E331" s="1" t="s">
        <v>3846</v>
      </c>
      <c r="F331" s="11" t="str">
        <f t="shared" si="9"/>
        <v>Centro-Oeste</v>
      </c>
      <c r="G331" s="28" t="s">
        <v>3854</v>
      </c>
    </row>
    <row r="332" spans="1:7" x14ac:dyDescent="0.25">
      <c r="A332" s="27" t="s">
        <v>335</v>
      </c>
      <c r="B332" s="1" t="s">
        <v>4198</v>
      </c>
      <c r="C332" s="2">
        <v>44081</v>
      </c>
      <c r="D332" s="12">
        <v>93597</v>
      </c>
      <c r="E332" s="1" t="s">
        <v>3843</v>
      </c>
      <c r="F332" s="11" t="str">
        <f t="shared" si="9"/>
        <v>Nordeste</v>
      </c>
      <c r="G332" s="28" t="s">
        <v>3855</v>
      </c>
    </row>
    <row r="333" spans="1:7" x14ac:dyDescent="0.25">
      <c r="A333" s="27" t="s">
        <v>336</v>
      </c>
      <c r="B333" s="1" t="s">
        <v>4199</v>
      </c>
      <c r="C333" s="2">
        <v>45496</v>
      </c>
      <c r="D333" s="12">
        <v>109254</v>
      </c>
      <c r="E333" s="1" t="s">
        <v>3842</v>
      </c>
      <c r="F333" s="11" t="str">
        <f t="shared" si="9"/>
        <v>Sudeste</v>
      </c>
      <c r="G333" s="28" t="s">
        <v>3855</v>
      </c>
    </row>
    <row r="334" spans="1:7" x14ac:dyDescent="0.25">
      <c r="A334" s="27" t="s">
        <v>337</v>
      </c>
      <c r="B334" s="1" t="s">
        <v>4200</v>
      </c>
      <c r="C334" s="2">
        <v>43612</v>
      </c>
      <c r="D334" s="12">
        <v>79516</v>
      </c>
      <c r="E334" s="1" t="s">
        <v>3840</v>
      </c>
      <c r="F334" s="11" t="str">
        <f t="shared" si="9"/>
        <v>Sudeste</v>
      </c>
      <c r="G334" s="28" t="s">
        <v>3856</v>
      </c>
    </row>
    <row r="335" spans="1:7" x14ac:dyDescent="0.25">
      <c r="A335" s="27" t="s">
        <v>338</v>
      </c>
      <c r="B335" s="1" t="s">
        <v>4201</v>
      </c>
      <c r="C335" s="2">
        <v>43870</v>
      </c>
      <c r="D335" s="12">
        <v>59690</v>
      </c>
      <c r="E335" s="1" t="s">
        <v>3843</v>
      </c>
      <c r="F335" s="11" t="str">
        <f t="shared" si="9"/>
        <v>Nordeste</v>
      </c>
      <c r="G335" s="28" t="s">
        <v>3856</v>
      </c>
    </row>
    <row r="336" spans="1:7" x14ac:dyDescent="0.25">
      <c r="A336" s="27" t="s">
        <v>339</v>
      </c>
      <c r="B336" s="1" t="s">
        <v>4202</v>
      </c>
      <c r="C336" s="2">
        <v>45141</v>
      </c>
      <c r="D336" s="12">
        <v>99633</v>
      </c>
      <c r="E336" s="1" t="s">
        <v>3846</v>
      </c>
      <c r="F336" s="11" t="str">
        <f t="shared" si="9"/>
        <v>Centro-Oeste</v>
      </c>
      <c r="G336" s="28" t="s">
        <v>3856</v>
      </c>
    </row>
    <row r="337" spans="1:7" x14ac:dyDescent="0.25">
      <c r="A337" s="27" t="s">
        <v>340</v>
      </c>
      <c r="B337" s="1" t="s">
        <v>4203</v>
      </c>
      <c r="C337" s="2">
        <v>44212</v>
      </c>
      <c r="D337" s="12">
        <v>61661</v>
      </c>
      <c r="E337" s="1" t="s">
        <v>3845</v>
      </c>
      <c r="F337" s="11" t="str">
        <f t="shared" si="9"/>
        <v>Sudeste</v>
      </c>
      <c r="G337" s="28" t="s">
        <v>3854</v>
      </c>
    </row>
    <row r="338" spans="1:7" x14ac:dyDescent="0.25">
      <c r="A338" s="27" t="s">
        <v>341</v>
      </c>
      <c r="B338" s="1" t="s">
        <v>4204</v>
      </c>
      <c r="C338" s="2">
        <v>45221</v>
      </c>
      <c r="D338" s="12">
        <v>30855</v>
      </c>
      <c r="E338" s="1" t="s">
        <v>3841</v>
      </c>
      <c r="F338" s="11" t="str">
        <f t="shared" si="9"/>
        <v>Sudeste</v>
      </c>
      <c r="G338" s="28" t="s">
        <v>3857</v>
      </c>
    </row>
    <row r="339" spans="1:7" x14ac:dyDescent="0.25">
      <c r="A339" s="27" t="s">
        <v>342</v>
      </c>
      <c r="B339" s="1" t="s">
        <v>4205</v>
      </c>
      <c r="C339" s="2">
        <v>45006</v>
      </c>
      <c r="D339" s="12">
        <v>106182</v>
      </c>
      <c r="E339" s="1" t="s">
        <v>3843</v>
      </c>
      <c r="F339" s="11" t="str">
        <f t="shared" si="9"/>
        <v>Nordeste</v>
      </c>
      <c r="G339" s="28" t="s">
        <v>3855</v>
      </c>
    </row>
    <row r="340" spans="1:7" x14ac:dyDescent="0.25">
      <c r="A340" s="27" t="s">
        <v>343</v>
      </c>
      <c r="B340" s="1" t="s">
        <v>4206</v>
      </c>
      <c r="C340" s="2">
        <v>43803</v>
      </c>
      <c r="D340" s="12">
        <v>60697</v>
      </c>
      <c r="E340" s="1" t="s">
        <v>3840</v>
      </c>
      <c r="F340" s="11" t="str">
        <f t="shared" si="9"/>
        <v>Sudeste</v>
      </c>
      <c r="G340" s="28" t="s">
        <v>3857</v>
      </c>
    </row>
    <row r="341" spans="1:7" x14ac:dyDescent="0.25">
      <c r="A341" s="27" t="s">
        <v>344</v>
      </c>
      <c r="B341" s="1" t="s">
        <v>4207</v>
      </c>
      <c r="C341" s="2">
        <v>44591</v>
      </c>
      <c r="D341" s="12">
        <v>70064</v>
      </c>
      <c r="E341" s="1" t="s">
        <v>3846</v>
      </c>
      <c r="F341" s="11" t="str">
        <f t="shared" si="9"/>
        <v>Centro-Oeste</v>
      </c>
      <c r="G341" s="28" t="s">
        <v>3857</v>
      </c>
    </row>
    <row r="342" spans="1:7" x14ac:dyDescent="0.25">
      <c r="A342" s="27" t="s">
        <v>345</v>
      </c>
      <c r="B342" s="1" t="s">
        <v>4208</v>
      </c>
      <c r="C342" s="2">
        <v>44247</v>
      </c>
      <c r="D342" s="12">
        <v>32677</v>
      </c>
      <c r="E342" s="1" t="s">
        <v>3840</v>
      </c>
      <c r="F342" s="11" t="str">
        <f t="shared" si="9"/>
        <v>Sudeste</v>
      </c>
      <c r="G342" s="28" t="s">
        <v>3857</v>
      </c>
    </row>
    <row r="343" spans="1:7" x14ac:dyDescent="0.25">
      <c r="A343" s="27" t="s">
        <v>346</v>
      </c>
      <c r="B343" s="1" t="s">
        <v>4209</v>
      </c>
      <c r="C343" s="2">
        <v>44243</v>
      </c>
      <c r="D343" s="12">
        <v>73202</v>
      </c>
      <c r="E343" s="1" t="s">
        <v>3840</v>
      </c>
      <c r="F343" s="11" t="str">
        <f t="shared" si="9"/>
        <v>Sudeste</v>
      </c>
      <c r="G343" s="28" t="s">
        <v>3856</v>
      </c>
    </row>
    <row r="344" spans="1:7" x14ac:dyDescent="0.25">
      <c r="A344" s="27" t="s">
        <v>347</v>
      </c>
      <c r="B344" s="1" t="s">
        <v>4210</v>
      </c>
      <c r="C344" s="2">
        <v>43235</v>
      </c>
      <c r="D344" s="12">
        <v>75598</v>
      </c>
      <c r="E344" s="1" t="s">
        <v>3842</v>
      </c>
      <c r="F344" s="11" t="str">
        <f t="shared" si="9"/>
        <v>Sudeste</v>
      </c>
      <c r="G344" s="28" t="s">
        <v>3857</v>
      </c>
    </row>
    <row r="345" spans="1:7" x14ac:dyDescent="0.25">
      <c r="A345" s="27" t="s">
        <v>348</v>
      </c>
      <c r="B345" s="1" t="s">
        <v>4211</v>
      </c>
      <c r="C345" s="2">
        <v>44982</v>
      </c>
      <c r="D345" s="12">
        <v>21522</v>
      </c>
      <c r="E345" s="1" t="s">
        <v>3845</v>
      </c>
      <c r="F345" s="11" t="str">
        <f t="shared" si="9"/>
        <v>Sudeste</v>
      </c>
      <c r="G345" s="28" t="s">
        <v>3856</v>
      </c>
    </row>
    <row r="346" spans="1:7" x14ac:dyDescent="0.25">
      <c r="A346" s="27" t="s">
        <v>349</v>
      </c>
      <c r="B346" s="1" t="s">
        <v>4212</v>
      </c>
      <c r="C346" s="2">
        <v>44367</v>
      </c>
      <c r="D346" s="12">
        <v>100300</v>
      </c>
      <c r="E346" s="1" t="s">
        <v>3845</v>
      </c>
      <c r="F346" s="11" t="str">
        <f t="shared" si="9"/>
        <v>Sudeste</v>
      </c>
      <c r="G346" s="28" t="s">
        <v>3856</v>
      </c>
    </row>
    <row r="347" spans="1:7" x14ac:dyDescent="0.25">
      <c r="A347" s="27" t="s">
        <v>350</v>
      </c>
      <c r="B347" s="1" t="s">
        <v>4213</v>
      </c>
      <c r="C347" s="2">
        <v>44271</v>
      </c>
      <c r="D347" s="12">
        <v>38899</v>
      </c>
      <c r="E347" s="1" t="s">
        <v>3841</v>
      </c>
      <c r="F347" s="11" t="str">
        <f t="shared" si="9"/>
        <v>Sudeste</v>
      </c>
      <c r="G347" s="28" t="s">
        <v>3857</v>
      </c>
    </row>
    <row r="348" spans="1:7" x14ac:dyDescent="0.25">
      <c r="A348" s="27" t="s">
        <v>351</v>
      </c>
      <c r="B348" s="1" t="s">
        <v>4214</v>
      </c>
      <c r="C348" s="2">
        <v>44147</v>
      </c>
      <c r="D348" s="12">
        <v>77950</v>
      </c>
      <c r="E348" s="1" t="s">
        <v>3842</v>
      </c>
      <c r="F348" s="11" t="str">
        <f t="shared" si="9"/>
        <v>Sudeste</v>
      </c>
      <c r="G348" s="28" t="s">
        <v>3854</v>
      </c>
    </row>
    <row r="349" spans="1:7" x14ac:dyDescent="0.25">
      <c r="A349" s="27" t="s">
        <v>352</v>
      </c>
      <c r="B349" s="1" t="s">
        <v>4215</v>
      </c>
      <c r="C349" s="2">
        <v>44589</v>
      </c>
      <c r="D349" s="12">
        <v>70593</v>
      </c>
      <c r="E349" s="1" t="s">
        <v>3842</v>
      </c>
      <c r="F349" s="11" t="str">
        <f t="shared" si="9"/>
        <v>Sudeste</v>
      </c>
      <c r="G349" s="28" t="s">
        <v>3854</v>
      </c>
    </row>
    <row r="350" spans="1:7" x14ac:dyDescent="0.25">
      <c r="A350" s="27" t="s">
        <v>353</v>
      </c>
      <c r="B350" s="1" t="s">
        <v>4216</v>
      </c>
      <c r="C350" s="2">
        <v>43910</v>
      </c>
      <c r="D350" s="12">
        <v>62341</v>
      </c>
      <c r="E350" s="1" t="s">
        <v>3846</v>
      </c>
      <c r="F350" s="11" t="str">
        <f t="shared" si="9"/>
        <v>Centro-Oeste</v>
      </c>
      <c r="G350" s="28" t="s">
        <v>3856</v>
      </c>
    </row>
    <row r="351" spans="1:7" x14ac:dyDescent="0.25">
      <c r="A351" s="27" t="s">
        <v>354</v>
      </c>
      <c r="B351" s="1" t="s">
        <v>4217</v>
      </c>
      <c r="C351" s="2">
        <v>43538</v>
      </c>
      <c r="D351" s="12">
        <v>22816</v>
      </c>
      <c r="E351" s="1" t="s">
        <v>3846</v>
      </c>
      <c r="F351" s="11" t="str">
        <f t="shared" si="9"/>
        <v>Centro-Oeste</v>
      </c>
      <c r="G351" s="28" t="s">
        <v>3855</v>
      </c>
    </row>
    <row r="352" spans="1:7" x14ac:dyDescent="0.25">
      <c r="A352" s="27" t="s">
        <v>355</v>
      </c>
      <c r="B352" s="1" t="s">
        <v>4218</v>
      </c>
      <c r="C352" s="2">
        <v>45614</v>
      </c>
      <c r="D352" s="12">
        <v>61561</v>
      </c>
      <c r="E352" s="1" t="s">
        <v>3846</v>
      </c>
      <c r="F352" s="11" t="str">
        <f t="shared" si="9"/>
        <v>Centro-Oeste</v>
      </c>
      <c r="G352" s="28" t="s">
        <v>3856</v>
      </c>
    </row>
    <row r="353" spans="1:7" x14ac:dyDescent="0.25">
      <c r="A353" s="27" t="s">
        <v>356</v>
      </c>
      <c r="B353" s="1" t="s">
        <v>4219</v>
      </c>
      <c r="C353" s="2">
        <v>44394</v>
      </c>
      <c r="D353" s="12">
        <v>78295</v>
      </c>
      <c r="E353" s="1" t="s">
        <v>3844</v>
      </c>
      <c r="F353" s="11" t="str">
        <f t="shared" si="9"/>
        <v>Nordeste</v>
      </c>
      <c r="G353" s="28" t="s">
        <v>3856</v>
      </c>
    </row>
    <row r="354" spans="1:7" x14ac:dyDescent="0.25">
      <c r="A354" s="27" t="s">
        <v>357</v>
      </c>
      <c r="B354" s="1" t="s">
        <v>4220</v>
      </c>
      <c r="C354" s="2">
        <v>44022</v>
      </c>
      <c r="D354" s="12">
        <v>67174</v>
      </c>
      <c r="E354" s="1" t="s">
        <v>3842</v>
      </c>
      <c r="F354" s="11" t="str">
        <f t="shared" si="9"/>
        <v>Sudeste</v>
      </c>
      <c r="G354" s="28" t="s">
        <v>3856</v>
      </c>
    </row>
    <row r="355" spans="1:7" x14ac:dyDescent="0.25">
      <c r="A355" s="27" t="s">
        <v>358</v>
      </c>
      <c r="B355" s="1" t="s">
        <v>4221</v>
      </c>
      <c r="C355" s="2">
        <v>44452</v>
      </c>
      <c r="D355" s="12">
        <v>98207</v>
      </c>
      <c r="E355" s="1" t="s">
        <v>3843</v>
      </c>
      <c r="F355" s="11" t="str">
        <f t="shared" si="9"/>
        <v>Nordeste</v>
      </c>
      <c r="G355" s="28" t="s">
        <v>3856</v>
      </c>
    </row>
    <row r="356" spans="1:7" x14ac:dyDescent="0.25">
      <c r="A356" s="27" t="s">
        <v>359</v>
      </c>
      <c r="B356" s="1" t="s">
        <v>4222</v>
      </c>
      <c r="C356" s="2">
        <v>43343</v>
      </c>
      <c r="D356" s="12">
        <v>22418</v>
      </c>
      <c r="E356" s="1" t="s">
        <v>3844</v>
      </c>
      <c r="F356" s="11" t="str">
        <f t="shared" si="9"/>
        <v>Nordeste</v>
      </c>
      <c r="G356" s="28" t="s">
        <v>3857</v>
      </c>
    </row>
    <row r="357" spans="1:7" x14ac:dyDescent="0.25">
      <c r="A357" s="27" t="s">
        <v>360</v>
      </c>
      <c r="B357" s="1" t="s">
        <v>4223</v>
      </c>
      <c r="C357" s="2">
        <v>44055</v>
      </c>
      <c r="D357" s="12">
        <v>29597</v>
      </c>
      <c r="E357" s="1" t="s">
        <v>3843</v>
      </c>
      <c r="F357" s="11" t="str">
        <f t="shared" si="9"/>
        <v>Nordeste</v>
      </c>
      <c r="G357" s="28" t="s">
        <v>3854</v>
      </c>
    </row>
    <row r="358" spans="1:7" x14ac:dyDescent="0.25">
      <c r="A358" s="27" t="s">
        <v>361</v>
      </c>
      <c r="B358" s="1" t="s">
        <v>4224</v>
      </c>
      <c r="C358" s="2">
        <v>44985</v>
      </c>
      <c r="D358" s="12">
        <v>24879</v>
      </c>
      <c r="E358" s="1" t="s">
        <v>3845</v>
      </c>
      <c r="F358" s="11" t="str">
        <f t="shared" si="9"/>
        <v>Sudeste</v>
      </c>
      <c r="G358" s="28" t="s">
        <v>3854</v>
      </c>
    </row>
    <row r="359" spans="1:7" x14ac:dyDescent="0.25">
      <c r="A359" s="27" t="s">
        <v>362</v>
      </c>
      <c r="B359" s="1" t="s">
        <v>4225</v>
      </c>
      <c r="C359" s="2">
        <v>43486</v>
      </c>
      <c r="D359" s="12">
        <v>61268</v>
      </c>
      <c r="E359" s="1" t="s">
        <v>3846</v>
      </c>
      <c r="F359" s="11" t="str">
        <f t="shared" si="9"/>
        <v>Centro-Oeste</v>
      </c>
      <c r="G359" s="28" t="s">
        <v>3854</v>
      </c>
    </row>
    <row r="360" spans="1:7" x14ac:dyDescent="0.25">
      <c r="A360" s="27" t="s">
        <v>363</v>
      </c>
      <c r="B360" s="1" t="s">
        <v>4226</v>
      </c>
      <c r="C360" s="2">
        <v>45219</v>
      </c>
      <c r="D360" s="12">
        <v>62086</v>
      </c>
      <c r="E360" s="1" t="s">
        <v>3840</v>
      </c>
      <c r="F360" s="11" t="str">
        <f t="shared" si="9"/>
        <v>Sudeste</v>
      </c>
      <c r="G360" s="28" t="s">
        <v>3856</v>
      </c>
    </row>
    <row r="361" spans="1:7" x14ac:dyDescent="0.25">
      <c r="A361" s="27" t="s">
        <v>364</v>
      </c>
      <c r="B361" s="1" t="s">
        <v>4227</v>
      </c>
      <c r="C361" s="2">
        <v>45511</v>
      </c>
      <c r="D361" s="12">
        <v>98879</v>
      </c>
      <c r="E361" s="1" t="s">
        <v>3846</v>
      </c>
      <c r="F361" s="11" t="str">
        <f t="shared" si="9"/>
        <v>Centro-Oeste</v>
      </c>
      <c r="G361" s="28" t="s">
        <v>3855</v>
      </c>
    </row>
    <row r="362" spans="1:7" x14ac:dyDescent="0.25">
      <c r="A362" s="27" t="s">
        <v>365</v>
      </c>
      <c r="B362" s="1" t="s">
        <v>4228</v>
      </c>
      <c r="C362" s="2">
        <v>44787</v>
      </c>
      <c r="D362" s="12">
        <v>78127</v>
      </c>
      <c r="E362" s="1" t="s">
        <v>3842</v>
      </c>
      <c r="F362" s="11" t="str">
        <f t="shared" si="9"/>
        <v>Sudeste</v>
      </c>
      <c r="G362" s="28" t="s">
        <v>3857</v>
      </c>
    </row>
    <row r="363" spans="1:7" x14ac:dyDescent="0.25">
      <c r="A363" s="27" t="s">
        <v>366</v>
      </c>
      <c r="B363" s="1" t="s">
        <v>4229</v>
      </c>
      <c r="C363" s="2">
        <v>43411</v>
      </c>
      <c r="D363" s="12">
        <v>114935</v>
      </c>
      <c r="E363" s="1" t="s">
        <v>3846</v>
      </c>
      <c r="F363" s="11" t="str">
        <f t="shared" si="9"/>
        <v>Centro-Oeste</v>
      </c>
      <c r="G363" s="28" t="s">
        <v>3854</v>
      </c>
    </row>
    <row r="364" spans="1:7" x14ac:dyDescent="0.25">
      <c r="A364" s="27" t="s">
        <v>367</v>
      </c>
      <c r="B364" s="1" t="s">
        <v>4230</v>
      </c>
      <c r="C364" s="2">
        <v>43748</v>
      </c>
      <c r="D364" s="12">
        <v>80729</v>
      </c>
      <c r="E364" s="1" t="s">
        <v>3845</v>
      </c>
      <c r="F364" s="11" t="str">
        <f t="shared" si="9"/>
        <v>Sudeste</v>
      </c>
      <c r="G364" s="28" t="s">
        <v>3854</v>
      </c>
    </row>
    <row r="365" spans="1:7" x14ac:dyDescent="0.25">
      <c r="A365" s="27" t="s">
        <v>368</v>
      </c>
      <c r="B365" s="1" t="s">
        <v>4231</v>
      </c>
      <c r="C365" s="2">
        <v>43712</v>
      </c>
      <c r="D365" s="12">
        <v>83912</v>
      </c>
      <c r="E365" s="1" t="s">
        <v>3846</v>
      </c>
      <c r="F365" s="11" t="str">
        <f t="shared" si="9"/>
        <v>Centro-Oeste</v>
      </c>
      <c r="G365" s="28" t="s">
        <v>3854</v>
      </c>
    </row>
    <row r="366" spans="1:7" x14ac:dyDescent="0.25">
      <c r="A366" s="27" t="s">
        <v>369</v>
      </c>
      <c r="B366" s="1" t="s">
        <v>4232</v>
      </c>
      <c r="C366" s="2">
        <v>44153</v>
      </c>
      <c r="D366" s="12">
        <v>75232</v>
      </c>
      <c r="E366" s="1" t="s">
        <v>3843</v>
      </c>
      <c r="F366" s="11" t="str">
        <f t="shared" si="9"/>
        <v>Nordeste</v>
      </c>
      <c r="G366" s="28" t="s">
        <v>3857</v>
      </c>
    </row>
    <row r="367" spans="1:7" x14ac:dyDescent="0.25">
      <c r="A367" s="27" t="s">
        <v>370</v>
      </c>
      <c r="B367" s="1" t="s">
        <v>4233</v>
      </c>
      <c r="C367" s="2">
        <v>43934</v>
      </c>
      <c r="D367" s="12">
        <v>101306</v>
      </c>
      <c r="E367" s="1" t="s">
        <v>3846</v>
      </c>
      <c r="F367" s="11" t="str">
        <f t="shared" si="9"/>
        <v>Centro-Oeste</v>
      </c>
      <c r="G367" s="28" t="s">
        <v>3854</v>
      </c>
    </row>
    <row r="368" spans="1:7" x14ac:dyDescent="0.25">
      <c r="A368" s="27" t="s">
        <v>371</v>
      </c>
      <c r="B368" s="1" t="s">
        <v>4234</v>
      </c>
      <c r="C368" s="2">
        <v>44778</v>
      </c>
      <c r="D368" s="12">
        <v>82801</v>
      </c>
      <c r="E368" s="1" t="s">
        <v>3840</v>
      </c>
      <c r="F368" s="11" t="str">
        <f t="shared" si="9"/>
        <v>Sudeste</v>
      </c>
      <c r="G368" s="28" t="s">
        <v>3855</v>
      </c>
    </row>
    <row r="369" spans="1:7" x14ac:dyDescent="0.25">
      <c r="A369" s="27" t="s">
        <v>372</v>
      </c>
      <c r="B369" s="1" t="s">
        <v>4235</v>
      </c>
      <c r="C369" s="2">
        <v>44475</v>
      </c>
      <c r="D369" s="12">
        <v>27643</v>
      </c>
      <c r="E369" s="1" t="s">
        <v>3843</v>
      </c>
      <c r="F369" s="11" t="str">
        <f t="shared" si="9"/>
        <v>Nordeste</v>
      </c>
      <c r="G369" s="28" t="s">
        <v>3856</v>
      </c>
    </row>
    <row r="370" spans="1:7" x14ac:dyDescent="0.25">
      <c r="A370" s="27" t="s">
        <v>373</v>
      </c>
      <c r="B370" s="1" t="s">
        <v>4236</v>
      </c>
      <c r="C370" s="2">
        <v>44691</v>
      </c>
      <c r="D370" s="12">
        <v>75434</v>
      </c>
      <c r="E370" s="1" t="s">
        <v>3844</v>
      </c>
      <c r="F370" s="11" t="str">
        <f t="shared" si="9"/>
        <v>Nordeste</v>
      </c>
      <c r="G370" s="28" t="s">
        <v>3855</v>
      </c>
    </row>
    <row r="371" spans="1:7" x14ac:dyDescent="0.25">
      <c r="A371" s="27" t="s">
        <v>374</v>
      </c>
      <c r="B371" s="1" t="s">
        <v>4237</v>
      </c>
      <c r="C371" s="2">
        <v>43501</v>
      </c>
      <c r="D371" s="12">
        <v>29688</v>
      </c>
      <c r="E371" s="1" t="s">
        <v>3842</v>
      </c>
      <c r="F371" s="11" t="str">
        <f t="shared" si="9"/>
        <v>Sudeste</v>
      </c>
      <c r="G371" s="28" t="s">
        <v>3856</v>
      </c>
    </row>
    <row r="372" spans="1:7" x14ac:dyDescent="0.25">
      <c r="A372" s="27" t="s">
        <v>375</v>
      </c>
      <c r="B372" s="1" t="s">
        <v>4238</v>
      </c>
      <c r="C372" s="2">
        <v>44834</v>
      </c>
      <c r="D372" s="12">
        <v>101490</v>
      </c>
      <c r="E372" s="1" t="s">
        <v>3843</v>
      </c>
      <c r="F372" s="11" t="str">
        <f t="shared" si="9"/>
        <v>Nordeste</v>
      </c>
      <c r="G372" s="28" t="s">
        <v>3857</v>
      </c>
    </row>
    <row r="373" spans="1:7" x14ac:dyDescent="0.25">
      <c r="A373" s="27" t="s">
        <v>376</v>
      </c>
      <c r="B373" s="1" t="s">
        <v>4239</v>
      </c>
      <c r="C373" s="2">
        <v>45451</v>
      </c>
      <c r="D373" s="12">
        <v>101009</v>
      </c>
      <c r="E373" s="1" t="s">
        <v>3845</v>
      </c>
      <c r="F373" s="11" t="str">
        <f t="shared" si="9"/>
        <v>Sudeste</v>
      </c>
      <c r="G373" s="28" t="s">
        <v>3857</v>
      </c>
    </row>
    <row r="374" spans="1:7" x14ac:dyDescent="0.25">
      <c r="A374" s="27" t="s">
        <v>377</v>
      </c>
      <c r="B374" s="1" t="s">
        <v>4240</v>
      </c>
      <c r="C374" s="2">
        <v>44470</v>
      </c>
      <c r="D374" s="12">
        <v>89463</v>
      </c>
      <c r="E374" s="1" t="s">
        <v>3840</v>
      </c>
      <c r="F374" s="11" t="str">
        <f t="shared" si="9"/>
        <v>Sudeste</v>
      </c>
      <c r="G374" s="28" t="s">
        <v>3855</v>
      </c>
    </row>
    <row r="375" spans="1:7" x14ac:dyDescent="0.25">
      <c r="A375" s="27" t="s">
        <v>378</v>
      </c>
      <c r="B375" s="1" t="s">
        <v>4241</v>
      </c>
      <c r="C375" s="2">
        <v>45502</v>
      </c>
      <c r="D375" s="12">
        <v>22162</v>
      </c>
      <c r="E375" s="1" t="s">
        <v>3840</v>
      </c>
      <c r="F375" s="11" t="str">
        <f t="shared" si="9"/>
        <v>Sudeste</v>
      </c>
      <c r="G375" s="28" t="s">
        <v>3857</v>
      </c>
    </row>
    <row r="376" spans="1:7" x14ac:dyDescent="0.25">
      <c r="A376" s="27" t="s">
        <v>379</v>
      </c>
      <c r="B376" s="1" t="s">
        <v>4242</v>
      </c>
      <c r="C376" s="2">
        <v>44079</v>
      </c>
      <c r="D376" s="12">
        <v>20843</v>
      </c>
      <c r="E376" s="1" t="s">
        <v>3844</v>
      </c>
      <c r="F376" s="11" t="str">
        <f t="shared" si="9"/>
        <v>Nordeste</v>
      </c>
      <c r="G376" s="28" t="s">
        <v>3854</v>
      </c>
    </row>
    <row r="377" spans="1:7" x14ac:dyDescent="0.25">
      <c r="A377" s="27" t="s">
        <v>380</v>
      </c>
      <c r="B377" s="1" t="s">
        <v>4243</v>
      </c>
      <c r="C377" s="2">
        <v>44163</v>
      </c>
      <c r="D377" s="12">
        <v>90897</v>
      </c>
      <c r="E377" s="1" t="s">
        <v>3840</v>
      </c>
      <c r="F377" s="11" t="str">
        <f t="shared" si="9"/>
        <v>Sudeste</v>
      </c>
      <c r="G377" s="28" t="s">
        <v>3855</v>
      </c>
    </row>
    <row r="378" spans="1:7" x14ac:dyDescent="0.25">
      <c r="A378" s="27" t="s">
        <v>381</v>
      </c>
      <c r="B378" s="1" t="s">
        <v>4244</v>
      </c>
      <c r="C378" s="2">
        <v>45564</v>
      </c>
      <c r="D378" s="12">
        <v>90110</v>
      </c>
      <c r="E378" s="1" t="s">
        <v>3845</v>
      </c>
      <c r="F378" s="11" t="str">
        <f t="shared" si="9"/>
        <v>Sudeste</v>
      </c>
      <c r="G378" s="28" t="s">
        <v>3856</v>
      </c>
    </row>
    <row r="379" spans="1:7" x14ac:dyDescent="0.25">
      <c r="A379" s="27" t="s">
        <v>382</v>
      </c>
      <c r="B379" s="1" t="s">
        <v>4245</v>
      </c>
      <c r="C379" s="2">
        <v>43419</v>
      </c>
      <c r="D379" s="12">
        <v>36536</v>
      </c>
      <c r="E379" s="1" t="s">
        <v>3842</v>
      </c>
      <c r="F379" s="11" t="str">
        <f t="shared" si="9"/>
        <v>Sudeste</v>
      </c>
      <c r="G379" s="28" t="s">
        <v>3855</v>
      </c>
    </row>
    <row r="380" spans="1:7" x14ac:dyDescent="0.25">
      <c r="A380" s="27" t="s">
        <v>383</v>
      </c>
      <c r="B380" s="1" t="s">
        <v>4246</v>
      </c>
      <c r="C380" s="2">
        <v>43653</v>
      </c>
      <c r="D380" s="12">
        <v>31950</v>
      </c>
      <c r="E380" s="1" t="s">
        <v>3845</v>
      </c>
      <c r="F380" s="11" t="str">
        <f t="shared" si="9"/>
        <v>Sudeste</v>
      </c>
      <c r="G380" s="28" t="s">
        <v>3855</v>
      </c>
    </row>
    <row r="381" spans="1:7" x14ac:dyDescent="0.25">
      <c r="A381" s="27" t="s">
        <v>384</v>
      </c>
      <c r="B381" s="1" t="s">
        <v>4247</v>
      </c>
      <c r="C381" s="2">
        <v>44818</v>
      </c>
      <c r="D381" s="12">
        <v>65661</v>
      </c>
      <c r="E381" s="1" t="s">
        <v>3844</v>
      </c>
      <c r="F381" s="11" t="str">
        <f t="shared" si="9"/>
        <v>Nordeste</v>
      </c>
      <c r="G381" s="28" t="s">
        <v>3857</v>
      </c>
    </row>
    <row r="382" spans="1:7" x14ac:dyDescent="0.25">
      <c r="A382" s="27" t="s">
        <v>385</v>
      </c>
      <c r="B382" s="1" t="s">
        <v>4248</v>
      </c>
      <c r="C382" s="2">
        <v>44620</v>
      </c>
      <c r="D382" s="12">
        <v>85633</v>
      </c>
      <c r="E382" s="1" t="s">
        <v>3840</v>
      </c>
      <c r="F382" s="11" t="str">
        <f t="shared" si="9"/>
        <v>Sudeste</v>
      </c>
      <c r="G382" s="28" t="s">
        <v>3856</v>
      </c>
    </row>
    <row r="383" spans="1:7" x14ac:dyDescent="0.25">
      <c r="A383" s="27" t="s">
        <v>386</v>
      </c>
      <c r="B383" s="1" t="s">
        <v>4249</v>
      </c>
      <c r="C383" s="2">
        <v>43941</v>
      </c>
      <c r="D383" s="12">
        <v>86436</v>
      </c>
      <c r="E383" s="1" t="s">
        <v>3844</v>
      </c>
      <c r="F383" s="11" t="str">
        <f t="shared" si="9"/>
        <v>Nordeste</v>
      </c>
      <c r="G383" s="28" t="s">
        <v>3856</v>
      </c>
    </row>
    <row r="384" spans="1:7" x14ac:dyDescent="0.25">
      <c r="A384" s="27" t="s">
        <v>387</v>
      </c>
      <c r="B384" s="1" t="s">
        <v>4250</v>
      </c>
      <c r="C384" s="2">
        <v>45297</v>
      </c>
      <c r="D384" s="12">
        <v>111502</v>
      </c>
      <c r="E384" s="1" t="s">
        <v>3846</v>
      </c>
      <c r="F384" s="11" t="str">
        <f t="shared" si="9"/>
        <v>Centro-Oeste</v>
      </c>
      <c r="G384" s="28" t="s">
        <v>3855</v>
      </c>
    </row>
    <row r="385" spans="1:7" x14ac:dyDescent="0.25">
      <c r="A385" s="27" t="s">
        <v>388</v>
      </c>
      <c r="B385" s="1" t="s">
        <v>4251</v>
      </c>
      <c r="C385" s="2">
        <v>44783</v>
      </c>
      <c r="D385" s="12">
        <v>96721</v>
      </c>
      <c r="E385" s="1" t="s">
        <v>3845</v>
      </c>
      <c r="F385" s="11" t="str">
        <f t="shared" si="9"/>
        <v>Sudeste</v>
      </c>
      <c r="G385" s="28" t="s">
        <v>3857</v>
      </c>
    </row>
    <row r="386" spans="1:7" x14ac:dyDescent="0.25">
      <c r="A386" s="27" t="s">
        <v>389</v>
      </c>
      <c r="B386" s="1" t="s">
        <v>4252</v>
      </c>
      <c r="C386" s="2">
        <v>43748</v>
      </c>
      <c r="D386" s="12">
        <v>110916</v>
      </c>
      <c r="E386" s="1" t="s">
        <v>3840</v>
      </c>
      <c r="F386" s="11" t="str">
        <f t="shared" si="9"/>
        <v>Sudeste</v>
      </c>
      <c r="G386" s="28" t="s">
        <v>3854</v>
      </c>
    </row>
    <row r="387" spans="1:7" x14ac:dyDescent="0.25">
      <c r="A387" s="27" t="s">
        <v>390</v>
      </c>
      <c r="B387" s="1" t="s">
        <v>4253</v>
      </c>
      <c r="C387" s="2">
        <v>45448</v>
      </c>
      <c r="D387" s="12">
        <v>51738</v>
      </c>
      <c r="E387" s="1" t="s">
        <v>3844</v>
      </c>
      <c r="F387" s="11" t="str">
        <f t="shared" ref="F387:F450" si="10">IFERROR(VLOOKUP(E387,$I$13:$J$19,2,FALSE),"ERRO")</f>
        <v>Nordeste</v>
      </c>
      <c r="G387" s="28" t="s">
        <v>3856</v>
      </c>
    </row>
    <row r="388" spans="1:7" x14ac:dyDescent="0.25">
      <c r="A388" s="27" t="s">
        <v>391</v>
      </c>
      <c r="B388" s="1" t="s">
        <v>4254</v>
      </c>
      <c r="C388" s="2">
        <v>45392</v>
      </c>
      <c r="D388" s="12">
        <v>115843</v>
      </c>
      <c r="E388" s="1" t="s">
        <v>3845</v>
      </c>
      <c r="F388" s="11" t="str">
        <f t="shared" si="10"/>
        <v>Sudeste</v>
      </c>
      <c r="G388" s="28" t="s">
        <v>3857</v>
      </c>
    </row>
    <row r="389" spans="1:7" x14ac:dyDescent="0.25">
      <c r="A389" s="27" t="s">
        <v>392</v>
      </c>
      <c r="B389" s="1" t="s">
        <v>4255</v>
      </c>
      <c r="C389" s="2">
        <v>43640</v>
      </c>
      <c r="D389" s="12">
        <v>43429</v>
      </c>
      <c r="E389" s="1" t="s">
        <v>3845</v>
      </c>
      <c r="F389" s="11" t="str">
        <f t="shared" si="10"/>
        <v>Sudeste</v>
      </c>
      <c r="G389" s="28" t="s">
        <v>3854</v>
      </c>
    </row>
    <row r="390" spans="1:7" x14ac:dyDescent="0.25">
      <c r="A390" s="27" t="s">
        <v>393</v>
      </c>
      <c r="B390" s="1" t="s">
        <v>4256</v>
      </c>
      <c r="C390" s="2">
        <v>45512</v>
      </c>
      <c r="D390" s="12">
        <v>94425</v>
      </c>
      <c r="E390" s="1" t="s">
        <v>3840</v>
      </c>
      <c r="F390" s="11" t="str">
        <f t="shared" si="10"/>
        <v>Sudeste</v>
      </c>
      <c r="G390" s="28" t="s">
        <v>3856</v>
      </c>
    </row>
    <row r="391" spans="1:7" x14ac:dyDescent="0.25">
      <c r="A391" s="27" t="s">
        <v>394</v>
      </c>
      <c r="B391" s="1" t="s">
        <v>4257</v>
      </c>
      <c r="C391" s="2">
        <v>44970</v>
      </c>
      <c r="D391" s="12">
        <v>32995</v>
      </c>
      <c r="E391" s="1" t="s">
        <v>3845</v>
      </c>
      <c r="F391" s="11" t="str">
        <f t="shared" si="10"/>
        <v>Sudeste</v>
      </c>
      <c r="G391" s="28" t="s">
        <v>3854</v>
      </c>
    </row>
    <row r="392" spans="1:7" x14ac:dyDescent="0.25">
      <c r="A392" s="27" t="s">
        <v>395</v>
      </c>
      <c r="B392" s="1" t="s">
        <v>4258</v>
      </c>
      <c r="C392" s="2">
        <v>44628</v>
      </c>
      <c r="D392" s="12">
        <v>34435</v>
      </c>
      <c r="E392" s="1" t="s">
        <v>3840</v>
      </c>
      <c r="F392" s="11" t="str">
        <f t="shared" si="10"/>
        <v>Sudeste</v>
      </c>
      <c r="G392" s="28" t="s">
        <v>3857</v>
      </c>
    </row>
    <row r="393" spans="1:7" x14ac:dyDescent="0.25">
      <c r="A393" s="27" t="s">
        <v>396</v>
      </c>
      <c r="B393" s="1" t="s">
        <v>4259</v>
      </c>
      <c r="C393" s="2">
        <v>44145</v>
      </c>
      <c r="D393" s="12">
        <v>97300</v>
      </c>
      <c r="E393" s="1" t="s">
        <v>3841</v>
      </c>
      <c r="F393" s="11" t="str">
        <f t="shared" si="10"/>
        <v>Sudeste</v>
      </c>
      <c r="G393" s="28" t="s">
        <v>3857</v>
      </c>
    </row>
    <row r="394" spans="1:7" x14ac:dyDescent="0.25">
      <c r="A394" s="27" t="s">
        <v>397</v>
      </c>
      <c r="B394" s="1" t="s">
        <v>4260</v>
      </c>
      <c r="C394" s="2">
        <v>44257</v>
      </c>
      <c r="D394" s="12">
        <v>107847</v>
      </c>
      <c r="E394" s="1" t="s">
        <v>3841</v>
      </c>
      <c r="F394" s="11" t="str">
        <f t="shared" si="10"/>
        <v>Sudeste</v>
      </c>
      <c r="G394" s="28" t="s">
        <v>3857</v>
      </c>
    </row>
    <row r="395" spans="1:7" x14ac:dyDescent="0.25">
      <c r="A395" s="27" t="s">
        <v>398</v>
      </c>
      <c r="B395" s="1" t="s">
        <v>4261</v>
      </c>
      <c r="C395" s="2">
        <v>45595</v>
      </c>
      <c r="D395" s="12">
        <v>73119</v>
      </c>
      <c r="E395" s="1" t="s">
        <v>3846</v>
      </c>
      <c r="F395" s="11" t="str">
        <f t="shared" si="10"/>
        <v>Centro-Oeste</v>
      </c>
      <c r="G395" s="28" t="s">
        <v>3855</v>
      </c>
    </row>
    <row r="396" spans="1:7" x14ac:dyDescent="0.25">
      <c r="A396" s="27" t="s">
        <v>399</v>
      </c>
      <c r="B396" s="1" t="s">
        <v>4262</v>
      </c>
      <c r="C396" s="2">
        <v>45398</v>
      </c>
      <c r="D396" s="12">
        <v>71810</v>
      </c>
      <c r="E396" s="1" t="s">
        <v>3841</v>
      </c>
      <c r="F396" s="11" t="str">
        <f t="shared" si="10"/>
        <v>Sudeste</v>
      </c>
      <c r="G396" s="28" t="s">
        <v>3854</v>
      </c>
    </row>
    <row r="397" spans="1:7" x14ac:dyDescent="0.25">
      <c r="A397" s="27" t="s">
        <v>400</v>
      </c>
      <c r="B397" s="1" t="s">
        <v>4263</v>
      </c>
      <c r="C397" s="2">
        <v>44131</v>
      </c>
      <c r="D397" s="12">
        <v>91902</v>
      </c>
      <c r="E397" s="1" t="s">
        <v>3841</v>
      </c>
      <c r="F397" s="11" t="str">
        <f t="shared" si="10"/>
        <v>Sudeste</v>
      </c>
      <c r="G397" s="28" t="s">
        <v>3854</v>
      </c>
    </row>
    <row r="398" spans="1:7" x14ac:dyDescent="0.25">
      <c r="A398" s="27" t="s">
        <v>401</v>
      </c>
      <c r="B398" s="1" t="s">
        <v>4264</v>
      </c>
      <c r="C398" s="2">
        <v>43543</v>
      </c>
      <c r="D398" s="12">
        <v>78186</v>
      </c>
      <c r="E398" s="1" t="s">
        <v>3841</v>
      </c>
      <c r="F398" s="11" t="str">
        <f t="shared" si="10"/>
        <v>Sudeste</v>
      </c>
      <c r="G398" s="28" t="s">
        <v>3854</v>
      </c>
    </row>
    <row r="399" spans="1:7" x14ac:dyDescent="0.25">
      <c r="A399" s="27" t="s">
        <v>402</v>
      </c>
      <c r="B399" s="1" t="s">
        <v>4265</v>
      </c>
      <c r="C399" s="2">
        <v>43989</v>
      </c>
      <c r="D399" s="12">
        <v>62378</v>
      </c>
      <c r="E399" s="1" t="s">
        <v>3844</v>
      </c>
      <c r="F399" s="11" t="str">
        <f t="shared" si="10"/>
        <v>Nordeste</v>
      </c>
      <c r="G399" s="28" t="s">
        <v>3854</v>
      </c>
    </row>
    <row r="400" spans="1:7" x14ac:dyDescent="0.25">
      <c r="A400" s="27" t="s">
        <v>403</v>
      </c>
      <c r="B400" s="1" t="s">
        <v>4266</v>
      </c>
      <c r="C400" s="2">
        <v>45291</v>
      </c>
      <c r="D400" s="12">
        <v>94939</v>
      </c>
      <c r="E400" s="1" t="s">
        <v>3841</v>
      </c>
      <c r="F400" s="11" t="str">
        <f t="shared" si="10"/>
        <v>Sudeste</v>
      </c>
      <c r="G400" s="28" t="s">
        <v>3855</v>
      </c>
    </row>
    <row r="401" spans="1:7" x14ac:dyDescent="0.25">
      <c r="A401" s="27" t="s">
        <v>404</v>
      </c>
      <c r="B401" s="1" t="s">
        <v>4267</v>
      </c>
      <c r="C401" s="2">
        <v>43573</v>
      </c>
      <c r="D401" s="12">
        <v>57673</v>
      </c>
      <c r="E401" s="1" t="s">
        <v>3845</v>
      </c>
      <c r="F401" s="11" t="str">
        <f t="shared" si="10"/>
        <v>Sudeste</v>
      </c>
      <c r="G401" s="28" t="s">
        <v>3854</v>
      </c>
    </row>
    <row r="402" spans="1:7" x14ac:dyDescent="0.25">
      <c r="A402" s="27" t="s">
        <v>405</v>
      </c>
      <c r="B402" s="1" t="s">
        <v>4268</v>
      </c>
      <c r="C402" s="2">
        <v>45196</v>
      </c>
      <c r="D402" s="12">
        <v>24067</v>
      </c>
      <c r="E402" s="1" t="s">
        <v>3846</v>
      </c>
      <c r="F402" s="11" t="str">
        <f t="shared" si="10"/>
        <v>Centro-Oeste</v>
      </c>
      <c r="G402" s="28" t="s">
        <v>3857</v>
      </c>
    </row>
    <row r="403" spans="1:7" x14ac:dyDescent="0.25">
      <c r="A403" s="27" t="s">
        <v>406</v>
      </c>
      <c r="B403" s="1" t="s">
        <v>4269</v>
      </c>
      <c r="C403" s="2">
        <v>44938</v>
      </c>
      <c r="D403" s="12">
        <v>68057</v>
      </c>
      <c r="E403" s="1" t="s">
        <v>3846</v>
      </c>
      <c r="F403" s="11" t="str">
        <f t="shared" si="10"/>
        <v>Centro-Oeste</v>
      </c>
      <c r="G403" s="28" t="s">
        <v>3854</v>
      </c>
    </row>
    <row r="404" spans="1:7" x14ac:dyDescent="0.25">
      <c r="A404" s="27" t="s">
        <v>407</v>
      </c>
      <c r="B404" s="1" t="s">
        <v>4270</v>
      </c>
      <c r="C404" s="2">
        <v>44019</v>
      </c>
      <c r="D404" s="12">
        <v>41190</v>
      </c>
      <c r="E404" s="1" t="s">
        <v>3845</v>
      </c>
      <c r="F404" s="11" t="str">
        <f t="shared" si="10"/>
        <v>Sudeste</v>
      </c>
      <c r="G404" s="28" t="s">
        <v>3854</v>
      </c>
    </row>
    <row r="405" spans="1:7" x14ac:dyDescent="0.25">
      <c r="A405" s="27" t="s">
        <v>408</v>
      </c>
      <c r="B405" s="1" t="s">
        <v>4271</v>
      </c>
      <c r="C405" s="2">
        <v>43431</v>
      </c>
      <c r="D405" s="12">
        <v>85584</v>
      </c>
      <c r="E405" s="1" t="s">
        <v>3840</v>
      </c>
      <c r="F405" s="11" t="str">
        <f t="shared" si="10"/>
        <v>Sudeste</v>
      </c>
      <c r="G405" s="28" t="s">
        <v>3857</v>
      </c>
    </row>
    <row r="406" spans="1:7" x14ac:dyDescent="0.25">
      <c r="A406" s="27" t="s">
        <v>409</v>
      </c>
      <c r="B406" s="1" t="s">
        <v>4272</v>
      </c>
      <c r="C406" s="2">
        <v>44692</v>
      </c>
      <c r="D406" s="12">
        <v>94015</v>
      </c>
      <c r="E406" s="1" t="s">
        <v>3843</v>
      </c>
      <c r="F406" s="11" t="str">
        <f t="shared" si="10"/>
        <v>Nordeste</v>
      </c>
      <c r="G406" s="28" t="s">
        <v>3854</v>
      </c>
    </row>
    <row r="407" spans="1:7" x14ac:dyDescent="0.25">
      <c r="A407" s="27" t="s">
        <v>410</v>
      </c>
      <c r="B407" s="1" t="s">
        <v>4273</v>
      </c>
      <c r="C407" s="2">
        <v>44058</v>
      </c>
      <c r="D407" s="12">
        <v>76338</v>
      </c>
      <c r="E407" s="1" t="s">
        <v>3845</v>
      </c>
      <c r="F407" s="11" t="str">
        <f t="shared" si="10"/>
        <v>Sudeste</v>
      </c>
      <c r="G407" s="28" t="s">
        <v>3855</v>
      </c>
    </row>
    <row r="408" spans="1:7" x14ac:dyDescent="0.25">
      <c r="A408" s="27" t="s">
        <v>411</v>
      </c>
      <c r="B408" s="1" t="s">
        <v>4274</v>
      </c>
      <c r="C408" s="2">
        <v>45524</v>
      </c>
      <c r="D408" s="12">
        <v>44597</v>
      </c>
      <c r="E408" s="1" t="s">
        <v>3842</v>
      </c>
      <c r="F408" s="11" t="str">
        <f t="shared" si="10"/>
        <v>Sudeste</v>
      </c>
      <c r="G408" s="28" t="s">
        <v>3857</v>
      </c>
    </row>
    <row r="409" spans="1:7" x14ac:dyDescent="0.25">
      <c r="A409" s="27" t="s">
        <v>412</v>
      </c>
      <c r="B409" s="1" t="s">
        <v>4275</v>
      </c>
      <c r="C409" s="2">
        <v>45263</v>
      </c>
      <c r="D409" s="12">
        <v>116585</v>
      </c>
      <c r="E409" s="1" t="s">
        <v>3844</v>
      </c>
      <c r="F409" s="11" t="str">
        <f t="shared" si="10"/>
        <v>Nordeste</v>
      </c>
      <c r="G409" s="28" t="s">
        <v>3856</v>
      </c>
    </row>
    <row r="410" spans="1:7" x14ac:dyDescent="0.25">
      <c r="A410" s="27" t="s">
        <v>413</v>
      </c>
      <c r="B410" s="1" t="s">
        <v>4276</v>
      </c>
      <c r="C410" s="2">
        <v>44736</v>
      </c>
      <c r="D410" s="12">
        <v>47791</v>
      </c>
      <c r="E410" s="1" t="s">
        <v>3846</v>
      </c>
      <c r="F410" s="11" t="str">
        <f t="shared" si="10"/>
        <v>Centro-Oeste</v>
      </c>
      <c r="G410" s="28" t="s">
        <v>3857</v>
      </c>
    </row>
    <row r="411" spans="1:7" x14ac:dyDescent="0.25">
      <c r="A411" s="27" t="s">
        <v>414</v>
      </c>
      <c r="B411" s="1" t="s">
        <v>4277</v>
      </c>
      <c r="C411" s="2">
        <v>45285</v>
      </c>
      <c r="D411" s="12">
        <v>100626</v>
      </c>
      <c r="E411" s="1" t="s">
        <v>3842</v>
      </c>
      <c r="F411" s="11" t="str">
        <f t="shared" si="10"/>
        <v>Sudeste</v>
      </c>
      <c r="G411" s="28" t="s">
        <v>3854</v>
      </c>
    </row>
    <row r="412" spans="1:7" x14ac:dyDescent="0.25">
      <c r="A412" s="27" t="s">
        <v>415</v>
      </c>
      <c r="B412" s="1" t="s">
        <v>4278</v>
      </c>
      <c r="C412" s="2">
        <v>44961</v>
      </c>
      <c r="D412" s="12">
        <v>102082</v>
      </c>
      <c r="E412" s="1" t="s">
        <v>3840</v>
      </c>
      <c r="F412" s="11" t="str">
        <f t="shared" si="10"/>
        <v>Sudeste</v>
      </c>
      <c r="G412" s="28" t="s">
        <v>3857</v>
      </c>
    </row>
    <row r="413" spans="1:7" x14ac:dyDescent="0.25">
      <c r="A413" s="27" t="s">
        <v>416</v>
      </c>
      <c r="B413" s="1" t="s">
        <v>4279</v>
      </c>
      <c r="C413" s="2">
        <v>43851</v>
      </c>
      <c r="D413" s="12">
        <v>64393</v>
      </c>
      <c r="E413" s="1" t="s">
        <v>3842</v>
      </c>
      <c r="F413" s="11" t="str">
        <f t="shared" si="10"/>
        <v>Sudeste</v>
      </c>
      <c r="G413" s="28" t="s">
        <v>3854</v>
      </c>
    </row>
    <row r="414" spans="1:7" x14ac:dyDescent="0.25">
      <c r="A414" s="27" t="s">
        <v>417</v>
      </c>
      <c r="B414" s="1" t="s">
        <v>4280</v>
      </c>
      <c r="C414" s="2">
        <v>45270</v>
      </c>
      <c r="D414" s="12">
        <v>112171</v>
      </c>
      <c r="E414" s="1" t="s">
        <v>3845</v>
      </c>
      <c r="F414" s="11" t="str">
        <f t="shared" si="10"/>
        <v>Sudeste</v>
      </c>
      <c r="G414" s="28" t="s">
        <v>3855</v>
      </c>
    </row>
    <row r="415" spans="1:7" x14ac:dyDescent="0.25">
      <c r="A415" s="27" t="s">
        <v>418</v>
      </c>
      <c r="B415" s="1" t="s">
        <v>4281</v>
      </c>
      <c r="C415" s="2">
        <v>43606</v>
      </c>
      <c r="D415" s="12">
        <v>43406</v>
      </c>
      <c r="E415" s="1" t="s">
        <v>3843</v>
      </c>
      <c r="F415" s="11" t="str">
        <f t="shared" si="10"/>
        <v>Nordeste</v>
      </c>
      <c r="G415" s="28" t="s">
        <v>3857</v>
      </c>
    </row>
    <row r="416" spans="1:7" x14ac:dyDescent="0.25">
      <c r="A416" s="27" t="s">
        <v>419</v>
      </c>
      <c r="B416" s="1" t="s">
        <v>4282</v>
      </c>
      <c r="C416" s="2">
        <v>44022</v>
      </c>
      <c r="D416" s="12">
        <v>55168</v>
      </c>
      <c r="E416" s="1" t="s">
        <v>3841</v>
      </c>
      <c r="F416" s="11" t="str">
        <f t="shared" si="10"/>
        <v>Sudeste</v>
      </c>
      <c r="G416" s="28" t="s">
        <v>3855</v>
      </c>
    </row>
    <row r="417" spans="1:7" x14ac:dyDescent="0.25">
      <c r="A417" s="27" t="s">
        <v>420</v>
      </c>
      <c r="B417" s="1" t="s">
        <v>4283</v>
      </c>
      <c r="C417" s="2">
        <v>45378</v>
      </c>
      <c r="D417" s="12">
        <v>74659</v>
      </c>
      <c r="E417" s="1" t="s">
        <v>3846</v>
      </c>
      <c r="F417" s="11" t="str">
        <f t="shared" si="10"/>
        <v>Centro-Oeste</v>
      </c>
      <c r="G417" s="28" t="s">
        <v>3857</v>
      </c>
    </row>
    <row r="418" spans="1:7" x14ac:dyDescent="0.25">
      <c r="A418" s="27" t="s">
        <v>421</v>
      </c>
      <c r="B418" s="1" t="s">
        <v>4284</v>
      </c>
      <c r="C418" s="2">
        <v>44211</v>
      </c>
      <c r="D418" s="12">
        <v>93675</v>
      </c>
      <c r="E418" s="1" t="s">
        <v>3840</v>
      </c>
      <c r="F418" s="11" t="str">
        <f t="shared" si="10"/>
        <v>Sudeste</v>
      </c>
      <c r="G418" s="28" t="s">
        <v>3854</v>
      </c>
    </row>
    <row r="419" spans="1:7" x14ac:dyDescent="0.25">
      <c r="A419" s="27" t="s">
        <v>422</v>
      </c>
      <c r="B419" s="1" t="s">
        <v>4285</v>
      </c>
      <c r="C419" s="2">
        <v>44334</v>
      </c>
      <c r="D419" s="12">
        <v>58182</v>
      </c>
      <c r="E419" s="1" t="s">
        <v>3843</v>
      </c>
      <c r="F419" s="11" t="str">
        <f t="shared" si="10"/>
        <v>Nordeste</v>
      </c>
      <c r="G419" s="28" t="s">
        <v>3854</v>
      </c>
    </row>
    <row r="420" spans="1:7" x14ac:dyDescent="0.25">
      <c r="A420" s="27" t="s">
        <v>423</v>
      </c>
      <c r="B420" s="1" t="s">
        <v>4286</v>
      </c>
      <c r="C420" s="2">
        <v>43757</v>
      </c>
      <c r="D420" s="12">
        <v>68551</v>
      </c>
      <c r="E420" s="1" t="s">
        <v>3846</v>
      </c>
      <c r="F420" s="11" t="str">
        <f t="shared" si="10"/>
        <v>Centro-Oeste</v>
      </c>
      <c r="G420" s="28" t="s">
        <v>3857</v>
      </c>
    </row>
    <row r="421" spans="1:7" x14ac:dyDescent="0.25">
      <c r="A421" s="27" t="s">
        <v>424</v>
      </c>
      <c r="B421" s="1" t="s">
        <v>4287</v>
      </c>
      <c r="C421" s="2">
        <v>44393</v>
      </c>
      <c r="D421" s="12">
        <v>42403</v>
      </c>
      <c r="E421" s="1" t="s">
        <v>3845</v>
      </c>
      <c r="F421" s="11" t="str">
        <f t="shared" si="10"/>
        <v>Sudeste</v>
      </c>
      <c r="G421" s="28" t="s">
        <v>3857</v>
      </c>
    </row>
    <row r="422" spans="1:7" x14ac:dyDescent="0.25">
      <c r="A422" s="27" t="s">
        <v>425</v>
      </c>
      <c r="B422" s="1" t="s">
        <v>4288</v>
      </c>
      <c r="C422" s="2">
        <v>43941</v>
      </c>
      <c r="D422" s="12">
        <v>44356</v>
      </c>
      <c r="E422" s="1" t="s">
        <v>3842</v>
      </c>
      <c r="F422" s="11" t="str">
        <f t="shared" si="10"/>
        <v>Sudeste</v>
      </c>
      <c r="G422" s="28" t="s">
        <v>3856</v>
      </c>
    </row>
    <row r="423" spans="1:7" x14ac:dyDescent="0.25">
      <c r="A423" s="27" t="s">
        <v>426</v>
      </c>
      <c r="B423" s="1" t="s">
        <v>4289</v>
      </c>
      <c r="C423" s="2">
        <v>45239</v>
      </c>
      <c r="D423" s="12">
        <v>89656</v>
      </c>
      <c r="E423" s="1" t="s">
        <v>3841</v>
      </c>
      <c r="F423" s="11" t="str">
        <f t="shared" si="10"/>
        <v>Sudeste</v>
      </c>
      <c r="G423" s="28" t="s">
        <v>3855</v>
      </c>
    </row>
    <row r="424" spans="1:7" x14ac:dyDescent="0.25">
      <c r="A424" s="27" t="s">
        <v>427</v>
      </c>
      <c r="B424" s="1" t="s">
        <v>4290</v>
      </c>
      <c r="C424" s="2">
        <v>44514</v>
      </c>
      <c r="D424" s="12">
        <v>74571</v>
      </c>
      <c r="E424" s="1" t="s">
        <v>3844</v>
      </c>
      <c r="F424" s="11" t="str">
        <f t="shared" si="10"/>
        <v>Nordeste</v>
      </c>
      <c r="G424" s="28" t="s">
        <v>3855</v>
      </c>
    </row>
    <row r="425" spans="1:7" x14ac:dyDescent="0.25">
      <c r="A425" s="27" t="s">
        <v>428</v>
      </c>
      <c r="B425" s="1" t="s">
        <v>4291</v>
      </c>
      <c r="C425" s="2">
        <v>43485</v>
      </c>
      <c r="D425" s="12">
        <v>49504</v>
      </c>
      <c r="E425" s="1" t="s">
        <v>3840</v>
      </c>
      <c r="F425" s="11" t="str">
        <f t="shared" si="10"/>
        <v>Sudeste</v>
      </c>
      <c r="G425" s="28" t="s">
        <v>3857</v>
      </c>
    </row>
    <row r="426" spans="1:7" x14ac:dyDescent="0.25">
      <c r="A426" s="27" t="s">
        <v>429</v>
      </c>
      <c r="B426" s="1" t="s">
        <v>4292</v>
      </c>
      <c r="C426" s="2">
        <v>43979</v>
      </c>
      <c r="D426" s="12">
        <v>104467</v>
      </c>
      <c r="E426" s="1" t="s">
        <v>3845</v>
      </c>
      <c r="F426" s="11" t="str">
        <f t="shared" si="10"/>
        <v>Sudeste</v>
      </c>
      <c r="G426" s="28" t="s">
        <v>3855</v>
      </c>
    </row>
    <row r="427" spans="1:7" x14ac:dyDescent="0.25">
      <c r="A427" s="27" t="s">
        <v>430</v>
      </c>
      <c r="B427" s="1" t="s">
        <v>4293</v>
      </c>
      <c r="C427" s="2">
        <v>43720</v>
      </c>
      <c r="D427" s="12">
        <v>105745</v>
      </c>
      <c r="E427" s="1" t="s">
        <v>3842</v>
      </c>
      <c r="F427" s="11" t="str">
        <f t="shared" si="10"/>
        <v>Sudeste</v>
      </c>
      <c r="G427" s="28" t="s">
        <v>3854</v>
      </c>
    </row>
    <row r="428" spans="1:7" x14ac:dyDescent="0.25">
      <c r="A428" s="27" t="s">
        <v>431</v>
      </c>
      <c r="B428" s="1" t="s">
        <v>4294</v>
      </c>
      <c r="C428" s="2">
        <v>45176</v>
      </c>
      <c r="D428" s="12">
        <v>38810</v>
      </c>
      <c r="E428" s="1" t="s">
        <v>3844</v>
      </c>
      <c r="F428" s="11" t="str">
        <f t="shared" si="10"/>
        <v>Nordeste</v>
      </c>
      <c r="G428" s="28" t="s">
        <v>3857</v>
      </c>
    </row>
    <row r="429" spans="1:7" x14ac:dyDescent="0.25">
      <c r="A429" s="27" t="s">
        <v>432</v>
      </c>
      <c r="B429" s="1" t="s">
        <v>4295</v>
      </c>
      <c r="C429" s="2">
        <v>45500</v>
      </c>
      <c r="D429" s="12">
        <v>70386</v>
      </c>
      <c r="E429" s="1" t="s">
        <v>3842</v>
      </c>
      <c r="F429" s="11" t="str">
        <f t="shared" si="10"/>
        <v>Sudeste</v>
      </c>
      <c r="G429" s="28" t="s">
        <v>3855</v>
      </c>
    </row>
    <row r="430" spans="1:7" x14ac:dyDescent="0.25">
      <c r="A430" s="27" t="s">
        <v>433</v>
      </c>
      <c r="B430" s="1" t="s">
        <v>4296</v>
      </c>
      <c r="C430" s="2">
        <v>44964</v>
      </c>
      <c r="D430" s="12">
        <v>38958</v>
      </c>
      <c r="E430" s="1" t="s">
        <v>3842</v>
      </c>
      <c r="F430" s="11" t="str">
        <f t="shared" si="10"/>
        <v>Sudeste</v>
      </c>
      <c r="G430" s="28" t="s">
        <v>3857</v>
      </c>
    </row>
    <row r="431" spans="1:7" x14ac:dyDescent="0.25">
      <c r="A431" s="27" t="s">
        <v>434</v>
      </c>
      <c r="B431" s="1" t="s">
        <v>4297</v>
      </c>
      <c r="C431" s="2">
        <v>43612</v>
      </c>
      <c r="D431" s="12">
        <v>117169</v>
      </c>
      <c r="E431" s="1" t="s">
        <v>3841</v>
      </c>
      <c r="F431" s="11" t="str">
        <f t="shared" si="10"/>
        <v>Sudeste</v>
      </c>
      <c r="G431" s="28" t="s">
        <v>3857</v>
      </c>
    </row>
    <row r="432" spans="1:7" x14ac:dyDescent="0.25">
      <c r="A432" s="27" t="s">
        <v>435</v>
      </c>
      <c r="B432" s="1" t="s">
        <v>4298</v>
      </c>
      <c r="C432" s="2">
        <v>43305</v>
      </c>
      <c r="D432" s="12">
        <v>47522</v>
      </c>
      <c r="E432" s="1" t="s">
        <v>3842</v>
      </c>
      <c r="F432" s="11" t="str">
        <f t="shared" si="10"/>
        <v>Sudeste</v>
      </c>
      <c r="G432" s="28" t="s">
        <v>3854</v>
      </c>
    </row>
    <row r="433" spans="1:7" x14ac:dyDescent="0.25">
      <c r="A433" s="27" t="s">
        <v>436</v>
      </c>
      <c r="B433" s="1" t="s">
        <v>4299</v>
      </c>
      <c r="C433" s="2">
        <v>44870</v>
      </c>
      <c r="D433" s="12">
        <v>50248</v>
      </c>
      <c r="E433" s="1" t="s">
        <v>3843</v>
      </c>
      <c r="F433" s="11" t="str">
        <f t="shared" si="10"/>
        <v>Nordeste</v>
      </c>
      <c r="G433" s="28" t="s">
        <v>3857</v>
      </c>
    </row>
    <row r="434" spans="1:7" x14ac:dyDescent="0.25">
      <c r="A434" s="27" t="s">
        <v>437</v>
      </c>
      <c r="B434" s="1" t="s">
        <v>4300</v>
      </c>
      <c r="C434" s="2">
        <v>43979</v>
      </c>
      <c r="D434" s="12">
        <v>51732</v>
      </c>
      <c r="E434" s="1" t="s">
        <v>3840</v>
      </c>
      <c r="F434" s="11" t="str">
        <f t="shared" si="10"/>
        <v>Sudeste</v>
      </c>
      <c r="G434" s="28" t="s">
        <v>3857</v>
      </c>
    </row>
    <row r="435" spans="1:7" x14ac:dyDescent="0.25">
      <c r="A435" s="27" t="s">
        <v>438</v>
      </c>
      <c r="B435" s="1" t="s">
        <v>4301</v>
      </c>
      <c r="C435" s="2">
        <v>43843</v>
      </c>
      <c r="D435" s="12">
        <v>48330</v>
      </c>
      <c r="E435" s="1" t="s">
        <v>3842</v>
      </c>
      <c r="F435" s="11" t="str">
        <f t="shared" si="10"/>
        <v>Sudeste</v>
      </c>
      <c r="G435" s="28" t="s">
        <v>3857</v>
      </c>
    </row>
    <row r="436" spans="1:7" x14ac:dyDescent="0.25">
      <c r="A436" s="27" t="s">
        <v>439</v>
      </c>
      <c r="B436" s="1" t="s">
        <v>4302</v>
      </c>
      <c r="C436" s="2">
        <v>44112</v>
      </c>
      <c r="D436" s="12">
        <v>109080</v>
      </c>
      <c r="E436" s="1" t="s">
        <v>3846</v>
      </c>
      <c r="F436" s="11" t="str">
        <f t="shared" si="10"/>
        <v>Centro-Oeste</v>
      </c>
      <c r="G436" s="28" t="s">
        <v>3854</v>
      </c>
    </row>
    <row r="437" spans="1:7" x14ac:dyDescent="0.25">
      <c r="A437" s="27" t="s">
        <v>440</v>
      </c>
      <c r="B437" s="1" t="s">
        <v>4303</v>
      </c>
      <c r="C437" s="2">
        <v>44889</v>
      </c>
      <c r="D437" s="12">
        <v>55233</v>
      </c>
      <c r="E437" s="1" t="s">
        <v>3846</v>
      </c>
      <c r="F437" s="11" t="str">
        <f t="shared" si="10"/>
        <v>Centro-Oeste</v>
      </c>
      <c r="G437" s="28" t="s">
        <v>3854</v>
      </c>
    </row>
    <row r="438" spans="1:7" x14ac:dyDescent="0.25">
      <c r="A438" s="27" t="s">
        <v>441</v>
      </c>
      <c r="B438" s="1" t="s">
        <v>4304</v>
      </c>
      <c r="C438" s="2">
        <v>44741</v>
      </c>
      <c r="D438" s="12">
        <v>65668</v>
      </c>
      <c r="E438" s="1" t="s">
        <v>3845</v>
      </c>
      <c r="F438" s="11" t="str">
        <f t="shared" si="10"/>
        <v>Sudeste</v>
      </c>
      <c r="G438" s="28" t="s">
        <v>3854</v>
      </c>
    </row>
    <row r="439" spans="1:7" x14ac:dyDescent="0.25">
      <c r="A439" s="27" t="s">
        <v>442</v>
      </c>
      <c r="B439" s="1" t="s">
        <v>4305</v>
      </c>
      <c r="C439" s="2">
        <v>44285</v>
      </c>
      <c r="D439" s="12">
        <v>99233</v>
      </c>
      <c r="E439" s="1" t="s">
        <v>3844</v>
      </c>
      <c r="F439" s="11" t="str">
        <f t="shared" si="10"/>
        <v>Nordeste</v>
      </c>
      <c r="G439" s="28" t="s">
        <v>3854</v>
      </c>
    </row>
    <row r="440" spans="1:7" x14ac:dyDescent="0.25">
      <c r="A440" s="27" t="s">
        <v>443</v>
      </c>
      <c r="B440" s="1" t="s">
        <v>4306</v>
      </c>
      <c r="C440" s="2">
        <v>45230</v>
      </c>
      <c r="D440" s="12">
        <v>38948</v>
      </c>
      <c r="E440" s="1" t="s">
        <v>3846</v>
      </c>
      <c r="F440" s="11" t="str">
        <f t="shared" si="10"/>
        <v>Centro-Oeste</v>
      </c>
      <c r="G440" s="28" t="s">
        <v>3856</v>
      </c>
    </row>
    <row r="441" spans="1:7" x14ac:dyDescent="0.25">
      <c r="A441" s="27" t="s">
        <v>444</v>
      </c>
      <c r="B441" s="1" t="s">
        <v>4307</v>
      </c>
      <c r="C441" s="2">
        <v>45102</v>
      </c>
      <c r="D441" s="12">
        <v>75843</v>
      </c>
      <c r="E441" s="1" t="s">
        <v>3842</v>
      </c>
      <c r="F441" s="11" t="str">
        <f t="shared" si="10"/>
        <v>Sudeste</v>
      </c>
      <c r="G441" s="28" t="s">
        <v>3857</v>
      </c>
    </row>
    <row r="442" spans="1:7" x14ac:dyDescent="0.25">
      <c r="A442" s="27" t="s">
        <v>445</v>
      </c>
      <c r="B442" s="1" t="s">
        <v>4308</v>
      </c>
      <c r="C442" s="2">
        <v>43874</v>
      </c>
      <c r="D442" s="12">
        <v>102175</v>
      </c>
      <c r="E442" s="1" t="s">
        <v>3842</v>
      </c>
      <c r="F442" s="11" t="str">
        <f t="shared" si="10"/>
        <v>Sudeste</v>
      </c>
      <c r="G442" s="28" t="s">
        <v>3855</v>
      </c>
    </row>
    <row r="443" spans="1:7" x14ac:dyDescent="0.25">
      <c r="A443" s="27" t="s">
        <v>446</v>
      </c>
      <c r="B443" s="1" t="s">
        <v>4309</v>
      </c>
      <c r="C443" s="2">
        <v>44336</v>
      </c>
      <c r="D443" s="12">
        <v>81391</v>
      </c>
      <c r="E443" s="1" t="s">
        <v>3844</v>
      </c>
      <c r="F443" s="11" t="str">
        <f t="shared" si="10"/>
        <v>Nordeste</v>
      </c>
      <c r="G443" s="28" t="s">
        <v>3854</v>
      </c>
    </row>
    <row r="444" spans="1:7" x14ac:dyDescent="0.25">
      <c r="A444" s="27" t="s">
        <v>447</v>
      </c>
      <c r="B444" s="1" t="s">
        <v>4310</v>
      </c>
      <c r="C444" s="2">
        <v>43790</v>
      </c>
      <c r="D444" s="12">
        <v>51137</v>
      </c>
      <c r="E444" s="1" t="s">
        <v>3844</v>
      </c>
      <c r="F444" s="11" t="str">
        <f t="shared" si="10"/>
        <v>Nordeste</v>
      </c>
      <c r="G444" s="28" t="s">
        <v>3856</v>
      </c>
    </row>
    <row r="445" spans="1:7" x14ac:dyDescent="0.25">
      <c r="A445" s="27" t="s">
        <v>448</v>
      </c>
      <c r="B445" s="1" t="s">
        <v>4311</v>
      </c>
      <c r="C445" s="2">
        <v>44717</v>
      </c>
      <c r="D445" s="12">
        <v>48387</v>
      </c>
      <c r="E445" s="1" t="s">
        <v>3842</v>
      </c>
      <c r="F445" s="11" t="str">
        <f t="shared" si="10"/>
        <v>Sudeste</v>
      </c>
      <c r="G445" s="28" t="s">
        <v>3857</v>
      </c>
    </row>
    <row r="446" spans="1:7" x14ac:dyDescent="0.25">
      <c r="A446" s="27" t="s">
        <v>449</v>
      </c>
      <c r="B446" s="1" t="s">
        <v>4312</v>
      </c>
      <c r="C446" s="2">
        <v>43806</v>
      </c>
      <c r="D446" s="12">
        <v>67986</v>
      </c>
      <c r="E446" s="1" t="s">
        <v>3843</v>
      </c>
      <c r="F446" s="11" t="str">
        <f t="shared" si="10"/>
        <v>Nordeste</v>
      </c>
      <c r="G446" s="28" t="s">
        <v>3856</v>
      </c>
    </row>
    <row r="447" spans="1:7" x14ac:dyDescent="0.25">
      <c r="A447" s="27" t="s">
        <v>450</v>
      </c>
      <c r="B447" s="1" t="s">
        <v>4313</v>
      </c>
      <c r="C447" s="2">
        <v>44813</v>
      </c>
      <c r="D447" s="12">
        <v>77030</v>
      </c>
      <c r="E447" s="1" t="s">
        <v>3842</v>
      </c>
      <c r="F447" s="11" t="str">
        <f t="shared" si="10"/>
        <v>Sudeste</v>
      </c>
      <c r="G447" s="28" t="s">
        <v>3856</v>
      </c>
    </row>
    <row r="448" spans="1:7" x14ac:dyDescent="0.25">
      <c r="A448" s="27" t="s">
        <v>451</v>
      </c>
      <c r="B448" s="1" t="s">
        <v>4314</v>
      </c>
      <c r="C448" s="2">
        <v>43670</v>
      </c>
      <c r="D448" s="12">
        <v>100298</v>
      </c>
      <c r="E448" s="1" t="s">
        <v>3842</v>
      </c>
      <c r="F448" s="11" t="str">
        <f t="shared" si="10"/>
        <v>Sudeste</v>
      </c>
      <c r="G448" s="28" t="s">
        <v>3854</v>
      </c>
    </row>
    <row r="449" spans="1:7" x14ac:dyDescent="0.25">
      <c r="A449" s="27" t="s">
        <v>452</v>
      </c>
      <c r="B449" s="1" t="s">
        <v>4315</v>
      </c>
      <c r="C449" s="2">
        <v>44513</v>
      </c>
      <c r="D449" s="12">
        <v>61967</v>
      </c>
      <c r="E449" s="1" t="s">
        <v>3845</v>
      </c>
      <c r="F449" s="11" t="str">
        <f t="shared" si="10"/>
        <v>Sudeste</v>
      </c>
      <c r="G449" s="28" t="s">
        <v>3855</v>
      </c>
    </row>
    <row r="450" spans="1:7" x14ac:dyDescent="0.25">
      <c r="A450" s="27" t="s">
        <v>453</v>
      </c>
      <c r="B450" s="1" t="s">
        <v>4316</v>
      </c>
      <c r="C450" s="2">
        <v>43696</v>
      </c>
      <c r="D450" s="12">
        <v>56607</v>
      </c>
      <c r="E450" s="1" t="s">
        <v>3845</v>
      </c>
      <c r="F450" s="11" t="str">
        <f t="shared" si="10"/>
        <v>Sudeste</v>
      </c>
      <c r="G450" s="28" t="s">
        <v>3855</v>
      </c>
    </row>
    <row r="451" spans="1:7" x14ac:dyDescent="0.25">
      <c r="A451" s="27" t="s">
        <v>454</v>
      </c>
      <c r="B451" s="1" t="s">
        <v>4317</v>
      </c>
      <c r="C451" s="2">
        <v>45542</v>
      </c>
      <c r="D451" s="12">
        <v>114761</v>
      </c>
      <c r="E451" s="1" t="s">
        <v>3840</v>
      </c>
      <c r="F451" s="11" t="str">
        <f t="shared" ref="F451:F514" si="11">IFERROR(VLOOKUP(E451,$I$13:$J$19,2,FALSE),"ERRO")</f>
        <v>Sudeste</v>
      </c>
      <c r="G451" s="28" t="s">
        <v>3857</v>
      </c>
    </row>
    <row r="452" spans="1:7" x14ac:dyDescent="0.25">
      <c r="A452" s="27" t="s">
        <v>455</v>
      </c>
      <c r="B452" s="1" t="s">
        <v>4318</v>
      </c>
      <c r="C452" s="2">
        <v>44562</v>
      </c>
      <c r="D452" s="12">
        <v>54160</v>
      </c>
      <c r="E452" s="1" t="s">
        <v>3842</v>
      </c>
      <c r="F452" s="11" t="str">
        <f t="shared" si="11"/>
        <v>Sudeste</v>
      </c>
      <c r="G452" s="28" t="s">
        <v>3855</v>
      </c>
    </row>
    <row r="453" spans="1:7" x14ac:dyDescent="0.25">
      <c r="A453" s="27" t="s">
        <v>456</v>
      </c>
      <c r="B453" s="1" t="s">
        <v>4319</v>
      </c>
      <c r="C453" s="2">
        <v>43958</v>
      </c>
      <c r="D453" s="12">
        <v>41234</v>
      </c>
      <c r="E453" s="1" t="s">
        <v>3846</v>
      </c>
      <c r="F453" s="11" t="str">
        <f t="shared" si="11"/>
        <v>Centro-Oeste</v>
      </c>
      <c r="G453" s="28" t="s">
        <v>3856</v>
      </c>
    </row>
    <row r="454" spans="1:7" x14ac:dyDescent="0.25">
      <c r="A454" s="27" t="s">
        <v>457</v>
      </c>
      <c r="B454" s="1" t="s">
        <v>4320</v>
      </c>
      <c r="C454" s="2">
        <v>45628</v>
      </c>
      <c r="D454" s="12">
        <v>54354</v>
      </c>
      <c r="E454" s="1" t="s">
        <v>3840</v>
      </c>
      <c r="F454" s="11" t="str">
        <f t="shared" si="11"/>
        <v>Sudeste</v>
      </c>
      <c r="G454" s="28" t="s">
        <v>3854</v>
      </c>
    </row>
    <row r="455" spans="1:7" x14ac:dyDescent="0.25">
      <c r="A455" s="27" t="s">
        <v>458</v>
      </c>
      <c r="B455" s="1" t="s">
        <v>4321</v>
      </c>
      <c r="C455" s="2">
        <v>45221</v>
      </c>
      <c r="D455" s="12">
        <v>59288</v>
      </c>
      <c r="E455" s="1" t="s">
        <v>3846</v>
      </c>
      <c r="F455" s="11" t="str">
        <f t="shared" si="11"/>
        <v>Centro-Oeste</v>
      </c>
      <c r="G455" s="28" t="s">
        <v>3855</v>
      </c>
    </row>
    <row r="456" spans="1:7" x14ac:dyDescent="0.25">
      <c r="A456" s="27" t="s">
        <v>459</v>
      </c>
      <c r="B456" s="1" t="s">
        <v>4322</v>
      </c>
      <c r="C456" s="2">
        <v>44887</v>
      </c>
      <c r="D456" s="12">
        <v>81495</v>
      </c>
      <c r="E456" s="1" t="s">
        <v>3840</v>
      </c>
      <c r="F456" s="11" t="str">
        <f t="shared" si="11"/>
        <v>Sudeste</v>
      </c>
      <c r="G456" s="28" t="s">
        <v>3854</v>
      </c>
    </row>
    <row r="457" spans="1:7" x14ac:dyDescent="0.25">
      <c r="A457" s="27" t="s">
        <v>460</v>
      </c>
      <c r="B457" s="1" t="s">
        <v>4323</v>
      </c>
      <c r="C457" s="2">
        <v>43378</v>
      </c>
      <c r="D457" s="12">
        <v>21138</v>
      </c>
      <c r="E457" s="1" t="s">
        <v>3844</v>
      </c>
      <c r="F457" s="11" t="str">
        <f t="shared" si="11"/>
        <v>Nordeste</v>
      </c>
      <c r="G457" s="28" t="s">
        <v>3854</v>
      </c>
    </row>
    <row r="458" spans="1:7" x14ac:dyDescent="0.25">
      <c r="A458" s="27" t="s">
        <v>461</v>
      </c>
      <c r="B458" s="1" t="s">
        <v>4324</v>
      </c>
      <c r="C458" s="2">
        <v>43912</v>
      </c>
      <c r="D458" s="12">
        <v>81865</v>
      </c>
      <c r="E458" s="1" t="s">
        <v>3842</v>
      </c>
      <c r="F458" s="11" t="str">
        <f t="shared" si="11"/>
        <v>Sudeste</v>
      </c>
      <c r="G458" s="28" t="s">
        <v>3854</v>
      </c>
    </row>
    <row r="459" spans="1:7" x14ac:dyDescent="0.25">
      <c r="A459" s="27" t="s">
        <v>462</v>
      </c>
      <c r="B459" s="1" t="s">
        <v>4325</v>
      </c>
      <c r="C459" s="2">
        <v>44327</v>
      </c>
      <c r="D459" s="12">
        <v>36895</v>
      </c>
      <c r="E459" s="1" t="s">
        <v>3841</v>
      </c>
      <c r="F459" s="11" t="str">
        <f t="shared" si="11"/>
        <v>Sudeste</v>
      </c>
      <c r="G459" s="28" t="s">
        <v>3855</v>
      </c>
    </row>
    <row r="460" spans="1:7" x14ac:dyDescent="0.25">
      <c r="A460" s="27" t="s">
        <v>463</v>
      </c>
      <c r="B460" s="1" t="s">
        <v>4326</v>
      </c>
      <c r="C460" s="2">
        <v>43411</v>
      </c>
      <c r="D460" s="12">
        <v>99552</v>
      </c>
      <c r="E460" s="1" t="s">
        <v>3844</v>
      </c>
      <c r="F460" s="11" t="str">
        <f t="shared" si="11"/>
        <v>Nordeste</v>
      </c>
      <c r="G460" s="28" t="s">
        <v>3854</v>
      </c>
    </row>
    <row r="461" spans="1:7" x14ac:dyDescent="0.25">
      <c r="A461" s="27" t="s">
        <v>464</v>
      </c>
      <c r="B461" s="1" t="s">
        <v>4327</v>
      </c>
      <c r="C461" s="2">
        <v>44223</v>
      </c>
      <c r="D461" s="12">
        <v>113412</v>
      </c>
      <c r="E461" s="1" t="s">
        <v>3840</v>
      </c>
      <c r="F461" s="11" t="str">
        <f t="shared" si="11"/>
        <v>Sudeste</v>
      </c>
      <c r="G461" s="28" t="s">
        <v>3857</v>
      </c>
    </row>
    <row r="462" spans="1:7" x14ac:dyDescent="0.25">
      <c r="A462" s="27" t="s">
        <v>465</v>
      </c>
      <c r="B462" s="1" t="s">
        <v>4328</v>
      </c>
      <c r="C462" s="2">
        <v>43721</v>
      </c>
      <c r="D462" s="12">
        <v>55247</v>
      </c>
      <c r="E462" s="1" t="s">
        <v>3844</v>
      </c>
      <c r="F462" s="11" t="str">
        <f t="shared" si="11"/>
        <v>Nordeste</v>
      </c>
      <c r="G462" s="28" t="s">
        <v>3856</v>
      </c>
    </row>
    <row r="463" spans="1:7" x14ac:dyDescent="0.25">
      <c r="A463" s="27" t="s">
        <v>466</v>
      </c>
      <c r="B463" s="1" t="s">
        <v>4329</v>
      </c>
      <c r="C463" s="2">
        <v>44891</v>
      </c>
      <c r="D463" s="12">
        <v>91116</v>
      </c>
      <c r="E463" s="1" t="s">
        <v>3842</v>
      </c>
      <c r="F463" s="11" t="str">
        <f t="shared" si="11"/>
        <v>Sudeste</v>
      </c>
      <c r="G463" s="28" t="s">
        <v>3856</v>
      </c>
    </row>
    <row r="464" spans="1:7" x14ac:dyDescent="0.25">
      <c r="A464" s="27" t="s">
        <v>467</v>
      </c>
      <c r="B464" s="1" t="s">
        <v>4330</v>
      </c>
      <c r="C464" s="2">
        <v>44415</v>
      </c>
      <c r="D464" s="12">
        <v>36072</v>
      </c>
      <c r="E464" s="1" t="s">
        <v>3840</v>
      </c>
      <c r="F464" s="11" t="str">
        <f t="shared" si="11"/>
        <v>Sudeste</v>
      </c>
      <c r="G464" s="28" t="s">
        <v>3856</v>
      </c>
    </row>
    <row r="465" spans="1:7" x14ac:dyDescent="0.25">
      <c r="A465" s="27" t="s">
        <v>468</v>
      </c>
      <c r="B465" s="1" t="s">
        <v>4331</v>
      </c>
      <c r="C465" s="2">
        <v>45622</v>
      </c>
      <c r="D465" s="12">
        <v>36324</v>
      </c>
      <c r="E465" s="1" t="s">
        <v>3846</v>
      </c>
      <c r="F465" s="11" t="str">
        <f t="shared" si="11"/>
        <v>Centro-Oeste</v>
      </c>
      <c r="G465" s="28" t="s">
        <v>3855</v>
      </c>
    </row>
    <row r="466" spans="1:7" x14ac:dyDescent="0.25">
      <c r="A466" s="27" t="s">
        <v>469</v>
      </c>
      <c r="B466" s="1" t="s">
        <v>4332</v>
      </c>
      <c r="C466" s="2">
        <v>44750</v>
      </c>
      <c r="D466" s="12">
        <v>77213</v>
      </c>
      <c r="E466" s="1" t="s">
        <v>3841</v>
      </c>
      <c r="F466" s="11" t="str">
        <f t="shared" si="11"/>
        <v>Sudeste</v>
      </c>
      <c r="G466" s="28" t="s">
        <v>3855</v>
      </c>
    </row>
    <row r="467" spans="1:7" x14ac:dyDescent="0.25">
      <c r="A467" s="27" t="s">
        <v>470</v>
      </c>
      <c r="B467" s="1" t="s">
        <v>4333</v>
      </c>
      <c r="C467" s="2">
        <v>44908</v>
      </c>
      <c r="D467" s="12">
        <v>44669</v>
      </c>
      <c r="E467" s="1" t="s">
        <v>3846</v>
      </c>
      <c r="F467" s="11" t="str">
        <f t="shared" si="11"/>
        <v>Centro-Oeste</v>
      </c>
      <c r="G467" s="28" t="s">
        <v>3857</v>
      </c>
    </row>
    <row r="468" spans="1:7" x14ac:dyDescent="0.25">
      <c r="A468" s="27" t="s">
        <v>471</v>
      </c>
      <c r="B468" s="1" t="s">
        <v>4334</v>
      </c>
      <c r="C468" s="2">
        <v>43373</v>
      </c>
      <c r="D468" s="12">
        <v>42779</v>
      </c>
      <c r="E468" s="1" t="s">
        <v>3845</v>
      </c>
      <c r="F468" s="11" t="str">
        <f t="shared" si="11"/>
        <v>Sudeste</v>
      </c>
      <c r="G468" s="28" t="s">
        <v>3856</v>
      </c>
    </row>
    <row r="469" spans="1:7" x14ac:dyDescent="0.25">
      <c r="A469" s="27" t="s">
        <v>472</v>
      </c>
      <c r="B469" s="1" t="s">
        <v>4335</v>
      </c>
      <c r="C469" s="2">
        <v>44689</v>
      </c>
      <c r="D469" s="12">
        <v>59590</v>
      </c>
      <c r="E469" s="1" t="s">
        <v>3845</v>
      </c>
      <c r="F469" s="11" t="str">
        <f t="shared" si="11"/>
        <v>Sudeste</v>
      </c>
      <c r="G469" s="28" t="s">
        <v>3855</v>
      </c>
    </row>
    <row r="470" spans="1:7" x14ac:dyDescent="0.25">
      <c r="A470" s="27" t="s">
        <v>473</v>
      </c>
      <c r="B470" s="1" t="s">
        <v>4336</v>
      </c>
      <c r="C470" s="2">
        <v>43949</v>
      </c>
      <c r="D470" s="12">
        <v>83671</v>
      </c>
      <c r="E470" s="1" t="s">
        <v>3843</v>
      </c>
      <c r="F470" s="11" t="str">
        <f t="shared" si="11"/>
        <v>Nordeste</v>
      </c>
      <c r="G470" s="28" t="s">
        <v>3857</v>
      </c>
    </row>
    <row r="471" spans="1:7" x14ac:dyDescent="0.25">
      <c r="A471" s="27" t="s">
        <v>474</v>
      </c>
      <c r="B471" s="1" t="s">
        <v>4337</v>
      </c>
      <c r="C471" s="2">
        <v>44091</v>
      </c>
      <c r="D471" s="12">
        <v>20563</v>
      </c>
      <c r="E471" s="1" t="s">
        <v>3843</v>
      </c>
      <c r="F471" s="11" t="str">
        <f t="shared" si="11"/>
        <v>Nordeste</v>
      </c>
      <c r="G471" s="28" t="s">
        <v>3854</v>
      </c>
    </row>
    <row r="472" spans="1:7" x14ac:dyDescent="0.25">
      <c r="A472" s="27" t="s">
        <v>475</v>
      </c>
      <c r="B472" s="1" t="s">
        <v>4338</v>
      </c>
      <c r="C472" s="2">
        <v>45599</v>
      </c>
      <c r="D472" s="12">
        <v>53402</v>
      </c>
      <c r="E472" s="1" t="s">
        <v>3841</v>
      </c>
      <c r="F472" s="11" t="str">
        <f t="shared" si="11"/>
        <v>Sudeste</v>
      </c>
      <c r="G472" s="28" t="s">
        <v>3854</v>
      </c>
    </row>
    <row r="473" spans="1:7" x14ac:dyDescent="0.25">
      <c r="A473" s="27" t="s">
        <v>476</v>
      </c>
      <c r="B473" s="1" t="s">
        <v>4339</v>
      </c>
      <c r="C473" s="2">
        <v>43303</v>
      </c>
      <c r="D473" s="12">
        <v>113909</v>
      </c>
      <c r="E473" s="1" t="s">
        <v>3840</v>
      </c>
      <c r="F473" s="11" t="str">
        <f t="shared" si="11"/>
        <v>Sudeste</v>
      </c>
      <c r="G473" s="28" t="s">
        <v>3855</v>
      </c>
    </row>
    <row r="474" spans="1:7" x14ac:dyDescent="0.25">
      <c r="A474" s="27" t="s">
        <v>477</v>
      </c>
      <c r="B474" s="1" t="s">
        <v>4340</v>
      </c>
      <c r="C474" s="2">
        <v>43543</v>
      </c>
      <c r="D474" s="12">
        <v>76249</v>
      </c>
      <c r="E474" s="1" t="s">
        <v>3846</v>
      </c>
      <c r="F474" s="11" t="str">
        <f t="shared" si="11"/>
        <v>Centro-Oeste</v>
      </c>
      <c r="G474" s="28" t="s">
        <v>3855</v>
      </c>
    </row>
    <row r="475" spans="1:7" x14ac:dyDescent="0.25">
      <c r="A475" s="27" t="s">
        <v>478</v>
      </c>
      <c r="B475" s="1" t="s">
        <v>4341</v>
      </c>
      <c r="C475" s="2">
        <v>44406</v>
      </c>
      <c r="D475" s="12">
        <v>94265</v>
      </c>
      <c r="E475" s="1" t="s">
        <v>3840</v>
      </c>
      <c r="F475" s="11" t="str">
        <f t="shared" si="11"/>
        <v>Sudeste</v>
      </c>
      <c r="G475" s="28" t="s">
        <v>3855</v>
      </c>
    </row>
    <row r="476" spans="1:7" x14ac:dyDescent="0.25">
      <c r="A476" s="27" t="s">
        <v>479</v>
      </c>
      <c r="B476" s="1" t="s">
        <v>4342</v>
      </c>
      <c r="C476" s="2">
        <v>44289</v>
      </c>
      <c r="D476" s="12">
        <v>45123</v>
      </c>
      <c r="E476" s="1" t="s">
        <v>3841</v>
      </c>
      <c r="F476" s="11" t="str">
        <f t="shared" si="11"/>
        <v>Sudeste</v>
      </c>
      <c r="G476" s="28" t="s">
        <v>3856</v>
      </c>
    </row>
    <row r="477" spans="1:7" x14ac:dyDescent="0.25">
      <c r="A477" s="27" t="s">
        <v>480</v>
      </c>
      <c r="B477" s="1" t="s">
        <v>4343</v>
      </c>
      <c r="C477" s="2">
        <v>45241</v>
      </c>
      <c r="D477" s="12">
        <v>63719</v>
      </c>
      <c r="E477" s="1" t="s">
        <v>3846</v>
      </c>
      <c r="F477" s="11" t="str">
        <f t="shared" si="11"/>
        <v>Centro-Oeste</v>
      </c>
      <c r="G477" s="28" t="s">
        <v>3857</v>
      </c>
    </row>
    <row r="478" spans="1:7" x14ac:dyDescent="0.25">
      <c r="A478" s="27" t="s">
        <v>481</v>
      </c>
      <c r="B478" s="1" t="s">
        <v>4344</v>
      </c>
      <c r="C478" s="2">
        <v>43992</v>
      </c>
      <c r="D478" s="12">
        <v>29669</v>
      </c>
      <c r="E478" s="1" t="s">
        <v>3841</v>
      </c>
      <c r="F478" s="11" t="str">
        <f t="shared" si="11"/>
        <v>Sudeste</v>
      </c>
      <c r="G478" s="28" t="s">
        <v>3855</v>
      </c>
    </row>
    <row r="479" spans="1:7" x14ac:dyDescent="0.25">
      <c r="A479" s="27" t="s">
        <v>482</v>
      </c>
      <c r="B479" s="1" t="s">
        <v>4345</v>
      </c>
      <c r="C479" s="2">
        <v>45449</v>
      </c>
      <c r="D479" s="12">
        <v>114980</v>
      </c>
      <c r="E479" s="1" t="s">
        <v>3840</v>
      </c>
      <c r="F479" s="11" t="str">
        <f t="shared" si="11"/>
        <v>Sudeste</v>
      </c>
      <c r="G479" s="28" t="s">
        <v>3855</v>
      </c>
    </row>
    <row r="480" spans="1:7" x14ac:dyDescent="0.25">
      <c r="A480" s="27" t="s">
        <v>483</v>
      </c>
      <c r="B480" s="1" t="s">
        <v>4346</v>
      </c>
      <c r="C480" s="2">
        <v>44317</v>
      </c>
      <c r="D480" s="12">
        <v>94805</v>
      </c>
      <c r="E480" s="1" t="s">
        <v>3846</v>
      </c>
      <c r="F480" s="11" t="str">
        <f t="shared" si="11"/>
        <v>Centro-Oeste</v>
      </c>
      <c r="G480" s="28" t="s">
        <v>3856</v>
      </c>
    </row>
    <row r="481" spans="1:7" x14ac:dyDescent="0.25">
      <c r="A481" s="27" t="s">
        <v>484</v>
      </c>
      <c r="B481" s="1" t="s">
        <v>4347</v>
      </c>
      <c r="C481" s="2">
        <v>44209</v>
      </c>
      <c r="D481" s="12">
        <v>76130</v>
      </c>
      <c r="E481" s="1" t="s">
        <v>3844</v>
      </c>
      <c r="F481" s="11" t="str">
        <f t="shared" si="11"/>
        <v>Nordeste</v>
      </c>
      <c r="G481" s="28" t="s">
        <v>3854</v>
      </c>
    </row>
    <row r="482" spans="1:7" x14ac:dyDescent="0.25">
      <c r="A482" s="27" t="s">
        <v>485</v>
      </c>
      <c r="B482" s="1" t="s">
        <v>4348</v>
      </c>
      <c r="C482" s="2">
        <v>45486</v>
      </c>
      <c r="D482" s="12">
        <v>69004</v>
      </c>
      <c r="E482" s="1" t="s">
        <v>3846</v>
      </c>
      <c r="F482" s="11" t="str">
        <f t="shared" si="11"/>
        <v>Centro-Oeste</v>
      </c>
      <c r="G482" s="28" t="s">
        <v>3857</v>
      </c>
    </row>
    <row r="483" spans="1:7" x14ac:dyDescent="0.25">
      <c r="A483" s="27" t="s">
        <v>486</v>
      </c>
      <c r="B483" s="1" t="s">
        <v>4349</v>
      </c>
      <c r="C483" s="2">
        <v>43707</v>
      </c>
      <c r="D483" s="12">
        <v>23451</v>
      </c>
      <c r="E483" s="1" t="s">
        <v>3842</v>
      </c>
      <c r="F483" s="11" t="str">
        <f t="shared" si="11"/>
        <v>Sudeste</v>
      </c>
      <c r="G483" s="28" t="s">
        <v>3857</v>
      </c>
    </row>
    <row r="484" spans="1:7" x14ac:dyDescent="0.25">
      <c r="A484" s="27" t="s">
        <v>487</v>
      </c>
      <c r="B484" s="1" t="s">
        <v>4350</v>
      </c>
      <c r="C484" s="2">
        <v>44803</v>
      </c>
      <c r="D484" s="12">
        <v>114131</v>
      </c>
      <c r="E484" s="1" t="s">
        <v>3843</v>
      </c>
      <c r="F484" s="11" t="str">
        <f t="shared" si="11"/>
        <v>Nordeste</v>
      </c>
      <c r="G484" s="28" t="s">
        <v>3856</v>
      </c>
    </row>
    <row r="485" spans="1:7" x14ac:dyDescent="0.25">
      <c r="A485" s="27" t="s">
        <v>488</v>
      </c>
      <c r="B485" s="1" t="s">
        <v>4351</v>
      </c>
      <c r="C485" s="2">
        <v>44482</v>
      </c>
      <c r="D485" s="12">
        <v>35031</v>
      </c>
      <c r="E485" s="1" t="s">
        <v>3846</v>
      </c>
      <c r="F485" s="11" t="str">
        <f t="shared" si="11"/>
        <v>Centro-Oeste</v>
      </c>
      <c r="G485" s="28" t="s">
        <v>3855</v>
      </c>
    </row>
    <row r="486" spans="1:7" x14ac:dyDescent="0.25">
      <c r="A486" s="27" t="s">
        <v>489</v>
      </c>
      <c r="B486" s="1" t="s">
        <v>4352</v>
      </c>
      <c r="C486" s="2">
        <v>43645</v>
      </c>
      <c r="D486" s="12">
        <v>84815</v>
      </c>
      <c r="E486" s="1" t="s">
        <v>3843</v>
      </c>
      <c r="F486" s="11" t="str">
        <f t="shared" si="11"/>
        <v>Nordeste</v>
      </c>
      <c r="G486" s="28" t="s">
        <v>3854</v>
      </c>
    </row>
    <row r="487" spans="1:7" x14ac:dyDescent="0.25">
      <c r="A487" s="27" t="s">
        <v>490</v>
      </c>
      <c r="B487" s="1" t="s">
        <v>4353</v>
      </c>
      <c r="C487" s="2">
        <v>43784</v>
      </c>
      <c r="D487" s="12">
        <v>109675</v>
      </c>
      <c r="E487" s="1" t="s">
        <v>3841</v>
      </c>
      <c r="F487" s="11" t="str">
        <f t="shared" si="11"/>
        <v>Sudeste</v>
      </c>
      <c r="G487" s="28" t="s">
        <v>3856</v>
      </c>
    </row>
    <row r="488" spans="1:7" x14ac:dyDescent="0.25">
      <c r="A488" s="27" t="s">
        <v>491</v>
      </c>
      <c r="B488" s="1" t="s">
        <v>4354</v>
      </c>
      <c r="C488" s="2">
        <v>43553</v>
      </c>
      <c r="D488" s="12">
        <v>58538</v>
      </c>
      <c r="E488" s="1" t="s">
        <v>3840</v>
      </c>
      <c r="F488" s="11" t="str">
        <f t="shared" si="11"/>
        <v>Sudeste</v>
      </c>
      <c r="G488" s="28" t="s">
        <v>3855</v>
      </c>
    </row>
    <row r="489" spans="1:7" x14ac:dyDescent="0.25">
      <c r="A489" s="27" t="s">
        <v>492</v>
      </c>
      <c r="B489" s="1" t="s">
        <v>4355</v>
      </c>
      <c r="C489" s="2">
        <v>44521</v>
      </c>
      <c r="D489" s="12">
        <v>20954</v>
      </c>
      <c r="E489" s="1" t="s">
        <v>3843</v>
      </c>
      <c r="F489" s="11" t="str">
        <f t="shared" si="11"/>
        <v>Nordeste</v>
      </c>
      <c r="G489" s="28" t="s">
        <v>3854</v>
      </c>
    </row>
    <row r="490" spans="1:7" x14ac:dyDescent="0.25">
      <c r="A490" s="27" t="s">
        <v>493</v>
      </c>
      <c r="B490" s="1" t="s">
        <v>4356</v>
      </c>
      <c r="C490" s="2">
        <v>43832</v>
      </c>
      <c r="D490" s="12">
        <v>57856</v>
      </c>
      <c r="E490" s="1" t="s">
        <v>3845</v>
      </c>
      <c r="F490" s="11" t="str">
        <f t="shared" si="11"/>
        <v>Sudeste</v>
      </c>
      <c r="G490" s="28" t="s">
        <v>3854</v>
      </c>
    </row>
    <row r="491" spans="1:7" x14ac:dyDescent="0.25">
      <c r="A491" s="27" t="s">
        <v>494</v>
      </c>
      <c r="B491" s="1" t="s">
        <v>4357</v>
      </c>
      <c r="C491" s="2">
        <v>45375</v>
      </c>
      <c r="D491" s="12">
        <v>44349</v>
      </c>
      <c r="E491" s="1" t="s">
        <v>3842</v>
      </c>
      <c r="F491" s="11" t="str">
        <f t="shared" si="11"/>
        <v>Sudeste</v>
      </c>
      <c r="G491" s="28" t="s">
        <v>3855</v>
      </c>
    </row>
    <row r="492" spans="1:7" x14ac:dyDescent="0.25">
      <c r="A492" s="27" t="s">
        <v>495</v>
      </c>
      <c r="B492" s="1" t="s">
        <v>4358</v>
      </c>
      <c r="C492" s="2">
        <v>43537</v>
      </c>
      <c r="D492" s="12">
        <v>79029</v>
      </c>
      <c r="E492" s="1" t="s">
        <v>3845</v>
      </c>
      <c r="F492" s="11" t="str">
        <f t="shared" si="11"/>
        <v>Sudeste</v>
      </c>
      <c r="G492" s="28" t="s">
        <v>3855</v>
      </c>
    </row>
    <row r="493" spans="1:7" x14ac:dyDescent="0.25">
      <c r="A493" s="27" t="s">
        <v>496</v>
      </c>
      <c r="B493" s="1" t="s">
        <v>4359</v>
      </c>
      <c r="C493" s="2">
        <v>45562</v>
      </c>
      <c r="D493" s="12">
        <v>98382</v>
      </c>
      <c r="E493" s="1" t="s">
        <v>3844</v>
      </c>
      <c r="F493" s="11" t="str">
        <f t="shared" si="11"/>
        <v>Nordeste</v>
      </c>
      <c r="G493" s="28" t="s">
        <v>3857</v>
      </c>
    </row>
    <row r="494" spans="1:7" x14ac:dyDescent="0.25">
      <c r="A494" s="27" t="s">
        <v>497</v>
      </c>
      <c r="B494" s="1" t="s">
        <v>4360</v>
      </c>
      <c r="C494" s="2">
        <v>44392</v>
      </c>
      <c r="D494" s="12">
        <v>101970</v>
      </c>
      <c r="E494" s="1" t="s">
        <v>3842</v>
      </c>
      <c r="F494" s="11" t="str">
        <f t="shared" si="11"/>
        <v>Sudeste</v>
      </c>
      <c r="G494" s="28" t="s">
        <v>3856</v>
      </c>
    </row>
    <row r="495" spans="1:7" x14ac:dyDescent="0.25">
      <c r="A495" s="27" t="s">
        <v>498</v>
      </c>
      <c r="B495" s="1" t="s">
        <v>4361</v>
      </c>
      <c r="C495" s="2">
        <v>43358</v>
      </c>
      <c r="D495" s="12">
        <v>108936</v>
      </c>
      <c r="E495" s="1" t="s">
        <v>3846</v>
      </c>
      <c r="F495" s="11" t="str">
        <f t="shared" si="11"/>
        <v>Centro-Oeste</v>
      </c>
      <c r="G495" s="28" t="s">
        <v>3856</v>
      </c>
    </row>
    <row r="496" spans="1:7" x14ac:dyDescent="0.25">
      <c r="A496" s="27" t="s">
        <v>499</v>
      </c>
      <c r="B496" s="1" t="s">
        <v>4362</v>
      </c>
      <c r="C496" s="2">
        <v>45061</v>
      </c>
      <c r="D496" s="12">
        <v>40253</v>
      </c>
      <c r="E496" s="1" t="s">
        <v>3843</v>
      </c>
      <c r="F496" s="11" t="str">
        <f t="shared" si="11"/>
        <v>Nordeste</v>
      </c>
      <c r="G496" s="28" t="s">
        <v>3857</v>
      </c>
    </row>
    <row r="497" spans="1:7" x14ac:dyDescent="0.25">
      <c r="A497" s="27" t="s">
        <v>500</v>
      </c>
      <c r="B497" s="1" t="s">
        <v>4363</v>
      </c>
      <c r="C497" s="2">
        <v>44143</v>
      </c>
      <c r="D497" s="12">
        <v>117212</v>
      </c>
      <c r="E497" s="1" t="s">
        <v>3841</v>
      </c>
      <c r="F497" s="11" t="str">
        <f t="shared" si="11"/>
        <v>Sudeste</v>
      </c>
      <c r="G497" s="28" t="s">
        <v>3857</v>
      </c>
    </row>
    <row r="498" spans="1:7" x14ac:dyDescent="0.25">
      <c r="A498" s="27" t="s">
        <v>501</v>
      </c>
      <c r="B498" s="1" t="s">
        <v>4364</v>
      </c>
      <c r="C498" s="2">
        <v>45120</v>
      </c>
      <c r="D498" s="12">
        <v>100251</v>
      </c>
      <c r="E498" s="1" t="s">
        <v>3846</v>
      </c>
      <c r="F498" s="11" t="str">
        <f t="shared" si="11"/>
        <v>Centro-Oeste</v>
      </c>
      <c r="G498" s="28" t="s">
        <v>3855</v>
      </c>
    </row>
    <row r="499" spans="1:7" x14ac:dyDescent="0.25">
      <c r="A499" s="27" t="s">
        <v>502</v>
      </c>
      <c r="B499" s="1" t="s">
        <v>4365</v>
      </c>
      <c r="C499" s="2">
        <v>45240</v>
      </c>
      <c r="D499" s="12">
        <v>114919</v>
      </c>
      <c r="E499" s="1" t="s">
        <v>3846</v>
      </c>
      <c r="F499" s="11" t="str">
        <f t="shared" si="11"/>
        <v>Centro-Oeste</v>
      </c>
      <c r="G499" s="28" t="s">
        <v>3857</v>
      </c>
    </row>
    <row r="500" spans="1:7" x14ac:dyDescent="0.25">
      <c r="A500" s="27" t="s">
        <v>503</v>
      </c>
      <c r="B500" s="1" t="s">
        <v>4366</v>
      </c>
      <c r="C500" s="2">
        <v>45339</v>
      </c>
      <c r="D500" s="12">
        <v>49139</v>
      </c>
      <c r="E500" s="1" t="s">
        <v>3840</v>
      </c>
      <c r="F500" s="11" t="str">
        <f t="shared" si="11"/>
        <v>Sudeste</v>
      </c>
      <c r="G500" s="28" t="s">
        <v>3854</v>
      </c>
    </row>
    <row r="501" spans="1:7" x14ac:dyDescent="0.25">
      <c r="A501" s="27" t="s">
        <v>504</v>
      </c>
      <c r="B501" s="1" t="s">
        <v>4367</v>
      </c>
      <c r="C501" s="2">
        <v>45341</v>
      </c>
      <c r="D501" s="12">
        <v>63927</v>
      </c>
      <c r="E501" s="1" t="s">
        <v>3842</v>
      </c>
      <c r="F501" s="11" t="str">
        <f t="shared" si="11"/>
        <v>Sudeste</v>
      </c>
      <c r="G501" s="28" t="s">
        <v>3857</v>
      </c>
    </row>
    <row r="502" spans="1:7" x14ac:dyDescent="0.25">
      <c r="A502" s="27" t="s">
        <v>505</v>
      </c>
      <c r="B502" s="1" t="s">
        <v>4368</v>
      </c>
      <c r="C502" s="2">
        <v>43988</v>
      </c>
      <c r="D502" s="12">
        <v>114014</v>
      </c>
      <c r="E502" s="1" t="s">
        <v>3841</v>
      </c>
      <c r="F502" s="11" t="str">
        <f t="shared" si="11"/>
        <v>Sudeste</v>
      </c>
      <c r="G502" s="28" t="s">
        <v>3854</v>
      </c>
    </row>
    <row r="503" spans="1:7" x14ac:dyDescent="0.25">
      <c r="A503" s="27" t="s">
        <v>506</v>
      </c>
      <c r="B503" s="1" t="s">
        <v>4369</v>
      </c>
      <c r="C503" s="2">
        <v>44019</v>
      </c>
      <c r="D503" s="12">
        <v>32099</v>
      </c>
      <c r="E503" s="1" t="s">
        <v>3841</v>
      </c>
      <c r="F503" s="11" t="str">
        <f t="shared" si="11"/>
        <v>Sudeste</v>
      </c>
      <c r="G503" s="28" t="s">
        <v>3856</v>
      </c>
    </row>
    <row r="504" spans="1:7" x14ac:dyDescent="0.25">
      <c r="A504" s="27" t="s">
        <v>507</v>
      </c>
      <c r="B504" s="1" t="s">
        <v>4370</v>
      </c>
      <c r="C504" s="2">
        <v>44872</v>
      </c>
      <c r="D504" s="12">
        <v>53064</v>
      </c>
      <c r="E504" s="1" t="s">
        <v>3846</v>
      </c>
      <c r="F504" s="11" t="str">
        <f t="shared" si="11"/>
        <v>Centro-Oeste</v>
      </c>
      <c r="G504" s="28" t="s">
        <v>3855</v>
      </c>
    </row>
    <row r="505" spans="1:7" x14ac:dyDescent="0.25">
      <c r="A505" s="27" t="s">
        <v>508</v>
      </c>
      <c r="B505" s="1" t="s">
        <v>4371</v>
      </c>
      <c r="C505" s="2">
        <v>43475</v>
      </c>
      <c r="D505" s="12">
        <v>71462</v>
      </c>
      <c r="E505" s="1" t="s">
        <v>3843</v>
      </c>
      <c r="F505" s="11" t="str">
        <f t="shared" si="11"/>
        <v>Nordeste</v>
      </c>
      <c r="G505" s="28" t="s">
        <v>3855</v>
      </c>
    </row>
    <row r="506" spans="1:7" x14ac:dyDescent="0.25">
      <c r="A506" s="27" t="s">
        <v>509</v>
      </c>
      <c r="B506" s="1" t="s">
        <v>4372</v>
      </c>
      <c r="C506" s="2">
        <v>43701</v>
      </c>
      <c r="D506" s="12">
        <v>73527</v>
      </c>
      <c r="E506" s="1" t="s">
        <v>3842</v>
      </c>
      <c r="F506" s="11" t="str">
        <f t="shared" si="11"/>
        <v>Sudeste</v>
      </c>
      <c r="G506" s="28" t="s">
        <v>3855</v>
      </c>
    </row>
    <row r="507" spans="1:7" x14ac:dyDescent="0.25">
      <c r="A507" s="27" t="s">
        <v>510</v>
      </c>
      <c r="B507" s="1" t="s">
        <v>4373</v>
      </c>
      <c r="C507" s="2">
        <v>44221</v>
      </c>
      <c r="D507" s="12">
        <v>113555</v>
      </c>
      <c r="E507" s="1" t="s">
        <v>3840</v>
      </c>
      <c r="F507" s="11" t="str">
        <f t="shared" si="11"/>
        <v>Sudeste</v>
      </c>
      <c r="G507" s="28" t="s">
        <v>3856</v>
      </c>
    </row>
    <row r="508" spans="1:7" x14ac:dyDescent="0.25">
      <c r="A508" s="27" t="s">
        <v>511</v>
      </c>
      <c r="B508" s="1" t="s">
        <v>4374</v>
      </c>
      <c r="C508" s="2">
        <v>44321</v>
      </c>
      <c r="D508" s="12">
        <v>73688</v>
      </c>
      <c r="E508" s="1" t="s">
        <v>3845</v>
      </c>
      <c r="F508" s="11" t="str">
        <f t="shared" si="11"/>
        <v>Sudeste</v>
      </c>
      <c r="G508" s="28" t="s">
        <v>3857</v>
      </c>
    </row>
    <row r="509" spans="1:7" x14ac:dyDescent="0.25">
      <c r="A509" s="27" t="s">
        <v>512</v>
      </c>
      <c r="B509" s="1" t="s">
        <v>4375</v>
      </c>
      <c r="C509" s="2">
        <v>44091</v>
      </c>
      <c r="D509" s="12">
        <v>73998</v>
      </c>
      <c r="E509" s="1" t="s">
        <v>3843</v>
      </c>
      <c r="F509" s="11" t="str">
        <f t="shared" si="11"/>
        <v>Nordeste</v>
      </c>
      <c r="G509" s="28" t="s">
        <v>3856</v>
      </c>
    </row>
    <row r="510" spans="1:7" x14ac:dyDescent="0.25">
      <c r="A510" s="27" t="s">
        <v>513</v>
      </c>
      <c r="B510" s="1" t="s">
        <v>4376</v>
      </c>
      <c r="C510" s="2">
        <v>44571</v>
      </c>
      <c r="D510" s="12">
        <v>83921</v>
      </c>
      <c r="E510" s="1" t="s">
        <v>3843</v>
      </c>
      <c r="F510" s="11" t="str">
        <f t="shared" si="11"/>
        <v>Nordeste</v>
      </c>
      <c r="G510" s="28" t="s">
        <v>3856</v>
      </c>
    </row>
    <row r="511" spans="1:7" x14ac:dyDescent="0.25">
      <c r="A511" s="27" t="s">
        <v>514</v>
      </c>
      <c r="B511" s="1" t="s">
        <v>4377</v>
      </c>
      <c r="C511" s="2">
        <v>44661</v>
      </c>
      <c r="D511" s="12">
        <v>105969</v>
      </c>
      <c r="E511" s="1" t="s">
        <v>3844</v>
      </c>
      <c r="F511" s="11" t="str">
        <f t="shared" si="11"/>
        <v>Nordeste</v>
      </c>
      <c r="G511" s="28" t="s">
        <v>3857</v>
      </c>
    </row>
    <row r="512" spans="1:7" x14ac:dyDescent="0.25">
      <c r="A512" s="27" t="s">
        <v>515</v>
      </c>
      <c r="B512" s="1" t="s">
        <v>4378</v>
      </c>
      <c r="C512" s="2">
        <v>43863</v>
      </c>
      <c r="D512" s="12">
        <v>65627</v>
      </c>
      <c r="E512" s="1" t="s">
        <v>3840</v>
      </c>
      <c r="F512" s="11" t="str">
        <f t="shared" si="11"/>
        <v>Sudeste</v>
      </c>
      <c r="G512" s="28" t="s">
        <v>3854</v>
      </c>
    </row>
    <row r="513" spans="1:7" x14ac:dyDescent="0.25">
      <c r="A513" s="27" t="s">
        <v>516</v>
      </c>
      <c r="B513" s="1" t="s">
        <v>4379</v>
      </c>
      <c r="C513" s="2">
        <v>44435</v>
      </c>
      <c r="D513" s="12">
        <v>44830</v>
      </c>
      <c r="E513" s="1" t="s">
        <v>3841</v>
      </c>
      <c r="F513" s="11" t="str">
        <f t="shared" si="11"/>
        <v>Sudeste</v>
      </c>
      <c r="G513" s="28" t="s">
        <v>3857</v>
      </c>
    </row>
    <row r="514" spans="1:7" x14ac:dyDescent="0.25">
      <c r="A514" s="27" t="s">
        <v>517</v>
      </c>
      <c r="B514" s="1" t="s">
        <v>4380</v>
      </c>
      <c r="C514" s="2">
        <v>45133</v>
      </c>
      <c r="D514" s="12">
        <v>100710</v>
      </c>
      <c r="E514" s="1" t="s">
        <v>3846</v>
      </c>
      <c r="F514" s="11" t="str">
        <f t="shared" si="11"/>
        <v>Centro-Oeste</v>
      </c>
      <c r="G514" s="28" t="s">
        <v>3855</v>
      </c>
    </row>
    <row r="515" spans="1:7" x14ac:dyDescent="0.25">
      <c r="A515" s="27" t="s">
        <v>518</v>
      </c>
      <c r="B515" s="1" t="s">
        <v>4381</v>
      </c>
      <c r="C515" s="2">
        <v>43375</v>
      </c>
      <c r="D515" s="12">
        <v>83660</v>
      </c>
      <c r="E515" s="1" t="s">
        <v>3842</v>
      </c>
      <c r="F515" s="11" t="str">
        <f t="shared" ref="F515:F578" si="12">IFERROR(VLOOKUP(E515,$I$13:$J$19,2,FALSE),"ERRO")</f>
        <v>Sudeste</v>
      </c>
      <c r="G515" s="28" t="s">
        <v>3857</v>
      </c>
    </row>
    <row r="516" spans="1:7" x14ac:dyDescent="0.25">
      <c r="A516" s="27" t="s">
        <v>519</v>
      </c>
      <c r="B516" s="1" t="s">
        <v>4382</v>
      </c>
      <c r="C516" s="2">
        <v>43457</v>
      </c>
      <c r="D516" s="12">
        <v>27089</v>
      </c>
      <c r="E516" s="1" t="s">
        <v>3846</v>
      </c>
      <c r="F516" s="11" t="str">
        <f t="shared" si="12"/>
        <v>Centro-Oeste</v>
      </c>
      <c r="G516" s="28" t="s">
        <v>3854</v>
      </c>
    </row>
    <row r="517" spans="1:7" x14ac:dyDescent="0.25">
      <c r="A517" s="27" t="s">
        <v>520</v>
      </c>
      <c r="B517" s="1" t="s">
        <v>4383</v>
      </c>
      <c r="C517" s="2">
        <v>45544</v>
      </c>
      <c r="D517" s="12">
        <v>97333</v>
      </c>
      <c r="E517" s="1" t="s">
        <v>3841</v>
      </c>
      <c r="F517" s="11" t="str">
        <f t="shared" si="12"/>
        <v>Sudeste</v>
      </c>
      <c r="G517" s="28" t="s">
        <v>3854</v>
      </c>
    </row>
    <row r="518" spans="1:7" x14ac:dyDescent="0.25">
      <c r="A518" s="27" t="s">
        <v>521</v>
      </c>
      <c r="B518" s="1" t="s">
        <v>4384</v>
      </c>
      <c r="C518" s="2">
        <v>44304</v>
      </c>
      <c r="D518" s="12">
        <v>90429</v>
      </c>
      <c r="E518" s="1" t="s">
        <v>3843</v>
      </c>
      <c r="F518" s="11" t="str">
        <f t="shared" si="12"/>
        <v>Nordeste</v>
      </c>
      <c r="G518" s="28" t="s">
        <v>3855</v>
      </c>
    </row>
    <row r="519" spans="1:7" x14ac:dyDescent="0.25">
      <c r="A519" s="27" t="s">
        <v>522</v>
      </c>
      <c r="B519" s="1" t="s">
        <v>4385</v>
      </c>
      <c r="C519" s="2">
        <v>44008</v>
      </c>
      <c r="D519" s="12">
        <v>27150</v>
      </c>
      <c r="E519" s="1" t="s">
        <v>3846</v>
      </c>
      <c r="F519" s="11" t="str">
        <f t="shared" si="12"/>
        <v>Centro-Oeste</v>
      </c>
      <c r="G519" s="28" t="s">
        <v>3855</v>
      </c>
    </row>
    <row r="520" spans="1:7" x14ac:dyDescent="0.25">
      <c r="A520" s="27" t="s">
        <v>523</v>
      </c>
      <c r="B520" s="1" t="s">
        <v>4386</v>
      </c>
      <c r="C520" s="2">
        <v>43991</v>
      </c>
      <c r="D520" s="12">
        <v>111959</v>
      </c>
      <c r="E520" s="1" t="s">
        <v>3845</v>
      </c>
      <c r="F520" s="11" t="str">
        <f t="shared" si="12"/>
        <v>Sudeste</v>
      </c>
      <c r="G520" s="28" t="s">
        <v>3855</v>
      </c>
    </row>
    <row r="521" spans="1:7" x14ac:dyDescent="0.25">
      <c r="A521" s="27" t="s">
        <v>524</v>
      </c>
      <c r="B521" s="1" t="s">
        <v>4387</v>
      </c>
      <c r="C521" s="2">
        <v>43497</v>
      </c>
      <c r="D521" s="12">
        <v>106490</v>
      </c>
      <c r="E521" s="1" t="s">
        <v>3840</v>
      </c>
      <c r="F521" s="11" t="str">
        <f t="shared" si="12"/>
        <v>Sudeste</v>
      </c>
      <c r="G521" s="28" t="s">
        <v>3854</v>
      </c>
    </row>
    <row r="522" spans="1:7" x14ac:dyDescent="0.25">
      <c r="A522" s="27" t="s">
        <v>525</v>
      </c>
      <c r="B522" s="1" t="s">
        <v>4388</v>
      </c>
      <c r="C522" s="2">
        <v>45330</v>
      </c>
      <c r="D522" s="12">
        <v>85943</v>
      </c>
      <c r="E522" s="1" t="s">
        <v>3842</v>
      </c>
      <c r="F522" s="11" t="str">
        <f t="shared" si="12"/>
        <v>Sudeste</v>
      </c>
      <c r="G522" s="28" t="s">
        <v>3856</v>
      </c>
    </row>
    <row r="523" spans="1:7" x14ac:dyDescent="0.25">
      <c r="A523" s="27" t="s">
        <v>526</v>
      </c>
      <c r="B523" s="1" t="s">
        <v>4389</v>
      </c>
      <c r="C523" s="2">
        <v>43955</v>
      </c>
      <c r="D523" s="12">
        <v>100992</v>
      </c>
      <c r="E523" s="1" t="s">
        <v>3841</v>
      </c>
      <c r="F523" s="11" t="str">
        <f t="shared" si="12"/>
        <v>Sudeste</v>
      </c>
      <c r="G523" s="28" t="s">
        <v>3855</v>
      </c>
    </row>
    <row r="524" spans="1:7" x14ac:dyDescent="0.25">
      <c r="A524" s="27" t="s">
        <v>527</v>
      </c>
      <c r="B524" s="1" t="s">
        <v>4390</v>
      </c>
      <c r="C524" s="2">
        <v>44049</v>
      </c>
      <c r="D524" s="12">
        <v>48300</v>
      </c>
      <c r="E524" s="1" t="s">
        <v>3840</v>
      </c>
      <c r="F524" s="11" t="str">
        <f t="shared" si="12"/>
        <v>Sudeste</v>
      </c>
      <c r="G524" s="28" t="s">
        <v>3857</v>
      </c>
    </row>
    <row r="525" spans="1:7" x14ac:dyDescent="0.25">
      <c r="A525" s="27" t="s">
        <v>528</v>
      </c>
      <c r="B525" s="1" t="s">
        <v>4391</v>
      </c>
      <c r="C525" s="2">
        <v>43606</v>
      </c>
      <c r="D525" s="12">
        <v>69919</v>
      </c>
      <c r="E525" s="1" t="s">
        <v>3842</v>
      </c>
      <c r="F525" s="11" t="str">
        <f t="shared" si="12"/>
        <v>Sudeste</v>
      </c>
      <c r="G525" s="28" t="s">
        <v>3855</v>
      </c>
    </row>
    <row r="526" spans="1:7" x14ac:dyDescent="0.25">
      <c r="A526" s="27" t="s">
        <v>529</v>
      </c>
      <c r="B526" s="1" t="s">
        <v>4392</v>
      </c>
      <c r="C526" s="2">
        <v>45402</v>
      </c>
      <c r="D526" s="12">
        <v>33106</v>
      </c>
      <c r="E526" s="1" t="s">
        <v>3845</v>
      </c>
      <c r="F526" s="11" t="str">
        <f t="shared" si="12"/>
        <v>Sudeste</v>
      </c>
      <c r="G526" s="28" t="s">
        <v>3857</v>
      </c>
    </row>
    <row r="527" spans="1:7" x14ac:dyDescent="0.25">
      <c r="A527" s="27" t="s">
        <v>530</v>
      </c>
      <c r="B527" s="1" t="s">
        <v>4393</v>
      </c>
      <c r="C527" s="2">
        <v>44048</v>
      </c>
      <c r="D527" s="12">
        <v>77523</v>
      </c>
      <c r="E527" s="1" t="s">
        <v>3841</v>
      </c>
      <c r="F527" s="11" t="str">
        <f t="shared" si="12"/>
        <v>Sudeste</v>
      </c>
      <c r="G527" s="28" t="s">
        <v>3857</v>
      </c>
    </row>
    <row r="528" spans="1:7" x14ac:dyDescent="0.25">
      <c r="A528" s="27" t="s">
        <v>531</v>
      </c>
      <c r="B528" s="1" t="s">
        <v>4394</v>
      </c>
      <c r="C528" s="2">
        <v>44611</v>
      </c>
      <c r="D528" s="12">
        <v>42159</v>
      </c>
      <c r="E528" s="1" t="s">
        <v>3845</v>
      </c>
      <c r="F528" s="11" t="str">
        <f t="shared" si="12"/>
        <v>Sudeste</v>
      </c>
      <c r="G528" s="28" t="s">
        <v>3855</v>
      </c>
    </row>
    <row r="529" spans="1:7" x14ac:dyDescent="0.25">
      <c r="A529" s="27" t="s">
        <v>532</v>
      </c>
      <c r="B529" s="1" t="s">
        <v>4395</v>
      </c>
      <c r="C529" s="2">
        <v>43284</v>
      </c>
      <c r="D529" s="12">
        <v>45728</v>
      </c>
      <c r="E529" s="1" t="s">
        <v>3840</v>
      </c>
      <c r="F529" s="11" t="str">
        <f t="shared" si="12"/>
        <v>Sudeste</v>
      </c>
      <c r="G529" s="28" t="s">
        <v>3855</v>
      </c>
    </row>
    <row r="530" spans="1:7" x14ac:dyDescent="0.25">
      <c r="A530" s="27" t="s">
        <v>533</v>
      </c>
      <c r="B530" s="1" t="s">
        <v>4396</v>
      </c>
      <c r="C530" s="2">
        <v>45229</v>
      </c>
      <c r="D530" s="12">
        <v>34804</v>
      </c>
      <c r="E530" s="1" t="s">
        <v>3845</v>
      </c>
      <c r="F530" s="11" t="str">
        <f t="shared" si="12"/>
        <v>Sudeste</v>
      </c>
      <c r="G530" s="28" t="s">
        <v>3857</v>
      </c>
    </row>
    <row r="531" spans="1:7" x14ac:dyDescent="0.25">
      <c r="A531" s="27" t="s">
        <v>534</v>
      </c>
      <c r="B531" s="1" t="s">
        <v>4397</v>
      </c>
      <c r="C531" s="2">
        <v>45057</v>
      </c>
      <c r="D531" s="12">
        <v>102530</v>
      </c>
      <c r="E531" s="1" t="s">
        <v>3844</v>
      </c>
      <c r="F531" s="11" t="str">
        <f t="shared" si="12"/>
        <v>Nordeste</v>
      </c>
      <c r="G531" s="28" t="s">
        <v>3854</v>
      </c>
    </row>
    <row r="532" spans="1:7" x14ac:dyDescent="0.25">
      <c r="A532" s="27" t="s">
        <v>535</v>
      </c>
      <c r="B532" s="1" t="s">
        <v>4398</v>
      </c>
      <c r="C532" s="2">
        <v>44879</v>
      </c>
      <c r="D532" s="12">
        <v>68323</v>
      </c>
      <c r="E532" s="1" t="s">
        <v>3842</v>
      </c>
      <c r="F532" s="11" t="str">
        <f t="shared" si="12"/>
        <v>Sudeste</v>
      </c>
      <c r="G532" s="28" t="s">
        <v>3855</v>
      </c>
    </row>
    <row r="533" spans="1:7" x14ac:dyDescent="0.25">
      <c r="A533" s="27" t="s">
        <v>536</v>
      </c>
      <c r="B533" s="1" t="s">
        <v>4399</v>
      </c>
      <c r="C533" s="2">
        <v>44253</v>
      </c>
      <c r="D533" s="12">
        <v>67591</v>
      </c>
      <c r="E533" s="1" t="s">
        <v>3846</v>
      </c>
      <c r="F533" s="11" t="str">
        <f t="shared" si="12"/>
        <v>Centro-Oeste</v>
      </c>
      <c r="G533" s="28" t="s">
        <v>3856</v>
      </c>
    </row>
    <row r="534" spans="1:7" x14ac:dyDescent="0.25">
      <c r="A534" s="27" t="s">
        <v>537</v>
      </c>
      <c r="B534" s="1" t="s">
        <v>4400</v>
      </c>
      <c r="C534" s="2">
        <v>43540</v>
      </c>
      <c r="D534" s="12">
        <v>61130</v>
      </c>
      <c r="E534" s="1" t="s">
        <v>3844</v>
      </c>
      <c r="F534" s="11" t="str">
        <f t="shared" si="12"/>
        <v>Nordeste</v>
      </c>
      <c r="G534" s="28" t="s">
        <v>3855</v>
      </c>
    </row>
    <row r="535" spans="1:7" x14ac:dyDescent="0.25">
      <c r="A535" s="27" t="s">
        <v>538</v>
      </c>
      <c r="B535" s="1" t="s">
        <v>4401</v>
      </c>
      <c r="C535" s="2">
        <v>44993</v>
      </c>
      <c r="D535" s="12">
        <v>42402</v>
      </c>
      <c r="E535" s="1" t="s">
        <v>3840</v>
      </c>
      <c r="F535" s="11" t="str">
        <f t="shared" si="12"/>
        <v>Sudeste</v>
      </c>
      <c r="G535" s="28" t="s">
        <v>3857</v>
      </c>
    </row>
    <row r="536" spans="1:7" x14ac:dyDescent="0.25">
      <c r="A536" s="27" t="s">
        <v>539</v>
      </c>
      <c r="B536" s="1" t="s">
        <v>4402</v>
      </c>
      <c r="C536" s="2">
        <v>43395</v>
      </c>
      <c r="D536" s="12">
        <v>40718</v>
      </c>
      <c r="E536" s="1" t="s">
        <v>3844</v>
      </c>
      <c r="F536" s="11" t="str">
        <f t="shared" si="12"/>
        <v>Nordeste</v>
      </c>
      <c r="G536" s="28" t="s">
        <v>3855</v>
      </c>
    </row>
    <row r="537" spans="1:7" x14ac:dyDescent="0.25">
      <c r="A537" s="27" t="s">
        <v>540</v>
      </c>
      <c r="B537" s="1" t="s">
        <v>4403</v>
      </c>
      <c r="C537" s="2">
        <v>44564</v>
      </c>
      <c r="D537" s="12">
        <v>36716</v>
      </c>
      <c r="E537" s="1" t="s">
        <v>3842</v>
      </c>
      <c r="F537" s="11" t="str">
        <f t="shared" si="12"/>
        <v>Sudeste</v>
      </c>
      <c r="G537" s="28" t="s">
        <v>3855</v>
      </c>
    </row>
    <row r="538" spans="1:7" x14ac:dyDescent="0.25">
      <c r="A538" s="27" t="s">
        <v>541</v>
      </c>
      <c r="B538" s="1" t="s">
        <v>4404</v>
      </c>
      <c r="C538" s="2">
        <v>45546</v>
      </c>
      <c r="D538" s="12">
        <v>30377</v>
      </c>
      <c r="E538" s="1" t="s">
        <v>3846</v>
      </c>
      <c r="F538" s="11" t="str">
        <f t="shared" si="12"/>
        <v>Centro-Oeste</v>
      </c>
      <c r="G538" s="28" t="s">
        <v>3856</v>
      </c>
    </row>
    <row r="539" spans="1:7" x14ac:dyDescent="0.25">
      <c r="A539" s="27" t="s">
        <v>542</v>
      </c>
      <c r="B539" s="1" t="s">
        <v>4405</v>
      </c>
      <c r="C539" s="2">
        <v>44311</v>
      </c>
      <c r="D539" s="12">
        <v>77964</v>
      </c>
      <c r="E539" s="1" t="s">
        <v>3846</v>
      </c>
      <c r="F539" s="11" t="str">
        <f t="shared" si="12"/>
        <v>Centro-Oeste</v>
      </c>
      <c r="G539" s="28" t="s">
        <v>3856</v>
      </c>
    </row>
    <row r="540" spans="1:7" x14ac:dyDescent="0.25">
      <c r="A540" s="27" t="s">
        <v>543</v>
      </c>
      <c r="B540" s="1" t="s">
        <v>4406</v>
      </c>
      <c r="C540" s="2">
        <v>44218</v>
      </c>
      <c r="D540" s="12">
        <v>37589</v>
      </c>
      <c r="E540" s="1" t="s">
        <v>3842</v>
      </c>
      <c r="F540" s="11" t="str">
        <f t="shared" si="12"/>
        <v>Sudeste</v>
      </c>
      <c r="G540" s="28" t="s">
        <v>3856</v>
      </c>
    </row>
    <row r="541" spans="1:7" x14ac:dyDescent="0.25">
      <c r="A541" s="27" t="s">
        <v>544</v>
      </c>
      <c r="B541" s="1" t="s">
        <v>4407</v>
      </c>
      <c r="C541" s="2">
        <v>43295</v>
      </c>
      <c r="D541" s="12">
        <v>80958</v>
      </c>
      <c r="E541" s="1" t="s">
        <v>3840</v>
      </c>
      <c r="F541" s="11" t="str">
        <f t="shared" si="12"/>
        <v>Sudeste</v>
      </c>
      <c r="G541" s="28" t="s">
        <v>3857</v>
      </c>
    </row>
    <row r="542" spans="1:7" x14ac:dyDescent="0.25">
      <c r="A542" s="27" t="s">
        <v>545</v>
      </c>
      <c r="B542" s="1" t="s">
        <v>4408</v>
      </c>
      <c r="C542" s="2">
        <v>43575</v>
      </c>
      <c r="D542" s="12">
        <v>33740</v>
      </c>
      <c r="E542" s="1" t="s">
        <v>3845</v>
      </c>
      <c r="F542" s="11" t="str">
        <f t="shared" si="12"/>
        <v>Sudeste</v>
      </c>
      <c r="G542" s="28" t="s">
        <v>3854</v>
      </c>
    </row>
    <row r="543" spans="1:7" x14ac:dyDescent="0.25">
      <c r="A543" s="27" t="s">
        <v>546</v>
      </c>
      <c r="B543" s="1" t="s">
        <v>4409</v>
      </c>
      <c r="C543" s="2">
        <v>43655</v>
      </c>
      <c r="D543" s="12">
        <v>73750</v>
      </c>
      <c r="E543" s="1" t="s">
        <v>3840</v>
      </c>
      <c r="F543" s="11" t="str">
        <f t="shared" si="12"/>
        <v>Sudeste</v>
      </c>
      <c r="G543" s="28" t="s">
        <v>3854</v>
      </c>
    </row>
    <row r="544" spans="1:7" x14ac:dyDescent="0.25">
      <c r="A544" s="27" t="s">
        <v>547</v>
      </c>
      <c r="B544" s="1" t="s">
        <v>4410</v>
      </c>
      <c r="C544" s="2">
        <v>43626</v>
      </c>
      <c r="D544" s="12">
        <v>48492</v>
      </c>
      <c r="E544" s="1" t="s">
        <v>3844</v>
      </c>
      <c r="F544" s="11" t="str">
        <f t="shared" si="12"/>
        <v>Nordeste</v>
      </c>
      <c r="G544" s="28" t="s">
        <v>3856</v>
      </c>
    </row>
    <row r="545" spans="1:7" x14ac:dyDescent="0.25">
      <c r="A545" s="27" t="s">
        <v>548</v>
      </c>
      <c r="B545" s="1" t="s">
        <v>4411</v>
      </c>
      <c r="C545" s="2">
        <v>43704</v>
      </c>
      <c r="D545" s="12">
        <v>104085</v>
      </c>
      <c r="E545" s="1" t="s">
        <v>3845</v>
      </c>
      <c r="F545" s="11" t="str">
        <f t="shared" si="12"/>
        <v>Sudeste</v>
      </c>
      <c r="G545" s="28" t="s">
        <v>3855</v>
      </c>
    </row>
    <row r="546" spans="1:7" x14ac:dyDescent="0.25">
      <c r="A546" s="27" t="s">
        <v>549</v>
      </c>
      <c r="B546" s="1" t="s">
        <v>4412</v>
      </c>
      <c r="C546" s="2">
        <v>44841</v>
      </c>
      <c r="D546" s="12">
        <v>48583</v>
      </c>
      <c r="E546" s="1" t="s">
        <v>3844</v>
      </c>
      <c r="F546" s="11" t="str">
        <f t="shared" si="12"/>
        <v>Nordeste</v>
      </c>
      <c r="G546" s="28" t="s">
        <v>3856</v>
      </c>
    </row>
    <row r="547" spans="1:7" x14ac:dyDescent="0.25">
      <c r="A547" s="27" t="s">
        <v>550</v>
      </c>
      <c r="B547" s="1" t="s">
        <v>4413</v>
      </c>
      <c r="C547" s="2">
        <v>44193</v>
      </c>
      <c r="D547" s="12">
        <v>115670</v>
      </c>
      <c r="E547" s="1" t="s">
        <v>3846</v>
      </c>
      <c r="F547" s="11" t="str">
        <f t="shared" si="12"/>
        <v>Centro-Oeste</v>
      </c>
      <c r="G547" s="28" t="s">
        <v>3854</v>
      </c>
    </row>
    <row r="548" spans="1:7" x14ac:dyDescent="0.25">
      <c r="A548" s="27" t="s">
        <v>551</v>
      </c>
      <c r="B548" s="1" t="s">
        <v>4414</v>
      </c>
      <c r="C548" s="2">
        <v>44107</v>
      </c>
      <c r="D548" s="12">
        <v>82479</v>
      </c>
      <c r="E548" s="1" t="s">
        <v>3844</v>
      </c>
      <c r="F548" s="11" t="str">
        <f t="shared" si="12"/>
        <v>Nordeste</v>
      </c>
      <c r="G548" s="28" t="s">
        <v>3855</v>
      </c>
    </row>
    <row r="549" spans="1:7" x14ac:dyDescent="0.25">
      <c r="A549" s="27" t="s">
        <v>552</v>
      </c>
      <c r="B549" s="1" t="s">
        <v>4415</v>
      </c>
      <c r="C549" s="2">
        <v>44990</v>
      </c>
      <c r="D549" s="12">
        <v>59223</v>
      </c>
      <c r="E549" s="1" t="s">
        <v>3844</v>
      </c>
      <c r="F549" s="11" t="str">
        <f t="shared" si="12"/>
        <v>Nordeste</v>
      </c>
      <c r="G549" s="28" t="s">
        <v>3855</v>
      </c>
    </row>
    <row r="550" spans="1:7" x14ac:dyDescent="0.25">
      <c r="A550" s="27" t="s">
        <v>553</v>
      </c>
      <c r="B550" s="1" t="s">
        <v>4416</v>
      </c>
      <c r="C550" s="2">
        <v>44444</v>
      </c>
      <c r="D550" s="12">
        <v>62241</v>
      </c>
      <c r="E550" s="1" t="s">
        <v>3843</v>
      </c>
      <c r="F550" s="11" t="str">
        <f t="shared" si="12"/>
        <v>Nordeste</v>
      </c>
      <c r="G550" s="28" t="s">
        <v>3857</v>
      </c>
    </row>
    <row r="551" spans="1:7" x14ac:dyDescent="0.25">
      <c r="A551" s="27" t="s">
        <v>554</v>
      </c>
      <c r="B551" s="1" t="s">
        <v>4417</v>
      </c>
      <c r="C551" s="2">
        <v>45088</v>
      </c>
      <c r="D551" s="12">
        <v>103354</v>
      </c>
      <c r="E551" s="1" t="s">
        <v>3844</v>
      </c>
      <c r="F551" s="11" t="str">
        <f t="shared" si="12"/>
        <v>Nordeste</v>
      </c>
      <c r="G551" s="28" t="s">
        <v>3854</v>
      </c>
    </row>
    <row r="552" spans="1:7" x14ac:dyDescent="0.25">
      <c r="A552" s="27" t="s">
        <v>555</v>
      </c>
      <c r="B552" s="1" t="s">
        <v>4418</v>
      </c>
      <c r="C552" s="2">
        <v>44866</v>
      </c>
      <c r="D552" s="12">
        <v>98844</v>
      </c>
      <c r="E552" s="1" t="s">
        <v>3842</v>
      </c>
      <c r="F552" s="11" t="str">
        <f t="shared" si="12"/>
        <v>Sudeste</v>
      </c>
      <c r="G552" s="28" t="s">
        <v>3855</v>
      </c>
    </row>
    <row r="553" spans="1:7" x14ac:dyDescent="0.25">
      <c r="A553" s="27" t="s">
        <v>556</v>
      </c>
      <c r="B553" s="1" t="s">
        <v>4419</v>
      </c>
      <c r="C553" s="2">
        <v>44357</v>
      </c>
      <c r="D553" s="12">
        <v>54989</v>
      </c>
      <c r="E553" s="1" t="s">
        <v>3846</v>
      </c>
      <c r="F553" s="11" t="str">
        <f t="shared" si="12"/>
        <v>Centro-Oeste</v>
      </c>
      <c r="G553" s="28" t="s">
        <v>3856</v>
      </c>
    </row>
    <row r="554" spans="1:7" x14ac:dyDescent="0.25">
      <c r="A554" s="27" t="s">
        <v>557</v>
      </c>
      <c r="B554" s="1" t="s">
        <v>4420</v>
      </c>
      <c r="C554" s="2">
        <v>44560</v>
      </c>
      <c r="D554" s="12">
        <v>21455</v>
      </c>
      <c r="E554" s="1" t="s">
        <v>3845</v>
      </c>
      <c r="F554" s="11" t="str">
        <f t="shared" si="12"/>
        <v>Sudeste</v>
      </c>
      <c r="G554" s="28" t="s">
        <v>3855</v>
      </c>
    </row>
    <row r="555" spans="1:7" x14ac:dyDescent="0.25">
      <c r="A555" s="27" t="s">
        <v>558</v>
      </c>
      <c r="B555" s="1" t="s">
        <v>4421</v>
      </c>
      <c r="C555" s="2">
        <v>44153</v>
      </c>
      <c r="D555" s="12">
        <v>112510</v>
      </c>
      <c r="E555" s="1" t="s">
        <v>3846</v>
      </c>
      <c r="F555" s="11" t="str">
        <f t="shared" si="12"/>
        <v>Centro-Oeste</v>
      </c>
      <c r="G555" s="28" t="s">
        <v>3855</v>
      </c>
    </row>
    <row r="556" spans="1:7" x14ac:dyDescent="0.25">
      <c r="A556" s="27" t="s">
        <v>559</v>
      </c>
      <c r="B556" s="1" t="s">
        <v>4422</v>
      </c>
      <c r="C556" s="2">
        <v>43383</v>
      </c>
      <c r="D556" s="12">
        <v>34468</v>
      </c>
      <c r="E556" s="1" t="s">
        <v>3846</v>
      </c>
      <c r="F556" s="11" t="str">
        <f t="shared" si="12"/>
        <v>Centro-Oeste</v>
      </c>
      <c r="G556" s="28" t="s">
        <v>3854</v>
      </c>
    </row>
    <row r="557" spans="1:7" x14ac:dyDescent="0.25">
      <c r="A557" s="27" t="s">
        <v>560</v>
      </c>
      <c r="B557" s="1" t="s">
        <v>4423</v>
      </c>
      <c r="C557" s="2">
        <v>43694</v>
      </c>
      <c r="D557" s="12">
        <v>55323</v>
      </c>
      <c r="E557" s="1" t="s">
        <v>3842</v>
      </c>
      <c r="F557" s="11" t="str">
        <f t="shared" si="12"/>
        <v>Sudeste</v>
      </c>
      <c r="G557" s="28" t="s">
        <v>3854</v>
      </c>
    </row>
    <row r="558" spans="1:7" x14ac:dyDescent="0.25">
      <c r="A558" s="27" t="s">
        <v>561</v>
      </c>
      <c r="B558" s="1" t="s">
        <v>4424</v>
      </c>
      <c r="C558" s="2">
        <v>43738</v>
      </c>
      <c r="D558" s="12">
        <v>81430</v>
      </c>
      <c r="E558" s="1" t="s">
        <v>3842</v>
      </c>
      <c r="F558" s="11" t="str">
        <f t="shared" si="12"/>
        <v>Sudeste</v>
      </c>
      <c r="G558" s="28" t="s">
        <v>3856</v>
      </c>
    </row>
    <row r="559" spans="1:7" x14ac:dyDescent="0.25">
      <c r="A559" s="27" t="s">
        <v>562</v>
      </c>
      <c r="B559" s="1" t="s">
        <v>4425</v>
      </c>
      <c r="C559" s="2">
        <v>45340</v>
      </c>
      <c r="D559" s="12">
        <v>30276</v>
      </c>
      <c r="E559" s="1" t="s">
        <v>3844</v>
      </c>
      <c r="F559" s="11" t="str">
        <f t="shared" si="12"/>
        <v>Nordeste</v>
      </c>
      <c r="G559" s="28" t="s">
        <v>3855</v>
      </c>
    </row>
    <row r="560" spans="1:7" x14ac:dyDescent="0.25">
      <c r="A560" s="27" t="s">
        <v>563</v>
      </c>
      <c r="B560" s="1" t="s">
        <v>4426</v>
      </c>
      <c r="C560" s="2">
        <v>44954</v>
      </c>
      <c r="D560" s="12">
        <v>23416</v>
      </c>
      <c r="E560" s="1" t="s">
        <v>3842</v>
      </c>
      <c r="F560" s="11" t="str">
        <f t="shared" si="12"/>
        <v>Sudeste</v>
      </c>
      <c r="G560" s="28" t="s">
        <v>3854</v>
      </c>
    </row>
    <row r="561" spans="1:7" x14ac:dyDescent="0.25">
      <c r="A561" s="27" t="s">
        <v>564</v>
      </c>
      <c r="B561" s="1" t="s">
        <v>4427</v>
      </c>
      <c r="C561" s="2">
        <v>44201</v>
      </c>
      <c r="D561" s="12">
        <v>20952</v>
      </c>
      <c r="E561" s="1" t="s">
        <v>3841</v>
      </c>
      <c r="F561" s="11" t="str">
        <f t="shared" si="12"/>
        <v>Sudeste</v>
      </c>
      <c r="G561" s="28" t="s">
        <v>3857</v>
      </c>
    </row>
    <row r="562" spans="1:7" x14ac:dyDescent="0.25">
      <c r="A562" s="27" t="s">
        <v>565</v>
      </c>
      <c r="B562" s="1" t="s">
        <v>4428</v>
      </c>
      <c r="C562" s="2">
        <v>45466</v>
      </c>
      <c r="D562" s="12">
        <v>91158</v>
      </c>
      <c r="E562" s="1" t="s">
        <v>3846</v>
      </c>
      <c r="F562" s="11" t="str">
        <f t="shared" si="12"/>
        <v>Centro-Oeste</v>
      </c>
      <c r="G562" s="28" t="s">
        <v>3856</v>
      </c>
    </row>
    <row r="563" spans="1:7" x14ac:dyDescent="0.25">
      <c r="A563" s="27" t="s">
        <v>566</v>
      </c>
      <c r="B563" s="1" t="s">
        <v>4429</v>
      </c>
      <c r="C563" s="2">
        <v>45572</v>
      </c>
      <c r="D563" s="12">
        <v>53702</v>
      </c>
      <c r="E563" s="1" t="s">
        <v>3840</v>
      </c>
      <c r="F563" s="11" t="str">
        <f t="shared" si="12"/>
        <v>Sudeste</v>
      </c>
      <c r="G563" s="28" t="s">
        <v>3854</v>
      </c>
    </row>
    <row r="564" spans="1:7" x14ac:dyDescent="0.25">
      <c r="A564" s="27" t="s">
        <v>567</v>
      </c>
      <c r="B564" s="1" t="s">
        <v>4430</v>
      </c>
      <c r="C564" s="2">
        <v>44416</v>
      </c>
      <c r="D564" s="12">
        <v>53178</v>
      </c>
      <c r="E564" s="1" t="s">
        <v>3844</v>
      </c>
      <c r="F564" s="11" t="str">
        <f t="shared" si="12"/>
        <v>Nordeste</v>
      </c>
      <c r="G564" s="28" t="s">
        <v>3855</v>
      </c>
    </row>
    <row r="565" spans="1:7" x14ac:dyDescent="0.25">
      <c r="A565" s="27" t="s">
        <v>568</v>
      </c>
      <c r="B565" s="1" t="s">
        <v>4431</v>
      </c>
      <c r="C565" s="2">
        <v>45151</v>
      </c>
      <c r="D565" s="12">
        <v>112810</v>
      </c>
      <c r="E565" s="1" t="s">
        <v>3846</v>
      </c>
      <c r="F565" s="11" t="str">
        <f t="shared" si="12"/>
        <v>Centro-Oeste</v>
      </c>
      <c r="G565" s="28" t="s">
        <v>3856</v>
      </c>
    </row>
    <row r="566" spans="1:7" x14ac:dyDescent="0.25">
      <c r="A566" s="27" t="s">
        <v>569</v>
      </c>
      <c r="B566" s="1" t="s">
        <v>4432</v>
      </c>
      <c r="C566" s="2">
        <v>43276</v>
      </c>
      <c r="D566" s="12">
        <v>114974</v>
      </c>
      <c r="E566" s="1" t="s">
        <v>3841</v>
      </c>
      <c r="F566" s="11" t="str">
        <f t="shared" si="12"/>
        <v>Sudeste</v>
      </c>
      <c r="G566" s="28" t="s">
        <v>3854</v>
      </c>
    </row>
    <row r="567" spans="1:7" x14ac:dyDescent="0.25">
      <c r="A567" s="27" t="s">
        <v>570</v>
      </c>
      <c r="B567" s="1" t="s">
        <v>4433</v>
      </c>
      <c r="C567" s="2">
        <v>45401</v>
      </c>
      <c r="D567" s="12">
        <v>96662</v>
      </c>
      <c r="E567" s="1" t="s">
        <v>3840</v>
      </c>
      <c r="F567" s="11" t="str">
        <f t="shared" si="12"/>
        <v>Sudeste</v>
      </c>
      <c r="G567" s="28" t="s">
        <v>3855</v>
      </c>
    </row>
    <row r="568" spans="1:7" x14ac:dyDescent="0.25">
      <c r="A568" s="27" t="s">
        <v>571</v>
      </c>
      <c r="B568" s="1" t="s">
        <v>4434</v>
      </c>
      <c r="C568" s="2">
        <v>44561</v>
      </c>
      <c r="D568" s="12">
        <v>99315</v>
      </c>
      <c r="E568" s="1" t="s">
        <v>3844</v>
      </c>
      <c r="F568" s="11" t="str">
        <f t="shared" si="12"/>
        <v>Nordeste</v>
      </c>
      <c r="G568" s="28" t="s">
        <v>3855</v>
      </c>
    </row>
    <row r="569" spans="1:7" x14ac:dyDescent="0.25">
      <c r="A569" s="27" t="s">
        <v>572</v>
      </c>
      <c r="B569" s="1" t="s">
        <v>4435</v>
      </c>
      <c r="C569" s="2">
        <v>45595</v>
      </c>
      <c r="D569" s="12">
        <v>30493</v>
      </c>
      <c r="E569" s="1" t="s">
        <v>3840</v>
      </c>
      <c r="F569" s="11" t="str">
        <f t="shared" si="12"/>
        <v>Sudeste</v>
      </c>
      <c r="G569" s="28" t="s">
        <v>3856</v>
      </c>
    </row>
    <row r="570" spans="1:7" x14ac:dyDescent="0.25">
      <c r="A570" s="27" t="s">
        <v>573</v>
      </c>
      <c r="B570" s="1" t="s">
        <v>4436</v>
      </c>
      <c r="C570" s="2">
        <v>45542</v>
      </c>
      <c r="D570" s="12">
        <v>71534</v>
      </c>
      <c r="E570" s="1" t="s">
        <v>3841</v>
      </c>
      <c r="F570" s="11" t="str">
        <f t="shared" si="12"/>
        <v>Sudeste</v>
      </c>
      <c r="G570" s="28" t="s">
        <v>3856</v>
      </c>
    </row>
    <row r="571" spans="1:7" x14ac:dyDescent="0.25">
      <c r="A571" s="27" t="s">
        <v>574</v>
      </c>
      <c r="B571" s="1" t="s">
        <v>4437</v>
      </c>
      <c r="C571" s="2">
        <v>43738</v>
      </c>
      <c r="D571" s="12">
        <v>81244</v>
      </c>
      <c r="E571" s="1" t="s">
        <v>3845</v>
      </c>
      <c r="F571" s="11" t="str">
        <f t="shared" si="12"/>
        <v>Sudeste</v>
      </c>
      <c r="G571" s="28" t="s">
        <v>3854</v>
      </c>
    </row>
    <row r="572" spans="1:7" x14ac:dyDescent="0.25">
      <c r="A572" s="27" t="s">
        <v>575</v>
      </c>
      <c r="B572" s="1" t="s">
        <v>4438</v>
      </c>
      <c r="C572" s="2">
        <v>43258</v>
      </c>
      <c r="D572" s="12">
        <v>58545</v>
      </c>
      <c r="E572" s="1" t="s">
        <v>3841</v>
      </c>
      <c r="F572" s="11" t="str">
        <f t="shared" si="12"/>
        <v>Sudeste</v>
      </c>
      <c r="G572" s="28" t="s">
        <v>3854</v>
      </c>
    </row>
    <row r="573" spans="1:7" x14ac:dyDescent="0.25">
      <c r="A573" s="27" t="s">
        <v>576</v>
      </c>
      <c r="B573" s="1" t="s">
        <v>4439</v>
      </c>
      <c r="C573" s="2">
        <v>43659</v>
      </c>
      <c r="D573" s="12">
        <v>79881</v>
      </c>
      <c r="E573" s="1" t="s">
        <v>3843</v>
      </c>
      <c r="F573" s="11" t="str">
        <f t="shared" si="12"/>
        <v>Nordeste</v>
      </c>
      <c r="G573" s="28" t="s">
        <v>3856</v>
      </c>
    </row>
    <row r="574" spans="1:7" x14ac:dyDescent="0.25">
      <c r="A574" s="27" t="s">
        <v>577</v>
      </c>
      <c r="B574" s="1" t="s">
        <v>4440</v>
      </c>
      <c r="C574" s="2">
        <v>44928</v>
      </c>
      <c r="D574" s="12">
        <v>51486</v>
      </c>
      <c r="E574" s="1" t="s">
        <v>3840</v>
      </c>
      <c r="F574" s="11" t="str">
        <f t="shared" si="12"/>
        <v>Sudeste</v>
      </c>
      <c r="G574" s="28" t="s">
        <v>3856</v>
      </c>
    </row>
    <row r="575" spans="1:7" x14ac:dyDescent="0.25">
      <c r="A575" s="27" t="s">
        <v>578</v>
      </c>
      <c r="B575" s="1" t="s">
        <v>4441</v>
      </c>
      <c r="C575" s="2">
        <v>43877</v>
      </c>
      <c r="D575" s="12">
        <v>87167</v>
      </c>
      <c r="E575" s="1" t="s">
        <v>3844</v>
      </c>
      <c r="F575" s="11" t="str">
        <f t="shared" si="12"/>
        <v>Nordeste</v>
      </c>
      <c r="G575" s="28" t="s">
        <v>3856</v>
      </c>
    </row>
    <row r="576" spans="1:7" x14ac:dyDescent="0.25">
      <c r="A576" s="27" t="s">
        <v>579</v>
      </c>
      <c r="B576" s="1" t="s">
        <v>4442</v>
      </c>
      <c r="C576" s="2">
        <v>43688</v>
      </c>
      <c r="D576" s="12">
        <v>36215</v>
      </c>
      <c r="E576" s="1" t="s">
        <v>3841</v>
      </c>
      <c r="F576" s="11" t="str">
        <f t="shared" si="12"/>
        <v>Sudeste</v>
      </c>
      <c r="G576" s="28" t="s">
        <v>3856</v>
      </c>
    </row>
    <row r="577" spans="1:7" x14ac:dyDescent="0.25">
      <c r="A577" s="27" t="s">
        <v>580</v>
      </c>
      <c r="B577" s="1" t="s">
        <v>4443</v>
      </c>
      <c r="C577" s="2">
        <v>44146</v>
      </c>
      <c r="D577" s="12">
        <v>97237</v>
      </c>
      <c r="E577" s="1" t="s">
        <v>3842</v>
      </c>
      <c r="F577" s="11" t="str">
        <f t="shared" si="12"/>
        <v>Sudeste</v>
      </c>
      <c r="G577" s="28" t="s">
        <v>3855</v>
      </c>
    </row>
    <row r="578" spans="1:7" x14ac:dyDescent="0.25">
      <c r="A578" s="27" t="s">
        <v>581</v>
      </c>
      <c r="B578" s="1" t="s">
        <v>4444</v>
      </c>
      <c r="C578" s="2">
        <v>44767</v>
      </c>
      <c r="D578" s="12">
        <v>73011</v>
      </c>
      <c r="E578" s="1" t="s">
        <v>3845</v>
      </c>
      <c r="F578" s="11" t="str">
        <f t="shared" si="12"/>
        <v>Sudeste</v>
      </c>
      <c r="G578" s="28" t="s">
        <v>3856</v>
      </c>
    </row>
    <row r="579" spans="1:7" x14ac:dyDescent="0.25">
      <c r="A579" s="27" t="s">
        <v>582</v>
      </c>
      <c r="B579" s="1" t="s">
        <v>4445</v>
      </c>
      <c r="C579" s="2">
        <v>45351</v>
      </c>
      <c r="D579" s="12">
        <v>40125</v>
      </c>
      <c r="E579" s="1" t="s">
        <v>3842</v>
      </c>
      <c r="F579" s="11" t="str">
        <f t="shared" ref="F579:F642" si="13">IFERROR(VLOOKUP(E579,$I$13:$J$19,2,FALSE),"ERRO")</f>
        <v>Sudeste</v>
      </c>
      <c r="G579" s="28" t="s">
        <v>3857</v>
      </c>
    </row>
    <row r="580" spans="1:7" x14ac:dyDescent="0.25">
      <c r="A580" s="27" t="s">
        <v>583</v>
      </c>
      <c r="B580" s="1" t="s">
        <v>4446</v>
      </c>
      <c r="C580" s="2">
        <v>45091</v>
      </c>
      <c r="D580" s="12">
        <v>93839</v>
      </c>
      <c r="E580" s="1" t="s">
        <v>3842</v>
      </c>
      <c r="F580" s="11" t="str">
        <f t="shared" si="13"/>
        <v>Sudeste</v>
      </c>
      <c r="G580" s="28" t="s">
        <v>3854</v>
      </c>
    </row>
    <row r="581" spans="1:7" x14ac:dyDescent="0.25">
      <c r="A581" s="27" t="s">
        <v>584</v>
      </c>
      <c r="B581" s="1" t="s">
        <v>4447</v>
      </c>
      <c r="C581" s="2">
        <v>45283</v>
      </c>
      <c r="D581" s="12">
        <v>113960</v>
      </c>
      <c r="E581" s="1" t="s">
        <v>3840</v>
      </c>
      <c r="F581" s="11" t="str">
        <f t="shared" si="13"/>
        <v>Sudeste</v>
      </c>
      <c r="G581" s="28" t="s">
        <v>3854</v>
      </c>
    </row>
    <row r="582" spans="1:7" x14ac:dyDescent="0.25">
      <c r="A582" s="27" t="s">
        <v>585</v>
      </c>
      <c r="B582" s="1" t="s">
        <v>4448</v>
      </c>
      <c r="C582" s="2">
        <v>43764</v>
      </c>
      <c r="D582" s="12">
        <v>93428</v>
      </c>
      <c r="E582" s="1" t="s">
        <v>3842</v>
      </c>
      <c r="F582" s="11" t="str">
        <f t="shared" si="13"/>
        <v>Sudeste</v>
      </c>
      <c r="G582" s="28" t="s">
        <v>3854</v>
      </c>
    </row>
    <row r="583" spans="1:7" x14ac:dyDescent="0.25">
      <c r="A583" s="27" t="s">
        <v>586</v>
      </c>
      <c r="B583" s="1" t="s">
        <v>4449</v>
      </c>
      <c r="C583" s="2">
        <v>44254</v>
      </c>
      <c r="D583" s="12">
        <v>117902</v>
      </c>
      <c r="E583" s="1" t="s">
        <v>3844</v>
      </c>
      <c r="F583" s="11" t="str">
        <f t="shared" si="13"/>
        <v>Nordeste</v>
      </c>
      <c r="G583" s="28" t="s">
        <v>3855</v>
      </c>
    </row>
    <row r="584" spans="1:7" x14ac:dyDescent="0.25">
      <c r="A584" s="27" t="s">
        <v>587</v>
      </c>
      <c r="B584" s="1" t="s">
        <v>4450</v>
      </c>
      <c r="C584" s="2">
        <v>45451</v>
      </c>
      <c r="D584" s="12">
        <v>22668</v>
      </c>
      <c r="E584" s="1" t="s">
        <v>3844</v>
      </c>
      <c r="F584" s="11" t="str">
        <f t="shared" si="13"/>
        <v>Nordeste</v>
      </c>
      <c r="G584" s="28" t="s">
        <v>3854</v>
      </c>
    </row>
    <row r="585" spans="1:7" x14ac:dyDescent="0.25">
      <c r="A585" s="27" t="s">
        <v>588</v>
      </c>
      <c r="B585" s="1" t="s">
        <v>4451</v>
      </c>
      <c r="C585" s="2">
        <v>44959</v>
      </c>
      <c r="D585" s="12">
        <v>100469</v>
      </c>
      <c r="E585" s="1" t="s">
        <v>3843</v>
      </c>
      <c r="F585" s="11" t="str">
        <f t="shared" si="13"/>
        <v>Nordeste</v>
      </c>
      <c r="G585" s="28" t="s">
        <v>3854</v>
      </c>
    </row>
    <row r="586" spans="1:7" x14ac:dyDescent="0.25">
      <c r="A586" s="27" t="s">
        <v>589</v>
      </c>
      <c r="B586" s="1" t="s">
        <v>4452</v>
      </c>
      <c r="C586" s="2">
        <v>44700</v>
      </c>
      <c r="D586" s="12">
        <v>77194</v>
      </c>
      <c r="E586" s="1" t="s">
        <v>3842</v>
      </c>
      <c r="F586" s="11" t="str">
        <f t="shared" si="13"/>
        <v>Sudeste</v>
      </c>
      <c r="G586" s="28" t="s">
        <v>3856</v>
      </c>
    </row>
    <row r="587" spans="1:7" x14ac:dyDescent="0.25">
      <c r="A587" s="27" t="s">
        <v>590</v>
      </c>
      <c r="B587" s="1" t="s">
        <v>4453</v>
      </c>
      <c r="C587" s="2">
        <v>43661</v>
      </c>
      <c r="D587" s="12">
        <v>102996</v>
      </c>
      <c r="E587" s="1" t="s">
        <v>3845</v>
      </c>
      <c r="F587" s="11" t="str">
        <f t="shared" si="13"/>
        <v>Sudeste</v>
      </c>
      <c r="G587" s="28" t="s">
        <v>3855</v>
      </c>
    </row>
    <row r="588" spans="1:7" x14ac:dyDescent="0.25">
      <c r="A588" s="27" t="s">
        <v>591</v>
      </c>
      <c r="B588" s="1" t="s">
        <v>4454</v>
      </c>
      <c r="C588" s="2">
        <v>44647</v>
      </c>
      <c r="D588" s="12">
        <v>73963</v>
      </c>
      <c r="E588" s="1" t="s">
        <v>3845</v>
      </c>
      <c r="F588" s="11" t="str">
        <f t="shared" si="13"/>
        <v>Sudeste</v>
      </c>
      <c r="G588" s="28" t="s">
        <v>3854</v>
      </c>
    </row>
    <row r="589" spans="1:7" x14ac:dyDescent="0.25">
      <c r="A589" s="27" t="s">
        <v>592</v>
      </c>
      <c r="B589" s="1" t="s">
        <v>4455</v>
      </c>
      <c r="C589" s="2">
        <v>45419</v>
      </c>
      <c r="D589" s="12">
        <v>105774</v>
      </c>
      <c r="E589" s="1" t="s">
        <v>3843</v>
      </c>
      <c r="F589" s="11" t="str">
        <f t="shared" si="13"/>
        <v>Nordeste</v>
      </c>
      <c r="G589" s="28" t="s">
        <v>3857</v>
      </c>
    </row>
    <row r="590" spans="1:7" x14ac:dyDescent="0.25">
      <c r="A590" s="27" t="s">
        <v>593</v>
      </c>
      <c r="B590" s="1" t="s">
        <v>4456</v>
      </c>
      <c r="C590" s="2">
        <v>43983</v>
      </c>
      <c r="D590" s="12">
        <v>43636</v>
      </c>
      <c r="E590" s="1" t="s">
        <v>3846</v>
      </c>
      <c r="F590" s="11" t="str">
        <f t="shared" si="13"/>
        <v>Centro-Oeste</v>
      </c>
      <c r="G590" s="28" t="s">
        <v>3857</v>
      </c>
    </row>
    <row r="591" spans="1:7" x14ac:dyDescent="0.25">
      <c r="A591" s="27" t="s">
        <v>594</v>
      </c>
      <c r="B591" s="1" t="s">
        <v>4457</v>
      </c>
      <c r="C591" s="2">
        <v>45339</v>
      </c>
      <c r="D591" s="12">
        <v>74290</v>
      </c>
      <c r="E591" s="1" t="s">
        <v>3846</v>
      </c>
      <c r="F591" s="11" t="str">
        <f t="shared" si="13"/>
        <v>Centro-Oeste</v>
      </c>
      <c r="G591" s="28" t="s">
        <v>3855</v>
      </c>
    </row>
    <row r="592" spans="1:7" x14ac:dyDescent="0.25">
      <c r="A592" s="27" t="s">
        <v>595</v>
      </c>
      <c r="B592" s="1" t="s">
        <v>4458</v>
      </c>
      <c r="C592" s="2">
        <v>45072</v>
      </c>
      <c r="D592" s="12">
        <v>71635</v>
      </c>
      <c r="E592" s="1" t="s">
        <v>3840</v>
      </c>
      <c r="F592" s="11" t="str">
        <f t="shared" si="13"/>
        <v>Sudeste</v>
      </c>
      <c r="G592" s="28" t="s">
        <v>3854</v>
      </c>
    </row>
    <row r="593" spans="1:7" x14ac:dyDescent="0.25">
      <c r="A593" s="27" t="s">
        <v>596</v>
      </c>
      <c r="B593" s="1" t="s">
        <v>4459</v>
      </c>
      <c r="C593" s="2">
        <v>45584</v>
      </c>
      <c r="D593" s="12">
        <v>21017</v>
      </c>
      <c r="E593" s="1" t="s">
        <v>3842</v>
      </c>
      <c r="F593" s="11" t="str">
        <f t="shared" si="13"/>
        <v>Sudeste</v>
      </c>
      <c r="G593" s="28" t="s">
        <v>3856</v>
      </c>
    </row>
    <row r="594" spans="1:7" x14ac:dyDescent="0.25">
      <c r="A594" s="27" t="s">
        <v>597</v>
      </c>
      <c r="B594" s="1" t="s">
        <v>4460</v>
      </c>
      <c r="C594" s="2">
        <v>45062</v>
      </c>
      <c r="D594" s="12">
        <v>47270</v>
      </c>
      <c r="E594" s="1" t="s">
        <v>3840</v>
      </c>
      <c r="F594" s="11" t="str">
        <f t="shared" si="13"/>
        <v>Sudeste</v>
      </c>
      <c r="G594" s="28" t="s">
        <v>3855</v>
      </c>
    </row>
    <row r="595" spans="1:7" x14ac:dyDescent="0.25">
      <c r="A595" s="27" t="s">
        <v>598</v>
      </c>
      <c r="B595" s="1" t="s">
        <v>4461</v>
      </c>
      <c r="C595" s="2">
        <v>44729</v>
      </c>
      <c r="D595" s="12">
        <v>93827</v>
      </c>
      <c r="E595" s="1" t="s">
        <v>3843</v>
      </c>
      <c r="F595" s="11" t="str">
        <f t="shared" si="13"/>
        <v>Nordeste</v>
      </c>
      <c r="G595" s="28" t="s">
        <v>3856</v>
      </c>
    </row>
    <row r="596" spans="1:7" x14ac:dyDescent="0.25">
      <c r="A596" s="27" t="s">
        <v>599</v>
      </c>
      <c r="B596" s="1" t="s">
        <v>4462</v>
      </c>
      <c r="C596" s="2">
        <v>45276</v>
      </c>
      <c r="D596" s="12">
        <v>92445</v>
      </c>
      <c r="E596" s="1" t="s">
        <v>3844</v>
      </c>
      <c r="F596" s="11" t="str">
        <f t="shared" si="13"/>
        <v>Nordeste</v>
      </c>
      <c r="G596" s="28" t="s">
        <v>3856</v>
      </c>
    </row>
    <row r="597" spans="1:7" x14ac:dyDescent="0.25">
      <c r="A597" s="27" t="s">
        <v>600</v>
      </c>
      <c r="B597" s="1" t="s">
        <v>4463</v>
      </c>
      <c r="C597" s="2">
        <v>43952</v>
      </c>
      <c r="D597" s="12">
        <v>35877</v>
      </c>
      <c r="E597" s="1" t="s">
        <v>3842</v>
      </c>
      <c r="F597" s="11" t="str">
        <f t="shared" si="13"/>
        <v>Sudeste</v>
      </c>
      <c r="G597" s="28" t="s">
        <v>3855</v>
      </c>
    </row>
    <row r="598" spans="1:7" x14ac:dyDescent="0.25">
      <c r="A598" s="27" t="s">
        <v>601</v>
      </c>
      <c r="B598" s="1" t="s">
        <v>4464</v>
      </c>
      <c r="C598" s="2">
        <v>44601</v>
      </c>
      <c r="D598" s="12">
        <v>24542</v>
      </c>
      <c r="E598" s="1" t="s">
        <v>3846</v>
      </c>
      <c r="F598" s="11" t="str">
        <f t="shared" si="13"/>
        <v>Centro-Oeste</v>
      </c>
      <c r="G598" s="28" t="s">
        <v>3857</v>
      </c>
    </row>
    <row r="599" spans="1:7" x14ac:dyDescent="0.25">
      <c r="A599" s="27" t="s">
        <v>602</v>
      </c>
      <c r="B599" s="1" t="s">
        <v>4465</v>
      </c>
      <c r="C599" s="2">
        <v>45484</v>
      </c>
      <c r="D599" s="12">
        <v>59286</v>
      </c>
      <c r="E599" s="1" t="s">
        <v>3840</v>
      </c>
      <c r="F599" s="11" t="str">
        <f t="shared" si="13"/>
        <v>Sudeste</v>
      </c>
      <c r="G599" s="28" t="s">
        <v>3856</v>
      </c>
    </row>
    <row r="600" spans="1:7" x14ac:dyDescent="0.25">
      <c r="A600" s="27" t="s">
        <v>603</v>
      </c>
      <c r="B600" s="1" t="s">
        <v>4466</v>
      </c>
      <c r="C600" s="2">
        <v>43493</v>
      </c>
      <c r="D600" s="12">
        <v>119785</v>
      </c>
      <c r="E600" s="1" t="s">
        <v>3844</v>
      </c>
      <c r="F600" s="11" t="str">
        <f t="shared" si="13"/>
        <v>Nordeste</v>
      </c>
      <c r="G600" s="28" t="s">
        <v>3854</v>
      </c>
    </row>
    <row r="601" spans="1:7" x14ac:dyDescent="0.25">
      <c r="A601" s="27" t="s">
        <v>604</v>
      </c>
      <c r="B601" s="1" t="s">
        <v>4467</v>
      </c>
      <c r="C601" s="2">
        <v>45310</v>
      </c>
      <c r="D601" s="12">
        <v>100547</v>
      </c>
      <c r="E601" s="1" t="s">
        <v>3842</v>
      </c>
      <c r="F601" s="11" t="str">
        <f t="shared" si="13"/>
        <v>Sudeste</v>
      </c>
      <c r="G601" s="28" t="s">
        <v>3857</v>
      </c>
    </row>
    <row r="602" spans="1:7" x14ac:dyDescent="0.25">
      <c r="A602" s="27" t="s">
        <v>605</v>
      </c>
      <c r="B602" s="1" t="s">
        <v>4468</v>
      </c>
      <c r="C602" s="2">
        <v>45420</v>
      </c>
      <c r="D602" s="12">
        <v>54961</v>
      </c>
      <c r="E602" s="1" t="s">
        <v>3840</v>
      </c>
      <c r="F602" s="11" t="str">
        <f t="shared" si="13"/>
        <v>Sudeste</v>
      </c>
      <c r="G602" s="28" t="s">
        <v>3854</v>
      </c>
    </row>
    <row r="603" spans="1:7" x14ac:dyDescent="0.25">
      <c r="A603" s="27" t="s">
        <v>606</v>
      </c>
      <c r="B603" s="1" t="s">
        <v>4469</v>
      </c>
      <c r="C603" s="2">
        <v>43743</v>
      </c>
      <c r="D603" s="12">
        <v>27160</v>
      </c>
      <c r="E603" s="1" t="s">
        <v>3844</v>
      </c>
      <c r="F603" s="11" t="str">
        <f t="shared" si="13"/>
        <v>Nordeste</v>
      </c>
      <c r="G603" s="28" t="s">
        <v>3857</v>
      </c>
    </row>
    <row r="604" spans="1:7" x14ac:dyDescent="0.25">
      <c r="A604" s="27" t="s">
        <v>607</v>
      </c>
      <c r="B604" s="1" t="s">
        <v>4470</v>
      </c>
      <c r="C604" s="2">
        <v>44166</v>
      </c>
      <c r="D604" s="12">
        <v>42001</v>
      </c>
      <c r="E604" s="1" t="s">
        <v>3846</v>
      </c>
      <c r="F604" s="11" t="str">
        <f t="shared" si="13"/>
        <v>Centro-Oeste</v>
      </c>
      <c r="G604" s="28" t="s">
        <v>3856</v>
      </c>
    </row>
    <row r="605" spans="1:7" x14ac:dyDescent="0.25">
      <c r="A605" s="27" t="s">
        <v>608</v>
      </c>
      <c r="B605" s="1" t="s">
        <v>4471</v>
      </c>
      <c r="C605" s="2">
        <v>45608</v>
      </c>
      <c r="D605" s="12">
        <v>29465</v>
      </c>
      <c r="E605" s="1" t="s">
        <v>3846</v>
      </c>
      <c r="F605" s="11" t="str">
        <f t="shared" si="13"/>
        <v>Centro-Oeste</v>
      </c>
      <c r="G605" s="28" t="s">
        <v>3856</v>
      </c>
    </row>
    <row r="606" spans="1:7" x14ac:dyDescent="0.25">
      <c r="A606" s="27" t="s">
        <v>609</v>
      </c>
      <c r="B606" s="1" t="s">
        <v>4472</v>
      </c>
      <c r="C606" s="2">
        <v>44506</v>
      </c>
      <c r="D606" s="12">
        <v>87516</v>
      </c>
      <c r="E606" s="1" t="s">
        <v>3842</v>
      </c>
      <c r="F606" s="11" t="str">
        <f t="shared" si="13"/>
        <v>Sudeste</v>
      </c>
      <c r="G606" s="28" t="s">
        <v>3854</v>
      </c>
    </row>
    <row r="607" spans="1:7" x14ac:dyDescent="0.25">
      <c r="A607" s="27" t="s">
        <v>610</v>
      </c>
      <c r="B607" s="1" t="s">
        <v>4473</v>
      </c>
      <c r="C607" s="2">
        <v>44409</v>
      </c>
      <c r="D607" s="12">
        <v>112318</v>
      </c>
      <c r="E607" s="1" t="s">
        <v>3840</v>
      </c>
      <c r="F607" s="11" t="str">
        <f t="shared" si="13"/>
        <v>Sudeste</v>
      </c>
      <c r="G607" s="28" t="s">
        <v>3855</v>
      </c>
    </row>
    <row r="608" spans="1:7" x14ac:dyDescent="0.25">
      <c r="A608" s="27" t="s">
        <v>611</v>
      </c>
      <c r="B608" s="1" t="s">
        <v>4474</v>
      </c>
      <c r="C608" s="2">
        <v>45355</v>
      </c>
      <c r="D608" s="12">
        <v>109816</v>
      </c>
      <c r="E608" s="1" t="s">
        <v>3842</v>
      </c>
      <c r="F608" s="11" t="str">
        <f t="shared" si="13"/>
        <v>Sudeste</v>
      </c>
      <c r="G608" s="28" t="s">
        <v>3854</v>
      </c>
    </row>
    <row r="609" spans="1:7" x14ac:dyDescent="0.25">
      <c r="A609" s="27" t="s">
        <v>612</v>
      </c>
      <c r="B609" s="1" t="s">
        <v>4475</v>
      </c>
      <c r="C609" s="2">
        <v>43878</v>
      </c>
      <c r="D609" s="12">
        <v>78544</v>
      </c>
      <c r="E609" s="1" t="s">
        <v>3842</v>
      </c>
      <c r="F609" s="11" t="str">
        <f t="shared" si="13"/>
        <v>Sudeste</v>
      </c>
      <c r="G609" s="28" t="s">
        <v>3857</v>
      </c>
    </row>
    <row r="610" spans="1:7" x14ac:dyDescent="0.25">
      <c r="A610" s="27" t="s">
        <v>613</v>
      </c>
      <c r="B610" s="1" t="s">
        <v>4476</v>
      </c>
      <c r="C610" s="2">
        <v>45504</v>
      </c>
      <c r="D610" s="12">
        <v>79397</v>
      </c>
      <c r="E610" s="1" t="s">
        <v>3843</v>
      </c>
      <c r="F610" s="11" t="str">
        <f t="shared" si="13"/>
        <v>Nordeste</v>
      </c>
      <c r="G610" s="28" t="s">
        <v>3855</v>
      </c>
    </row>
    <row r="611" spans="1:7" x14ac:dyDescent="0.25">
      <c r="A611" s="27" t="s">
        <v>614</v>
      </c>
      <c r="B611" s="1" t="s">
        <v>4477</v>
      </c>
      <c r="C611" s="2">
        <v>43359</v>
      </c>
      <c r="D611" s="12">
        <v>23145</v>
      </c>
      <c r="E611" s="1" t="s">
        <v>3845</v>
      </c>
      <c r="F611" s="11" t="str">
        <f t="shared" si="13"/>
        <v>Sudeste</v>
      </c>
      <c r="G611" s="28" t="s">
        <v>3855</v>
      </c>
    </row>
    <row r="612" spans="1:7" x14ac:dyDescent="0.25">
      <c r="A612" s="27" t="s">
        <v>615</v>
      </c>
      <c r="B612" s="1" t="s">
        <v>4478</v>
      </c>
      <c r="C612" s="2">
        <v>43891</v>
      </c>
      <c r="D612" s="12">
        <v>110542</v>
      </c>
      <c r="E612" s="1" t="s">
        <v>3845</v>
      </c>
      <c r="F612" s="11" t="str">
        <f t="shared" si="13"/>
        <v>Sudeste</v>
      </c>
      <c r="G612" s="28" t="s">
        <v>3855</v>
      </c>
    </row>
    <row r="613" spans="1:7" x14ac:dyDescent="0.25">
      <c r="A613" s="27" t="s">
        <v>616</v>
      </c>
      <c r="B613" s="1" t="s">
        <v>4479</v>
      </c>
      <c r="C613" s="2">
        <v>43668</v>
      </c>
      <c r="D613" s="12">
        <v>46585</v>
      </c>
      <c r="E613" s="1" t="s">
        <v>3845</v>
      </c>
      <c r="F613" s="11" t="str">
        <f t="shared" si="13"/>
        <v>Sudeste</v>
      </c>
      <c r="G613" s="28" t="s">
        <v>3857</v>
      </c>
    </row>
    <row r="614" spans="1:7" x14ac:dyDescent="0.25">
      <c r="A614" s="27" t="s">
        <v>617</v>
      </c>
      <c r="B614" s="1" t="s">
        <v>4480</v>
      </c>
      <c r="C614" s="2">
        <v>45337</v>
      </c>
      <c r="D614" s="12">
        <v>117337</v>
      </c>
      <c r="E614" s="1" t="s">
        <v>3841</v>
      </c>
      <c r="F614" s="11" t="str">
        <f t="shared" si="13"/>
        <v>Sudeste</v>
      </c>
      <c r="G614" s="28" t="s">
        <v>3854</v>
      </c>
    </row>
    <row r="615" spans="1:7" x14ac:dyDescent="0.25">
      <c r="A615" s="27" t="s">
        <v>618</v>
      </c>
      <c r="B615" s="1" t="s">
        <v>4481</v>
      </c>
      <c r="C615" s="2">
        <v>43860</v>
      </c>
      <c r="D615" s="12">
        <v>115478</v>
      </c>
      <c r="E615" s="1" t="s">
        <v>3844</v>
      </c>
      <c r="F615" s="11" t="str">
        <f t="shared" si="13"/>
        <v>Nordeste</v>
      </c>
      <c r="G615" s="28" t="s">
        <v>3856</v>
      </c>
    </row>
    <row r="616" spans="1:7" x14ac:dyDescent="0.25">
      <c r="A616" s="27" t="s">
        <v>619</v>
      </c>
      <c r="B616" s="1" t="s">
        <v>4482</v>
      </c>
      <c r="C616" s="2">
        <v>44654</v>
      </c>
      <c r="D616" s="12">
        <v>38082</v>
      </c>
      <c r="E616" s="1" t="s">
        <v>3845</v>
      </c>
      <c r="F616" s="11" t="str">
        <f t="shared" si="13"/>
        <v>Sudeste</v>
      </c>
      <c r="G616" s="28" t="s">
        <v>3854</v>
      </c>
    </row>
    <row r="617" spans="1:7" x14ac:dyDescent="0.25">
      <c r="A617" s="27" t="s">
        <v>620</v>
      </c>
      <c r="B617" s="1" t="s">
        <v>4483</v>
      </c>
      <c r="C617" s="2">
        <v>44166</v>
      </c>
      <c r="D617" s="12">
        <v>108703</v>
      </c>
      <c r="E617" s="1" t="s">
        <v>3845</v>
      </c>
      <c r="F617" s="11" t="str">
        <f t="shared" si="13"/>
        <v>Sudeste</v>
      </c>
      <c r="G617" s="28" t="s">
        <v>3854</v>
      </c>
    </row>
    <row r="618" spans="1:7" x14ac:dyDescent="0.25">
      <c r="A618" s="27" t="s">
        <v>621</v>
      </c>
      <c r="B618" s="1" t="s">
        <v>4484</v>
      </c>
      <c r="C618" s="2">
        <v>45127</v>
      </c>
      <c r="D618" s="12">
        <v>75475</v>
      </c>
      <c r="E618" s="1" t="s">
        <v>3843</v>
      </c>
      <c r="F618" s="11" t="str">
        <f t="shared" si="13"/>
        <v>Nordeste</v>
      </c>
      <c r="G618" s="28" t="s">
        <v>3854</v>
      </c>
    </row>
    <row r="619" spans="1:7" x14ac:dyDescent="0.25">
      <c r="A619" s="27" t="s">
        <v>622</v>
      </c>
      <c r="B619" s="1" t="s">
        <v>4485</v>
      </c>
      <c r="C619" s="2">
        <v>44840</v>
      </c>
      <c r="D619" s="12">
        <v>50824</v>
      </c>
      <c r="E619" s="1" t="s">
        <v>3842</v>
      </c>
      <c r="F619" s="11" t="str">
        <f t="shared" si="13"/>
        <v>Sudeste</v>
      </c>
      <c r="G619" s="28" t="s">
        <v>3857</v>
      </c>
    </row>
    <row r="620" spans="1:7" x14ac:dyDescent="0.25">
      <c r="A620" s="27" t="s">
        <v>623</v>
      </c>
      <c r="B620" s="1" t="s">
        <v>4486</v>
      </c>
      <c r="C620" s="2">
        <v>43981</v>
      </c>
      <c r="D620" s="12">
        <v>59411</v>
      </c>
      <c r="E620" s="1" t="s">
        <v>3841</v>
      </c>
      <c r="F620" s="11" t="str">
        <f t="shared" si="13"/>
        <v>Sudeste</v>
      </c>
      <c r="G620" s="28" t="s">
        <v>3855</v>
      </c>
    </row>
    <row r="621" spans="1:7" x14ac:dyDescent="0.25">
      <c r="A621" s="27" t="s">
        <v>624</v>
      </c>
      <c r="B621" s="1" t="s">
        <v>4487</v>
      </c>
      <c r="C621" s="2">
        <v>43463</v>
      </c>
      <c r="D621" s="12">
        <v>68167</v>
      </c>
      <c r="E621" s="1" t="s">
        <v>3845</v>
      </c>
      <c r="F621" s="11" t="str">
        <f t="shared" si="13"/>
        <v>Sudeste</v>
      </c>
      <c r="G621" s="28" t="s">
        <v>3856</v>
      </c>
    </row>
    <row r="622" spans="1:7" x14ac:dyDescent="0.25">
      <c r="A622" s="27" t="s">
        <v>625</v>
      </c>
      <c r="B622" s="1" t="s">
        <v>4488</v>
      </c>
      <c r="C622" s="2">
        <v>45037</v>
      </c>
      <c r="D622" s="12">
        <v>102032</v>
      </c>
      <c r="E622" s="1" t="s">
        <v>3845</v>
      </c>
      <c r="F622" s="11" t="str">
        <f t="shared" si="13"/>
        <v>Sudeste</v>
      </c>
      <c r="G622" s="28" t="s">
        <v>3854</v>
      </c>
    </row>
    <row r="623" spans="1:7" x14ac:dyDescent="0.25">
      <c r="A623" s="27" t="s">
        <v>626</v>
      </c>
      <c r="B623" s="1" t="s">
        <v>4489</v>
      </c>
      <c r="C623" s="2">
        <v>45598</v>
      </c>
      <c r="D623" s="12">
        <v>74451</v>
      </c>
      <c r="E623" s="1" t="s">
        <v>3843</v>
      </c>
      <c r="F623" s="11" t="str">
        <f t="shared" si="13"/>
        <v>Nordeste</v>
      </c>
      <c r="G623" s="28" t="s">
        <v>3854</v>
      </c>
    </row>
    <row r="624" spans="1:7" x14ac:dyDescent="0.25">
      <c r="A624" s="27" t="s">
        <v>627</v>
      </c>
      <c r="B624" s="1" t="s">
        <v>4490</v>
      </c>
      <c r="C624" s="2">
        <v>43813</v>
      </c>
      <c r="D624" s="12">
        <v>54123</v>
      </c>
      <c r="E624" s="1" t="s">
        <v>3846</v>
      </c>
      <c r="F624" s="11" t="str">
        <f t="shared" si="13"/>
        <v>Centro-Oeste</v>
      </c>
      <c r="G624" s="28" t="s">
        <v>3855</v>
      </c>
    </row>
    <row r="625" spans="1:7" x14ac:dyDescent="0.25">
      <c r="A625" s="27" t="s">
        <v>628</v>
      </c>
      <c r="B625" s="1" t="s">
        <v>4491</v>
      </c>
      <c r="C625" s="2">
        <v>45410</v>
      </c>
      <c r="D625" s="12">
        <v>94459</v>
      </c>
      <c r="E625" s="1" t="s">
        <v>3841</v>
      </c>
      <c r="F625" s="11" t="str">
        <f t="shared" si="13"/>
        <v>Sudeste</v>
      </c>
      <c r="G625" s="28" t="s">
        <v>3857</v>
      </c>
    </row>
    <row r="626" spans="1:7" x14ac:dyDescent="0.25">
      <c r="A626" s="27" t="s">
        <v>629</v>
      </c>
      <c r="B626" s="1" t="s">
        <v>4492</v>
      </c>
      <c r="C626" s="2">
        <v>43890</v>
      </c>
      <c r="D626" s="12">
        <v>37466</v>
      </c>
      <c r="E626" s="1" t="s">
        <v>3840</v>
      </c>
      <c r="F626" s="11" t="str">
        <f t="shared" si="13"/>
        <v>Sudeste</v>
      </c>
      <c r="G626" s="28" t="s">
        <v>3857</v>
      </c>
    </row>
    <row r="627" spans="1:7" x14ac:dyDescent="0.25">
      <c r="A627" s="27" t="s">
        <v>630</v>
      </c>
      <c r="B627" s="1" t="s">
        <v>4493</v>
      </c>
      <c r="C627" s="2">
        <v>45049</v>
      </c>
      <c r="D627" s="12">
        <v>57604</v>
      </c>
      <c r="E627" s="1" t="s">
        <v>3840</v>
      </c>
      <c r="F627" s="11" t="str">
        <f t="shared" si="13"/>
        <v>Sudeste</v>
      </c>
      <c r="G627" s="28" t="s">
        <v>3857</v>
      </c>
    </row>
    <row r="628" spans="1:7" x14ac:dyDescent="0.25">
      <c r="A628" s="27" t="s">
        <v>631</v>
      </c>
      <c r="B628" s="1" t="s">
        <v>4494</v>
      </c>
      <c r="C628" s="2">
        <v>45504</v>
      </c>
      <c r="D628" s="12">
        <v>81060</v>
      </c>
      <c r="E628" s="1" t="s">
        <v>3844</v>
      </c>
      <c r="F628" s="11" t="str">
        <f t="shared" si="13"/>
        <v>Nordeste</v>
      </c>
      <c r="G628" s="28" t="s">
        <v>3854</v>
      </c>
    </row>
    <row r="629" spans="1:7" x14ac:dyDescent="0.25">
      <c r="A629" s="27" t="s">
        <v>632</v>
      </c>
      <c r="B629" s="1" t="s">
        <v>4495</v>
      </c>
      <c r="C629" s="2">
        <v>44602</v>
      </c>
      <c r="D629" s="12">
        <v>28199</v>
      </c>
      <c r="E629" s="1" t="s">
        <v>3841</v>
      </c>
      <c r="F629" s="11" t="str">
        <f t="shared" si="13"/>
        <v>Sudeste</v>
      </c>
      <c r="G629" s="28" t="s">
        <v>3854</v>
      </c>
    </row>
    <row r="630" spans="1:7" x14ac:dyDescent="0.25">
      <c r="A630" s="27" t="s">
        <v>633</v>
      </c>
      <c r="B630" s="1" t="s">
        <v>4496</v>
      </c>
      <c r="C630" s="2">
        <v>43658</v>
      </c>
      <c r="D630" s="12">
        <v>92009</v>
      </c>
      <c r="E630" s="1" t="s">
        <v>3842</v>
      </c>
      <c r="F630" s="11" t="str">
        <f t="shared" si="13"/>
        <v>Sudeste</v>
      </c>
      <c r="G630" s="28" t="s">
        <v>3857</v>
      </c>
    </row>
    <row r="631" spans="1:7" x14ac:dyDescent="0.25">
      <c r="A631" s="27" t="s">
        <v>634</v>
      </c>
      <c r="B631" s="1" t="s">
        <v>4497</v>
      </c>
      <c r="C631" s="2">
        <v>45352</v>
      </c>
      <c r="D631" s="12">
        <v>39345</v>
      </c>
      <c r="E631" s="1" t="s">
        <v>3843</v>
      </c>
      <c r="F631" s="11" t="str">
        <f t="shared" si="13"/>
        <v>Nordeste</v>
      </c>
      <c r="G631" s="28" t="s">
        <v>3856</v>
      </c>
    </row>
    <row r="632" spans="1:7" x14ac:dyDescent="0.25">
      <c r="A632" s="27" t="s">
        <v>635</v>
      </c>
      <c r="B632" s="1" t="s">
        <v>4498</v>
      </c>
      <c r="C632" s="2">
        <v>43606</v>
      </c>
      <c r="D632" s="12">
        <v>45413</v>
      </c>
      <c r="E632" s="1" t="s">
        <v>3840</v>
      </c>
      <c r="F632" s="11" t="str">
        <f t="shared" si="13"/>
        <v>Sudeste</v>
      </c>
      <c r="G632" s="28" t="s">
        <v>3857</v>
      </c>
    </row>
    <row r="633" spans="1:7" x14ac:dyDescent="0.25">
      <c r="A633" s="27" t="s">
        <v>636</v>
      </c>
      <c r="B633" s="1" t="s">
        <v>4499</v>
      </c>
      <c r="C633" s="2">
        <v>44199</v>
      </c>
      <c r="D633" s="12">
        <v>37999</v>
      </c>
      <c r="E633" s="1" t="s">
        <v>3846</v>
      </c>
      <c r="F633" s="11" t="str">
        <f t="shared" si="13"/>
        <v>Centro-Oeste</v>
      </c>
      <c r="G633" s="28" t="s">
        <v>3856</v>
      </c>
    </row>
    <row r="634" spans="1:7" x14ac:dyDescent="0.25">
      <c r="A634" s="27" t="s">
        <v>637</v>
      </c>
      <c r="B634" s="1" t="s">
        <v>4500</v>
      </c>
      <c r="C634" s="2">
        <v>43641</v>
      </c>
      <c r="D634" s="12">
        <v>103775</v>
      </c>
      <c r="E634" s="1" t="s">
        <v>3846</v>
      </c>
      <c r="F634" s="11" t="str">
        <f t="shared" si="13"/>
        <v>Centro-Oeste</v>
      </c>
      <c r="G634" s="28" t="s">
        <v>3856</v>
      </c>
    </row>
    <row r="635" spans="1:7" x14ac:dyDescent="0.25">
      <c r="A635" s="27" t="s">
        <v>638</v>
      </c>
      <c r="B635" s="1" t="s">
        <v>4501</v>
      </c>
      <c r="C635" s="2">
        <v>44575</v>
      </c>
      <c r="D635" s="12">
        <v>98842</v>
      </c>
      <c r="E635" s="1" t="s">
        <v>3846</v>
      </c>
      <c r="F635" s="11" t="str">
        <f t="shared" si="13"/>
        <v>Centro-Oeste</v>
      </c>
      <c r="G635" s="28" t="s">
        <v>3855</v>
      </c>
    </row>
    <row r="636" spans="1:7" x14ac:dyDescent="0.25">
      <c r="A636" s="27" t="s">
        <v>639</v>
      </c>
      <c r="B636" s="1" t="s">
        <v>4502</v>
      </c>
      <c r="C636" s="2">
        <v>44380</v>
      </c>
      <c r="D636" s="12">
        <v>117822</v>
      </c>
      <c r="E636" s="1" t="s">
        <v>3840</v>
      </c>
      <c r="F636" s="11" t="str">
        <f t="shared" si="13"/>
        <v>Sudeste</v>
      </c>
      <c r="G636" s="28" t="s">
        <v>3857</v>
      </c>
    </row>
    <row r="637" spans="1:7" x14ac:dyDescent="0.25">
      <c r="A637" s="27" t="s">
        <v>640</v>
      </c>
      <c r="B637" s="1" t="s">
        <v>4503</v>
      </c>
      <c r="C637" s="2">
        <v>44938</v>
      </c>
      <c r="D637" s="12">
        <v>85517</v>
      </c>
      <c r="E637" s="1" t="s">
        <v>3840</v>
      </c>
      <c r="F637" s="11" t="str">
        <f t="shared" si="13"/>
        <v>Sudeste</v>
      </c>
      <c r="G637" s="28" t="s">
        <v>3856</v>
      </c>
    </row>
    <row r="638" spans="1:7" x14ac:dyDescent="0.25">
      <c r="A638" s="27" t="s">
        <v>641</v>
      </c>
      <c r="B638" s="1" t="s">
        <v>4504</v>
      </c>
      <c r="C638" s="2">
        <v>43821</v>
      </c>
      <c r="D638" s="12">
        <v>44376</v>
      </c>
      <c r="E638" s="1" t="s">
        <v>3840</v>
      </c>
      <c r="F638" s="11" t="str">
        <f t="shared" si="13"/>
        <v>Sudeste</v>
      </c>
      <c r="G638" s="28" t="s">
        <v>3857</v>
      </c>
    </row>
    <row r="639" spans="1:7" x14ac:dyDescent="0.25">
      <c r="A639" s="27" t="s">
        <v>642</v>
      </c>
      <c r="B639" s="1" t="s">
        <v>4505</v>
      </c>
      <c r="C639" s="2">
        <v>43486</v>
      </c>
      <c r="D639" s="12">
        <v>74061</v>
      </c>
      <c r="E639" s="1" t="s">
        <v>3845</v>
      </c>
      <c r="F639" s="11" t="str">
        <f t="shared" si="13"/>
        <v>Sudeste</v>
      </c>
      <c r="G639" s="28" t="s">
        <v>3857</v>
      </c>
    </row>
    <row r="640" spans="1:7" x14ac:dyDescent="0.25">
      <c r="A640" s="27" t="s">
        <v>643</v>
      </c>
      <c r="B640" s="1" t="s">
        <v>4506</v>
      </c>
      <c r="C640" s="2">
        <v>45344</v>
      </c>
      <c r="D640" s="12">
        <v>69891</v>
      </c>
      <c r="E640" s="1" t="s">
        <v>3846</v>
      </c>
      <c r="F640" s="11" t="str">
        <f t="shared" si="13"/>
        <v>Centro-Oeste</v>
      </c>
      <c r="G640" s="28" t="s">
        <v>3855</v>
      </c>
    </row>
    <row r="641" spans="1:7" x14ac:dyDescent="0.25">
      <c r="A641" s="27" t="s">
        <v>644</v>
      </c>
      <c r="B641" s="1" t="s">
        <v>4507</v>
      </c>
      <c r="C641" s="2">
        <v>45035</v>
      </c>
      <c r="D641" s="12">
        <v>90498</v>
      </c>
      <c r="E641" s="1" t="s">
        <v>3843</v>
      </c>
      <c r="F641" s="11" t="str">
        <f t="shared" si="13"/>
        <v>Nordeste</v>
      </c>
      <c r="G641" s="28" t="s">
        <v>3856</v>
      </c>
    </row>
    <row r="642" spans="1:7" x14ac:dyDescent="0.25">
      <c r="A642" s="27" t="s">
        <v>645</v>
      </c>
      <c r="B642" s="1" t="s">
        <v>4508</v>
      </c>
      <c r="C642" s="2">
        <v>43657</v>
      </c>
      <c r="D642" s="12">
        <v>29070</v>
      </c>
      <c r="E642" s="1" t="s">
        <v>3844</v>
      </c>
      <c r="F642" s="11" t="str">
        <f t="shared" si="13"/>
        <v>Nordeste</v>
      </c>
      <c r="G642" s="28" t="s">
        <v>3855</v>
      </c>
    </row>
    <row r="643" spans="1:7" x14ac:dyDescent="0.25">
      <c r="A643" s="27" t="s">
        <v>646</v>
      </c>
      <c r="B643" s="1" t="s">
        <v>4509</v>
      </c>
      <c r="C643" s="2">
        <v>44909</v>
      </c>
      <c r="D643" s="12">
        <v>107690</v>
      </c>
      <c r="E643" s="1" t="s">
        <v>3844</v>
      </c>
      <c r="F643" s="11" t="str">
        <f t="shared" ref="F643:F706" si="14">IFERROR(VLOOKUP(E643,$I$13:$J$19,2,FALSE),"ERRO")</f>
        <v>Nordeste</v>
      </c>
      <c r="G643" s="28" t="s">
        <v>3856</v>
      </c>
    </row>
    <row r="644" spans="1:7" x14ac:dyDescent="0.25">
      <c r="A644" s="27" t="s">
        <v>647</v>
      </c>
      <c r="B644" s="1" t="s">
        <v>4510</v>
      </c>
      <c r="C644" s="2">
        <v>43545</v>
      </c>
      <c r="D644" s="12">
        <v>86380</v>
      </c>
      <c r="E644" s="1" t="s">
        <v>3841</v>
      </c>
      <c r="F644" s="11" t="str">
        <f t="shared" si="14"/>
        <v>Sudeste</v>
      </c>
      <c r="G644" s="28" t="s">
        <v>3857</v>
      </c>
    </row>
    <row r="645" spans="1:7" x14ac:dyDescent="0.25">
      <c r="A645" s="27" t="s">
        <v>648</v>
      </c>
      <c r="B645" s="1" t="s">
        <v>4511</v>
      </c>
      <c r="C645" s="2">
        <v>44203</v>
      </c>
      <c r="D645" s="12">
        <v>20139</v>
      </c>
      <c r="E645" s="1" t="s">
        <v>3845</v>
      </c>
      <c r="F645" s="11" t="str">
        <f t="shared" si="14"/>
        <v>Sudeste</v>
      </c>
      <c r="G645" s="28" t="s">
        <v>3855</v>
      </c>
    </row>
    <row r="646" spans="1:7" x14ac:dyDescent="0.25">
      <c r="A646" s="27" t="s">
        <v>649</v>
      </c>
      <c r="B646" s="1" t="s">
        <v>4512</v>
      </c>
      <c r="C646" s="2">
        <v>43923</v>
      </c>
      <c r="D646" s="12">
        <v>69179</v>
      </c>
      <c r="E646" s="1" t="s">
        <v>3844</v>
      </c>
      <c r="F646" s="11" t="str">
        <f t="shared" si="14"/>
        <v>Nordeste</v>
      </c>
      <c r="G646" s="28" t="s">
        <v>3856</v>
      </c>
    </row>
    <row r="647" spans="1:7" x14ac:dyDescent="0.25">
      <c r="A647" s="27" t="s">
        <v>650</v>
      </c>
      <c r="B647" s="1" t="s">
        <v>4513</v>
      </c>
      <c r="C647" s="2">
        <v>44325</v>
      </c>
      <c r="D647" s="12">
        <v>37896</v>
      </c>
      <c r="E647" s="1" t="s">
        <v>3845</v>
      </c>
      <c r="F647" s="11" t="str">
        <f t="shared" si="14"/>
        <v>Sudeste</v>
      </c>
      <c r="G647" s="28" t="s">
        <v>3854</v>
      </c>
    </row>
    <row r="648" spans="1:7" x14ac:dyDescent="0.25">
      <c r="A648" s="27" t="s">
        <v>651</v>
      </c>
      <c r="B648" s="1" t="s">
        <v>4514</v>
      </c>
      <c r="C648" s="2">
        <v>45483</v>
      </c>
      <c r="D648" s="12">
        <v>55260</v>
      </c>
      <c r="E648" s="1" t="s">
        <v>3840</v>
      </c>
      <c r="F648" s="11" t="str">
        <f t="shared" si="14"/>
        <v>Sudeste</v>
      </c>
      <c r="G648" s="28" t="s">
        <v>3854</v>
      </c>
    </row>
    <row r="649" spans="1:7" x14ac:dyDescent="0.25">
      <c r="A649" s="27" t="s">
        <v>652</v>
      </c>
      <c r="B649" s="1" t="s">
        <v>4515</v>
      </c>
      <c r="C649" s="2">
        <v>43956</v>
      </c>
      <c r="D649" s="12">
        <v>60631</v>
      </c>
      <c r="E649" s="1" t="s">
        <v>3844</v>
      </c>
      <c r="F649" s="11" t="str">
        <f t="shared" si="14"/>
        <v>Nordeste</v>
      </c>
      <c r="G649" s="28" t="s">
        <v>3856</v>
      </c>
    </row>
    <row r="650" spans="1:7" x14ac:dyDescent="0.25">
      <c r="A650" s="27" t="s">
        <v>653</v>
      </c>
      <c r="B650" s="1" t="s">
        <v>4516</v>
      </c>
      <c r="C650" s="2">
        <v>44108</v>
      </c>
      <c r="D650" s="12">
        <v>72403</v>
      </c>
      <c r="E650" s="1" t="s">
        <v>3843</v>
      </c>
      <c r="F650" s="11" t="str">
        <f t="shared" si="14"/>
        <v>Nordeste</v>
      </c>
      <c r="G650" s="28" t="s">
        <v>3857</v>
      </c>
    </row>
    <row r="651" spans="1:7" x14ac:dyDescent="0.25">
      <c r="A651" s="27" t="s">
        <v>654</v>
      </c>
      <c r="B651" s="1" t="s">
        <v>4517</v>
      </c>
      <c r="C651" s="2">
        <v>44804</v>
      </c>
      <c r="D651" s="12">
        <v>86813</v>
      </c>
      <c r="E651" s="1" t="s">
        <v>3844</v>
      </c>
      <c r="F651" s="11" t="str">
        <f t="shared" si="14"/>
        <v>Nordeste</v>
      </c>
      <c r="G651" s="28" t="s">
        <v>3857</v>
      </c>
    </row>
    <row r="652" spans="1:7" x14ac:dyDescent="0.25">
      <c r="A652" s="27" t="s">
        <v>655</v>
      </c>
      <c r="B652" s="1" t="s">
        <v>4518</v>
      </c>
      <c r="C652" s="2">
        <v>43604</v>
      </c>
      <c r="D652" s="12">
        <v>81183</v>
      </c>
      <c r="E652" s="1" t="s">
        <v>3841</v>
      </c>
      <c r="F652" s="11" t="str">
        <f t="shared" si="14"/>
        <v>Sudeste</v>
      </c>
      <c r="G652" s="28" t="s">
        <v>3855</v>
      </c>
    </row>
    <row r="653" spans="1:7" x14ac:dyDescent="0.25">
      <c r="A653" s="27" t="s">
        <v>656</v>
      </c>
      <c r="B653" s="1" t="s">
        <v>4519</v>
      </c>
      <c r="C653" s="2">
        <v>44772</v>
      </c>
      <c r="D653" s="12">
        <v>41397</v>
      </c>
      <c r="E653" s="1" t="s">
        <v>3844</v>
      </c>
      <c r="F653" s="11" t="str">
        <f t="shared" si="14"/>
        <v>Nordeste</v>
      </c>
      <c r="G653" s="28" t="s">
        <v>3855</v>
      </c>
    </row>
    <row r="654" spans="1:7" x14ac:dyDescent="0.25">
      <c r="A654" s="27" t="s">
        <v>657</v>
      </c>
      <c r="B654" s="1" t="s">
        <v>4520</v>
      </c>
      <c r="C654" s="2">
        <v>44514</v>
      </c>
      <c r="D654" s="12">
        <v>24308</v>
      </c>
      <c r="E654" s="1" t="s">
        <v>3840</v>
      </c>
      <c r="F654" s="11" t="str">
        <f t="shared" si="14"/>
        <v>Sudeste</v>
      </c>
      <c r="G654" s="28" t="s">
        <v>3855</v>
      </c>
    </row>
    <row r="655" spans="1:7" x14ac:dyDescent="0.25">
      <c r="A655" s="27" t="s">
        <v>658</v>
      </c>
      <c r="B655" s="1" t="s">
        <v>4521</v>
      </c>
      <c r="C655" s="2">
        <v>44448</v>
      </c>
      <c r="D655" s="12">
        <v>29403</v>
      </c>
      <c r="E655" s="1" t="s">
        <v>3843</v>
      </c>
      <c r="F655" s="11" t="str">
        <f t="shared" si="14"/>
        <v>Nordeste</v>
      </c>
      <c r="G655" s="28" t="s">
        <v>3856</v>
      </c>
    </row>
    <row r="656" spans="1:7" x14ac:dyDescent="0.25">
      <c r="A656" s="27" t="s">
        <v>659</v>
      </c>
      <c r="B656" s="1" t="s">
        <v>4522</v>
      </c>
      <c r="C656" s="2">
        <v>44503</v>
      </c>
      <c r="D656" s="12">
        <v>107740</v>
      </c>
      <c r="E656" s="1" t="s">
        <v>3840</v>
      </c>
      <c r="F656" s="11" t="str">
        <f t="shared" si="14"/>
        <v>Sudeste</v>
      </c>
      <c r="G656" s="28" t="s">
        <v>3857</v>
      </c>
    </row>
    <row r="657" spans="1:7" x14ac:dyDescent="0.25">
      <c r="A657" s="27" t="s">
        <v>660</v>
      </c>
      <c r="B657" s="1" t="s">
        <v>4523</v>
      </c>
      <c r="C657" s="2">
        <v>44084</v>
      </c>
      <c r="D657" s="12">
        <v>90733</v>
      </c>
      <c r="E657" s="1" t="s">
        <v>3842</v>
      </c>
      <c r="F657" s="11" t="str">
        <f t="shared" si="14"/>
        <v>Sudeste</v>
      </c>
      <c r="G657" s="28" t="s">
        <v>3856</v>
      </c>
    </row>
    <row r="658" spans="1:7" x14ac:dyDescent="0.25">
      <c r="A658" s="27" t="s">
        <v>661</v>
      </c>
      <c r="B658" s="1" t="s">
        <v>4524</v>
      </c>
      <c r="C658" s="2">
        <v>43907</v>
      </c>
      <c r="D658" s="12">
        <v>48678</v>
      </c>
      <c r="E658" s="1" t="s">
        <v>3841</v>
      </c>
      <c r="F658" s="11" t="str">
        <f t="shared" si="14"/>
        <v>Sudeste</v>
      </c>
      <c r="G658" s="28" t="s">
        <v>3856</v>
      </c>
    </row>
    <row r="659" spans="1:7" x14ac:dyDescent="0.25">
      <c r="A659" s="27" t="s">
        <v>662</v>
      </c>
      <c r="B659" s="1" t="s">
        <v>4525</v>
      </c>
      <c r="C659" s="2">
        <v>44897</v>
      </c>
      <c r="D659" s="12">
        <v>77352</v>
      </c>
      <c r="E659" s="1" t="s">
        <v>3845</v>
      </c>
      <c r="F659" s="11" t="str">
        <f t="shared" si="14"/>
        <v>Sudeste</v>
      </c>
      <c r="G659" s="28" t="s">
        <v>3855</v>
      </c>
    </row>
    <row r="660" spans="1:7" x14ac:dyDescent="0.25">
      <c r="A660" s="27" t="s">
        <v>663</v>
      </c>
      <c r="B660" s="1" t="s">
        <v>4526</v>
      </c>
      <c r="C660" s="2">
        <v>43618</v>
      </c>
      <c r="D660" s="12">
        <v>47201</v>
      </c>
      <c r="E660" s="1" t="s">
        <v>3840</v>
      </c>
      <c r="F660" s="11" t="str">
        <f t="shared" si="14"/>
        <v>Sudeste</v>
      </c>
      <c r="G660" s="28" t="s">
        <v>3854</v>
      </c>
    </row>
    <row r="661" spans="1:7" x14ac:dyDescent="0.25">
      <c r="A661" s="27" t="s">
        <v>664</v>
      </c>
      <c r="B661" s="1" t="s">
        <v>4527</v>
      </c>
      <c r="C661" s="2">
        <v>44661</v>
      </c>
      <c r="D661" s="12">
        <v>55351</v>
      </c>
      <c r="E661" s="1" t="s">
        <v>3845</v>
      </c>
      <c r="F661" s="11" t="str">
        <f t="shared" si="14"/>
        <v>Sudeste</v>
      </c>
      <c r="G661" s="28" t="s">
        <v>3856</v>
      </c>
    </row>
    <row r="662" spans="1:7" x14ac:dyDescent="0.25">
      <c r="A662" s="27" t="s">
        <v>665</v>
      </c>
      <c r="B662" s="1" t="s">
        <v>4528</v>
      </c>
      <c r="C662" s="2">
        <v>44685</v>
      </c>
      <c r="D662" s="12">
        <v>112404</v>
      </c>
      <c r="E662" s="1" t="s">
        <v>3844</v>
      </c>
      <c r="F662" s="11" t="str">
        <f t="shared" si="14"/>
        <v>Nordeste</v>
      </c>
      <c r="G662" s="28" t="s">
        <v>3854</v>
      </c>
    </row>
    <row r="663" spans="1:7" x14ac:dyDescent="0.25">
      <c r="A663" s="27" t="s">
        <v>666</v>
      </c>
      <c r="B663" s="1" t="s">
        <v>4529</v>
      </c>
      <c r="C663" s="2">
        <v>43527</v>
      </c>
      <c r="D663" s="12">
        <v>49040</v>
      </c>
      <c r="E663" s="1" t="s">
        <v>3841</v>
      </c>
      <c r="F663" s="11" t="str">
        <f t="shared" si="14"/>
        <v>Sudeste</v>
      </c>
      <c r="G663" s="28" t="s">
        <v>3855</v>
      </c>
    </row>
    <row r="664" spans="1:7" x14ac:dyDescent="0.25">
      <c r="A664" s="27" t="s">
        <v>667</v>
      </c>
      <c r="B664" s="1" t="s">
        <v>4530</v>
      </c>
      <c r="C664" s="2">
        <v>43376</v>
      </c>
      <c r="D664" s="12">
        <v>92118</v>
      </c>
      <c r="E664" s="1" t="s">
        <v>3844</v>
      </c>
      <c r="F664" s="11" t="str">
        <f t="shared" si="14"/>
        <v>Nordeste</v>
      </c>
      <c r="G664" s="28" t="s">
        <v>3855</v>
      </c>
    </row>
    <row r="665" spans="1:7" x14ac:dyDescent="0.25">
      <c r="A665" s="27" t="s">
        <v>668</v>
      </c>
      <c r="B665" s="1" t="s">
        <v>4531</v>
      </c>
      <c r="C665" s="2">
        <v>43455</v>
      </c>
      <c r="D665" s="12">
        <v>83528</v>
      </c>
      <c r="E665" s="1" t="s">
        <v>3840</v>
      </c>
      <c r="F665" s="11" t="str">
        <f t="shared" si="14"/>
        <v>Sudeste</v>
      </c>
      <c r="G665" s="28" t="s">
        <v>3854</v>
      </c>
    </row>
    <row r="666" spans="1:7" x14ac:dyDescent="0.25">
      <c r="A666" s="27" t="s">
        <v>669</v>
      </c>
      <c r="B666" s="1" t="s">
        <v>4532</v>
      </c>
      <c r="C666" s="2">
        <v>45064</v>
      </c>
      <c r="D666" s="12">
        <v>107413</v>
      </c>
      <c r="E666" s="1" t="s">
        <v>3843</v>
      </c>
      <c r="F666" s="11" t="str">
        <f t="shared" si="14"/>
        <v>Nordeste</v>
      </c>
      <c r="G666" s="28" t="s">
        <v>3854</v>
      </c>
    </row>
    <row r="667" spans="1:7" x14ac:dyDescent="0.25">
      <c r="A667" s="27" t="s">
        <v>670</v>
      </c>
      <c r="B667" s="1" t="s">
        <v>4533</v>
      </c>
      <c r="C667" s="2">
        <v>44692</v>
      </c>
      <c r="D667" s="12">
        <v>80029</v>
      </c>
      <c r="E667" s="1" t="s">
        <v>3844</v>
      </c>
      <c r="F667" s="11" t="str">
        <f t="shared" si="14"/>
        <v>Nordeste</v>
      </c>
      <c r="G667" s="28" t="s">
        <v>3854</v>
      </c>
    </row>
    <row r="668" spans="1:7" x14ac:dyDescent="0.25">
      <c r="A668" s="27" t="s">
        <v>671</v>
      </c>
      <c r="B668" s="1" t="s">
        <v>4534</v>
      </c>
      <c r="C668" s="2">
        <v>43671</v>
      </c>
      <c r="D668" s="12">
        <v>73524</v>
      </c>
      <c r="E668" s="1" t="s">
        <v>3841</v>
      </c>
      <c r="F668" s="11" t="str">
        <f t="shared" si="14"/>
        <v>Sudeste</v>
      </c>
      <c r="G668" s="28" t="s">
        <v>3855</v>
      </c>
    </row>
    <row r="669" spans="1:7" x14ac:dyDescent="0.25">
      <c r="A669" s="27" t="s">
        <v>672</v>
      </c>
      <c r="B669" s="1" t="s">
        <v>4535</v>
      </c>
      <c r="C669" s="2">
        <v>43625</v>
      </c>
      <c r="D669" s="12">
        <v>61836</v>
      </c>
      <c r="E669" s="1" t="s">
        <v>3844</v>
      </c>
      <c r="F669" s="11" t="str">
        <f t="shared" si="14"/>
        <v>Nordeste</v>
      </c>
      <c r="G669" s="28" t="s">
        <v>3854</v>
      </c>
    </row>
    <row r="670" spans="1:7" x14ac:dyDescent="0.25">
      <c r="A670" s="27" t="s">
        <v>673</v>
      </c>
      <c r="B670" s="1" t="s">
        <v>4536</v>
      </c>
      <c r="C670" s="2">
        <v>44839</v>
      </c>
      <c r="D670" s="12">
        <v>87702</v>
      </c>
      <c r="E670" s="1" t="s">
        <v>3841</v>
      </c>
      <c r="F670" s="11" t="str">
        <f t="shared" si="14"/>
        <v>Sudeste</v>
      </c>
      <c r="G670" s="28" t="s">
        <v>3854</v>
      </c>
    </row>
    <row r="671" spans="1:7" x14ac:dyDescent="0.25">
      <c r="A671" s="27" t="s">
        <v>674</v>
      </c>
      <c r="B671" s="1" t="s">
        <v>4537</v>
      </c>
      <c r="C671" s="2">
        <v>44001</v>
      </c>
      <c r="D671" s="12">
        <v>55429</v>
      </c>
      <c r="E671" s="1" t="s">
        <v>3840</v>
      </c>
      <c r="F671" s="11" t="str">
        <f t="shared" si="14"/>
        <v>Sudeste</v>
      </c>
      <c r="G671" s="28" t="s">
        <v>3855</v>
      </c>
    </row>
    <row r="672" spans="1:7" x14ac:dyDescent="0.25">
      <c r="A672" s="27" t="s">
        <v>675</v>
      </c>
      <c r="B672" s="1" t="s">
        <v>4538</v>
      </c>
      <c r="C672" s="2">
        <v>44799</v>
      </c>
      <c r="D672" s="12">
        <v>31702</v>
      </c>
      <c r="E672" s="1" t="s">
        <v>3846</v>
      </c>
      <c r="F672" s="11" t="str">
        <f t="shared" si="14"/>
        <v>Centro-Oeste</v>
      </c>
      <c r="G672" s="28" t="s">
        <v>3855</v>
      </c>
    </row>
    <row r="673" spans="1:7" x14ac:dyDescent="0.25">
      <c r="A673" s="27" t="s">
        <v>676</v>
      </c>
      <c r="B673" s="1" t="s">
        <v>4539</v>
      </c>
      <c r="C673" s="2">
        <v>43555</v>
      </c>
      <c r="D673" s="12">
        <v>110181</v>
      </c>
      <c r="E673" s="1" t="s">
        <v>3845</v>
      </c>
      <c r="F673" s="11" t="str">
        <f t="shared" si="14"/>
        <v>Sudeste</v>
      </c>
      <c r="G673" s="28" t="s">
        <v>3856</v>
      </c>
    </row>
    <row r="674" spans="1:7" x14ac:dyDescent="0.25">
      <c r="A674" s="27" t="s">
        <v>677</v>
      </c>
      <c r="B674" s="1" t="s">
        <v>4540</v>
      </c>
      <c r="C674" s="2">
        <v>43548</v>
      </c>
      <c r="D674" s="12">
        <v>80214</v>
      </c>
      <c r="E674" s="1" t="s">
        <v>3844</v>
      </c>
      <c r="F674" s="11" t="str">
        <f t="shared" si="14"/>
        <v>Nordeste</v>
      </c>
      <c r="G674" s="28" t="s">
        <v>3855</v>
      </c>
    </row>
    <row r="675" spans="1:7" x14ac:dyDescent="0.25">
      <c r="A675" s="27" t="s">
        <v>678</v>
      </c>
      <c r="B675" s="1" t="s">
        <v>4541</v>
      </c>
      <c r="C675" s="2">
        <v>44737</v>
      </c>
      <c r="D675" s="12">
        <v>108518</v>
      </c>
      <c r="E675" s="1" t="s">
        <v>3843</v>
      </c>
      <c r="F675" s="11" t="str">
        <f t="shared" si="14"/>
        <v>Nordeste</v>
      </c>
      <c r="G675" s="28" t="s">
        <v>3855</v>
      </c>
    </row>
    <row r="676" spans="1:7" x14ac:dyDescent="0.25">
      <c r="A676" s="27" t="s">
        <v>679</v>
      </c>
      <c r="B676" s="1" t="s">
        <v>4542</v>
      </c>
      <c r="C676" s="2">
        <v>43870</v>
      </c>
      <c r="D676" s="12">
        <v>70986</v>
      </c>
      <c r="E676" s="1" t="s">
        <v>3841</v>
      </c>
      <c r="F676" s="11" t="str">
        <f t="shared" si="14"/>
        <v>Sudeste</v>
      </c>
      <c r="G676" s="28" t="s">
        <v>3857</v>
      </c>
    </row>
    <row r="677" spans="1:7" x14ac:dyDescent="0.25">
      <c r="A677" s="27" t="s">
        <v>680</v>
      </c>
      <c r="B677" s="1" t="s">
        <v>4543</v>
      </c>
      <c r="C677" s="2">
        <v>44795</v>
      </c>
      <c r="D677" s="12">
        <v>93267</v>
      </c>
      <c r="E677" s="1" t="s">
        <v>3845</v>
      </c>
      <c r="F677" s="11" t="str">
        <f t="shared" si="14"/>
        <v>Sudeste</v>
      </c>
      <c r="G677" s="28" t="s">
        <v>3854</v>
      </c>
    </row>
    <row r="678" spans="1:7" x14ac:dyDescent="0.25">
      <c r="A678" s="27" t="s">
        <v>681</v>
      </c>
      <c r="B678" s="1" t="s">
        <v>4544</v>
      </c>
      <c r="C678" s="2">
        <v>45451</v>
      </c>
      <c r="D678" s="12">
        <v>34276</v>
      </c>
      <c r="E678" s="1" t="s">
        <v>3843</v>
      </c>
      <c r="F678" s="11" t="str">
        <f t="shared" si="14"/>
        <v>Nordeste</v>
      </c>
      <c r="G678" s="28" t="s">
        <v>3856</v>
      </c>
    </row>
    <row r="679" spans="1:7" x14ac:dyDescent="0.25">
      <c r="A679" s="27" t="s">
        <v>682</v>
      </c>
      <c r="B679" s="1" t="s">
        <v>4545</v>
      </c>
      <c r="C679" s="2">
        <v>45625</v>
      </c>
      <c r="D679" s="12">
        <v>22548</v>
      </c>
      <c r="E679" s="1" t="s">
        <v>3841</v>
      </c>
      <c r="F679" s="11" t="str">
        <f t="shared" si="14"/>
        <v>Sudeste</v>
      </c>
      <c r="G679" s="28" t="s">
        <v>3857</v>
      </c>
    </row>
    <row r="680" spans="1:7" x14ac:dyDescent="0.25">
      <c r="A680" s="27" t="s">
        <v>683</v>
      </c>
      <c r="B680" s="1" t="s">
        <v>4546</v>
      </c>
      <c r="C680" s="2">
        <v>44558</v>
      </c>
      <c r="D680" s="12">
        <v>55296</v>
      </c>
      <c r="E680" s="1" t="s">
        <v>3843</v>
      </c>
      <c r="F680" s="11" t="str">
        <f t="shared" si="14"/>
        <v>Nordeste</v>
      </c>
      <c r="G680" s="28" t="s">
        <v>3854</v>
      </c>
    </row>
    <row r="681" spans="1:7" x14ac:dyDescent="0.25">
      <c r="A681" s="27" t="s">
        <v>684</v>
      </c>
      <c r="B681" s="1" t="s">
        <v>4547</v>
      </c>
      <c r="C681" s="2">
        <v>43583</v>
      </c>
      <c r="D681" s="12">
        <v>118100</v>
      </c>
      <c r="E681" s="1" t="s">
        <v>3846</v>
      </c>
      <c r="F681" s="11" t="str">
        <f t="shared" si="14"/>
        <v>Centro-Oeste</v>
      </c>
      <c r="G681" s="28" t="s">
        <v>3856</v>
      </c>
    </row>
    <row r="682" spans="1:7" x14ac:dyDescent="0.25">
      <c r="A682" s="27" t="s">
        <v>685</v>
      </c>
      <c r="B682" s="1" t="s">
        <v>4548</v>
      </c>
      <c r="C682" s="2">
        <v>44795</v>
      </c>
      <c r="D682" s="12">
        <v>38771</v>
      </c>
      <c r="E682" s="1" t="s">
        <v>3846</v>
      </c>
      <c r="F682" s="11" t="str">
        <f t="shared" si="14"/>
        <v>Centro-Oeste</v>
      </c>
      <c r="G682" s="28" t="s">
        <v>3857</v>
      </c>
    </row>
    <row r="683" spans="1:7" x14ac:dyDescent="0.25">
      <c r="A683" s="27" t="s">
        <v>686</v>
      </c>
      <c r="B683" s="1" t="s">
        <v>4549</v>
      </c>
      <c r="C683" s="2">
        <v>45271</v>
      </c>
      <c r="D683" s="12">
        <v>22283</v>
      </c>
      <c r="E683" s="1" t="s">
        <v>3846</v>
      </c>
      <c r="F683" s="11" t="str">
        <f t="shared" si="14"/>
        <v>Centro-Oeste</v>
      </c>
      <c r="G683" s="28" t="s">
        <v>3855</v>
      </c>
    </row>
    <row r="684" spans="1:7" x14ac:dyDescent="0.25">
      <c r="A684" s="27" t="s">
        <v>687</v>
      </c>
      <c r="B684" s="1" t="s">
        <v>4550</v>
      </c>
      <c r="C684" s="2">
        <v>44540</v>
      </c>
      <c r="D684" s="12">
        <v>79366</v>
      </c>
      <c r="E684" s="1" t="s">
        <v>3841</v>
      </c>
      <c r="F684" s="11" t="str">
        <f t="shared" si="14"/>
        <v>Sudeste</v>
      </c>
      <c r="G684" s="28" t="s">
        <v>3854</v>
      </c>
    </row>
    <row r="685" spans="1:7" x14ac:dyDescent="0.25">
      <c r="A685" s="27" t="s">
        <v>688</v>
      </c>
      <c r="B685" s="1" t="s">
        <v>4551</v>
      </c>
      <c r="C685" s="2">
        <v>43764</v>
      </c>
      <c r="D685" s="12">
        <v>108476</v>
      </c>
      <c r="E685" s="1" t="s">
        <v>3844</v>
      </c>
      <c r="F685" s="11" t="str">
        <f t="shared" si="14"/>
        <v>Nordeste</v>
      </c>
      <c r="G685" s="28" t="s">
        <v>3856</v>
      </c>
    </row>
    <row r="686" spans="1:7" x14ac:dyDescent="0.25">
      <c r="A686" s="27" t="s">
        <v>689</v>
      </c>
      <c r="B686" s="1" t="s">
        <v>4552</v>
      </c>
      <c r="C686" s="2">
        <v>45354</v>
      </c>
      <c r="D686" s="12">
        <v>26577</v>
      </c>
      <c r="E686" s="1" t="s">
        <v>3843</v>
      </c>
      <c r="F686" s="11" t="str">
        <f t="shared" si="14"/>
        <v>Nordeste</v>
      </c>
      <c r="G686" s="28" t="s">
        <v>3857</v>
      </c>
    </row>
    <row r="687" spans="1:7" x14ac:dyDescent="0.25">
      <c r="A687" s="27" t="s">
        <v>690</v>
      </c>
      <c r="B687" s="1" t="s">
        <v>4553</v>
      </c>
      <c r="C687" s="2">
        <v>43258</v>
      </c>
      <c r="D687" s="12">
        <v>81935</v>
      </c>
      <c r="E687" s="1" t="s">
        <v>3846</v>
      </c>
      <c r="F687" s="11" t="str">
        <f t="shared" si="14"/>
        <v>Centro-Oeste</v>
      </c>
      <c r="G687" s="28" t="s">
        <v>3854</v>
      </c>
    </row>
    <row r="688" spans="1:7" x14ac:dyDescent="0.25">
      <c r="A688" s="27" t="s">
        <v>691</v>
      </c>
      <c r="B688" s="1" t="s">
        <v>4554</v>
      </c>
      <c r="C688" s="2">
        <v>45195</v>
      </c>
      <c r="D688" s="12">
        <v>89505</v>
      </c>
      <c r="E688" s="1" t="s">
        <v>3845</v>
      </c>
      <c r="F688" s="11" t="str">
        <f t="shared" si="14"/>
        <v>Sudeste</v>
      </c>
      <c r="G688" s="28" t="s">
        <v>3857</v>
      </c>
    </row>
    <row r="689" spans="1:7" x14ac:dyDescent="0.25">
      <c r="A689" s="27" t="s">
        <v>692</v>
      </c>
      <c r="B689" s="1" t="s">
        <v>4555</v>
      </c>
      <c r="C689" s="2">
        <v>44224</v>
      </c>
      <c r="D689" s="12">
        <v>92258</v>
      </c>
      <c r="E689" s="1" t="s">
        <v>3846</v>
      </c>
      <c r="F689" s="11" t="str">
        <f t="shared" si="14"/>
        <v>Centro-Oeste</v>
      </c>
      <c r="G689" s="28" t="s">
        <v>3857</v>
      </c>
    </row>
    <row r="690" spans="1:7" x14ac:dyDescent="0.25">
      <c r="A690" s="27" t="s">
        <v>693</v>
      </c>
      <c r="B690" s="1" t="s">
        <v>4556</v>
      </c>
      <c r="C690" s="2">
        <v>44340</v>
      </c>
      <c r="D690" s="12">
        <v>60481</v>
      </c>
      <c r="E690" s="1" t="s">
        <v>3840</v>
      </c>
      <c r="F690" s="11" t="str">
        <f t="shared" si="14"/>
        <v>Sudeste</v>
      </c>
      <c r="G690" s="28" t="s">
        <v>3854</v>
      </c>
    </row>
    <row r="691" spans="1:7" x14ac:dyDescent="0.25">
      <c r="A691" s="27" t="s">
        <v>694</v>
      </c>
      <c r="B691" s="1" t="s">
        <v>4557</v>
      </c>
      <c r="C691" s="2">
        <v>45524</v>
      </c>
      <c r="D691" s="12">
        <v>73552</v>
      </c>
      <c r="E691" s="1" t="s">
        <v>3840</v>
      </c>
      <c r="F691" s="11" t="str">
        <f t="shared" si="14"/>
        <v>Sudeste</v>
      </c>
      <c r="G691" s="28" t="s">
        <v>3855</v>
      </c>
    </row>
    <row r="692" spans="1:7" x14ac:dyDescent="0.25">
      <c r="A692" s="27" t="s">
        <v>695</v>
      </c>
      <c r="B692" s="1" t="s">
        <v>4558</v>
      </c>
      <c r="C692" s="2">
        <v>44257</v>
      </c>
      <c r="D692" s="12">
        <v>47145</v>
      </c>
      <c r="E692" s="1" t="s">
        <v>3841</v>
      </c>
      <c r="F692" s="11" t="str">
        <f t="shared" si="14"/>
        <v>Sudeste</v>
      </c>
      <c r="G692" s="28" t="s">
        <v>3857</v>
      </c>
    </row>
    <row r="693" spans="1:7" x14ac:dyDescent="0.25">
      <c r="A693" s="27" t="s">
        <v>696</v>
      </c>
      <c r="B693" s="1" t="s">
        <v>4559</v>
      </c>
      <c r="C693" s="2">
        <v>44681</v>
      </c>
      <c r="D693" s="12">
        <v>76378</v>
      </c>
      <c r="E693" s="1" t="s">
        <v>3846</v>
      </c>
      <c r="F693" s="11" t="str">
        <f t="shared" si="14"/>
        <v>Centro-Oeste</v>
      </c>
      <c r="G693" s="28" t="s">
        <v>3856</v>
      </c>
    </row>
    <row r="694" spans="1:7" x14ac:dyDescent="0.25">
      <c r="A694" s="27" t="s">
        <v>697</v>
      </c>
      <c r="B694" s="1" t="s">
        <v>4560</v>
      </c>
      <c r="C694" s="2">
        <v>44022</v>
      </c>
      <c r="D694" s="12">
        <v>111836</v>
      </c>
      <c r="E694" s="1" t="s">
        <v>3846</v>
      </c>
      <c r="F694" s="11" t="str">
        <f t="shared" si="14"/>
        <v>Centro-Oeste</v>
      </c>
      <c r="G694" s="28" t="s">
        <v>3854</v>
      </c>
    </row>
    <row r="695" spans="1:7" x14ac:dyDescent="0.25">
      <c r="A695" s="27" t="s">
        <v>698</v>
      </c>
      <c r="B695" s="1" t="s">
        <v>4561</v>
      </c>
      <c r="C695" s="2">
        <v>43523</v>
      </c>
      <c r="D695" s="12">
        <v>54121</v>
      </c>
      <c r="E695" s="1" t="s">
        <v>3843</v>
      </c>
      <c r="F695" s="11" t="str">
        <f t="shared" si="14"/>
        <v>Nordeste</v>
      </c>
      <c r="G695" s="28" t="s">
        <v>3855</v>
      </c>
    </row>
    <row r="696" spans="1:7" x14ac:dyDescent="0.25">
      <c r="A696" s="27" t="s">
        <v>699</v>
      </c>
      <c r="B696" s="1" t="s">
        <v>4562</v>
      </c>
      <c r="C696" s="2">
        <v>43443</v>
      </c>
      <c r="D696" s="12">
        <v>69414</v>
      </c>
      <c r="E696" s="1" t="s">
        <v>3844</v>
      </c>
      <c r="F696" s="11" t="str">
        <f t="shared" si="14"/>
        <v>Nordeste</v>
      </c>
      <c r="G696" s="28" t="s">
        <v>3854</v>
      </c>
    </row>
    <row r="697" spans="1:7" x14ac:dyDescent="0.25">
      <c r="A697" s="27" t="s">
        <v>700</v>
      </c>
      <c r="B697" s="1" t="s">
        <v>4563</v>
      </c>
      <c r="C697" s="2">
        <v>44761</v>
      </c>
      <c r="D697" s="12">
        <v>25983</v>
      </c>
      <c r="E697" s="1" t="s">
        <v>3840</v>
      </c>
      <c r="F697" s="11" t="str">
        <f t="shared" si="14"/>
        <v>Sudeste</v>
      </c>
      <c r="G697" s="28" t="s">
        <v>3855</v>
      </c>
    </row>
    <row r="698" spans="1:7" x14ac:dyDescent="0.25">
      <c r="A698" s="27" t="s">
        <v>701</v>
      </c>
      <c r="B698" s="1" t="s">
        <v>4564</v>
      </c>
      <c r="C698" s="2">
        <v>44940</v>
      </c>
      <c r="D698" s="12">
        <v>86808</v>
      </c>
      <c r="E698" s="1" t="s">
        <v>3840</v>
      </c>
      <c r="F698" s="11" t="str">
        <f t="shared" si="14"/>
        <v>Sudeste</v>
      </c>
      <c r="G698" s="28" t="s">
        <v>3855</v>
      </c>
    </row>
    <row r="699" spans="1:7" x14ac:dyDescent="0.25">
      <c r="A699" s="27" t="s">
        <v>702</v>
      </c>
      <c r="B699" s="1" t="s">
        <v>4565</v>
      </c>
      <c r="C699" s="2">
        <v>45309</v>
      </c>
      <c r="D699" s="12">
        <v>71486</v>
      </c>
      <c r="E699" s="1" t="s">
        <v>3846</v>
      </c>
      <c r="F699" s="11" t="str">
        <f t="shared" si="14"/>
        <v>Centro-Oeste</v>
      </c>
      <c r="G699" s="28" t="s">
        <v>3854</v>
      </c>
    </row>
    <row r="700" spans="1:7" x14ac:dyDescent="0.25">
      <c r="A700" s="27" t="s">
        <v>703</v>
      </c>
      <c r="B700" s="1" t="s">
        <v>4566</v>
      </c>
      <c r="C700" s="2">
        <v>43762</v>
      </c>
      <c r="D700" s="12">
        <v>43807</v>
      </c>
      <c r="E700" s="1" t="s">
        <v>3842</v>
      </c>
      <c r="F700" s="11" t="str">
        <f t="shared" si="14"/>
        <v>Sudeste</v>
      </c>
      <c r="G700" s="28" t="s">
        <v>3854</v>
      </c>
    </row>
    <row r="701" spans="1:7" x14ac:dyDescent="0.25">
      <c r="A701" s="27" t="s">
        <v>704</v>
      </c>
      <c r="B701" s="1" t="s">
        <v>4567</v>
      </c>
      <c r="C701" s="2">
        <v>44846</v>
      </c>
      <c r="D701" s="12">
        <v>48294</v>
      </c>
      <c r="E701" s="1" t="s">
        <v>3846</v>
      </c>
      <c r="F701" s="11" t="str">
        <f t="shared" si="14"/>
        <v>Centro-Oeste</v>
      </c>
      <c r="G701" s="28" t="s">
        <v>3854</v>
      </c>
    </row>
    <row r="702" spans="1:7" x14ac:dyDescent="0.25">
      <c r="A702" s="27" t="s">
        <v>705</v>
      </c>
      <c r="B702" s="1" t="s">
        <v>4568</v>
      </c>
      <c r="C702" s="2">
        <v>44713</v>
      </c>
      <c r="D702" s="12">
        <v>105157</v>
      </c>
      <c r="E702" s="1" t="s">
        <v>3845</v>
      </c>
      <c r="F702" s="11" t="str">
        <f t="shared" si="14"/>
        <v>Sudeste</v>
      </c>
      <c r="G702" s="28" t="s">
        <v>3854</v>
      </c>
    </row>
    <row r="703" spans="1:7" x14ac:dyDescent="0.25">
      <c r="A703" s="27" t="s">
        <v>706</v>
      </c>
      <c r="B703" s="1" t="s">
        <v>4569</v>
      </c>
      <c r="C703" s="2">
        <v>43318</v>
      </c>
      <c r="D703" s="12">
        <v>30925</v>
      </c>
      <c r="E703" s="1" t="s">
        <v>3842</v>
      </c>
      <c r="F703" s="11" t="str">
        <f t="shared" si="14"/>
        <v>Sudeste</v>
      </c>
      <c r="G703" s="28" t="s">
        <v>3854</v>
      </c>
    </row>
    <row r="704" spans="1:7" x14ac:dyDescent="0.25">
      <c r="A704" s="27" t="s">
        <v>707</v>
      </c>
      <c r="B704" s="1" t="s">
        <v>4570</v>
      </c>
      <c r="C704" s="2">
        <v>44944</v>
      </c>
      <c r="D704" s="12">
        <v>100608</v>
      </c>
      <c r="E704" s="1" t="s">
        <v>3843</v>
      </c>
      <c r="F704" s="11" t="str">
        <f t="shared" si="14"/>
        <v>Nordeste</v>
      </c>
      <c r="G704" s="28" t="s">
        <v>3857</v>
      </c>
    </row>
    <row r="705" spans="1:7" x14ac:dyDescent="0.25">
      <c r="A705" s="27" t="s">
        <v>708</v>
      </c>
      <c r="B705" s="1" t="s">
        <v>4571</v>
      </c>
      <c r="C705" s="2">
        <v>44971</v>
      </c>
      <c r="D705" s="12">
        <v>67391</v>
      </c>
      <c r="E705" s="1" t="s">
        <v>3845</v>
      </c>
      <c r="F705" s="11" t="str">
        <f t="shared" si="14"/>
        <v>Sudeste</v>
      </c>
      <c r="G705" s="28" t="s">
        <v>3856</v>
      </c>
    </row>
    <row r="706" spans="1:7" x14ac:dyDescent="0.25">
      <c r="A706" s="27" t="s">
        <v>709</v>
      </c>
      <c r="B706" s="1" t="s">
        <v>4572</v>
      </c>
      <c r="C706" s="2">
        <v>45362</v>
      </c>
      <c r="D706" s="12">
        <v>87184</v>
      </c>
      <c r="E706" s="1" t="s">
        <v>3842</v>
      </c>
      <c r="F706" s="11" t="str">
        <f t="shared" si="14"/>
        <v>Sudeste</v>
      </c>
      <c r="G706" s="28" t="s">
        <v>3854</v>
      </c>
    </row>
    <row r="707" spans="1:7" x14ac:dyDescent="0.25">
      <c r="A707" s="27" t="s">
        <v>710</v>
      </c>
      <c r="B707" s="1" t="s">
        <v>4573</v>
      </c>
      <c r="C707" s="2">
        <v>43285</v>
      </c>
      <c r="D707" s="12">
        <v>52678</v>
      </c>
      <c r="E707" s="1" t="s">
        <v>3845</v>
      </c>
      <c r="F707" s="11" t="str">
        <f t="shared" ref="F707:F770" si="15">IFERROR(VLOOKUP(E707,$I$13:$J$19,2,FALSE),"ERRO")</f>
        <v>Sudeste</v>
      </c>
      <c r="G707" s="28" t="s">
        <v>3855</v>
      </c>
    </row>
    <row r="708" spans="1:7" x14ac:dyDescent="0.25">
      <c r="A708" s="27" t="s">
        <v>711</v>
      </c>
      <c r="B708" s="1" t="s">
        <v>4574</v>
      </c>
      <c r="C708" s="2">
        <v>43829</v>
      </c>
      <c r="D708" s="12">
        <v>115176</v>
      </c>
      <c r="E708" s="1" t="s">
        <v>3845</v>
      </c>
      <c r="F708" s="11" t="str">
        <f t="shared" si="15"/>
        <v>Sudeste</v>
      </c>
      <c r="G708" s="28" t="s">
        <v>3856</v>
      </c>
    </row>
    <row r="709" spans="1:7" x14ac:dyDescent="0.25">
      <c r="A709" s="27" t="s">
        <v>712</v>
      </c>
      <c r="B709" s="1" t="s">
        <v>4575</v>
      </c>
      <c r="C709" s="2">
        <v>44075</v>
      </c>
      <c r="D709" s="12">
        <v>85029</v>
      </c>
      <c r="E709" s="1" t="s">
        <v>3843</v>
      </c>
      <c r="F709" s="11" t="str">
        <f t="shared" si="15"/>
        <v>Nordeste</v>
      </c>
      <c r="G709" s="28" t="s">
        <v>3857</v>
      </c>
    </row>
    <row r="710" spans="1:7" x14ac:dyDescent="0.25">
      <c r="A710" s="27" t="s">
        <v>713</v>
      </c>
      <c r="B710" s="1" t="s">
        <v>4576</v>
      </c>
      <c r="C710" s="2">
        <v>43497</v>
      </c>
      <c r="D710" s="12">
        <v>73423</v>
      </c>
      <c r="E710" s="1" t="s">
        <v>3840</v>
      </c>
      <c r="F710" s="11" t="str">
        <f t="shared" si="15"/>
        <v>Sudeste</v>
      </c>
      <c r="G710" s="28" t="s">
        <v>3855</v>
      </c>
    </row>
    <row r="711" spans="1:7" x14ac:dyDescent="0.25">
      <c r="A711" s="27" t="s">
        <v>714</v>
      </c>
      <c r="B711" s="1" t="s">
        <v>4577</v>
      </c>
      <c r="C711" s="2">
        <v>44786</v>
      </c>
      <c r="D711" s="12">
        <v>35789</v>
      </c>
      <c r="E711" s="1" t="s">
        <v>3843</v>
      </c>
      <c r="F711" s="11" t="str">
        <f t="shared" si="15"/>
        <v>Nordeste</v>
      </c>
      <c r="G711" s="28" t="s">
        <v>3855</v>
      </c>
    </row>
    <row r="712" spans="1:7" x14ac:dyDescent="0.25">
      <c r="A712" s="27" t="s">
        <v>715</v>
      </c>
      <c r="B712" s="1" t="s">
        <v>4578</v>
      </c>
      <c r="C712" s="2">
        <v>45128</v>
      </c>
      <c r="D712" s="12">
        <v>34502</v>
      </c>
      <c r="E712" s="1" t="s">
        <v>3845</v>
      </c>
      <c r="F712" s="11" t="str">
        <f t="shared" si="15"/>
        <v>Sudeste</v>
      </c>
      <c r="G712" s="28" t="s">
        <v>3857</v>
      </c>
    </row>
    <row r="713" spans="1:7" x14ac:dyDescent="0.25">
      <c r="A713" s="27" t="s">
        <v>716</v>
      </c>
      <c r="B713" s="1" t="s">
        <v>4579</v>
      </c>
      <c r="C713" s="2">
        <v>44131</v>
      </c>
      <c r="D713" s="12">
        <v>92349</v>
      </c>
      <c r="E713" s="1" t="s">
        <v>3845</v>
      </c>
      <c r="F713" s="11" t="str">
        <f t="shared" si="15"/>
        <v>Sudeste</v>
      </c>
      <c r="G713" s="28" t="s">
        <v>3854</v>
      </c>
    </row>
    <row r="714" spans="1:7" x14ac:dyDescent="0.25">
      <c r="A714" s="27" t="s">
        <v>717</v>
      </c>
      <c r="B714" s="1" t="s">
        <v>4580</v>
      </c>
      <c r="C714" s="2">
        <v>43525</v>
      </c>
      <c r="D714" s="12">
        <v>42021</v>
      </c>
      <c r="E714" s="1" t="s">
        <v>3845</v>
      </c>
      <c r="F714" s="11" t="str">
        <f t="shared" si="15"/>
        <v>Sudeste</v>
      </c>
      <c r="G714" s="28" t="s">
        <v>3857</v>
      </c>
    </row>
    <row r="715" spans="1:7" x14ac:dyDescent="0.25">
      <c r="A715" s="27" t="s">
        <v>718</v>
      </c>
      <c r="B715" s="1" t="s">
        <v>4581</v>
      </c>
      <c r="C715" s="2">
        <v>44184</v>
      </c>
      <c r="D715" s="12">
        <v>56787</v>
      </c>
      <c r="E715" s="1" t="s">
        <v>3844</v>
      </c>
      <c r="F715" s="11" t="str">
        <f t="shared" si="15"/>
        <v>Nordeste</v>
      </c>
      <c r="G715" s="28" t="s">
        <v>3855</v>
      </c>
    </row>
    <row r="716" spans="1:7" x14ac:dyDescent="0.25">
      <c r="A716" s="27" t="s">
        <v>719</v>
      </c>
      <c r="B716" s="1" t="s">
        <v>4582</v>
      </c>
      <c r="C716" s="2">
        <v>45456</v>
      </c>
      <c r="D716" s="12">
        <v>104970</v>
      </c>
      <c r="E716" s="1" t="s">
        <v>3846</v>
      </c>
      <c r="F716" s="11" t="str">
        <f t="shared" si="15"/>
        <v>Centro-Oeste</v>
      </c>
      <c r="G716" s="28" t="s">
        <v>3857</v>
      </c>
    </row>
    <row r="717" spans="1:7" x14ac:dyDescent="0.25">
      <c r="A717" s="27" t="s">
        <v>720</v>
      </c>
      <c r="B717" s="1" t="s">
        <v>4583</v>
      </c>
      <c r="C717" s="2">
        <v>44444</v>
      </c>
      <c r="D717" s="12">
        <v>94774</v>
      </c>
      <c r="E717" s="1" t="s">
        <v>3843</v>
      </c>
      <c r="F717" s="11" t="str">
        <f t="shared" si="15"/>
        <v>Nordeste</v>
      </c>
      <c r="G717" s="28" t="s">
        <v>3855</v>
      </c>
    </row>
    <row r="718" spans="1:7" x14ac:dyDescent="0.25">
      <c r="A718" s="27" t="s">
        <v>721</v>
      </c>
      <c r="B718" s="1" t="s">
        <v>4584</v>
      </c>
      <c r="C718" s="2">
        <v>43388</v>
      </c>
      <c r="D718" s="12">
        <v>42451</v>
      </c>
      <c r="E718" s="1" t="s">
        <v>3843</v>
      </c>
      <c r="F718" s="11" t="str">
        <f t="shared" si="15"/>
        <v>Nordeste</v>
      </c>
      <c r="G718" s="28" t="s">
        <v>3856</v>
      </c>
    </row>
    <row r="719" spans="1:7" x14ac:dyDescent="0.25">
      <c r="A719" s="27" t="s">
        <v>722</v>
      </c>
      <c r="B719" s="1" t="s">
        <v>4585</v>
      </c>
      <c r="C719" s="2">
        <v>44664</v>
      </c>
      <c r="D719" s="12">
        <v>100479</v>
      </c>
      <c r="E719" s="1" t="s">
        <v>3846</v>
      </c>
      <c r="F719" s="11" t="str">
        <f t="shared" si="15"/>
        <v>Centro-Oeste</v>
      </c>
      <c r="G719" s="28" t="s">
        <v>3854</v>
      </c>
    </row>
    <row r="720" spans="1:7" x14ac:dyDescent="0.25">
      <c r="A720" s="27" t="s">
        <v>723</v>
      </c>
      <c r="B720" s="1" t="s">
        <v>4586</v>
      </c>
      <c r="C720" s="2">
        <v>44478</v>
      </c>
      <c r="D720" s="12">
        <v>65274</v>
      </c>
      <c r="E720" s="1" t="s">
        <v>3843</v>
      </c>
      <c r="F720" s="11" t="str">
        <f t="shared" si="15"/>
        <v>Nordeste</v>
      </c>
      <c r="G720" s="28" t="s">
        <v>3855</v>
      </c>
    </row>
    <row r="721" spans="1:7" x14ac:dyDescent="0.25">
      <c r="A721" s="27" t="s">
        <v>724</v>
      </c>
      <c r="B721" s="1" t="s">
        <v>4587</v>
      </c>
      <c r="C721" s="2">
        <v>44589</v>
      </c>
      <c r="D721" s="12">
        <v>101160</v>
      </c>
      <c r="E721" s="1" t="s">
        <v>3845</v>
      </c>
      <c r="F721" s="11" t="str">
        <f t="shared" si="15"/>
        <v>Sudeste</v>
      </c>
      <c r="G721" s="28" t="s">
        <v>3856</v>
      </c>
    </row>
    <row r="722" spans="1:7" x14ac:dyDescent="0.25">
      <c r="A722" s="27" t="s">
        <v>725</v>
      </c>
      <c r="B722" s="1" t="s">
        <v>4588</v>
      </c>
      <c r="C722" s="2">
        <v>43548</v>
      </c>
      <c r="D722" s="12">
        <v>59344</v>
      </c>
      <c r="E722" s="1" t="s">
        <v>3845</v>
      </c>
      <c r="F722" s="11" t="str">
        <f t="shared" si="15"/>
        <v>Sudeste</v>
      </c>
      <c r="G722" s="28" t="s">
        <v>3856</v>
      </c>
    </row>
    <row r="723" spans="1:7" x14ac:dyDescent="0.25">
      <c r="A723" s="27" t="s">
        <v>726</v>
      </c>
      <c r="B723" s="1" t="s">
        <v>4589</v>
      </c>
      <c r="C723" s="2">
        <v>44614</v>
      </c>
      <c r="D723" s="12">
        <v>40816</v>
      </c>
      <c r="E723" s="1" t="s">
        <v>3845</v>
      </c>
      <c r="F723" s="11" t="str">
        <f t="shared" si="15"/>
        <v>Sudeste</v>
      </c>
      <c r="G723" s="28" t="s">
        <v>3856</v>
      </c>
    </row>
    <row r="724" spans="1:7" x14ac:dyDescent="0.25">
      <c r="A724" s="27" t="s">
        <v>727</v>
      </c>
      <c r="B724" s="1" t="s">
        <v>4590</v>
      </c>
      <c r="C724" s="2">
        <v>43406</v>
      </c>
      <c r="D724" s="12">
        <v>43312</v>
      </c>
      <c r="E724" s="1" t="s">
        <v>3841</v>
      </c>
      <c r="F724" s="11" t="str">
        <f t="shared" si="15"/>
        <v>Sudeste</v>
      </c>
      <c r="G724" s="28" t="s">
        <v>3856</v>
      </c>
    </row>
    <row r="725" spans="1:7" x14ac:dyDescent="0.25">
      <c r="A725" s="27" t="s">
        <v>728</v>
      </c>
      <c r="B725" s="1" t="s">
        <v>4591</v>
      </c>
      <c r="C725" s="2">
        <v>45520</v>
      </c>
      <c r="D725" s="12">
        <v>56857</v>
      </c>
      <c r="E725" s="1" t="s">
        <v>3840</v>
      </c>
      <c r="F725" s="11" t="str">
        <f t="shared" si="15"/>
        <v>Sudeste</v>
      </c>
      <c r="G725" s="28" t="s">
        <v>3856</v>
      </c>
    </row>
    <row r="726" spans="1:7" x14ac:dyDescent="0.25">
      <c r="A726" s="27" t="s">
        <v>729</v>
      </c>
      <c r="B726" s="1" t="s">
        <v>4592</v>
      </c>
      <c r="C726" s="2">
        <v>45576</v>
      </c>
      <c r="D726" s="12">
        <v>62647</v>
      </c>
      <c r="E726" s="1" t="s">
        <v>3844</v>
      </c>
      <c r="F726" s="11" t="str">
        <f t="shared" si="15"/>
        <v>Nordeste</v>
      </c>
      <c r="G726" s="28" t="s">
        <v>3856</v>
      </c>
    </row>
    <row r="727" spans="1:7" x14ac:dyDescent="0.25">
      <c r="A727" s="27" t="s">
        <v>730</v>
      </c>
      <c r="B727" s="1" t="s">
        <v>4593</v>
      </c>
      <c r="C727" s="2">
        <v>43813</v>
      </c>
      <c r="D727" s="12">
        <v>41585</v>
      </c>
      <c r="E727" s="1" t="s">
        <v>3843</v>
      </c>
      <c r="F727" s="11" t="str">
        <f t="shared" si="15"/>
        <v>Nordeste</v>
      </c>
      <c r="G727" s="28" t="s">
        <v>3854</v>
      </c>
    </row>
    <row r="728" spans="1:7" x14ac:dyDescent="0.25">
      <c r="A728" s="27" t="s">
        <v>731</v>
      </c>
      <c r="B728" s="1" t="s">
        <v>4594</v>
      </c>
      <c r="C728" s="2">
        <v>44659</v>
      </c>
      <c r="D728" s="12">
        <v>80140</v>
      </c>
      <c r="E728" s="1" t="s">
        <v>3846</v>
      </c>
      <c r="F728" s="11" t="str">
        <f t="shared" si="15"/>
        <v>Centro-Oeste</v>
      </c>
      <c r="G728" s="28" t="s">
        <v>3856</v>
      </c>
    </row>
    <row r="729" spans="1:7" x14ac:dyDescent="0.25">
      <c r="A729" s="27" t="s">
        <v>732</v>
      </c>
      <c r="B729" s="1" t="s">
        <v>4595</v>
      </c>
      <c r="C729" s="2">
        <v>45432</v>
      </c>
      <c r="D729" s="12">
        <v>64069</v>
      </c>
      <c r="E729" s="1" t="s">
        <v>3845</v>
      </c>
      <c r="F729" s="11" t="str">
        <f t="shared" si="15"/>
        <v>Sudeste</v>
      </c>
      <c r="G729" s="28" t="s">
        <v>3855</v>
      </c>
    </row>
    <row r="730" spans="1:7" x14ac:dyDescent="0.25">
      <c r="A730" s="27" t="s">
        <v>733</v>
      </c>
      <c r="B730" s="1" t="s">
        <v>4596</v>
      </c>
      <c r="C730" s="2">
        <v>43484</v>
      </c>
      <c r="D730" s="12">
        <v>24318</v>
      </c>
      <c r="E730" s="1" t="s">
        <v>3841</v>
      </c>
      <c r="F730" s="11" t="str">
        <f t="shared" si="15"/>
        <v>Sudeste</v>
      </c>
      <c r="G730" s="28" t="s">
        <v>3857</v>
      </c>
    </row>
    <row r="731" spans="1:7" x14ac:dyDescent="0.25">
      <c r="A731" s="27" t="s">
        <v>734</v>
      </c>
      <c r="B731" s="1" t="s">
        <v>4597</v>
      </c>
      <c r="C731" s="2">
        <v>44459</v>
      </c>
      <c r="D731" s="12">
        <v>105513</v>
      </c>
      <c r="E731" s="1" t="s">
        <v>3844</v>
      </c>
      <c r="F731" s="11" t="str">
        <f t="shared" si="15"/>
        <v>Nordeste</v>
      </c>
      <c r="G731" s="28" t="s">
        <v>3856</v>
      </c>
    </row>
    <row r="732" spans="1:7" x14ac:dyDescent="0.25">
      <c r="A732" s="27" t="s">
        <v>735</v>
      </c>
      <c r="B732" s="1" t="s">
        <v>4598</v>
      </c>
      <c r="C732" s="2">
        <v>44273</v>
      </c>
      <c r="D732" s="12">
        <v>80760</v>
      </c>
      <c r="E732" s="1" t="s">
        <v>3845</v>
      </c>
      <c r="F732" s="11" t="str">
        <f t="shared" si="15"/>
        <v>Sudeste</v>
      </c>
      <c r="G732" s="28" t="s">
        <v>3856</v>
      </c>
    </row>
    <row r="733" spans="1:7" x14ac:dyDescent="0.25">
      <c r="A733" s="27" t="s">
        <v>736</v>
      </c>
      <c r="B733" s="1" t="s">
        <v>4599</v>
      </c>
      <c r="C733" s="2">
        <v>43814</v>
      </c>
      <c r="D733" s="12">
        <v>24271</v>
      </c>
      <c r="E733" s="1" t="s">
        <v>3841</v>
      </c>
      <c r="F733" s="11" t="str">
        <f t="shared" si="15"/>
        <v>Sudeste</v>
      </c>
      <c r="G733" s="28" t="s">
        <v>3855</v>
      </c>
    </row>
    <row r="734" spans="1:7" x14ac:dyDescent="0.25">
      <c r="A734" s="27" t="s">
        <v>737</v>
      </c>
      <c r="B734" s="1" t="s">
        <v>4600</v>
      </c>
      <c r="C734" s="2">
        <v>44928</v>
      </c>
      <c r="D734" s="12">
        <v>72769</v>
      </c>
      <c r="E734" s="1" t="s">
        <v>3845</v>
      </c>
      <c r="F734" s="11" t="str">
        <f t="shared" si="15"/>
        <v>Sudeste</v>
      </c>
      <c r="G734" s="28" t="s">
        <v>3857</v>
      </c>
    </row>
    <row r="735" spans="1:7" x14ac:dyDescent="0.25">
      <c r="A735" s="27" t="s">
        <v>738</v>
      </c>
      <c r="B735" s="1" t="s">
        <v>4601</v>
      </c>
      <c r="C735" s="2">
        <v>44552</v>
      </c>
      <c r="D735" s="12">
        <v>77613</v>
      </c>
      <c r="E735" s="1" t="s">
        <v>3845</v>
      </c>
      <c r="F735" s="11" t="str">
        <f t="shared" si="15"/>
        <v>Sudeste</v>
      </c>
      <c r="G735" s="28" t="s">
        <v>3855</v>
      </c>
    </row>
    <row r="736" spans="1:7" x14ac:dyDescent="0.25">
      <c r="A736" s="27" t="s">
        <v>739</v>
      </c>
      <c r="B736" s="1" t="s">
        <v>4602</v>
      </c>
      <c r="C736" s="2">
        <v>43235</v>
      </c>
      <c r="D736" s="12">
        <v>56196</v>
      </c>
      <c r="E736" s="1" t="s">
        <v>3845</v>
      </c>
      <c r="F736" s="11" t="str">
        <f t="shared" si="15"/>
        <v>Sudeste</v>
      </c>
      <c r="G736" s="28" t="s">
        <v>3856</v>
      </c>
    </row>
    <row r="737" spans="1:7" x14ac:dyDescent="0.25">
      <c r="A737" s="27" t="s">
        <v>740</v>
      </c>
      <c r="B737" s="1" t="s">
        <v>4603</v>
      </c>
      <c r="C737" s="2">
        <v>43269</v>
      </c>
      <c r="D737" s="12">
        <v>65667</v>
      </c>
      <c r="E737" s="1" t="s">
        <v>3842</v>
      </c>
      <c r="F737" s="11" t="str">
        <f t="shared" si="15"/>
        <v>Sudeste</v>
      </c>
      <c r="G737" s="28" t="s">
        <v>3856</v>
      </c>
    </row>
    <row r="738" spans="1:7" x14ac:dyDescent="0.25">
      <c r="A738" s="27" t="s">
        <v>741</v>
      </c>
      <c r="B738" s="1" t="s">
        <v>4604</v>
      </c>
      <c r="C738" s="2">
        <v>43267</v>
      </c>
      <c r="D738" s="12">
        <v>78973</v>
      </c>
      <c r="E738" s="1" t="s">
        <v>3846</v>
      </c>
      <c r="F738" s="11" t="str">
        <f t="shared" si="15"/>
        <v>Centro-Oeste</v>
      </c>
      <c r="G738" s="28" t="s">
        <v>3857</v>
      </c>
    </row>
    <row r="739" spans="1:7" x14ac:dyDescent="0.25">
      <c r="A739" s="27" t="s">
        <v>742</v>
      </c>
      <c r="B739" s="1" t="s">
        <v>4605</v>
      </c>
      <c r="C739" s="2">
        <v>44417</v>
      </c>
      <c r="D739" s="12">
        <v>79772</v>
      </c>
      <c r="E739" s="1" t="s">
        <v>3840</v>
      </c>
      <c r="F739" s="11" t="str">
        <f t="shared" si="15"/>
        <v>Sudeste</v>
      </c>
      <c r="G739" s="28" t="s">
        <v>3855</v>
      </c>
    </row>
    <row r="740" spans="1:7" x14ac:dyDescent="0.25">
      <c r="A740" s="27" t="s">
        <v>743</v>
      </c>
      <c r="B740" s="1" t="s">
        <v>4606</v>
      </c>
      <c r="C740" s="2">
        <v>45436</v>
      </c>
      <c r="D740" s="12">
        <v>111610</v>
      </c>
      <c r="E740" s="1" t="s">
        <v>3843</v>
      </c>
      <c r="F740" s="11" t="str">
        <f t="shared" si="15"/>
        <v>Nordeste</v>
      </c>
      <c r="G740" s="28" t="s">
        <v>3855</v>
      </c>
    </row>
    <row r="741" spans="1:7" x14ac:dyDescent="0.25">
      <c r="A741" s="27" t="s">
        <v>744</v>
      </c>
      <c r="B741" s="1" t="s">
        <v>4607</v>
      </c>
      <c r="C741" s="2">
        <v>44320</v>
      </c>
      <c r="D741" s="12">
        <v>63800</v>
      </c>
      <c r="E741" s="1" t="s">
        <v>3842</v>
      </c>
      <c r="F741" s="11" t="str">
        <f t="shared" si="15"/>
        <v>Sudeste</v>
      </c>
      <c r="G741" s="28" t="s">
        <v>3856</v>
      </c>
    </row>
    <row r="742" spans="1:7" x14ac:dyDescent="0.25">
      <c r="A742" s="27" t="s">
        <v>745</v>
      </c>
      <c r="B742" s="1" t="s">
        <v>4608</v>
      </c>
      <c r="C742" s="2">
        <v>45435</v>
      </c>
      <c r="D742" s="12">
        <v>60566</v>
      </c>
      <c r="E742" s="1" t="s">
        <v>3844</v>
      </c>
      <c r="F742" s="11" t="str">
        <f t="shared" si="15"/>
        <v>Nordeste</v>
      </c>
      <c r="G742" s="28" t="s">
        <v>3855</v>
      </c>
    </row>
    <row r="743" spans="1:7" x14ac:dyDescent="0.25">
      <c r="A743" s="27" t="s">
        <v>746</v>
      </c>
      <c r="B743" s="1" t="s">
        <v>4609</v>
      </c>
      <c r="C743" s="2">
        <v>44659</v>
      </c>
      <c r="D743" s="12">
        <v>108441</v>
      </c>
      <c r="E743" s="1" t="s">
        <v>3843</v>
      </c>
      <c r="F743" s="11" t="str">
        <f t="shared" si="15"/>
        <v>Nordeste</v>
      </c>
      <c r="G743" s="28" t="s">
        <v>3855</v>
      </c>
    </row>
    <row r="744" spans="1:7" x14ac:dyDescent="0.25">
      <c r="A744" s="27" t="s">
        <v>747</v>
      </c>
      <c r="B744" s="1" t="s">
        <v>4610</v>
      </c>
      <c r="C744" s="2">
        <v>45426</v>
      </c>
      <c r="D744" s="12">
        <v>25846</v>
      </c>
      <c r="E744" s="1" t="s">
        <v>3841</v>
      </c>
      <c r="F744" s="11" t="str">
        <f t="shared" si="15"/>
        <v>Sudeste</v>
      </c>
      <c r="G744" s="28" t="s">
        <v>3856</v>
      </c>
    </row>
    <row r="745" spans="1:7" x14ac:dyDescent="0.25">
      <c r="A745" s="27" t="s">
        <v>748</v>
      </c>
      <c r="B745" s="1" t="s">
        <v>4611</v>
      </c>
      <c r="C745" s="2">
        <v>45479</v>
      </c>
      <c r="D745" s="12">
        <v>53065</v>
      </c>
      <c r="E745" s="1" t="s">
        <v>3845</v>
      </c>
      <c r="F745" s="11" t="str">
        <f t="shared" si="15"/>
        <v>Sudeste</v>
      </c>
      <c r="G745" s="28" t="s">
        <v>3854</v>
      </c>
    </row>
    <row r="746" spans="1:7" x14ac:dyDescent="0.25">
      <c r="A746" s="27" t="s">
        <v>749</v>
      </c>
      <c r="B746" s="1" t="s">
        <v>4612</v>
      </c>
      <c r="C746" s="2">
        <v>44532</v>
      </c>
      <c r="D746" s="12">
        <v>64496</v>
      </c>
      <c r="E746" s="1" t="s">
        <v>3844</v>
      </c>
      <c r="F746" s="11" t="str">
        <f t="shared" si="15"/>
        <v>Nordeste</v>
      </c>
      <c r="G746" s="28" t="s">
        <v>3856</v>
      </c>
    </row>
    <row r="747" spans="1:7" x14ac:dyDescent="0.25">
      <c r="A747" s="27" t="s">
        <v>750</v>
      </c>
      <c r="B747" s="1" t="s">
        <v>4613</v>
      </c>
      <c r="C747" s="2">
        <v>44159</v>
      </c>
      <c r="D747" s="12">
        <v>65950</v>
      </c>
      <c r="E747" s="1" t="s">
        <v>3840</v>
      </c>
      <c r="F747" s="11" t="str">
        <f t="shared" si="15"/>
        <v>Sudeste</v>
      </c>
      <c r="G747" s="28" t="s">
        <v>3857</v>
      </c>
    </row>
    <row r="748" spans="1:7" x14ac:dyDescent="0.25">
      <c r="A748" s="27" t="s">
        <v>751</v>
      </c>
      <c r="B748" s="1" t="s">
        <v>4614</v>
      </c>
      <c r="C748" s="2">
        <v>43501</v>
      </c>
      <c r="D748" s="12">
        <v>74295</v>
      </c>
      <c r="E748" s="1" t="s">
        <v>3846</v>
      </c>
      <c r="F748" s="11" t="str">
        <f t="shared" si="15"/>
        <v>Centro-Oeste</v>
      </c>
      <c r="G748" s="28" t="s">
        <v>3855</v>
      </c>
    </row>
    <row r="749" spans="1:7" x14ac:dyDescent="0.25">
      <c r="A749" s="27" t="s">
        <v>752</v>
      </c>
      <c r="B749" s="1" t="s">
        <v>4615</v>
      </c>
      <c r="C749" s="2">
        <v>44458</v>
      </c>
      <c r="D749" s="12">
        <v>65213</v>
      </c>
      <c r="E749" s="1" t="s">
        <v>3843</v>
      </c>
      <c r="F749" s="11" t="str">
        <f t="shared" si="15"/>
        <v>Nordeste</v>
      </c>
      <c r="G749" s="28" t="s">
        <v>3857</v>
      </c>
    </row>
    <row r="750" spans="1:7" x14ac:dyDescent="0.25">
      <c r="A750" s="27" t="s">
        <v>753</v>
      </c>
      <c r="B750" s="1" t="s">
        <v>4616</v>
      </c>
      <c r="C750" s="2">
        <v>45475</v>
      </c>
      <c r="D750" s="12">
        <v>31694</v>
      </c>
      <c r="E750" s="1" t="s">
        <v>3843</v>
      </c>
      <c r="F750" s="11" t="str">
        <f t="shared" si="15"/>
        <v>Nordeste</v>
      </c>
      <c r="G750" s="28" t="s">
        <v>3856</v>
      </c>
    </row>
    <row r="751" spans="1:7" x14ac:dyDescent="0.25">
      <c r="A751" s="27" t="s">
        <v>754</v>
      </c>
      <c r="B751" s="1" t="s">
        <v>4617</v>
      </c>
      <c r="C751" s="2">
        <v>43264</v>
      </c>
      <c r="D751" s="12">
        <v>91480</v>
      </c>
      <c r="E751" s="1" t="s">
        <v>3840</v>
      </c>
      <c r="F751" s="11" t="str">
        <f t="shared" si="15"/>
        <v>Sudeste</v>
      </c>
      <c r="G751" s="28" t="s">
        <v>3856</v>
      </c>
    </row>
    <row r="752" spans="1:7" x14ac:dyDescent="0.25">
      <c r="A752" s="27" t="s">
        <v>755</v>
      </c>
      <c r="B752" s="1" t="s">
        <v>4618</v>
      </c>
      <c r="C752" s="2">
        <v>43871</v>
      </c>
      <c r="D752" s="12">
        <v>86872</v>
      </c>
      <c r="E752" s="1" t="s">
        <v>3840</v>
      </c>
      <c r="F752" s="11" t="str">
        <f t="shared" si="15"/>
        <v>Sudeste</v>
      </c>
      <c r="G752" s="28" t="s">
        <v>3857</v>
      </c>
    </row>
    <row r="753" spans="1:7" x14ac:dyDescent="0.25">
      <c r="A753" s="27" t="s">
        <v>756</v>
      </c>
      <c r="B753" s="1" t="s">
        <v>4619</v>
      </c>
      <c r="C753" s="2">
        <v>43613</v>
      </c>
      <c r="D753" s="12">
        <v>96164</v>
      </c>
      <c r="E753" s="1" t="s">
        <v>3845</v>
      </c>
      <c r="F753" s="11" t="str">
        <f t="shared" si="15"/>
        <v>Sudeste</v>
      </c>
      <c r="G753" s="28" t="s">
        <v>3857</v>
      </c>
    </row>
    <row r="754" spans="1:7" x14ac:dyDescent="0.25">
      <c r="A754" s="27" t="s">
        <v>757</v>
      </c>
      <c r="B754" s="1" t="s">
        <v>4620</v>
      </c>
      <c r="C754" s="2">
        <v>44154</v>
      </c>
      <c r="D754" s="12">
        <v>77084</v>
      </c>
      <c r="E754" s="1" t="s">
        <v>3846</v>
      </c>
      <c r="F754" s="11" t="str">
        <f t="shared" si="15"/>
        <v>Centro-Oeste</v>
      </c>
      <c r="G754" s="28" t="s">
        <v>3857</v>
      </c>
    </row>
    <row r="755" spans="1:7" x14ac:dyDescent="0.25">
      <c r="A755" s="27" t="s">
        <v>758</v>
      </c>
      <c r="B755" s="1" t="s">
        <v>4621</v>
      </c>
      <c r="C755" s="2">
        <v>45092</v>
      </c>
      <c r="D755" s="12">
        <v>105023</v>
      </c>
      <c r="E755" s="1" t="s">
        <v>3843</v>
      </c>
      <c r="F755" s="11" t="str">
        <f t="shared" si="15"/>
        <v>Nordeste</v>
      </c>
      <c r="G755" s="28" t="s">
        <v>3855</v>
      </c>
    </row>
    <row r="756" spans="1:7" x14ac:dyDescent="0.25">
      <c r="A756" s="27" t="s">
        <v>759</v>
      </c>
      <c r="B756" s="1" t="s">
        <v>4622</v>
      </c>
      <c r="C756" s="2">
        <v>44724</v>
      </c>
      <c r="D756" s="12">
        <v>85014</v>
      </c>
      <c r="E756" s="1" t="s">
        <v>3840</v>
      </c>
      <c r="F756" s="11" t="str">
        <f t="shared" si="15"/>
        <v>Sudeste</v>
      </c>
      <c r="G756" s="28" t="s">
        <v>3857</v>
      </c>
    </row>
    <row r="757" spans="1:7" x14ac:dyDescent="0.25">
      <c r="A757" s="27" t="s">
        <v>760</v>
      </c>
      <c r="B757" s="1" t="s">
        <v>4623</v>
      </c>
      <c r="C757" s="2">
        <v>45517</v>
      </c>
      <c r="D757" s="12">
        <v>110960</v>
      </c>
      <c r="E757" s="1" t="s">
        <v>3843</v>
      </c>
      <c r="F757" s="11" t="str">
        <f t="shared" si="15"/>
        <v>Nordeste</v>
      </c>
      <c r="G757" s="28" t="s">
        <v>3854</v>
      </c>
    </row>
    <row r="758" spans="1:7" x14ac:dyDescent="0.25">
      <c r="A758" s="27" t="s">
        <v>761</v>
      </c>
      <c r="B758" s="1" t="s">
        <v>4624</v>
      </c>
      <c r="C758" s="2">
        <v>44828</v>
      </c>
      <c r="D758" s="12">
        <v>75623</v>
      </c>
      <c r="E758" s="1" t="s">
        <v>3840</v>
      </c>
      <c r="F758" s="11" t="str">
        <f t="shared" si="15"/>
        <v>Sudeste</v>
      </c>
      <c r="G758" s="28" t="s">
        <v>3855</v>
      </c>
    </row>
    <row r="759" spans="1:7" x14ac:dyDescent="0.25">
      <c r="A759" s="27" t="s">
        <v>762</v>
      </c>
      <c r="B759" s="1" t="s">
        <v>4625</v>
      </c>
      <c r="C759" s="2">
        <v>44981</v>
      </c>
      <c r="D759" s="12">
        <v>93420</v>
      </c>
      <c r="E759" s="1" t="s">
        <v>3846</v>
      </c>
      <c r="F759" s="11" t="str">
        <f t="shared" si="15"/>
        <v>Centro-Oeste</v>
      </c>
      <c r="G759" s="28" t="s">
        <v>3856</v>
      </c>
    </row>
    <row r="760" spans="1:7" x14ac:dyDescent="0.25">
      <c r="A760" s="27" t="s">
        <v>763</v>
      </c>
      <c r="B760" s="1" t="s">
        <v>4626</v>
      </c>
      <c r="C760" s="2">
        <v>45406</v>
      </c>
      <c r="D760" s="12">
        <v>69877</v>
      </c>
      <c r="E760" s="1" t="s">
        <v>3841</v>
      </c>
      <c r="F760" s="11" t="str">
        <f t="shared" si="15"/>
        <v>Sudeste</v>
      </c>
      <c r="G760" s="28" t="s">
        <v>3857</v>
      </c>
    </row>
    <row r="761" spans="1:7" x14ac:dyDescent="0.25">
      <c r="A761" s="27" t="s">
        <v>764</v>
      </c>
      <c r="B761" s="1" t="s">
        <v>4627</v>
      </c>
      <c r="C761" s="2">
        <v>44522</v>
      </c>
      <c r="D761" s="12">
        <v>89151</v>
      </c>
      <c r="E761" s="1" t="s">
        <v>3842</v>
      </c>
      <c r="F761" s="11" t="str">
        <f t="shared" si="15"/>
        <v>Sudeste</v>
      </c>
      <c r="G761" s="28" t="s">
        <v>3854</v>
      </c>
    </row>
    <row r="762" spans="1:7" x14ac:dyDescent="0.25">
      <c r="A762" s="27" t="s">
        <v>765</v>
      </c>
      <c r="B762" s="1" t="s">
        <v>4628</v>
      </c>
      <c r="C762" s="2">
        <v>44091</v>
      </c>
      <c r="D762" s="12">
        <v>62722</v>
      </c>
      <c r="E762" s="1" t="s">
        <v>3840</v>
      </c>
      <c r="F762" s="11" t="str">
        <f t="shared" si="15"/>
        <v>Sudeste</v>
      </c>
      <c r="G762" s="28" t="s">
        <v>3855</v>
      </c>
    </row>
    <row r="763" spans="1:7" x14ac:dyDescent="0.25">
      <c r="A763" s="27" t="s">
        <v>766</v>
      </c>
      <c r="B763" s="1" t="s">
        <v>4629</v>
      </c>
      <c r="C763" s="2">
        <v>44795</v>
      </c>
      <c r="D763" s="12">
        <v>84059</v>
      </c>
      <c r="E763" s="1" t="s">
        <v>3842</v>
      </c>
      <c r="F763" s="11" t="str">
        <f t="shared" si="15"/>
        <v>Sudeste</v>
      </c>
      <c r="G763" s="28" t="s">
        <v>3855</v>
      </c>
    </row>
    <row r="764" spans="1:7" x14ac:dyDescent="0.25">
      <c r="A764" s="27" t="s">
        <v>767</v>
      </c>
      <c r="B764" s="1" t="s">
        <v>4630</v>
      </c>
      <c r="C764" s="2">
        <v>44610</v>
      </c>
      <c r="D764" s="12">
        <v>40536</v>
      </c>
      <c r="E764" s="1" t="s">
        <v>3846</v>
      </c>
      <c r="F764" s="11" t="str">
        <f t="shared" si="15"/>
        <v>Centro-Oeste</v>
      </c>
      <c r="G764" s="28" t="s">
        <v>3856</v>
      </c>
    </row>
    <row r="765" spans="1:7" x14ac:dyDescent="0.25">
      <c r="A765" s="27" t="s">
        <v>768</v>
      </c>
      <c r="B765" s="1" t="s">
        <v>4631</v>
      </c>
      <c r="C765" s="2">
        <v>45069</v>
      </c>
      <c r="D765" s="12">
        <v>67706</v>
      </c>
      <c r="E765" s="1" t="s">
        <v>3842</v>
      </c>
      <c r="F765" s="11" t="str">
        <f t="shared" si="15"/>
        <v>Sudeste</v>
      </c>
      <c r="G765" s="28" t="s">
        <v>3855</v>
      </c>
    </row>
    <row r="766" spans="1:7" x14ac:dyDescent="0.25">
      <c r="A766" s="27" t="s">
        <v>769</v>
      </c>
      <c r="B766" s="1" t="s">
        <v>4632</v>
      </c>
      <c r="C766" s="2">
        <v>44345</v>
      </c>
      <c r="D766" s="12">
        <v>37030</v>
      </c>
      <c r="E766" s="1" t="s">
        <v>3842</v>
      </c>
      <c r="F766" s="11" t="str">
        <f t="shared" si="15"/>
        <v>Sudeste</v>
      </c>
      <c r="G766" s="28" t="s">
        <v>3854</v>
      </c>
    </row>
    <row r="767" spans="1:7" x14ac:dyDescent="0.25">
      <c r="A767" s="27" t="s">
        <v>770</v>
      </c>
      <c r="B767" s="1" t="s">
        <v>4633</v>
      </c>
      <c r="C767" s="2">
        <v>45060</v>
      </c>
      <c r="D767" s="12">
        <v>104747</v>
      </c>
      <c r="E767" s="1" t="s">
        <v>3840</v>
      </c>
      <c r="F767" s="11" t="str">
        <f t="shared" si="15"/>
        <v>Sudeste</v>
      </c>
      <c r="G767" s="28" t="s">
        <v>3855</v>
      </c>
    </row>
    <row r="768" spans="1:7" x14ac:dyDescent="0.25">
      <c r="A768" s="27" t="s">
        <v>771</v>
      </c>
      <c r="B768" s="1" t="s">
        <v>4634</v>
      </c>
      <c r="C768" s="2">
        <v>45359</v>
      </c>
      <c r="D768" s="12">
        <v>37114</v>
      </c>
      <c r="E768" s="1" t="s">
        <v>3842</v>
      </c>
      <c r="F768" s="11" t="str">
        <f t="shared" si="15"/>
        <v>Sudeste</v>
      </c>
      <c r="G768" s="28" t="s">
        <v>3854</v>
      </c>
    </row>
    <row r="769" spans="1:7" x14ac:dyDescent="0.25">
      <c r="A769" s="27" t="s">
        <v>772</v>
      </c>
      <c r="B769" s="1" t="s">
        <v>4635</v>
      </c>
      <c r="C769" s="2">
        <v>44232</v>
      </c>
      <c r="D769" s="12">
        <v>95539</v>
      </c>
      <c r="E769" s="1" t="s">
        <v>3841</v>
      </c>
      <c r="F769" s="11" t="str">
        <f t="shared" si="15"/>
        <v>Sudeste</v>
      </c>
      <c r="G769" s="28" t="s">
        <v>3854</v>
      </c>
    </row>
    <row r="770" spans="1:7" x14ac:dyDescent="0.25">
      <c r="A770" s="27" t="s">
        <v>773</v>
      </c>
      <c r="B770" s="1" t="s">
        <v>4636</v>
      </c>
      <c r="C770" s="2">
        <v>44260</v>
      </c>
      <c r="D770" s="12">
        <v>74734</v>
      </c>
      <c r="E770" s="1" t="s">
        <v>3846</v>
      </c>
      <c r="F770" s="11" t="str">
        <f t="shared" si="15"/>
        <v>Centro-Oeste</v>
      </c>
      <c r="G770" s="28" t="s">
        <v>3856</v>
      </c>
    </row>
    <row r="771" spans="1:7" x14ac:dyDescent="0.25">
      <c r="A771" s="27" t="s">
        <v>774</v>
      </c>
      <c r="B771" s="1" t="s">
        <v>4637</v>
      </c>
      <c r="C771" s="2">
        <v>45166</v>
      </c>
      <c r="D771" s="12">
        <v>42515</v>
      </c>
      <c r="E771" s="1" t="s">
        <v>3845</v>
      </c>
      <c r="F771" s="11" t="str">
        <f t="shared" ref="F771:F834" si="16">IFERROR(VLOOKUP(E771,$I$13:$J$19,2,FALSE),"ERRO")</f>
        <v>Sudeste</v>
      </c>
      <c r="G771" s="28" t="s">
        <v>3857</v>
      </c>
    </row>
    <row r="772" spans="1:7" x14ac:dyDescent="0.25">
      <c r="A772" s="27" t="s">
        <v>775</v>
      </c>
      <c r="B772" s="1" t="s">
        <v>4638</v>
      </c>
      <c r="C772" s="2">
        <v>43961</v>
      </c>
      <c r="D772" s="12">
        <v>30958</v>
      </c>
      <c r="E772" s="1" t="s">
        <v>3846</v>
      </c>
      <c r="F772" s="11" t="str">
        <f t="shared" si="16"/>
        <v>Centro-Oeste</v>
      </c>
      <c r="G772" s="28" t="s">
        <v>3857</v>
      </c>
    </row>
    <row r="773" spans="1:7" x14ac:dyDescent="0.25">
      <c r="A773" s="27" t="s">
        <v>776</v>
      </c>
      <c r="B773" s="1" t="s">
        <v>4639</v>
      </c>
      <c r="C773" s="2">
        <v>45515</v>
      </c>
      <c r="D773" s="12">
        <v>41636</v>
      </c>
      <c r="E773" s="1" t="s">
        <v>3846</v>
      </c>
      <c r="F773" s="11" t="str">
        <f t="shared" si="16"/>
        <v>Centro-Oeste</v>
      </c>
      <c r="G773" s="28" t="s">
        <v>3854</v>
      </c>
    </row>
    <row r="774" spans="1:7" x14ac:dyDescent="0.25">
      <c r="A774" s="27" t="s">
        <v>777</v>
      </c>
      <c r="B774" s="1" t="s">
        <v>4640</v>
      </c>
      <c r="C774" s="2">
        <v>44639</v>
      </c>
      <c r="D774" s="12">
        <v>79429</v>
      </c>
      <c r="E774" s="1" t="s">
        <v>3843</v>
      </c>
      <c r="F774" s="11" t="str">
        <f t="shared" si="16"/>
        <v>Nordeste</v>
      </c>
      <c r="G774" s="28" t="s">
        <v>3855</v>
      </c>
    </row>
    <row r="775" spans="1:7" x14ac:dyDescent="0.25">
      <c r="A775" s="27" t="s">
        <v>778</v>
      </c>
      <c r="B775" s="1" t="s">
        <v>4641</v>
      </c>
      <c r="C775" s="2">
        <v>45310</v>
      </c>
      <c r="D775" s="12">
        <v>89502</v>
      </c>
      <c r="E775" s="1" t="s">
        <v>3842</v>
      </c>
      <c r="F775" s="11" t="str">
        <f t="shared" si="16"/>
        <v>Sudeste</v>
      </c>
      <c r="G775" s="28" t="s">
        <v>3854</v>
      </c>
    </row>
    <row r="776" spans="1:7" x14ac:dyDescent="0.25">
      <c r="A776" s="27" t="s">
        <v>779</v>
      </c>
      <c r="B776" s="1" t="s">
        <v>4642</v>
      </c>
      <c r="C776" s="2">
        <v>45046</v>
      </c>
      <c r="D776" s="12">
        <v>41577</v>
      </c>
      <c r="E776" s="1" t="s">
        <v>3846</v>
      </c>
      <c r="F776" s="11" t="str">
        <f t="shared" si="16"/>
        <v>Centro-Oeste</v>
      </c>
      <c r="G776" s="28" t="s">
        <v>3855</v>
      </c>
    </row>
    <row r="777" spans="1:7" x14ac:dyDescent="0.25">
      <c r="A777" s="27" t="s">
        <v>780</v>
      </c>
      <c r="B777" s="1" t="s">
        <v>4643</v>
      </c>
      <c r="C777" s="2">
        <v>43886</v>
      </c>
      <c r="D777" s="12">
        <v>59929</v>
      </c>
      <c r="E777" s="1" t="s">
        <v>3842</v>
      </c>
      <c r="F777" s="11" t="str">
        <f t="shared" si="16"/>
        <v>Sudeste</v>
      </c>
      <c r="G777" s="28" t="s">
        <v>3854</v>
      </c>
    </row>
    <row r="778" spans="1:7" x14ac:dyDescent="0.25">
      <c r="A778" s="27" t="s">
        <v>781</v>
      </c>
      <c r="B778" s="1" t="s">
        <v>4644</v>
      </c>
      <c r="C778" s="2">
        <v>44635</v>
      </c>
      <c r="D778" s="12">
        <v>46686</v>
      </c>
      <c r="E778" s="1" t="s">
        <v>3842</v>
      </c>
      <c r="F778" s="11" t="str">
        <f t="shared" si="16"/>
        <v>Sudeste</v>
      </c>
      <c r="G778" s="28" t="s">
        <v>3857</v>
      </c>
    </row>
    <row r="779" spans="1:7" x14ac:dyDescent="0.25">
      <c r="A779" s="27" t="s">
        <v>782</v>
      </c>
      <c r="B779" s="1" t="s">
        <v>4645</v>
      </c>
      <c r="C779" s="2">
        <v>43720</v>
      </c>
      <c r="D779" s="12">
        <v>72746</v>
      </c>
      <c r="E779" s="1" t="s">
        <v>3840</v>
      </c>
      <c r="F779" s="11" t="str">
        <f t="shared" si="16"/>
        <v>Sudeste</v>
      </c>
      <c r="G779" s="28" t="s">
        <v>3857</v>
      </c>
    </row>
    <row r="780" spans="1:7" x14ac:dyDescent="0.25">
      <c r="A780" s="27" t="s">
        <v>783</v>
      </c>
      <c r="B780" s="1" t="s">
        <v>4646</v>
      </c>
      <c r="C780" s="2">
        <v>44364</v>
      </c>
      <c r="D780" s="12">
        <v>44395</v>
      </c>
      <c r="E780" s="1" t="s">
        <v>3841</v>
      </c>
      <c r="F780" s="11" t="str">
        <f t="shared" si="16"/>
        <v>Sudeste</v>
      </c>
      <c r="G780" s="28" t="s">
        <v>3854</v>
      </c>
    </row>
    <row r="781" spans="1:7" x14ac:dyDescent="0.25">
      <c r="A781" s="27" t="s">
        <v>784</v>
      </c>
      <c r="B781" s="1" t="s">
        <v>4647</v>
      </c>
      <c r="C781" s="2">
        <v>45577</v>
      </c>
      <c r="D781" s="12">
        <v>32321</v>
      </c>
      <c r="E781" s="1" t="s">
        <v>3842</v>
      </c>
      <c r="F781" s="11" t="str">
        <f t="shared" si="16"/>
        <v>Sudeste</v>
      </c>
      <c r="G781" s="28" t="s">
        <v>3857</v>
      </c>
    </row>
    <row r="782" spans="1:7" x14ac:dyDescent="0.25">
      <c r="A782" s="27" t="s">
        <v>785</v>
      </c>
      <c r="B782" s="1" t="s">
        <v>4648</v>
      </c>
      <c r="C782" s="2">
        <v>44300</v>
      </c>
      <c r="D782" s="12">
        <v>39609</v>
      </c>
      <c r="E782" s="1" t="s">
        <v>3841</v>
      </c>
      <c r="F782" s="11" t="str">
        <f t="shared" si="16"/>
        <v>Sudeste</v>
      </c>
      <c r="G782" s="28" t="s">
        <v>3857</v>
      </c>
    </row>
    <row r="783" spans="1:7" x14ac:dyDescent="0.25">
      <c r="A783" s="27" t="s">
        <v>786</v>
      </c>
      <c r="B783" s="1" t="s">
        <v>4649</v>
      </c>
      <c r="C783" s="2">
        <v>45318</v>
      </c>
      <c r="D783" s="12">
        <v>119698</v>
      </c>
      <c r="E783" s="1" t="s">
        <v>3841</v>
      </c>
      <c r="F783" s="11" t="str">
        <f t="shared" si="16"/>
        <v>Sudeste</v>
      </c>
      <c r="G783" s="28" t="s">
        <v>3856</v>
      </c>
    </row>
    <row r="784" spans="1:7" x14ac:dyDescent="0.25">
      <c r="A784" s="27" t="s">
        <v>787</v>
      </c>
      <c r="B784" s="1" t="s">
        <v>4650</v>
      </c>
      <c r="C784" s="2">
        <v>43368</v>
      </c>
      <c r="D784" s="12">
        <v>70087</v>
      </c>
      <c r="E784" s="1" t="s">
        <v>3846</v>
      </c>
      <c r="F784" s="11" t="str">
        <f t="shared" si="16"/>
        <v>Centro-Oeste</v>
      </c>
      <c r="G784" s="28" t="s">
        <v>3854</v>
      </c>
    </row>
    <row r="785" spans="1:7" x14ac:dyDescent="0.25">
      <c r="A785" s="27" t="s">
        <v>788</v>
      </c>
      <c r="B785" s="1" t="s">
        <v>4651</v>
      </c>
      <c r="C785" s="2">
        <v>44281</v>
      </c>
      <c r="D785" s="12">
        <v>20454</v>
      </c>
      <c r="E785" s="1" t="s">
        <v>3844</v>
      </c>
      <c r="F785" s="11" t="str">
        <f t="shared" si="16"/>
        <v>Nordeste</v>
      </c>
      <c r="G785" s="28" t="s">
        <v>3856</v>
      </c>
    </row>
    <row r="786" spans="1:7" x14ac:dyDescent="0.25">
      <c r="A786" s="27" t="s">
        <v>789</v>
      </c>
      <c r="B786" s="1" t="s">
        <v>4652</v>
      </c>
      <c r="C786" s="2">
        <v>44119</v>
      </c>
      <c r="D786" s="12">
        <v>52611</v>
      </c>
      <c r="E786" s="1" t="s">
        <v>3845</v>
      </c>
      <c r="F786" s="11" t="str">
        <f t="shared" si="16"/>
        <v>Sudeste</v>
      </c>
      <c r="G786" s="28" t="s">
        <v>3856</v>
      </c>
    </row>
    <row r="787" spans="1:7" x14ac:dyDescent="0.25">
      <c r="A787" s="27" t="s">
        <v>790</v>
      </c>
      <c r="B787" s="1" t="s">
        <v>4653</v>
      </c>
      <c r="C787" s="2">
        <v>43795</v>
      </c>
      <c r="D787" s="12">
        <v>77287</v>
      </c>
      <c r="E787" s="1" t="s">
        <v>3845</v>
      </c>
      <c r="F787" s="11" t="str">
        <f t="shared" si="16"/>
        <v>Sudeste</v>
      </c>
      <c r="G787" s="28" t="s">
        <v>3856</v>
      </c>
    </row>
    <row r="788" spans="1:7" x14ac:dyDescent="0.25">
      <c r="A788" s="27" t="s">
        <v>791</v>
      </c>
      <c r="B788" s="1" t="s">
        <v>4654</v>
      </c>
      <c r="C788" s="2">
        <v>45067</v>
      </c>
      <c r="D788" s="12">
        <v>87342</v>
      </c>
      <c r="E788" s="1" t="s">
        <v>3842</v>
      </c>
      <c r="F788" s="11" t="str">
        <f t="shared" si="16"/>
        <v>Sudeste</v>
      </c>
      <c r="G788" s="28" t="s">
        <v>3857</v>
      </c>
    </row>
    <row r="789" spans="1:7" x14ac:dyDescent="0.25">
      <c r="A789" s="27" t="s">
        <v>792</v>
      </c>
      <c r="B789" s="1" t="s">
        <v>4655</v>
      </c>
      <c r="C789" s="2">
        <v>43929</v>
      </c>
      <c r="D789" s="12">
        <v>58677</v>
      </c>
      <c r="E789" s="1" t="s">
        <v>3843</v>
      </c>
      <c r="F789" s="11" t="str">
        <f t="shared" si="16"/>
        <v>Nordeste</v>
      </c>
      <c r="G789" s="28" t="s">
        <v>3854</v>
      </c>
    </row>
    <row r="790" spans="1:7" x14ac:dyDescent="0.25">
      <c r="A790" s="27" t="s">
        <v>793</v>
      </c>
      <c r="B790" s="1" t="s">
        <v>4656</v>
      </c>
      <c r="C790" s="2">
        <v>45317</v>
      </c>
      <c r="D790" s="12">
        <v>93226</v>
      </c>
      <c r="E790" s="1" t="s">
        <v>3840</v>
      </c>
      <c r="F790" s="11" t="str">
        <f t="shared" si="16"/>
        <v>Sudeste</v>
      </c>
      <c r="G790" s="28" t="s">
        <v>3856</v>
      </c>
    </row>
    <row r="791" spans="1:7" x14ac:dyDescent="0.25">
      <c r="A791" s="27" t="s">
        <v>794</v>
      </c>
      <c r="B791" s="1" t="s">
        <v>4657</v>
      </c>
      <c r="C791" s="2">
        <v>45182</v>
      </c>
      <c r="D791" s="12">
        <v>80253</v>
      </c>
      <c r="E791" s="1" t="s">
        <v>3840</v>
      </c>
      <c r="F791" s="11" t="str">
        <f t="shared" si="16"/>
        <v>Sudeste</v>
      </c>
      <c r="G791" s="28" t="s">
        <v>3855</v>
      </c>
    </row>
    <row r="792" spans="1:7" x14ac:dyDescent="0.25">
      <c r="A792" s="27" t="s">
        <v>795</v>
      </c>
      <c r="B792" s="1" t="s">
        <v>4658</v>
      </c>
      <c r="C792" s="2">
        <v>44787</v>
      </c>
      <c r="D792" s="12">
        <v>32100</v>
      </c>
      <c r="E792" s="1" t="s">
        <v>3843</v>
      </c>
      <c r="F792" s="11" t="str">
        <f t="shared" si="16"/>
        <v>Nordeste</v>
      </c>
      <c r="G792" s="28" t="s">
        <v>3855</v>
      </c>
    </row>
    <row r="793" spans="1:7" x14ac:dyDescent="0.25">
      <c r="A793" s="27" t="s">
        <v>796</v>
      </c>
      <c r="B793" s="1" t="s">
        <v>4659</v>
      </c>
      <c r="C793" s="2">
        <v>44842</v>
      </c>
      <c r="D793" s="12">
        <v>21694</v>
      </c>
      <c r="E793" s="1" t="s">
        <v>3841</v>
      </c>
      <c r="F793" s="11" t="str">
        <f t="shared" si="16"/>
        <v>Sudeste</v>
      </c>
      <c r="G793" s="28" t="s">
        <v>3856</v>
      </c>
    </row>
    <row r="794" spans="1:7" x14ac:dyDescent="0.25">
      <c r="A794" s="27" t="s">
        <v>797</v>
      </c>
      <c r="B794" s="1" t="s">
        <v>4660</v>
      </c>
      <c r="C794" s="2">
        <v>43254</v>
      </c>
      <c r="D794" s="12">
        <v>44180</v>
      </c>
      <c r="E794" s="1" t="s">
        <v>3846</v>
      </c>
      <c r="F794" s="11" t="str">
        <f t="shared" si="16"/>
        <v>Centro-Oeste</v>
      </c>
      <c r="G794" s="28" t="s">
        <v>3857</v>
      </c>
    </row>
    <row r="795" spans="1:7" x14ac:dyDescent="0.25">
      <c r="A795" s="27" t="s">
        <v>798</v>
      </c>
      <c r="B795" s="1" t="s">
        <v>4661</v>
      </c>
      <c r="C795" s="2">
        <v>43629</v>
      </c>
      <c r="D795" s="12">
        <v>30564</v>
      </c>
      <c r="E795" s="1" t="s">
        <v>3844</v>
      </c>
      <c r="F795" s="11" t="str">
        <f t="shared" si="16"/>
        <v>Nordeste</v>
      </c>
      <c r="G795" s="28" t="s">
        <v>3854</v>
      </c>
    </row>
    <row r="796" spans="1:7" x14ac:dyDescent="0.25">
      <c r="A796" s="27" t="s">
        <v>799</v>
      </c>
      <c r="B796" s="1" t="s">
        <v>4662</v>
      </c>
      <c r="C796" s="2">
        <v>43953</v>
      </c>
      <c r="D796" s="12">
        <v>25242</v>
      </c>
      <c r="E796" s="1" t="s">
        <v>3846</v>
      </c>
      <c r="F796" s="11" t="str">
        <f t="shared" si="16"/>
        <v>Centro-Oeste</v>
      </c>
      <c r="G796" s="28" t="s">
        <v>3857</v>
      </c>
    </row>
    <row r="797" spans="1:7" x14ac:dyDescent="0.25">
      <c r="A797" s="27" t="s">
        <v>800</v>
      </c>
      <c r="B797" s="1" t="s">
        <v>4663</v>
      </c>
      <c r="C797" s="2">
        <v>45020</v>
      </c>
      <c r="D797" s="12">
        <v>40712</v>
      </c>
      <c r="E797" s="1" t="s">
        <v>3846</v>
      </c>
      <c r="F797" s="11" t="str">
        <f t="shared" si="16"/>
        <v>Centro-Oeste</v>
      </c>
      <c r="G797" s="28" t="s">
        <v>3857</v>
      </c>
    </row>
    <row r="798" spans="1:7" x14ac:dyDescent="0.25">
      <c r="A798" s="27" t="s">
        <v>801</v>
      </c>
      <c r="B798" s="1" t="s">
        <v>4664</v>
      </c>
      <c r="C798" s="2">
        <v>44939</v>
      </c>
      <c r="D798" s="12">
        <v>27482</v>
      </c>
      <c r="E798" s="1" t="s">
        <v>3840</v>
      </c>
      <c r="F798" s="11" t="str">
        <f t="shared" si="16"/>
        <v>Sudeste</v>
      </c>
      <c r="G798" s="28" t="s">
        <v>3856</v>
      </c>
    </row>
    <row r="799" spans="1:7" x14ac:dyDescent="0.25">
      <c r="A799" s="27" t="s">
        <v>802</v>
      </c>
      <c r="B799" s="1" t="s">
        <v>4665</v>
      </c>
      <c r="C799" s="2">
        <v>43564</v>
      </c>
      <c r="D799" s="12">
        <v>95667</v>
      </c>
      <c r="E799" s="1" t="s">
        <v>3844</v>
      </c>
      <c r="F799" s="11" t="str">
        <f t="shared" si="16"/>
        <v>Nordeste</v>
      </c>
      <c r="G799" s="28" t="s">
        <v>3854</v>
      </c>
    </row>
    <row r="800" spans="1:7" x14ac:dyDescent="0.25">
      <c r="A800" s="27" t="s">
        <v>803</v>
      </c>
      <c r="B800" s="1" t="s">
        <v>4666</v>
      </c>
      <c r="C800" s="2">
        <v>44596</v>
      </c>
      <c r="D800" s="12">
        <v>104815</v>
      </c>
      <c r="E800" s="1" t="s">
        <v>3842</v>
      </c>
      <c r="F800" s="11" t="str">
        <f t="shared" si="16"/>
        <v>Sudeste</v>
      </c>
      <c r="G800" s="28" t="s">
        <v>3854</v>
      </c>
    </row>
    <row r="801" spans="1:7" x14ac:dyDescent="0.25">
      <c r="A801" s="27" t="s">
        <v>804</v>
      </c>
      <c r="B801" s="1" t="s">
        <v>4667</v>
      </c>
      <c r="C801" s="2">
        <v>44105</v>
      </c>
      <c r="D801" s="12">
        <v>44161</v>
      </c>
      <c r="E801" s="1" t="s">
        <v>3842</v>
      </c>
      <c r="F801" s="11" t="str">
        <f t="shared" si="16"/>
        <v>Sudeste</v>
      </c>
      <c r="G801" s="28" t="s">
        <v>3855</v>
      </c>
    </row>
    <row r="802" spans="1:7" x14ac:dyDescent="0.25">
      <c r="A802" s="27" t="s">
        <v>805</v>
      </c>
      <c r="B802" s="1" t="s">
        <v>4668</v>
      </c>
      <c r="C802" s="2">
        <v>43715</v>
      </c>
      <c r="D802" s="12">
        <v>90808</v>
      </c>
      <c r="E802" s="1" t="s">
        <v>3844</v>
      </c>
      <c r="F802" s="11" t="str">
        <f t="shared" si="16"/>
        <v>Nordeste</v>
      </c>
      <c r="G802" s="28" t="s">
        <v>3855</v>
      </c>
    </row>
    <row r="803" spans="1:7" x14ac:dyDescent="0.25">
      <c r="A803" s="27" t="s">
        <v>806</v>
      </c>
      <c r="B803" s="1" t="s">
        <v>4669</v>
      </c>
      <c r="C803" s="2">
        <v>45334</v>
      </c>
      <c r="D803" s="12">
        <v>96496</v>
      </c>
      <c r="E803" s="1" t="s">
        <v>3841</v>
      </c>
      <c r="F803" s="11" t="str">
        <f t="shared" si="16"/>
        <v>Sudeste</v>
      </c>
      <c r="G803" s="28" t="s">
        <v>3854</v>
      </c>
    </row>
    <row r="804" spans="1:7" x14ac:dyDescent="0.25">
      <c r="A804" s="27" t="s">
        <v>807</v>
      </c>
      <c r="B804" s="1" t="s">
        <v>4670</v>
      </c>
      <c r="C804" s="2">
        <v>44734</v>
      </c>
      <c r="D804" s="12">
        <v>43295</v>
      </c>
      <c r="E804" s="1" t="s">
        <v>3841</v>
      </c>
      <c r="F804" s="11" t="str">
        <f t="shared" si="16"/>
        <v>Sudeste</v>
      </c>
      <c r="G804" s="28" t="s">
        <v>3856</v>
      </c>
    </row>
    <row r="805" spans="1:7" x14ac:dyDescent="0.25">
      <c r="A805" s="27" t="s">
        <v>808</v>
      </c>
      <c r="B805" s="1" t="s">
        <v>4671</v>
      </c>
      <c r="C805" s="2">
        <v>44026</v>
      </c>
      <c r="D805" s="12">
        <v>78785</v>
      </c>
      <c r="E805" s="1" t="s">
        <v>3846</v>
      </c>
      <c r="F805" s="11" t="str">
        <f t="shared" si="16"/>
        <v>Centro-Oeste</v>
      </c>
      <c r="G805" s="28" t="s">
        <v>3854</v>
      </c>
    </row>
    <row r="806" spans="1:7" x14ac:dyDescent="0.25">
      <c r="A806" s="27" t="s">
        <v>809</v>
      </c>
      <c r="B806" s="1" t="s">
        <v>4672</v>
      </c>
      <c r="C806" s="2">
        <v>44262</v>
      </c>
      <c r="D806" s="12">
        <v>105236</v>
      </c>
      <c r="E806" s="1" t="s">
        <v>3840</v>
      </c>
      <c r="F806" s="11" t="str">
        <f t="shared" si="16"/>
        <v>Sudeste</v>
      </c>
      <c r="G806" s="28" t="s">
        <v>3856</v>
      </c>
    </row>
    <row r="807" spans="1:7" x14ac:dyDescent="0.25">
      <c r="A807" s="27" t="s">
        <v>810</v>
      </c>
      <c r="B807" s="1" t="s">
        <v>4673</v>
      </c>
      <c r="C807" s="2">
        <v>45110</v>
      </c>
      <c r="D807" s="12">
        <v>115321</v>
      </c>
      <c r="E807" s="1" t="s">
        <v>3846</v>
      </c>
      <c r="F807" s="11" t="str">
        <f t="shared" si="16"/>
        <v>Centro-Oeste</v>
      </c>
      <c r="G807" s="28" t="s">
        <v>3856</v>
      </c>
    </row>
    <row r="808" spans="1:7" x14ac:dyDescent="0.25">
      <c r="A808" s="27" t="s">
        <v>811</v>
      </c>
      <c r="B808" s="1" t="s">
        <v>4674</v>
      </c>
      <c r="C808" s="2">
        <v>45233</v>
      </c>
      <c r="D808" s="12">
        <v>88107</v>
      </c>
      <c r="E808" s="1" t="s">
        <v>3841</v>
      </c>
      <c r="F808" s="11" t="str">
        <f t="shared" si="16"/>
        <v>Sudeste</v>
      </c>
      <c r="G808" s="28" t="s">
        <v>3855</v>
      </c>
    </row>
    <row r="809" spans="1:7" x14ac:dyDescent="0.25">
      <c r="A809" s="27" t="s">
        <v>812</v>
      </c>
      <c r="B809" s="1" t="s">
        <v>4675</v>
      </c>
      <c r="C809" s="2">
        <v>43898</v>
      </c>
      <c r="D809" s="12">
        <v>85286</v>
      </c>
      <c r="E809" s="1" t="s">
        <v>3844</v>
      </c>
      <c r="F809" s="11" t="str">
        <f t="shared" si="16"/>
        <v>Nordeste</v>
      </c>
      <c r="G809" s="28" t="s">
        <v>3856</v>
      </c>
    </row>
    <row r="810" spans="1:7" x14ac:dyDescent="0.25">
      <c r="A810" s="27" t="s">
        <v>74</v>
      </c>
      <c r="B810" s="1" t="s">
        <v>4676</v>
      </c>
      <c r="C810" s="2">
        <v>43656</v>
      </c>
      <c r="D810" s="12">
        <v>55408</v>
      </c>
      <c r="E810" s="1" t="s">
        <v>3846</v>
      </c>
      <c r="F810" s="11" t="str">
        <f t="shared" si="16"/>
        <v>Centro-Oeste</v>
      </c>
      <c r="G810" s="28" t="s">
        <v>3854</v>
      </c>
    </row>
    <row r="811" spans="1:7" x14ac:dyDescent="0.25">
      <c r="A811" s="27" t="s">
        <v>813</v>
      </c>
      <c r="B811" s="1" t="s">
        <v>4677</v>
      </c>
      <c r="C811" s="2">
        <v>44845</v>
      </c>
      <c r="D811" s="12">
        <v>86543</v>
      </c>
      <c r="E811" s="1" t="s">
        <v>3841</v>
      </c>
      <c r="F811" s="11" t="str">
        <f t="shared" si="16"/>
        <v>Sudeste</v>
      </c>
      <c r="G811" s="28" t="s">
        <v>3857</v>
      </c>
    </row>
    <row r="812" spans="1:7" x14ac:dyDescent="0.25">
      <c r="A812" s="27" t="s">
        <v>814</v>
      </c>
      <c r="B812" s="1" t="s">
        <v>4678</v>
      </c>
      <c r="C812" s="2">
        <v>44607</v>
      </c>
      <c r="D812" s="12">
        <v>33788</v>
      </c>
      <c r="E812" s="1" t="s">
        <v>3841</v>
      </c>
      <c r="F812" s="11" t="str">
        <f t="shared" si="16"/>
        <v>Sudeste</v>
      </c>
      <c r="G812" s="28" t="s">
        <v>3857</v>
      </c>
    </row>
    <row r="813" spans="1:7" x14ac:dyDescent="0.25">
      <c r="A813" s="27" t="s">
        <v>815</v>
      </c>
      <c r="B813" s="1" t="s">
        <v>4679</v>
      </c>
      <c r="C813" s="2">
        <v>45232</v>
      </c>
      <c r="D813" s="12">
        <v>119866</v>
      </c>
      <c r="E813" s="1" t="s">
        <v>3845</v>
      </c>
      <c r="F813" s="11" t="str">
        <f t="shared" si="16"/>
        <v>Sudeste</v>
      </c>
      <c r="G813" s="28" t="s">
        <v>3854</v>
      </c>
    </row>
    <row r="814" spans="1:7" x14ac:dyDescent="0.25">
      <c r="A814" s="27" t="s">
        <v>816</v>
      </c>
      <c r="B814" s="1" t="s">
        <v>4680</v>
      </c>
      <c r="C814" s="2">
        <v>45005</v>
      </c>
      <c r="D814" s="12">
        <v>71881</v>
      </c>
      <c r="E814" s="1" t="s">
        <v>3842</v>
      </c>
      <c r="F814" s="11" t="str">
        <f t="shared" si="16"/>
        <v>Sudeste</v>
      </c>
      <c r="G814" s="28" t="s">
        <v>3854</v>
      </c>
    </row>
    <row r="815" spans="1:7" x14ac:dyDescent="0.25">
      <c r="A815" s="27" t="s">
        <v>817</v>
      </c>
      <c r="B815" s="1" t="s">
        <v>4681</v>
      </c>
      <c r="C815" s="2">
        <v>44400</v>
      </c>
      <c r="D815" s="12">
        <v>52262</v>
      </c>
      <c r="E815" s="1" t="s">
        <v>3846</v>
      </c>
      <c r="F815" s="11" t="str">
        <f t="shared" si="16"/>
        <v>Centro-Oeste</v>
      </c>
      <c r="G815" s="28" t="s">
        <v>3855</v>
      </c>
    </row>
    <row r="816" spans="1:7" x14ac:dyDescent="0.25">
      <c r="A816" s="27" t="s">
        <v>818</v>
      </c>
      <c r="B816" s="1" t="s">
        <v>4682</v>
      </c>
      <c r="C816" s="2">
        <v>44004</v>
      </c>
      <c r="D816" s="12">
        <v>85588</v>
      </c>
      <c r="E816" s="1" t="s">
        <v>3840</v>
      </c>
      <c r="F816" s="11" t="str">
        <f t="shared" si="16"/>
        <v>Sudeste</v>
      </c>
      <c r="G816" s="28" t="s">
        <v>3856</v>
      </c>
    </row>
    <row r="817" spans="1:7" x14ac:dyDescent="0.25">
      <c r="A817" s="27" t="s">
        <v>819</v>
      </c>
      <c r="B817" s="1" t="s">
        <v>4683</v>
      </c>
      <c r="C817" s="2">
        <v>44696</v>
      </c>
      <c r="D817" s="12">
        <v>65723</v>
      </c>
      <c r="E817" s="1" t="s">
        <v>3844</v>
      </c>
      <c r="F817" s="11" t="str">
        <f t="shared" si="16"/>
        <v>Nordeste</v>
      </c>
      <c r="G817" s="28" t="s">
        <v>3855</v>
      </c>
    </row>
    <row r="818" spans="1:7" x14ac:dyDescent="0.25">
      <c r="A818" s="27" t="s">
        <v>820</v>
      </c>
      <c r="B818" s="1" t="s">
        <v>4684</v>
      </c>
      <c r="C818" s="2">
        <v>45008</v>
      </c>
      <c r="D818" s="12">
        <v>27165</v>
      </c>
      <c r="E818" s="1" t="s">
        <v>3844</v>
      </c>
      <c r="F818" s="11" t="str">
        <f t="shared" si="16"/>
        <v>Nordeste</v>
      </c>
      <c r="G818" s="28" t="s">
        <v>3854</v>
      </c>
    </row>
    <row r="819" spans="1:7" x14ac:dyDescent="0.25">
      <c r="A819" s="27" t="s">
        <v>821</v>
      </c>
      <c r="B819" s="1" t="s">
        <v>4685</v>
      </c>
      <c r="C819" s="2">
        <v>45424</v>
      </c>
      <c r="D819" s="12">
        <v>31420</v>
      </c>
      <c r="E819" s="1" t="s">
        <v>3846</v>
      </c>
      <c r="F819" s="11" t="str">
        <f t="shared" si="16"/>
        <v>Centro-Oeste</v>
      </c>
      <c r="G819" s="28" t="s">
        <v>3855</v>
      </c>
    </row>
    <row r="820" spans="1:7" x14ac:dyDescent="0.25">
      <c r="A820" s="27" t="s">
        <v>822</v>
      </c>
      <c r="B820" s="1" t="s">
        <v>4686</v>
      </c>
      <c r="C820" s="2">
        <v>45486</v>
      </c>
      <c r="D820" s="12">
        <v>44819</v>
      </c>
      <c r="E820" s="1" t="s">
        <v>3840</v>
      </c>
      <c r="F820" s="11" t="str">
        <f t="shared" si="16"/>
        <v>Sudeste</v>
      </c>
      <c r="G820" s="28" t="s">
        <v>3854</v>
      </c>
    </row>
    <row r="821" spans="1:7" x14ac:dyDescent="0.25">
      <c r="A821" s="27" t="s">
        <v>823</v>
      </c>
      <c r="B821" s="1" t="s">
        <v>4687</v>
      </c>
      <c r="C821" s="2">
        <v>43266</v>
      </c>
      <c r="D821" s="12">
        <v>30434</v>
      </c>
      <c r="E821" s="1" t="s">
        <v>3842</v>
      </c>
      <c r="F821" s="11" t="str">
        <f t="shared" si="16"/>
        <v>Sudeste</v>
      </c>
      <c r="G821" s="28" t="s">
        <v>3856</v>
      </c>
    </row>
    <row r="822" spans="1:7" x14ac:dyDescent="0.25">
      <c r="A822" s="27" t="s">
        <v>824</v>
      </c>
      <c r="B822" s="1" t="s">
        <v>4688</v>
      </c>
      <c r="C822" s="2">
        <v>43928</v>
      </c>
      <c r="D822" s="12">
        <v>92407</v>
      </c>
      <c r="E822" s="1" t="s">
        <v>3846</v>
      </c>
      <c r="F822" s="11" t="str">
        <f t="shared" si="16"/>
        <v>Centro-Oeste</v>
      </c>
      <c r="G822" s="28" t="s">
        <v>3856</v>
      </c>
    </row>
    <row r="823" spans="1:7" x14ac:dyDescent="0.25">
      <c r="A823" s="27" t="s">
        <v>825</v>
      </c>
      <c r="B823" s="1" t="s">
        <v>4689</v>
      </c>
      <c r="C823" s="2">
        <v>43650</v>
      </c>
      <c r="D823" s="12">
        <v>26276</v>
      </c>
      <c r="E823" s="1" t="s">
        <v>3843</v>
      </c>
      <c r="F823" s="11" t="str">
        <f t="shared" si="16"/>
        <v>Nordeste</v>
      </c>
      <c r="G823" s="28" t="s">
        <v>3855</v>
      </c>
    </row>
    <row r="824" spans="1:7" x14ac:dyDescent="0.25">
      <c r="A824" s="27" t="s">
        <v>826</v>
      </c>
      <c r="B824" s="1" t="s">
        <v>4690</v>
      </c>
      <c r="C824" s="2">
        <v>43605</v>
      </c>
      <c r="D824" s="12">
        <v>68664</v>
      </c>
      <c r="E824" s="1" t="s">
        <v>3845</v>
      </c>
      <c r="F824" s="11" t="str">
        <f t="shared" si="16"/>
        <v>Sudeste</v>
      </c>
      <c r="G824" s="28" t="s">
        <v>3856</v>
      </c>
    </row>
    <row r="825" spans="1:7" x14ac:dyDescent="0.25">
      <c r="A825" s="27" t="s">
        <v>827</v>
      </c>
      <c r="B825" s="1" t="s">
        <v>4691</v>
      </c>
      <c r="C825" s="2">
        <v>44595</v>
      </c>
      <c r="D825" s="12">
        <v>23929</v>
      </c>
      <c r="E825" s="1" t="s">
        <v>3843</v>
      </c>
      <c r="F825" s="11" t="str">
        <f t="shared" si="16"/>
        <v>Nordeste</v>
      </c>
      <c r="G825" s="28" t="s">
        <v>3855</v>
      </c>
    </row>
    <row r="826" spans="1:7" x14ac:dyDescent="0.25">
      <c r="A826" s="27" t="s">
        <v>828</v>
      </c>
      <c r="B826" s="1" t="s">
        <v>4692</v>
      </c>
      <c r="C826" s="2">
        <v>43925</v>
      </c>
      <c r="D826" s="12">
        <v>27585</v>
      </c>
      <c r="E826" s="1" t="s">
        <v>3842</v>
      </c>
      <c r="F826" s="11" t="str">
        <f t="shared" si="16"/>
        <v>Sudeste</v>
      </c>
      <c r="G826" s="28" t="s">
        <v>3855</v>
      </c>
    </row>
    <row r="827" spans="1:7" x14ac:dyDescent="0.25">
      <c r="A827" s="27" t="s">
        <v>829</v>
      </c>
      <c r="B827" s="1" t="s">
        <v>4693</v>
      </c>
      <c r="C827" s="2">
        <v>45287</v>
      </c>
      <c r="D827" s="12">
        <v>22183</v>
      </c>
      <c r="E827" s="1" t="s">
        <v>3840</v>
      </c>
      <c r="F827" s="11" t="str">
        <f t="shared" si="16"/>
        <v>Sudeste</v>
      </c>
      <c r="G827" s="28" t="s">
        <v>3854</v>
      </c>
    </row>
    <row r="828" spans="1:7" x14ac:dyDescent="0.25">
      <c r="A828" s="27" t="s">
        <v>830</v>
      </c>
      <c r="B828" s="1" t="s">
        <v>4694</v>
      </c>
      <c r="C828" s="2">
        <v>44177</v>
      </c>
      <c r="D828" s="12">
        <v>24569</v>
      </c>
      <c r="E828" s="1" t="s">
        <v>3843</v>
      </c>
      <c r="F828" s="11" t="str">
        <f t="shared" si="16"/>
        <v>Nordeste</v>
      </c>
      <c r="G828" s="28" t="s">
        <v>3857</v>
      </c>
    </row>
    <row r="829" spans="1:7" x14ac:dyDescent="0.25">
      <c r="A829" s="27" t="s">
        <v>831</v>
      </c>
      <c r="B829" s="1" t="s">
        <v>4695</v>
      </c>
      <c r="C829" s="2">
        <v>44385</v>
      </c>
      <c r="D829" s="12">
        <v>89921</v>
      </c>
      <c r="E829" s="1" t="s">
        <v>3841</v>
      </c>
      <c r="F829" s="11" t="str">
        <f t="shared" si="16"/>
        <v>Sudeste</v>
      </c>
      <c r="G829" s="28" t="s">
        <v>3854</v>
      </c>
    </row>
    <row r="830" spans="1:7" x14ac:dyDescent="0.25">
      <c r="A830" s="27" t="s">
        <v>832</v>
      </c>
      <c r="B830" s="1" t="s">
        <v>4696</v>
      </c>
      <c r="C830" s="2">
        <v>45402</v>
      </c>
      <c r="D830" s="12">
        <v>111778</v>
      </c>
      <c r="E830" s="1" t="s">
        <v>3844</v>
      </c>
      <c r="F830" s="11" t="str">
        <f t="shared" si="16"/>
        <v>Nordeste</v>
      </c>
      <c r="G830" s="28" t="s">
        <v>3857</v>
      </c>
    </row>
    <row r="831" spans="1:7" x14ac:dyDescent="0.25">
      <c r="A831" s="27" t="s">
        <v>833</v>
      </c>
      <c r="B831" s="1" t="s">
        <v>4697</v>
      </c>
      <c r="C831" s="2">
        <v>44601</v>
      </c>
      <c r="D831" s="12">
        <v>53423</v>
      </c>
      <c r="E831" s="1" t="s">
        <v>3840</v>
      </c>
      <c r="F831" s="11" t="str">
        <f t="shared" si="16"/>
        <v>Sudeste</v>
      </c>
      <c r="G831" s="28" t="s">
        <v>3857</v>
      </c>
    </row>
    <row r="832" spans="1:7" x14ac:dyDescent="0.25">
      <c r="A832" s="27" t="s">
        <v>834</v>
      </c>
      <c r="B832" s="1" t="s">
        <v>4698</v>
      </c>
      <c r="C832" s="2">
        <v>44871</v>
      </c>
      <c r="D832" s="12">
        <v>88891</v>
      </c>
      <c r="E832" s="1" t="s">
        <v>3842</v>
      </c>
      <c r="F832" s="11" t="str">
        <f t="shared" si="16"/>
        <v>Sudeste</v>
      </c>
      <c r="G832" s="28" t="s">
        <v>3855</v>
      </c>
    </row>
    <row r="833" spans="1:7" x14ac:dyDescent="0.25">
      <c r="A833" s="27" t="s">
        <v>835</v>
      </c>
      <c r="B833" s="1" t="s">
        <v>4699</v>
      </c>
      <c r="C833" s="2">
        <v>44447</v>
      </c>
      <c r="D833" s="12">
        <v>39099</v>
      </c>
      <c r="E833" s="1" t="s">
        <v>3841</v>
      </c>
      <c r="F833" s="11" t="str">
        <f t="shared" si="16"/>
        <v>Sudeste</v>
      </c>
      <c r="G833" s="28" t="s">
        <v>3857</v>
      </c>
    </row>
    <row r="834" spans="1:7" x14ac:dyDescent="0.25">
      <c r="A834" s="27" t="s">
        <v>836</v>
      </c>
      <c r="B834" s="1" t="s">
        <v>4700</v>
      </c>
      <c r="C834" s="2">
        <v>45502</v>
      </c>
      <c r="D834" s="12">
        <v>45657</v>
      </c>
      <c r="E834" s="1" t="s">
        <v>3842</v>
      </c>
      <c r="F834" s="11" t="str">
        <f t="shared" si="16"/>
        <v>Sudeste</v>
      </c>
      <c r="G834" s="28" t="s">
        <v>3856</v>
      </c>
    </row>
    <row r="835" spans="1:7" x14ac:dyDescent="0.25">
      <c r="A835" s="27" t="s">
        <v>837</v>
      </c>
      <c r="B835" s="1" t="s">
        <v>4701</v>
      </c>
      <c r="C835" s="2">
        <v>44702</v>
      </c>
      <c r="D835" s="12">
        <v>62807</v>
      </c>
      <c r="E835" s="1" t="s">
        <v>3842</v>
      </c>
      <c r="F835" s="11" t="str">
        <f t="shared" ref="F835:F898" si="17">IFERROR(VLOOKUP(E835,$I$13:$J$19,2,FALSE),"ERRO")</f>
        <v>Sudeste</v>
      </c>
      <c r="G835" s="28" t="s">
        <v>3855</v>
      </c>
    </row>
    <row r="836" spans="1:7" x14ac:dyDescent="0.25">
      <c r="A836" s="27" t="s">
        <v>838</v>
      </c>
      <c r="B836" s="1" t="s">
        <v>4702</v>
      </c>
      <c r="C836" s="2">
        <v>43743</v>
      </c>
      <c r="D836" s="12">
        <v>108119</v>
      </c>
      <c r="E836" s="1" t="s">
        <v>3843</v>
      </c>
      <c r="F836" s="11" t="str">
        <f t="shared" si="17"/>
        <v>Nordeste</v>
      </c>
      <c r="G836" s="28" t="s">
        <v>3857</v>
      </c>
    </row>
    <row r="837" spans="1:7" x14ac:dyDescent="0.25">
      <c r="A837" s="27" t="s">
        <v>839</v>
      </c>
      <c r="B837" s="1" t="s">
        <v>4703</v>
      </c>
      <c r="C837" s="2">
        <v>44533</v>
      </c>
      <c r="D837" s="12">
        <v>115550</v>
      </c>
      <c r="E837" s="1" t="s">
        <v>3843</v>
      </c>
      <c r="F837" s="11" t="str">
        <f t="shared" si="17"/>
        <v>Nordeste</v>
      </c>
      <c r="G837" s="28" t="s">
        <v>3856</v>
      </c>
    </row>
    <row r="838" spans="1:7" x14ac:dyDescent="0.25">
      <c r="A838" s="27" t="s">
        <v>840</v>
      </c>
      <c r="B838" s="1" t="s">
        <v>4704</v>
      </c>
      <c r="C838" s="2">
        <v>45137</v>
      </c>
      <c r="D838" s="12">
        <v>82916</v>
      </c>
      <c r="E838" s="1" t="s">
        <v>3844</v>
      </c>
      <c r="F838" s="11" t="str">
        <f t="shared" si="17"/>
        <v>Nordeste</v>
      </c>
      <c r="G838" s="28" t="s">
        <v>3855</v>
      </c>
    </row>
    <row r="839" spans="1:7" x14ac:dyDescent="0.25">
      <c r="A839" s="27" t="s">
        <v>841</v>
      </c>
      <c r="B839" s="1" t="s">
        <v>4705</v>
      </c>
      <c r="C839" s="2">
        <v>45362</v>
      </c>
      <c r="D839" s="12">
        <v>118484</v>
      </c>
      <c r="E839" s="1" t="s">
        <v>3844</v>
      </c>
      <c r="F839" s="11" t="str">
        <f t="shared" si="17"/>
        <v>Nordeste</v>
      </c>
      <c r="G839" s="28" t="s">
        <v>3854</v>
      </c>
    </row>
    <row r="840" spans="1:7" x14ac:dyDescent="0.25">
      <c r="A840" s="27" t="s">
        <v>842</v>
      </c>
      <c r="B840" s="1" t="s">
        <v>4706</v>
      </c>
      <c r="C840" s="2">
        <v>45299</v>
      </c>
      <c r="D840" s="12">
        <v>27232</v>
      </c>
      <c r="E840" s="1" t="s">
        <v>3844</v>
      </c>
      <c r="F840" s="11" t="str">
        <f t="shared" si="17"/>
        <v>Nordeste</v>
      </c>
      <c r="G840" s="28" t="s">
        <v>3855</v>
      </c>
    </row>
    <row r="841" spans="1:7" x14ac:dyDescent="0.25">
      <c r="A841" s="27" t="s">
        <v>843</v>
      </c>
      <c r="B841" s="1" t="s">
        <v>4707</v>
      </c>
      <c r="C841" s="2">
        <v>44213</v>
      </c>
      <c r="D841" s="12">
        <v>107539</v>
      </c>
      <c r="E841" s="1" t="s">
        <v>3844</v>
      </c>
      <c r="F841" s="11" t="str">
        <f t="shared" si="17"/>
        <v>Nordeste</v>
      </c>
      <c r="G841" s="28" t="s">
        <v>3854</v>
      </c>
    </row>
    <row r="842" spans="1:7" x14ac:dyDescent="0.25">
      <c r="A842" s="27" t="s">
        <v>844</v>
      </c>
      <c r="B842" s="1" t="s">
        <v>4708</v>
      </c>
      <c r="C842" s="2">
        <v>45100</v>
      </c>
      <c r="D842" s="12">
        <v>31947</v>
      </c>
      <c r="E842" s="1" t="s">
        <v>3840</v>
      </c>
      <c r="F842" s="11" t="str">
        <f t="shared" si="17"/>
        <v>Sudeste</v>
      </c>
      <c r="G842" s="28" t="s">
        <v>3854</v>
      </c>
    </row>
    <row r="843" spans="1:7" x14ac:dyDescent="0.25">
      <c r="A843" s="27" t="s">
        <v>845</v>
      </c>
      <c r="B843" s="1" t="s">
        <v>4709</v>
      </c>
      <c r="C843" s="2">
        <v>44455</v>
      </c>
      <c r="D843" s="12">
        <v>64545</v>
      </c>
      <c r="E843" s="1" t="s">
        <v>3841</v>
      </c>
      <c r="F843" s="11" t="str">
        <f t="shared" si="17"/>
        <v>Sudeste</v>
      </c>
      <c r="G843" s="28" t="s">
        <v>3857</v>
      </c>
    </row>
    <row r="844" spans="1:7" x14ac:dyDescent="0.25">
      <c r="A844" s="27" t="s">
        <v>846</v>
      </c>
      <c r="B844" s="1" t="s">
        <v>4710</v>
      </c>
      <c r="C844" s="2">
        <v>44829</v>
      </c>
      <c r="D844" s="12">
        <v>74281</v>
      </c>
      <c r="E844" s="1" t="s">
        <v>3846</v>
      </c>
      <c r="F844" s="11" t="str">
        <f t="shared" si="17"/>
        <v>Centro-Oeste</v>
      </c>
      <c r="G844" s="28" t="s">
        <v>3855</v>
      </c>
    </row>
    <row r="845" spans="1:7" x14ac:dyDescent="0.25">
      <c r="A845" s="27" t="s">
        <v>847</v>
      </c>
      <c r="B845" s="1" t="s">
        <v>4711</v>
      </c>
      <c r="C845" s="2">
        <v>43600</v>
      </c>
      <c r="D845" s="12">
        <v>62308</v>
      </c>
      <c r="E845" s="1" t="s">
        <v>3841</v>
      </c>
      <c r="F845" s="11" t="str">
        <f t="shared" si="17"/>
        <v>Sudeste</v>
      </c>
      <c r="G845" s="28" t="s">
        <v>3857</v>
      </c>
    </row>
    <row r="846" spans="1:7" x14ac:dyDescent="0.25">
      <c r="A846" s="27" t="s">
        <v>848</v>
      </c>
      <c r="B846" s="1" t="s">
        <v>4712</v>
      </c>
      <c r="C846" s="2">
        <v>44618</v>
      </c>
      <c r="D846" s="12">
        <v>73640</v>
      </c>
      <c r="E846" s="1" t="s">
        <v>3844</v>
      </c>
      <c r="F846" s="11" t="str">
        <f t="shared" si="17"/>
        <v>Nordeste</v>
      </c>
      <c r="G846" s="28" t="s">
        <v>3856</v>
      </c>
    </row>
    <row r="847" spans="1:7" x14ac:dyDescent="0.25">
      <c r="A847" s="27" t="s">
        <v>849</v>
      </c>
      <c r="B847" s="1" t="s">
        <v>4713</v>
      </c>
      <c r="C847" s="2">
        <v>45069</v>
      </c>
      <c r="D847" s="12">
        <v>23907</v>
      </c>
      <c r="E847" s="1" t="s">
        <v>3846</v>
      </c>
      <c r="F847" s="11" t="str">
        <f t="shared" si="17"/>
        <v>Centro-Oeste</v>
      </c>
      <c r="G847" s="28" t="s">
        <v>3856</v>
      </c>
    </row>
    <row r="848" spans="1:7" x14ac:dyDescent="0.25">
      <c r="A848" s="27" t="s">
        <v>850</v>
      </c>
      <c r="B848" s="1" t="s">
        <v>4714</v>
      </c>
      <c r="C848" s="2">
        <v>44005</v>
      </c>
      <c r="D848" s="12">
        <v>33378</v>
      </c>
      <c r="E848" s="1" t="s">
        <v>3841</v>
      </c>
      <c r="F848" s="11" t="str">
        <f t="shared" si="17"/>
        <v>Sudeste</v>
      </c>
      <c r="G848" s="28" t="s">
        <v>3856</v>
      </c>
    </row>
    <row r="849" spans="1:7" x14ac:dyDescent="0.25">
      <c r="A849" s="27" t="s">
        <v>851</v>
      </c>
      <c r="B849" s="1" t="s">
        <v>4715</v>
      </c>
      <c r="C849" s="2">
        <v>45327</v>
      </c>
      <c r="D849" s="12">
        <v>25119</v>
      </c>
      <c r="E849" s="1" t="s">
        <v>3845</v>
      </c>
      <c r="F849" s="11" t="str">
        <f t="shared" si="17"/>
        <v>Sudeste</v>
      </c>
      <c r="G849" s="28" t="s">
        <v>3855</v>
      </c>
    </row>
    <row r="850" spans="1:7" x14ac:dyDescent="0.25">
      <c r="A850" s="27" t="s">
        <v>852</v>
      </c>
      <c r="B850" s="1" t="s">
        <v>4716</v>
      </c>
      <c r="C850" s="2">
        <v>44389</v>
      </c>
      <c r="D850" s="12">
        <v>78469</v>
      </c>
      <c r="E850" s="1" t="s">
        <v>3843</v>
      </c>
      <c r="F850" s="11" t="str">
        <f t="shared" si="17"/>
        <v>Nordeste</v>
      </c>
      <c r="G850" s="28" t="s">
        <v>3857</v>
      </c>
    </row>
    <row r="851" spans="1:7" x14ac:dyDescent="0.25">
      <c r="A851" s="27" t="s">
        <v>853</v>
      </c>
      <c r="B851" s="1" t="s">
        <v>4717</v>
      </c>
      <c r="C851" s="2">
        <v>45629</v>
      </c>
      <c r="D851" s="12">
        <v>47577</v>
      </c>
      <c r="E851" s="1" t="s">
        <v>3843</v>
      </c>
      <c r="F851" s="11" t="str">
        <f t="shared" si="17"/>
        <v>Nordeste</v>
      </c>
      <c r="G851" s="28" t="s">
        <v>3856</v>
      </c>
    </row>
    <row r="852" spans="1:7" x14ac:dyDescent="0.25">
      <c r="A852" s="27" t="s">
        <v>854</v>
      </c>
      <c r="B852" s="1" t="s">
        <v>4718</v>
      </c>
      <c r="C852" s="2">
        <v>44482</v>
      </c>
      <c r="D852" s="12">
        <v>111664</v>
      </c>
      <c r="E852" s="1" t="s">
        <v>3842</v>
      </c>
      <c r="F852" s="11" t="str">
        <f t="shared" si="17"/>
        <v>Sudeste</v>
      </c>
      <c r="G852" s="28" t="s">
        <v>3854</v>
      </c>
    </row>
    <row r="853" spans="1:7" x14ac:dyDescent="0.25">
      <c r="A853" s="27" t="s">
        <v>855</v>
      </c>
      <c r="B853" s="1" t="s">
        <v>4719</v>
      </c>
      <c r="C853" s="2">
        <v>43805</v>
      </c>
      <c r="D853" s="12">
        <v>52367</v>
      </c>
      <c r="E853" s="1" t="s">
        <v>3841</v>
      </c>
      <c r="F853" s="11" t="str">
        <f t="shared" si="17"/>
        <v>Sudeste</v>
      </c>
      <c r="G853" s="28" t="s">
        <v>3856</v>
      </c>
    </row>
    <row r="854" spans="1:7" x14ac:dyDescent="0.25">
      <c r="A854" s="27" t="s">
        <v>856</v>
      </c>
      <c r="B854" s="1" t="s">
        <v>4720</v>
      </c>
      <c r="C854" s="2">
        <v>43321</v>
      </c>
      <c r="D854" s="12">
        <v>32349</v>
      </c>
      <c r="E854" s="1" t="s">
        <v>3846</v>
      </c>
      <c r="F854" s="11" t="str">
        <f t="shared" si="17"/>
        <v>Centro-Oeste</v>
      </c>
      <c r="G854" s="28" t="s">
        <v>3855</v>
      </c>
    </row>
    <row r="855" spans="1:7" x14ac:dyDescent="0.25">
      <c r="A855" s="27" t="s">
        <v>857</v>
      </c>
      <c r="B855" s="1" t="s">
        <v>4721</v>
      </c>
      <c r="C855" s="2">
        <v>45525</v>
      </c>
      <c r="D855" s="12">
        <v>82522</v>
      </c>
      <c r="E855" s="1" t="s">
        <v>3843</v>
      </c>
      <c r="F855" s="11" t="str">
        <f t="shared" si="17"/>
        <v>Nordeste</v>
      </c>
      <c r="G855" s="28" t="s">
        <v>3855</v>
      </c>
    </row>
    <row r="856" spans="1:7" x14ac:dyDescent="0.25">
      <c r="A856" s="27" t="s">
        <v>858</v>
      </c>
      <c r="B856" s="1" t="s">
        <v>4722</v>
      </c>
      <c r="C856" s="2">
        <v>44192</v>
      </c>
      <c r="D856" s="12">
        <v>112687</v>
      </c>
      <c r="E856" s="1" t="s">
        <v>3843</v>
      </c>
      <c r="F856" s="11" t="str">
        <f t="shared" si="17"/>
        <v>Nordeste</v>
      </c>
      <c r="G856" s="28" t="s">
        <v>3856</v>
      </c>
    </row>
    <row r="857" spans="1:7" x14ac:dyDescent="0.25">
      <c r="A857" s="27" t="s">
        <v>859</v>
      </c>
      <c r="B857" s="1" t="s">
        <v>4723</v>
      </c>
      <c r="C857" s="2">
        <v>44292</v>
      </c>
      <c r="D857" s="12">
        <v>51590</v>
      </c>
      <c r="E857" s="1" t="s">
        <v>3841</v>
      </c>
      <c r="F857" s="11" t="str">
        <f t="shared" si="17"/>
        <v>Sudeste</v>
      </c>
      <c r="G857" s="28" t="s">
        <v>3856</v>
      </c>
    </row>
    <row r="858" spans="1:7" x14ac:dyDescent="0.25">
      <c r="A858" s="27" t="s">
        <v>860</v>
      </c>
      <c r="B858" s="1" t="s">
        <v>4724</v>
      </c>
      <c r="C858" s="2">
        <v>44515</v>
      </c>
      <c r="D858" s="12">
        <v>71242</v>
      </c>
      <c r="E858" s="1" t="s">
        <v>3841</v>
      </c>
      <c r="F858" s="11" t="str">
        <f t="shared" si="17"/>
        <v>Sudeste</v>
      </c>
      <c r="G858" s="28" t="s">
        <v>3854</v>
      </c>
    </row>
    <row r="859" spans="1:7" x14ac:dyDescent="0.25">
      <c r="A859" s="27" t="s">
        <v>861</v>
      </c>
      <c r="B859" s="1" t="s">
        <v>4725</v>
      </c>
      <c r="C859" s="2">
        <v>43942</v>
      </c>
      <c r="D859" s="12">
        <v>78736</v>
      </c>
      <c r="E859" s="1" t="s">
        <v>3844</v>
      </c>
      <c r="F859" s="11" t="str">
        <f t="shared" si="17"/>
        <v>Nordeste</v>
      </c>
      <c r="G859" s="28" t="s">
        <v>3856</v>
      </c>
    </row>
    <row r="860" spans="1:7" x14ac:dyDescent="0.25">
      <c r="A860" s="27" t="s">
        <v>862</v>
      </c>
      <c r="B860" s="1" t="s">
        <v>4726</v>
      </c>
      <c r="C860" s="2">
        <v>43688</v>
      </c>
      <c r="D860" s="12">
        <v>94088</v>
      </c>
      <c r="E860" s="1" t="s">
        <v>3841</v>
      </c>
      <c r="F860" s="11" t="str">
        <f t="shared" si="17"/>
        <v>Sudeste</v>
      </c>
      <c r="G860" s="28" t="s">
        <v>3854</v>
      </c>
    </row>
    <row r="861" spans="1:7" x14ac:dyDescent="0.25">
      <c r="A861" s="27" t="s">
        <v>863</v>
      </c>
      <c r="B861" s="1" t="s">
        <v>4727</v>
      </c>
      <c r="C861" s="2">
        <v>44942</v>
      </c>
      <c r="D861" s="12">
        <v>86195</v>
      </c>
      <c r="E861" s="1" t="s">
        <v>3841</v>
      </c>
      <c r="F861" s="11" t="str">
        <f t="shared" si="17"/>
        <v>Sudeste</v>
      </c>
      <c r="G861" s="28" t="s">
        <v>3857</v>
      </c>
    </row>
    <row r="862" spans="1:7" x14ac:dyDescent="0.25">
      <c r="A862" s="27" t="s">
        <v>864</v>
      </c>
      <c r="B862" s="1" t="s">
        <v>4728</v>
      </c>
      <c r="C862" s="2">
        <v>45422</v>
      </c>
      <c r="D862" s="12">
        <v>65919</v>
      </c>
      <c r="E862" s="1" t="s">
        <v>3840</v>
      </c>
      <c r="F862" s="11" t="str">
        <f t="shared" si="17"/>
        <v>Sudeste</v>
      </c>
      <c r="G862" s="28" t="s">
        <v>3854</v>
      </c>
    </row>
    <row r="863" spans="1:7" x14ac:dyDescent="0.25">
      <c r="A863" s="27" t="s">
        <v>865</v>
      </c>
      <c r="B863" s="1" t="s">
        <v>4729</v>
      </c>
      <c r="C863" s="2">
        <v>44387</v>
      </c>
      <c r="D863" s="12">
        <v>55797</v>
      </c>
      <c r="E863" s="1" t="s">
        <v>3845</v>
      </c>
      <c r="F863" s="11" t="str">
        <f t="shared" si="17"/>
        <v>Sudeste</v>
      </c>
      <c r="G863" s="28" t="s">
        <v>3854</v>
      </c>
    </row>
    <row r="864" spans="1:7" x14ac:dyDescent="0.25">
      <c r="A864" s="27" t="s">
        <v>866</v>
      </c>
      <c r="B864" s="1" t="s">
        <v>4730</v>
      </c>
      <c r="C864" s="2">
        <v>43834</v>
      </c>
      <c r="D864" s="12">
        <v>87122</v>
      </c>
      <c r="E864" s="1" t="s">
        <v>3846</v>
      </c>
      <c r="F864" s="11" t="str">
        <f t="shared" si="17"/>
        <v>Centro-Oeste</v>
      </c>
      <c r="G864" s="28" t="s">
        <v>3855</v>
      </c>
    </row>
    <row r="865" spans="1:7" x14ac:dyDescent="0.25">
      <c r="A865" s="27" t="s">
        <v>867</v>
      </c>
      <c r="B865" s="1" t="s">
        <v>4731</v>
      </c>
      <c r="C865" s="2">
        <v>43545</v>
      </c>
      <c r="D865" s="12">
        <v>104986</v>
      </c>
      <c r="E865" s="1" t="s">
        <v>3844</v>
      </c>
      <c r="F865" s="11" t="str">
        <f t="shared" si="17"/>
        <v>Nordeste</v>
      </c>
      <c r="G865" s="28" t="s">
        <v>3855</v>
      </c>
    </row>
    <row r="866" spans="1:7" x14ac:dyDescent="0.25">
      <c r="A866" s="27" t="s">
        <v>868</v>
      </c>
      <c r="B866" s="1" t="s">
        <v>4732</v>
      </c>
      <c r="C866" s="2">
        <v>44324</v>
      </c>
      <c r="D866" s="12">
        <v>21633</v>
      </c>
      <c r="E866" s="1" t="s">
        <v>3840</v>
      </c>
      <c r="F866" s="11" t="str">
        <f t="shared" si="17"/>
        <v>Sudeste</v>
      </c>
      <c r="G866" s="28" t="s">
        <v>3856</v>
      </c>
    </row>
    <row r="867" spans="1:7" x14ac:dyDescent="0.25">
      <c r="A867" s="27" t="s">
        <v>869</v>
      </c>
      <c r="B867" s="1" t="s">
        <v>4733</v>
      </c>
      <c r="C867" s="2">
        <v>44633</v>
      </c>
      <c r="D867" s="12">
        <v>27424</v>
      </c>
      <c r="E867" s="1" t="s">
        <v>3843</v>
      </c>
      <c r="F867" s="11" t="str">
        <f t="shared" si="17"/>
        <v>Nordeste</v>
      </c>
      <c r="G867" s="28" t="s">
        <v>3856</v>
      </c>
    </row>
    <row r="868" spans="1:7" x14ac:dyDescent="0.25">
      <c r="A868" s="27" t="s">
        <v>870</v>
      </c>
      <c r="B868" s="1" t="s">
        <v>4734</v>
      </c>
      <c r="C868" s="2">
        <v>44604</v>
      </c>
      <c r="D868" s="12">
        <v>43384</v>
      </c>
      <c r="E868" s="1" t="s">
        <v>3844</v>
      </c>
      <c r="F868" s="11" t="str">
        <f t="shared" si="17"/>
        <v>Nordeste</v>
      </c>
      <c r="G868" s="28" t="s">
        <v>3854</v>
      </c>
    </row>
    <row r="869" spans="1:7" x14ac:dyDescent="0.25">
      <c r="A869" s="27" t="s">
        <v>871</v>
      </c>
      <c r="B869" s="1" t="s">
        <v>4735</v>
      </c>
      <c r="C869" s="2">
        <v>45054</v>
      </c>
      <c r="D869" s="12">
        <v>92301</v>
      </c>
      <c r="E869" s="1" t="s">
        <v>3841</v>
      </c>
      <c r="F869" s="11" t="str">
        <f t="shared" si="17"/>
        <v>Sudeste</v>
      </c>
      <c r="G869" s="28" t="s">
        <v>3857</v>
      </c>
    </row>
    <row r="870" spans="1:7" x14ac:dyDescent="0.25">
      <c r="A870" s="27" t="s">
        <v>872</v>
      </c>
      <c r="B870" s="1" t="s">
        <v>4736</v>
      </c>
      <c r="C870" s="2">
        <v>44074</v>
      </c>
      <c r="D870" s="12">
        <v>50681</v>
      </c>
      <c r="E870" s="1" t="s">
        <v>3844</v>
      </c>
      <c r="F870" s="11" t="str">
        <f t="shared" si="17"/>
        <v>Nordeste</v>
      </c>
      <c r="G870" s="28" t="s">
        <v>3855</v>
      </c>
    </row>
    <row r="871" spans="1:7" x14ac:dyDescent="0.25">
      <c r="A871" s="27" t="s">
        <v>873</v>
      </c>
      <c r="B871" s="1" t="s">
        <v>4737</v>
      </c>
      <c r="C871" s="2">
        <v>43380</v>
      </c>
      <c r="D871" s="12">
        <v>29986</v>
      </c>
      <c r="E871" s="1" t="s">
        <v>3841</v>
      </c>
      <c r="F871" s="11" t="str">
        <f t="shared" si="17"/>
        <v>Sudeste</v>
      </c>
      <c r="G871" s="28" t="s">
        <v>3857</v>
      </c>
    </row>
    <row r="872" spans="1:7" x14ac:dyDescent="0.25">
      <c r="A872" s="27" t="s">
        <v>874</v>
      </c>
      <c r="B872" s="1" t="s">
        <v>4738</v>
      </c>
      <c r="C872" s="2">
        <v>44154</v>
      </c>
      <c r="D872" s="12">
        <v>70286</v>
      </c>
      <c r="E872" s="1" t="s">
        <v>3844</v>
      </c>
      <c r="F872" s="11" t="str">
        <f t="shared" si="17"/>
        <v>Nordeste</v>
      </c>
      <c r="G872" s="28" t="s">
        <v>3854</v>
      </c>
    </row>
    <row r="873" spans="1:7" x14ac:dyDescent="0.25">
      <c r="A873" s="27" t="s">
        <v>875</v>
      </c>
      <c r="B873" s="1" t="s">
        <v>4739</v>
      </c>
      <c r="C873" s="2">
        <v>45041</v>
      </c>
      <c r="D873" s="12">
        <v>41027</v>
      </c>
      <c r="E873" s="1" t="s">
        <v>3841</v>
      </c>
      <c r="F873" s="11" t="str">
        <f t="shared" si="17"/>
        <v>Sudeste</v>
      </c>
      <c r="G873" s="28" t="s">
        <v>3855</v>
      </c>
    </row>
    <row r="874" spans="1:7" x14ac:dyDescent="0.25">
      <c r="A874" s="27" t="s">
        <v>876</v>
      </c>
      <c r="B874" s="1" t="s">
        <v>4740</v>
      </c>
      <c r="C874" s="2">
        <v>44564</v>
      </c>
      <c r="D874" s="12">
        <v>61107</v>
      </c>
      <c r="E874" s="1" t="s">
        <v>3842</v>
      </c>
      <c r="F874" s="11" t="str">
        <f t="shared" si="17"/>
        <v>Sudeste</v>
      </c>
      <c r="G874" s="28" t="s">
        <v>3855</v>
      </c>
    </row>
    <row r="875" spans="1:7" x14ac:dyDescent="0.25">
      <c r="A875" s="27" t="s">
        <v>877</v>
      </c>
      <c r="B875" s="1" t="s">
        <v>4741</v>
      </c>
      <c r="C875" s="2">
        <v>43540</v>
      </c>
      <c r="D875" s="12">
        <v>103869</v>
      </c>
      <c r="E875" s="1" t="s">
        <v>3846</v>
      </c>
      <c r="F875" s="11" t="str">
        <f t="shared" si="17"/>
        <v>Centro-Oeste</v>
      </c>
      <c r="G875" s="28" t="s">
        <v>3857</v>
      </c>
    </row>
    <row r="876" spans="1:7" x14ac:dyDescent="0.25">
      <c r="A876" s="27" t="s">
        <v>878</v>
      </c>
      <c r="B876" s="1" t="s">
        <v>4742</v>
      </c>
      <c r="C876" s="2">
        <v>45583</v>
      </c>
      <c r="D876" s="12">
        <v>39123</v>
      </c>
      <c r="E876" s="1" t="s">
        <v>3843</v>
      </c>
      <c r="F876" s="11" t="str">
        <f t="shared" si="17"/>
        <v>Nordeste</v>
      </c>
      <c r="G876" s="28" t="s">
        <v>3854</v>
      </c>
    </row>
    <row r="877" spans="1:7" x14ac:dyDescent="0.25">
      <c r="A877" s="27" t="s">
        <v>879</v>
      </c>
      <c r="B877" s="1" t="s">
        <v>4743</v>
      </c>
      <c r="C877" s="2">
        <v>44399</v>
      </c>
      <c r="D877" s="12">
        <v>83678</v>
      </c>
      <c r="E877" s="1" t="s">
        <v>3843</v>
      </c>
      <c r="F877" s="11" t="str">
        <f t="shared" si="17"/>
        <v>Nordeste</v>
      </c>
      <c r="G877" s="28" t="s">
        <v>3856</v>
      </c>
    </row>
    <row r="878" spans="1:7" x14ac:dyDescent="0.25">
      <c r="A878" s="27" t="s">
        <v>880</v>
      </c>
      <c r="B878" s="1" t="s">
        <v>4744</v>
      </c>
      <c r="C878" s="2">
        <v>44013</v>
      </c>
      <c r="D878" s="12">
        <v>93577</v>
      </c>
      <c r="E878" s="1" t="s">
        <v>3845</v>
      </c>
      <c r="F878" s="11" t="str">
        <f t="shared" si="17"/>
        <v>Sudeste</v>
      </c>
      <c r="G878" s="28" t="s">
        <v>3857</v>
      </c>
    </row>
    <row r="879" spans="1:7" x14ac:dyDescent="0.25">
      <c r="A879" s="27" t="s">
        <v>881</v>
      </c>
      <c r="B879" s="1" t="s">
        <v>4745</v>
      </c>
      <c r="C879" s="2">
        <v>44248</v>
      </c>
      <c r="D879" s="12">
        <v>27770</v>
      </c>
      <c r="E879" s="1" t="s">
        <v>3840</v>
      </c>
      <c r="F879" s="11" t="str">
        <f t="shared" si="17"/>
        <v>Sudeste</v>
      </c>
      <c r="G879" s="28" t="s">
        <v>3854</v>
      </c>
    </row>
    <row r="880" spans="1:7" x14ac:dyDescent="0.25">
      <c r="A880" s="27" t="s">
        <v>882</v>
      </c>
      <c r="B880" s="1" t="s">
        <v>4746</v>
      </c>
      <c r="C880" s="2">
        <v>43935</v>
      </c>
      <c r="D880" s="12">
        <v>71676</v>
      </c>
      <c r="E880" s="1" t="s">
        <v>3844</v>
      </c>
      <c r="F880" s="11" t="str">
        <f t="shared" si="17"/>
        <v>Nordeste</v>
      </c>
      <c r="G880" s="28" t="s">
        <v>3857</v>
      </c>
    </row>
    <row r="881" spans="1:7" x14ac:dyDescent="0.25">
      <c r="A881" s="27" t="s">
        <v>883</v>
      </c>
      <c r="B881" s="1" t="s">
        <v>4747</v>
      </c>
      <c r="C881" s="2">
        <v>43934</v>
      </c>
      <c r="D881" s="12">
        <v>33682</v>
      </c>
      <c r="E881" s="1" t="s">
        <v>3844</v>
      </c>
      <c r="F881" s="11" t="str">
        <f t="shared" si="17"/>
        <v>Nordeste</v>
      </c>
      <c r="G881" s="28" t="s">
        <v>3857</v>
      </c>
    </row>
    <row r="882" spans="1:7" x14ac:dyDescent="0.25">
      <c r="A882" s="27" t="s">
        <v>884</v>
      </c>
      <c r="B882" s="1" t="s">
        <v>4748</v>
      </c>
      <c r="C882" s="2">
        <v>44290</v>
      </c>
      <c r="D882" s="12">
        <v>81517</v>
      </c>
      <c r="E882" s="1" t="s">
        <v>3846</v>
      </c>
      <c r="F882" s="11" t="str">
        <f t="shared" si="17"/>
        <v>Centro-Oeste</v>
      </c>
      <c r="G882" s="28" t="s">
        <v>3855</v>
      </c>
    </row>
    <row r="883" spans="1:7" x14ac:dyDescent="0.25">
      <c r="A883" s="27" t="s">
        <v>885</v>
      </c>
      <c r="B883" s="1" t="s">
        <v>4749</v>
      </c>
      <c r="C883" s="2">
        <v>45051</v>
      </c>
      <c r="D883" s="12">
        <v>97358</v>
      </c>
      <c r="E883" s="1" t="s">
        <v>3843</v>
      </c>
      <c r="F883" s="11" t="str">
        <f t="shared" si="17"/>
        <v>Nordeste</v>
      </c>
      <c r="G883" s="28" t="s">
        <v>3856</v>
      </c>
    </row>
    <row r="884" spans="1:7" x14ac:dyDescent="0.25">
      <c r="A884" s="27" t="s">
        <v>886</v>
      </c>
      <c r="B884" s="1" t="s">
        <v>4750</v>
      </c>
      <c r="C884" s="2">
        <v>45201</v>
      </c>
      <c r="D884" s="12">
        <v>80428</v>
      </c>
      <c r="E884" s="1" t="s">
        <v>3841</v>
      </c>
      <c r="F884" s="11" t="str">
        <f t="shared" si="17"/>
        <v>Sudeste</v>
      </c>
      <c r="G884" s="28" t="s">
        <v>3855</v>
      </c>
    </row>
    <row r="885" spans="1:7" x14ac:dyDescent="0.25">
      <c r="A885" s="27" t="s">
        <v>887</v>
      </c>
      <c r="B885" s="1" t="s">
        <v>4751</v>
      </c>
      <c r="C885" s="2">
        <v>43952</v>
      </c>
      <c r="D885" s="12">
        <v>61537</v>
      </c>
      <c r="E885" s="1" t="s">
        <v>3845</v>
      </c>
      <c r="F885" s="11" t="str">
        <f t="shared" si="17"/>
        <v>Sudeste</v>
      </c>
      <c r="G885" s="28" t="s">
        <v>3854</v>
      </c>
    </row>
    <row r="886" spans="1:7" x14ac:dyDescent="0.25">
      <c r="A886" s="27" t="s">
        <v>888</v>
      </c>
      <c r="B886" s="1" t="s">
        <v>4752</v>
      </c>
      <c r="C886" s="2">
        <v>43703</v>
      </c>
      <c r="D886" s="12">
        <v>35876</v>
      </c>
      <c r="E886" s="1" t="s">
        <v>3843</v>
      </c>
      <c r="F886" s="11" t="str">
        <f t="shared" si="17"/>
        <v>Nordeste</v>
      </c>
      <c r="G886" s="28" t="s">
        <v>3856</v>
      </c>
    </row>
    <row r="887" spans="1:7" x14ac:dyDescent="0.25">
      <c r="A887" s="27" t="s">
        <v>889</v>
      </c>
      <c r="B887" s="1" t="s">
        <v>4753</v>
      </c>
      <c r="C887" s="2">
        <v>43673</v>
      </c>
      <c r="D887" s="12">
        <v>57577</v>
      </c>
      <c r="E887" s="1" t="s">
        <v>3845</v>
      </c>
      <c r="F887" s="11" t="str">
        <f t="shared" si="17"/>
        <v>Sudeste</v>
      </c>
      <c r="G887" s="28" t="s">
        <v>3856</v>
      </c>
    </row>
    <row r="888" spans="1:7" x14ac:dyDescent="0.25">
      <c r="A888" s="27" t="s">
        <v>890</v>
      </c>
      <c r="B888" s="1" t="s">
        <v>4754</v>
      </c>
      <c r="C888" s="2">
        <v>45392</v>
      </c>
      <c r="D888" s="12">
        <v>82871</v>
      </c>
      <c r="E888" s="1" t="s">
        <v>3843</v>
      </c>
      <c r="F888" s="11" t="str">
        <f t="shared" si="17"/>
        <v>Nordeste</v>
      </c>
      <c r="G888" s="28" t="s">
        <v>3854</v>
      </c>
    </row>
    <row r="889" spans="1:7" x14ac:dyDescent="0.25">
      <c r="A889" s="27" t="s">
        <v>891</v>
      </c>
      <c r="B889" s="1" t="s">
        <v>4755</v>
      </c>
      <c r="C889" s="2">
        <v>44385</v>
      </c>
      <c r="D889" s="12">
        <v>108519</v>
      </c>
      <c r="E889" s="1" t="s">
        <v>3844</v>
      </c>
      <c r="F889" s="11" t="str">
        <f t="shared" si="17"/>
        <v>Nordeste</v>
      </c>
      <c r="G889" s="28" t="s">
        <v>3857</v>
      </c>
    </row>
    <row r="890" spans="1:7" x14ac:dyDescent="0.25">
      <c r="A890" s="27" t="s">
        <v>892</v>
      </c>
      <c r="B890" s="1" t="s">
        <v>4756</v>
      </c>
      <c r="C890" s="2">
        <v>44970</v>
      </c>
      <c r="D890" s="12">
        <v>61197</v>
      </c>
      <c r="E890" s="1" t="s">
        <v>3840</v>
      </c>
      <c r="F890" s="11" t="str">
        <f t="shared" si="17"/>
        <v>Sudeste</v>
      </c>
      <c r="G890" s="28" t="s">
        <v>3856</v>
      </c>
    </row>
    <row r="891" spans="1:7" x14ac:dyDescent="0.25">
      <c r="A891" s="27" t="s">
        <v>893</v>
      </c>
      <c r="B891" s="1" t="s">
        <v>4757</v>
      </c>
      <c r="C891" s="2">
        <v>43910</v>
      </c>
      <c r="D891" s="12">
        <v>71549</v>
      </c>
      <c r="E891" s="1" t="s">
        <v>3843</v>
      </c>
      <c r="F891" s="11" t="str">
        <f t="shared" si="17"/>
        <v>Nordeste</v>
      </c>
      <c r="G891" s="28" t="s">
        <v>3855</v>
      </c>
    </row>
    <row r="892" spans="1:7" x14ac:dyDescent="0.25">
      <c r="A892" s="27" t="s">
        <v>894</v>
      </c>
      <c r="B892" s="1" t="s">
        <v>4758</v>
      </c>
      <c r="C892" s="2">
        <v>43876</v>
      </c>
      <c r="D892" s="12">
        <v>116180</v>
      </c>
      <c r="E892" s="1" t="s">
        <v>3843</v>
      </c>
      <c r="F892" s="11" t="str">
        <f t="shared" si="17"/>
        <v>Nordeste</v>
      </c>
      <c r="G892" s="28" t="s">
        <v>3856</v>
      </c>
    </row>
    <row r="893" spans="1:7" x14ac:dyDescent="0.25">
      <c r="A893" s="27" t="s">
        <v>895</v>
      </c>
      <c r="B893" s="1" t="s">
        <v>4759</v>
      </c>
      <c r="C893" s="2">
        <v>45180</v>
      </c>
      <c r="D893" s="12">
        <v>26654</v>
      </c>
      <c r="E893" s="1" t="s">
        <v>3845</v>
      </c>
      <c r="F893" s="11" t="str">
        <f t="shared" si="17"/>
        <v>Sudeste</v>
      </c>
      <c r="G893" s="28" t="s">
        <v>3855</v>
      </c>
    </row>
    <row r="894" spans="1:7" x14ac:dyDescent="0.25">
      <c r="A894" s="27" t="s">
        <v>896</v>
      </c>
      <c r="B894" s="1" t="s">
        <v>4760</v>
      </c>
      <c r="C894" s="2">
        <v>44381</v>
      </c>
      <c r="D894" s="12">
        <v>78767</v>
      </c>
      <c r="E894" s="1" t="s">
        <v>3840</v>
      </c>
      <c r="F894" s="11" t="str">
        <f t="shared" si="17"/>
        <v>Sudeste</v>
      </c>
      <c r="G894" s="28" t="s">
        <v>3854</v>
      </c>
    </row>
    <row r="895" spans="1:7" x14ac:dyDescent="0.25">
      <c r="A895" s="27" t="s">
        <v>897</v>
      </c>
      <c r="B895" s="1" t="s">
        <v>4761</v>
      </c>
      <c r="C895" s="2">
        <v>45618</v>
      </c>
      <c r="D895" s="12">
        <v>25002</v>
      </c>
      <c r="E895" s="1" t="s">
        <v>3841</v>
      </c>
      <c r="F895" s="11" t="str">
        <f t="shared" si="17"/>
        <v>Sudeste</v>
      </c>
      <c r="G895" s="28" t="s">
        <v>3857</v>
      </c>
    </row>
    <row r="896" spans="1:7" x14ac:dyDescent="0.25">
      <c r="A896" s="27" t="s">
        <v>898</v>
      </c>
      <c r="B896" s="1" t="s">
        <v>4762</v>
      </c>
      <c r="C896" s="2">
        <v>45505</v>
      </c>
      <c r="D896" s="12">
        <v>119903</v>
      </c>
      <c r="E896" s="1" t="s">
        <v>3844</v>
      </c>
      <c r="F896" s="11" t="str">
        <f t="shared" si="17"/>
        <v>Nordeste</v>
      </c>
      <c r="G896" s="28" t="s">
        <v>3857</v>
      </c>
    </row>
    <row r="897" spans="1:7" x14ac:dyDescent="0.25">
      <c r="A897" s="27" t="s">
        <v>899</v>
      </c>
      <c r="B897" s="1" t="s">
        <v>4763</v>
      </c>
      <c r="C897" s="2">
        <v>43525</v>
      </c>
      <c r="D897" s="12">
        <v>93224</v>
      </c>
      <c r="E897" s="1" t="s">
        <v>3846</v>
      </c>
      <c r="F897" s="11" t="str">
        <f t="shared" si="17"/>
        <v>Centro-Oeste</v>
      </c>
      <c r="G897" s="28" t="s">
        <v>3857</v>
      </c>
    </row>
    <row r="898" spans="1:7" x14ac:dyDescent="0.25">
      <c r="A898" s="27" t="s">
        <v>900</v>
      </c>
      <c r="B898" s="1" t="s">
        <v>4764</v>
      </c>
      <c r="C898" s="2">
        <v>44771</v>
      </c>
      <c r="D898" s="12">
        <v>86672</v>
      </c>
      <c r="E898" s="1" t="s">
        <v>3841</v>
      </c>
      <c r="F898" s="11" t="str">
        <f t="shared" si="17"/>
        <v>Sudeste</v>
      </c>
      <c r="G898" s="28" t="s">
        <v>3855</v>
      </c>
    </row>
    <row r="899" spans="1:7" x14ac:dyDescent="0.25">
      <c r="A899" s="27" t="s">
        <v>901</v>
      </c>
      <c r="B899" s="1" t="s">
        <v>4765</v>
      </c>
      <c r="C899" s="2">
        <v>45091</v>
      </c>
      <c r="D899" s="12">
        <v>60425</v>
      </c>
      <c r="E899" s="1" t="s">
        <v>3843</v>
      </c>
      <c r="F899" s="11" t="str">
        <f t="shared" ref="F899:F962" si="18">IFERROR(VLOOKUP(E899,$I$13:$J$19,2,FALSE),"ERRO")</f>
        <v>Nordeste</v>
      </c>
      <c r="G899" s="28" t="s">
        <v>3857</v>
      </c>
    </row>
    <row r="900" spans="1:7" x14ac:dyDescent="0.25">
      <c r="A900" s="27" t="s">
        <v>902</v>
      </c>
      <c r="B900" s="1" t="s">
        <v>4766</v>
      </c>
      <c r="C900" s="2">
        <v>45606</v>
      </c>
      <c r="D900" s="12">
        <v>114105</v>
      </c>
      <c r="E900" s="1" t="s">
        <v>3840</v>
      </c>
      <c r="F900" s="11" t="str">
        <f t="shared" si="18"/>
        <v>Sudeste</v>
      </c>
      <c r="G900" s="28" t="s">
        <v>3854</v>
      </c>
    </row>
    <row r="901" spans="1:7" x14ac:dyDescent="0.25">
      <c r="A901" s="27" t="s">
        <v>903</v>
      </c>
      <c r="B901" s="1" t="s">
        <v>4767</v>
      </c>
      <c r="C901" s="2">
        <v>43443</v>
      </c>
      <c r="D901" s="12">
        <v>23181</v>
      </c>
      <c r="E901" s="1" t="s">
        <v>3844</v>
      </c>
      <c r="F901" s="11" t="str">
        <f t="shared" si="18"/>
        <v>Nordeste</v>
      </c>
      <c r="G901" s="28" t="s">
        <v>3857</v>
      </c>
    </row>
    <row r="902" spans="1:7" x14ac:dyDescent="0.25">
      <c r="A902" s="27" t="s">
        <v>904</v>
      </c>
      <c r="B902" s="1" t="s">
        <v>4768</v>
      </c>
      <c r="C902" s="2">
        <v>44311</v>
      </c>
      <c r="D902" s="12">
        <v>22547</v>
      </c>
      <c r="E902" s="1" t="s">
        <v>3845</v>
      </c>
      <c r="F902" s="11" t="str">
        <f t="shared" si="18"/>
        <v>Sudeste</v>
      </c>
      <c r="G902" s="28" t="s">
        <v>3854</v>
      </c>
    </row>
    <row r="903" spans="1:7" x14ac:dyDescent="0.25">
      <c r="A903" s="27" t="s">
        <v>905</v>
      </c>
      <c r="B903" s="1" t="s">
        <v>4769</v>
      </c>
      <c r="C903" s="2">
        <v>43618</v>
      </c>
      <c r="D903" s="12">
        <v>83088</v>
      </c>
      <c r="E903" s="1" t="s">
        <v>3846</v>
      </c>
      <c r="F903" s="11" t="str">
        <f t="shared" si="18"/>
        <v>Centro-Oeste</v>
      </c>
      <c r="G903" s="28" t="s">
        <v>3855</v>
      </c>
    </row>
    <row r="904" spans="1:7" x14ac:dyDescent="0.25">
      <c r="A904" s="27" t="s">
        <v>906</v>
      </c>
      <c r="B904" s="1" t="s">
        <v>4770</v>
      </c>
      <c r="C904" s="2">
        <v>43908</v>
      </c>
      <c r="D904" s="12">
        <v>57149</v>
      </c>
      <c r="E904" s="1" t="s">
        <v>3840</v>
      </c>
      <c r="F904" s="11" t="str">
        <f t="shared" si="18"/>
        <v>Sudeste</v>
      </c>
      <c r="G904" s="28" t="s">
        <v>3854</v>
      </c>
    </row>
    <row r="905" spans="1:7" x14ac:dyDescent="0.25">
      <c r="A905" s="27" t="s">
        <v>907</v>
      </c>
      <c r="B905" s="1" t="s">
        <v>4771</v>
      </c>
      <c r="C905" s="2">
        <v>45272</v>
      </c>
      <c r="D905" s="12">
        <v>42410</v>
      </c>
      <c r="E905" s="1" t="s">
        <v>3845</v>
      </c>
      <c r="F905" s="11" t="str">
        <f t="shared" si="18"/>
        <v>Sudeste</v>
      </c>
      <c r="G905" s="28" t="s">
        <v>3854</v>
      </c>
    </row>
    <row r="906" spans="1:7" x14ac:dyDescent="0.25">
      <c r="A906" s="27" t="s">
        <v>908</v>
      </c>
      <c r="B906" s="1" t="s">
        <v>4772</v>
      </c>
      <c r="C906" s="2">
        <v>44834</v>
      </c>
      <c r="D906" s="12">
        <v>96394</v>
      </c>
      <c r="E906" s="1" t="s">
        <v>3840</v>
      </c>
      <c r="F906" s="11" t="str">
        <f t="shared" si="18"/>
        <v>Sudeste</v>
      </c>
      <c r="G906" s="28" t="s">
        <v>3854</v>
      </c>
    </row>
    <row r="907" spans="1:7" x14ac:dyDescent="0.25">
      <c r="A907" s="27" t="s">
        <v>909</v>
      </c>
      <c r="B907" s="1" t="s">
        <v>4773</v>
      </c>
      <c r="C907" s="2">
        <v>44875</v>
      </c>
      <c r="D907" s="12">
        <v>109619</v>
      </c>
      <c r="E907" s="1" t="s">
        <v>3841</v>
      </c>
      <c r="F907" s="11" t="str">
        <f t="shared" si="18"/>
        <v>Sudeste</v>
      </c>
      <c r="G907" s="28" t="s">
        <v>3855</v>
      </c>
    </row>
    <row r="908" spans="1:7" x14ac:dyDescent="0.25">
      <c r="A908" s="27" t="s">
        <v>910</v>
      </c>
      <c r="B908" s="1" t="s">
        <v>4774</v>
      </c>
      <c r="C908" s="2">
        <v>43974</v>
      </c>
      <c r="D908" s="12">
        <v>89132</v>
      </c>
      <c r="E908" s="1" t="s">
        <v>3846</v>
      </c>
      <c r="F908" s="11" t="str">
        <f t="shared" si="18"/>
        <v>Centro-Oeste</v>
      </c>
      <c r="G908" s="28" t="s">
        <v>3856</v>
      </c>
    </row>
    <row r="909" spans="1:7" x14ac:dyDescent="0.25">
      <c r="A909" s="27" t="s">
        <v>911</v>
      </c>
      <c r="B909" s="1" t="s">
        <v>4775</v>
      </c>
      <c r="C909" s="2">
        <v>45442</v>
      </c>
      <c r="D909" s="12">
        <v>85648</v>
      </c>
      <c r="E909" s="1" t="s">
        <v>3841</v>
      </c>
      <c r="F909" s="11" t="str">
        <f t="shared" si="18"/>
        <v>Sudeste</v>
      </c>
      <c r="G909" s="28" t="s">
        <v>3857</v>
      </c>
    </row>
    <row r="910" spans="1:7" x14ac:dyDescent="0.25">
      <c r="A910" s="27" t="s">
        <v>912</v>
      </c>
      <c r="B910" s="1" t="s">
        <v>4776</v>
      </c>
      <c r="C910" s="2">
        <v>45212</v>
      </c>
      <c r="D910" s="12">
        <v>105563</v>
      </c>
      <c r="E910" s="1" t="s">
        <v>3846</v>
      </c>
      <c r="F910" s="11" t="str">
        <f t="shared" si="18"/>
        <v>Centro-Oeste</v>
      </c>
      <c r="G910" s="28" t="s">
        <v>3857</v>
      </c>
    </row>
    <row r="911" spans="1:7" x14ac:dyDescent="0.25">
      <c r="A911" s="27" t="s">
        <v>913</v>
      </c>
      <c r="B911" s="1" t="s">
        <v>4777</v>
      </c>
      <c r="C911" s="2">
        <v>44723</v>
      </c>
      <c r="D911" s="12">
        <v>54582</v>
      </c>
      <c r="E911" s="1" t="s">
        <v>3841</v>
      </c>
      <c r="F911" s="11" t="str">
        <f t="shared" si="18"/>
        <v>Sudeste</v>
      </c>
      <c r="G911" s="28" t="s">
        <v>3856</v>
      </c>
    </row>
    <row r="912" spans="1:7" x14ac:dyDescent="0.25">
      <c r="A912" s="27" t="s">
        <v>914</v>
      </c>
      <c r="B912" s="1" t="s">
        <v>4778</v>
      </c>
      <c r="C912" s="2">
        <v>43360</v>
      </c>
      <c r="D912" s="12">
        <v>42708</v>
      </c>
      <c r="E912" s="1" t="s">
        <v>3844</v>
      </c>
      <c r="F912" s="11" t="str">
        <f t="shared" si="18"/>
        <v>Nordeste</v>
      </c>
      <c r="G912" s="28" t="s">
        <v>3854</v>
      </c>
    </row>
    <row r="913" spans="1:7" x14ac:dyDescent="0.25">
      <c r="A913" s="27" t="s">
        <v>915</v>
      </c>
      <c r="B913" s="1" t="s">
        <v>4779</v>
      </c>
      <c r="C913" s="2">
        <v>43567</v>
      </c>
      <c r="D913" s="12">
        <v>107575</v>
      </c>
      <c r="E913" s="1" t="s">
        <v>3842</v>
      </c>
      <c r="F913" s="11" t="str">
        <f t="shared" si="18"/>
        <v>Sudeste</v>
      </c>
      <c r="G913" s="28" t="s">
        <v>3854</v>
      </c>
    </row>
    <row r="914" spans="1:7" x14ac:dyDescent="0.25">
      <c r="A914" s="27" t="s">
        <v>916</v>
      </c>
      <c r="B914" s="1" t="s">
        <v>4780</v>
      </c>
      <c r="C914" s="2">
        <v>44620</v>
      </c>
      <c r="D914" s="12">
        <v>23439</v>
      </c>
      <c r="E914" s="1" t="s">
        <v>3840</v>
      </c>
      <c r="F914" s="11" t="str">
        <f t="shared" si="18"/>
        <v>Sudeste</v>
      </c>
      <c r="G914" s="28" t="s">
        <v>3855</v>
      </c>
    </row>
    <row r="915" spans="1:7" x14ac:dyDescent="0.25">
      <c r="A915" s="27" t="s">
        <v>917</v>
      </c>
      <c r="B915" s="1" t="s">
        <v>4781</v>
      </c>
      <c r="C915" s="2">
        <v>44756</v>
      </c>
      <c r="D915" s="12">
        <v>94860</v>
      </c>
      <c r="E915" s="1" t="s">
        <v>3841</v>
      </c>
      <c r="F915" s="11" t="str">
        <f t="shared" si="18"/>
        <v>Sudeste</v>
      </c>
      <c r="G915" s="28" t="s">
        <v>3857</v>
      </c>
    </row>
    <row r="916" spans="1:7" x14ac:dyDescent="0.25">
      <c r="A916" s="27" t="s">
        <v>918</v>
      </c>
      <c r="B916" s="1" t="s">
        <v>4782</v>
      </c>
      <c r="C916" s="2">
        <v>44946</v>
      </c>
      <c r="D916" s="12">
        <v>74069</v>
      </c>
      <c r="E916" s="1" t="s">
        <v>3842</v>
      </c>
      <c r="F916" s="11" t="str">
        <f t="shared" si="18"/>
        <v>Sudeste</v>
      </c>
      <c r="G916" s="28" t="s">
        <v>3855</v>
      </c>
    </row>
    <row r="917" spans="1:7" x14ac:dyDescent="0.25">
      <c r="A917" s="27" t="s">
        <v>919</v>
      </c>
      <c r="B917" s="1" t="s">
        <v>4783</v>
      </c>
      <c r="C917" s="2">
        <v>44722</v>
      </c>
      <c r="D917" s="12">
        <v>59323</v>
      </c>
      <c r="E917" s="1" t="s">
        <v>3841</v>
      </c>
      <c r="F917" s="11" t="str">
        <f t="shared" si="18"/>
        <v>Sudeste</v>
      </c>
      <c r="G917" s="28" t="s">
        <v>3856</v>
      </c>
    </row>
    <row r="918" spans="1:7" x14ac:dyDescent="0.25">
      <c r="A918" s="27" t="s">
        <v>920</v>
      </c>
      <c r="B918" s="1" t="s">
        <v>4784</v>
      </c>
      <c r="C918" s="2">
        <v>44256</v>
      </c>
      <c r="D918" s="12">
        <v>101793</v>
      </c>
      <c r="E918" s="1" t="s">
        <v>3844</v>
      </c>
      <c r="F918" s="11" t="str">
        <f t="shared" si="18"/>
        <v>Nordeste</v>
      </c>
      <c r="G918" s="28" t="s">
        <v>3856</v>
      </c>
    </row>
    <row r="919" spans="1:7" x14ac:dyDescent="0.25">
      <c r="A919" s="27" t="s">
        <v>921</v>
      </c>
      <c r="B919" s="1" t="s">
        <v>4785</v>
      </c>
      <c r="C919" s="2">
        <v>43579</v>
      </c>
      <c r="D919" s="12">
        <v>70178</v>
      </c>
      <c r="E919" s="1" t="s">
        <v>3841</v>
      </c>
      <c r="F919" s="11" t="str">
        <f t="shared" si="18"/>
        <v>Sudeste</v>
      </c>
      <c r="G919" s="28" t="s">
        <v>3856</v>
      </c>
    </row>
    <row r="920" spans="1:7" x14ac:dyDescent="0.25">
      <c r="A920" s="27" t="s">
        <v>922</v>
      </c>
      <c r="B920" s="1" t="s">
        <v>4786</v>
      </c>
      <c r="C920" s="2">
        <v>43708</v>
      </c>
      <c r="D920" s="12">
        <v>21570</v>
      </c>
      <c r="E920" s="1" t="s">
        <v>3843</v>
      </c>
      <c r="F920" s="11" t="str">
        <f t="shared" si="18"/>
        <v>Nordeste</v>
      </c>
      <c r="G920" s="28" t="s">
        <v>3857</v>
      </c>
    </row>
    <row r="921" spans="1:7" x14ac:dyDescent="0.25">
      <c r="A921" s="27" t="s">
        <v>923</v>
      </c>
      <c r="B921" s="1" t="s">
        <v>4787</v>
      </c>
      <c r="C921" s="2">
        <v>44588</v>
      </c>
      <c r="D921" s="12">
        <v>100222</v>
      </c>
      <c r="E921" s="1" t="s">
        <v>3842</v>
      </c>
      <c r="F921" s="11" t="str">
        <f t="shared" si="18"/>
        <v>Sudeste</v>
      </c>
      <c r="G921" s="28" t="s">
        <v>3857</v>
      </c>
    </row>
    <row r="922" spans="1:7" x14ac:dyDescent="0.25">
      <c r="A922" s="27" t="s">
        <v>924</v>
      </c>
      <c r="B922" s="1" t="s">
        <v>4788</v>
      </c>
      <c r="C922" s="2">
        <v>45402</v>
      </c>
      <c r="D922" s="12">
        <v>53393</v>
      </c>
      <c r="E922" s="1" t="s">
        <v>3846</v>
      </c>
      <c r="F922" s="11" t="str">
        <f t="shared" si="18"/>
        <v>Centro-Oeste</v>
      </c>
      <c r="G922" s="28" t="s">
        <v>3856</v>
      </c>
    </row>
    <row r="923" spans="1:7" x14ac:dyDescent="0.25">
      <c r="A923" s="27" t="s">
        <v>925</v>
      </c>
      <c r="B923" s="1" t="s">
        <v>4789</v>
      </c>
      <c r="C923" s="2">
        <v>45531</v>
      </c>
      <c r="D923" s="12">
        <v>79795</v>
      </c>
      <c r="E923" s="1" t="s">
        <v>3843</v>
      </c>
      <c r="F923" s="11" t="str">
        <f t="shared" si="18"/>
        <v>Nordeste</v>
      </c>
      <c r="G923" s="28" t="s">
        <v>3855</v>
      </c>
    </row>
    <row r="924" spans="1:7" x14ac:dyDescent="0.25">
      <c r="A924" s="27" t="s">
        <v>926</v>
      </c>
      <c r="B924" s="1" t="s">
        <v>4790</v>
      </c>
      <c r="C924" s="2">
        <v>45357</v>
      </c>
      <c r="D924" s="12">
        <v>117248</v>
      </c>
      <c r="E924" s="1" t="s">
        <v>3844</v>
      </c>
      <c r="F924" s="11" t="str">
        <f t="shared" si="18"/>
        <v>Nordeste</v>
      </c>
      <c r="G924" s="28" t="s">
        <v>3854</v>
      </c>
    </row>
    <row r="925" spans="1:7" x14ac:dyDescent="0.25">
      <c r="A925" s="27" t="s">
        <v>927</v>
      </c>
      <c r="B925" s="1" t="s">
        <v>4791</v>
      </c>
      <c r="C925" s="2">
        <v>45075</v>
      </c>
      <c r="D925" s="12">
        <v>96859</v>
      </c>
      <c r="E925" s="1" t="s">
        <v>3841</v>
      </c>
      <c r="F925" s="11" t="str">
        <f t="shared" si="18"/>
        <v>Sudeste</v>
      </c>
      <c r="G925" s="28" t="s">
        <v>3856</v>
      </c>
    </row>
    <row r="926" spans="1:7" x14ac:dyDescent="0.25">
      <c r="A926" s="27" t="s">
        <v>928</v>
      </c>
      <c r="B926" s="1" t="s">
        <v>4792</v>
      </c>
      <c r="C926" s="2">
        <v>44313</v>
      </c>
      <c r="D926" s="12">
        <v>79992</v>
      </c>
      <c r="E926" s="1" t="s">
        <v>3845</v>
      </c>
      <c r="F926" s="11" t="str">
        <f t="shared" si="18"/>
        <v>Sudeste</v>
      </c>
      <c r="G926" s="28" t="s">
        <v>3856</v>
      </c>
    </row>
    <row r="927" spans="1:7" x14ac:dyDescent="0.25">
      <c r="A927" s="27" t="s">
        <v>929</v>
      </c>
      <c r="B927" s="1" t="s">
        <v>4793</v>
      </c>
      <c r="C927" s="2">
        <v>45222</v>
      </c>
      <c r="D927" s="12">
        <v>74062</v>
      </c>
      <c r="E927" s="1" t="s">
        <v>3840</v>
      </c>
      <c r="F927" s="11" t="str">
        <f t="shared" si="18"/>
        <v>Sudeste</v>
      </c>
      <c r="G927" s="28" t="s">
        <v>3854</v>
      </c>
    </row>
    <row r="928" spans="1:7" x14ac:dyDescent="0.25">
      <c r="A928" s="27" t="s">
        <v>930</v>
      </c>
      <c r="B928" s="1" t="s">
        <v>4794</v>
      </c>
      <c r="C928" s="2">
        <v>44949</v>
      </c>
      <c r="D928" s="12">
        <v>33916</v>
      </c>
      <c r="E928" s="1" t="s">
        <v>3843</v>
      </c>
      <c r="F928" s="11" t="str">
        <f t="shared" si="18"/>
        <v>Nordeste</v>
      </c>
      <c r="G928" s="28" t="s">
        <v>3857</v>
      </c>
    </row>
    <row r="929" spans="1:7" x14ac:dyDescent="0.25">
      <c r="A929" s="27" t="s">
        <v>931</v>
      </c>
      <c r="B929" s="1" t="s">
        <v>4795</v>
      </c>
      <c r="C929" s="2">
        <v>43330</v>
      </c>
      <c r="D929" s="12">
        <v>33639</v>
      </c>
      <c r="E929" s="1" t="s">
        <v>3841</v>
      </c>
      <c r="F929" s="11" t="str">
        <f t="shared" si="18"/>
        <v>Sudeste</v>
      </c>
      <c r="G929" s="28" t="s">
        <v>3857</v>
      </c>
    </row>
    <row r="930" spans="1:7" x14ac:dyDescent="0.25">
      <c r="A930" s="27" t="s">
        <v>932</v>
      </c>
      <c r="B930" s="1" t="s">
        <v>4796</v>
      </c>
      <c r="C930" s="2">
        <v>45044</v>
      </c>
      <c r="D930" s="12">
        <v>79388</v>
      </c>
      <c r="E930" s="1" t="s">
        <v>3846</v>
      </c>
      <c r="F930" s="11" t="str">
        <f t="shared" si="18"/>
        <v>Centro-Oeste</v>
      </c>
      <c r="G930" s="28" t="s">
        <v>3857</v>
      </c>
    </row>
    <row r="931" spans="1:7" x14ac:dyDescent="0.25">
      <c r="A931" s="27" t="s">
        <v>933</v>
      </c>
      <c r="B931" s="1" t="s">
        <v>4797</v>
      </c>
      <c r="C931" s="2">
        <v>44933</v>
      </c>
      <c r="D931" s="12">
        <v>79286</v>
      </c>
      <c r="E931" s="1" t="s">
        <v>3841</v>
      </c>
      <c r="F931" s="11" t="str">
        <f t="shared" si="18"/>
        <v>Sudeste</v>
      </c>
      <c r="G931" s="28" t="s">
        <v>3856</v>
      </c>
    </row>
    <row r="932" spans="1:7" x14ac:dyDescent="0.25">
      <c r="A932" s="27" t="s">
        <v>934</v>
      </c>
      <c r="B932" s="1" t="s">
        <v>4798</v>
      </c>
      <c r="C932" s="2">
        <v>44613</v>
      </c>
      <c r="D932" s="12">
        <v>70263</v>
      </c>
      <c r="E932" s="1" t="s">
        <v>3842</v>
      </c>
      <c r="F932" s="11" t="str">
        <f t="shared" si="18"/>
        <v>Sudeste</v>
      </c>
      <c r="G932" s="28" t="s">
        <v>3855</v>
      </c>
    </row>
    <row r="933" spans="1:7" x14ac:dyDescent="0.25">
      <c r="A933" s="27" t="s">
        <v>935</v>
      </c>
      <c r="B933" s="1" t="s">
        <v>4799</v>
      </c>
      <c r="C933" s="2">
        <v>45586</v>
      </c>
      <c r="D933" s="12">
        <v>79098</v>
      </c>
      <c r="E933" s="1" t="s">
        <v>3844</v>
      </c>
      <c r="F933" s="11" t="str">
        <f t="shared" si="18"/>
        <v>Nordeste</v>
      </c>
      <c r="G933" s="28" t="s">
        <v>3856</v>
      </c>
    </row>
    <row r="934" spans="1:7" x14ac:dyDescent="0.25">
      <c r="A934" s="27" t="s">
        <v>936</v>
      </c>
      <c r="B934" s="1" t="s">
        <v>4800</v>
      </c>
      <c r="C934" s="2">
        <v>44052</v>
      </c>
      <c r="D934" s="12">
        <v>60945</v>
      </c>
      <c r="E934" s="1" t="s">
        <v>3842</v>
      </c>
      <c r="F934" s="11" t="str">
        <f t="shared" si="18"/>
        <v>Sudeste</v>
      </c>
      <c r="G934" s="28" t="s">
        <v>3857</v>
      </c>
    </row>
    <row r="935" spans="1:7" x14ac:dyDescent="0.25">
      <c r="A935" s="27" t="s">
        <v>937</v>
      </c>
      <c r="B935" s="1" t="s">
        <v>4801</v>
      </c>
      <c r="C935" s="2">
        <v>44483</v>
      </c>
      <c r="D935" s="12">
        <v>53232</v>
      </c>
      <c r="E935" s="1" t="s">
        <v>3845</v>
      </c>
      <c r="F935" s="11" t="str">
        <f t="shared" si="18"/>
        <v>Sudeste</v>
      </c>
      <c r="G935" s="28" t="s">
        <v>3857</v>
      </c>
    </row>
    <row r="936" spans="1:7" x14ac:dyDescent="0.25">
      <c r="A936" s="27" t="s">
        <v>938</v>
      </c>
      <c r="B936" s="1" t="s">
        <v>4802</v>
      </c>
      <c r="C936" s="2">
        <v>43776</v>
      </c>
      <c r="D936" s="12">
        <v>110597</v>
      </c>
      <c r="E936" s="1" t="s">
        <v>3842</v>
      </c>
      <c r="F936" s="11" t="str">
        <f t="shared" si="18"/>
        <v>Sudeste</v>
      </c>
      <c r="G936" s="28" t="s">
        <v>3857</v>
      </c>
    </row>
    <row r="937" spans="1:7" x14ac:dyDescent="0.25">
      <c r="A937" s="27" t="s">
        <v>939</v>
      </c>
      <c r="B937" s="1" t="s">
        <v>4803</v>
      </c>
      <c r="C937" s="2">
        <v>45213</v>
      </c>
      <c r="D937" s="12">
        <v>29794</v>
      </c>
      <c r="E937" s="1" t="s">
        <v>3843</v>
      </c>
      <c r="F937" s="11" t="str">
        <f t="shared" si="18"/>
        <v>Nordeste</v>
      </c>
      <c r="G937" s="28" t="s">
        <v>3855</v>
      </c>
    </row>
    <row r="938" spans="1:7" x14ac:dyDescent="0.25">
      <c r="A938" s="27" t="s">
        <v>940</v>
      </c>
      <c r="B938" s="1" t="s">
        <v>4804</v>
      </c>
      <c r="C938" s="2">
        <v>44609</v>
      </c>
      <c r="D938" s="12">
        <v>38243</v>
      </c>
      <c r="E938" s="1" t="s">
        <v>3843</v>
      </c>
      <c r="F938" s="11" t="str">
        <f t="shared" si="18"/>
        <v>Nordeste</v>
      </c>
      <c r="G938" s="28" t="s">
        <v>3856</v>
      </c>
    </row>
    <row r="939" spans="1:7" x14ac:dyDescent="0.25">
      <c r="A939" s="27" t="s">
        <v>941</v>
      </c>
      <c r="B939" s="1" t="s">
        <v>4805</v>
      </c>
      <c r="C939" s="2">
        <v>43482</v>
      </c>
      <c r="D939" s="12">
        <v>58490</v>
      </c>
      <c r="E939" s="1" t="s">
        <v>3845</v>
      </c>
      <c r="F939" s="11" t="str">
        <f t="shared" si="18"/>
        <v>Sudeste</v>
      </c>
      <c r="G939" s="28" t="s">
        <v>3855</v>
      </c>
    </row>
    <row r="940" spans="1:7" x14ac:dyDescent="0.25">
      <c r="A940" s="27" t="s">
        <v>942</v>
      </c>
      <c r="B940" s="1" t="s">
        <v>4806</v>
      </c>
      <c r="C940" s="2">
        <v>43829</v>
      </c>
      <c r="D940" s="12">
        <v>108643</v>
      </c>
      <c r="E940" s="1" t="s">
        <v>3842</v>
      </c>
      <c r="F940" s="11" t="str">
        <f t="shared" si="18"/>
        <v>Sudeste</v>
      </c>
      <c r="G940" s="28" t="s">
        <v>3854</v>
      </c>
    </row>
    <row r="941" spans="1:7" x14ac:dyDescent="0.25">
      <c r="A941" s="27" t="s">
        <v>943</v>
      </c>
      <c r="B941" s="1" t="s">
        <v>4807</v>
      </c>
      <c r="C941" s="2">
        <v>45458</v>
      </c>
      <c r="D941" s="12">
        <v>108631</v>
      </c>
      <c r="E941" s="1" t="s">
        <v>3844</v>
      </c>
      <c r="F941" s="11" t="str">
        <f t="shared" si="18"/>
        <v>Nordeste</v>
      </c>
      <c r="G941" s="28" t="s">
        <v>3857</v>
      </c>
    </row>
    <row r="942" spans="1:7" x14ac:dyDescent="0.25">
      <c r="A942" s="27" t="s">
        <v>944</v>
      </c>
      <c r="B942" s="1" t="s">
        <v>4808</v>
      </c>
      <c r="C942" s="2">
        <v>45092</v>
      </c>
      <c r="D942" s="12">
        <v>119325</v>
      </c>
      <c r="E942" s="1" t="s">
        <v>3844</v>
      </c>
      <c r="F942" s="11" t="str">
        <f t="shared" si="18"/>
        <v>Nordeste</v>
      </c>
      <c r="G942" s="28" t="s">
        <v>3856</v>
      </c>
    </row>
    <row r="943" spans="1:7" x14ac:dyDescent="0.25">
      <c r="A943" s="27" t="s">
        <v>945</v>
      </c>
      <c r="B943" s="1" t="s">
        <v>4809</v>
      </c>
      <c r="C943" s="2">
        <v>44418</v>
      </c>
      <c r="D943" s="12">
        <v>117242</v>
      </c>
      <c r="E943" s="1" t="s">
        <v>3843</v>
      </c>
      <c r="F943" s="11" t="str">
        <f t="shared" si="18"/>
        <v>Nordeste</v>
      </c>
      <c r="G943" s="28" t="s">
        <v>3856</v>
      </c>
    </row>
    <row r="944" spans="1:7" x14ac:dyDescent="0.25">
      <c r="A944" s="27" t="s">
        <v>946</v>
      </c>
      <c r="B944" s="1" t="s">
        <v>4810</v>
      </c>
      <c r="C944" s="2">
        <v>44178</v>
      </c>
      <c r="D944" s="12">
        <v>119050</v>
      </c>
      <c r="E944" s="1" t="s">
        <v>3844</v>
      </c>
      <c r="F944" s="11" t="str">
        <f t="shared" si="18"/>
        <v>Nordeste</v>
      </c>
      <c r="G944" s="28" t="s">
        <v>3854</v>
      </c>
    </row>
    <row r="945" spans="1:7" x14ac:dyDescent="0.25">
      <c r="A945" s="27" t="s">
        <v>947</v>
      </c>
      <c r="B945" s="1" t="s">
        <v>4811</v>
      </c>
      <c r="C945" s="2">
        <v>45576</v>
      </c>
      <c r="D945" s="12">
        <v>103582</v>
      </c>
      <c r="E945" s="1" t="s">
        <v>3841</v>
      </c>
      <c r="F945" s="11" t="str">
        <f t="shared" si="18"/>
        <v>Sudeste</v>
      </c>
      <c r="G945" s="28" t="s">
        <v>3854</v>
      </c>
    </row>
    <row r="946" spans="1:7" x14ac:dyDescent="0.25">
      <c r="A946" s="27" t="s">
        <v>948</v>
      </c>
      <c r="B946" s="1" t="s">
        <v>4812</v>
      </c>
      <c r="C946" s="2">
        <v>45387</v>
      </c>
      <c r="D946" s="12">
        <v>47190</v>
      </c>
      <c r="E946" s="1" t="s">
        <v>3843</v>
      </c>
      <c r="F946" s="11" t="str">
        <f t="shared" si="18"/>
        <v>Nordeste</v>
      </c>
      <c r="G946" s="28" t="s">
        <v>3855</v>
      </c>
    </row>
    <row r="947" spans="1:7" x14ac:dyDescent="0.25">
      <c r="A947" s="27" t="s">
        <v>949</v>
      </c>
      <c r="B947" s="1" t="s">
        <v>4813</v>
      </c>
      <c r="C947" s="2">
        <v>45331</v>
      </c>
      <c r="D947" s="12">
        <v>96805</v>
      </c>
      <c r="E947" s="1" t="s">
        <v>3840</v>
      </c>
      <c r="F947" s="11" t="str">
        <f t="shared" si="18"/>
        <v>Sudeste</v>
      </c>
      <c r="G947" s="28" t="s">
        <v>3855</v>
      </c>
    </row>
    <row r="948" spans="1:7" x14ac:dyDescent="0.25">
      <c r="A948" s="27" t="s">
        <v>950</v>
      </c>
      <c r="B948" s="1" t="s">
        <v>4814</v>
      </c>
      <c r="C948" s="2">
        <v>44081</v>
      </c>
      <c r="D948" s="12">
        <v>55729</v>
      </c>
      <c r="E948" s="1" t="s">
        <v>3844</v>
      </c>
      <c r="F948" s="11" t="str">
        <f t="shared" si="18"/>
        <v>Nordeste</v>
      </c>
      <c r="G948" s="28" t="s">
        <v>3856</v>
      </c>
    </row>
    <row r="949" spans="1:7" x14ac:dyDescent="0.25">
      <c r="A949" s="27" t="s">
        <v>951</v>
      </c>
      <c r="B949" s="1" t="s">
        <v>4815</v>
      </c>
      <c r="C949" s="2">
        <v>45230</v>
      </c>
      <c r="D949" s="12">
        <v>34892</v>
      </c>
      <c r="E949" s="1" t="s">
        <v>3845</v>
      </c>
      <c r="F949" s="11" t="str">
        <f t="shared" si="18"/>
        <v>Sudeste</v>
      </c>
      <c r="G949" s="28" t="s">
        <v>3855</v>
      </c>
    </row>
    <row r="950" spans="1:7" x14ac:dyDescent="0.25">
      <c r="A950" s="27" t="s">
        <v>952</v>
      </c>
      <c r="B950" s="1" t="s">
        <v>4816</v>
      </c>
      <c r="C950" s="2">
        <v>44609</v>
      </c>
      <c r="D950" s="12">
        <v>38042</v>
      </c>
      <c r="E950" s="1" t="s">
        <v>3845</v>
      </c>
      <c r="F950" s="11" t="str">
        <f t="shared" si="18"/>
        <v>Sudeste</v>
      </c>
      <c r="G950" s="28" t="s">
        <v>3854</v>
      </c>
    </row>
    <row r="951" spans="1:7" x14ac:dyDescent="0.25">
      <c r="A951" s="27" t="s">
        <v>953</v>
      </c>
      <c r="B951" s="1" t="s">
        <v>4817</v>
      </c>
      <c r="C951" s="2">
        <v>44432</v>
      </c>
      <c r="D951" s="12">
        <v>77526</v>
      </c>
      <c r="E951" s="1" t="s">
        <v>3843</v>
      </c>
      <c r="F951" s="11" t="str">
        <f t="shared" si="18"/>
        <v>Nordeste</v>
      </c>
      <c r="G951" s="28" t="s">
        <v>3855</v>
      </c>
    </row>
    <row r="952" spans="1:7" x14ac:dyDescent="0.25">
      <c r="A952" s="27" t="s">
        <v>954</v>
      </c>
      <c r="B952" s="1" t="s">
        <v>4818</v>
      </c>
      <c r="C952" s="2">
        <v>45283</v>
      </c>
      <c r="D952" s="12">
        <v>81516</v>
      </c>
      <c r="E952" s="1" t="s">
        <v>3841</v>
      </c>
      <c r="F952" s="11" t="str">
        <f t="shared" si="18"/>
        <v>Sudeste</v>
      </c>
      <c r="G952" s="28" t="s">
        <v>3856</v>
      </c>
    </row>
    <row r="953" spans="1:7" x14ac:dyDescent="0.25">
      <c r="A953" s="27" t="s">
        <v>955</v>
      </c>
      <c r="B953" s="1" t="s">
        <v>4819</v>
      </c>
      <c r="C953" s="2">
        <v>44238</v>
      </c>
      <c r="D953" s="12">
        <v>21741</v>
      </c>
      <c r="E953" s="1" t="s">
        <v>3844</v>
      </c>
      <c r="F953" s="11" t="str">
        <f t="shared" si="18"/>
        <v>Nordeste</v>
      </c>
      <c r="G953" s="28" t="s">
        <v>3855</v>
      </c>
    </row>
    <row r="954" spans="1:7" x14ac:dyDescent="0.25">
      <c r="A954" s="27" t="s">
        <v>956</v>
      </c>
      <c r="B954" s="1" t="s">
        <v>4820</v>
      </c>
      <c r="C954" s="2">
        <v>45631</v>
      </c>
      <c r="D954" s="12">
        <v>77032</v>
      </c>
      <c r="E954" s="1" t="s">
        <v>3840</v>
      </c>
      <c r="F954" s="11" t="str">
        <f t="shared" si="18"/>
        <v>Sudeste</v>
      </c>
      <c r="G954" s="28" t="s">
        <v>3854</v>
      </c>
    </row>
    <row r="955" spans="1:7" x14ac:dyDescent="0.25">
      <c r="A955" s="27" t="s">
        <v>957</v>
      </c>
      <c r="B955" s="1" t="s">
        <v>4821</v>
      </c>
      <c r="C955" s="2">
        <v>43996</v>
      </c>
      <c r="D955" s="12">
        <v>117699</v>
      </c>
      <c r="E955" s="1" t="s">
        <v>3842</v>
      </c>
      <c r="F955" s="11" t="str">
        <f t="shared" si="18"/>
        <v>Sudeste</v>
      </c>
      <c r="G955" s="28" t="s">
        <v>3855</v>
      </c>
    </row>
    <row r="956" spans="1:7" x14ac:dyDescent="0.25">
      <c r="A956" s="27" t="s">
        <v>958</v>
      </c>
      <c r="B956" s="1" t="s">
        <v>4822</v>
      </c>
      <c r="C956" s="2">
        <v>44532</v>
      </c>
      <c r="D956" s="12">
        <v>88804</v>
      </c>
      <c r="E956" s="1" t="s">
        <v>3846</v>
      </c>
      <c r="F956" s="11" t="str">
        <f t="shared" si="18"/>
        <v>Centro-Oeste</v>
      </c>
      <c r="G956" s="28" t="s">
        <v>3855</v>
      </c>
    </row>
    <row r="957" spans="1:7" x14ac:dyDescent="0.25">
      <c r="A957" s="27" t="s">
        <v>959</v>
      </c>
      <c r="B957" s="1" t="s">
        <v>4823</v>
      </c>
      <c r="C957" s="2">
        <v>44540</v>
      </c>
      <c r="D957" s="12">
        <v>104762</v>
      </c>
      <c r="E957" s="1" t="s">
        <v>3844</v>
      </c>
      <c r="F957" s="11" t="str">
        <f t="shared" si="18"/>
        <v>Nordeste</v>
      </c>
      <c r="G957" s="28" t="s">
        <v>3856</v>
      </c>
    </row>
    <row r="958" spans="1:7" x14ac:dyDescent="0.25">
      <c r="A958" s="27" t="s">
        <v>960</v>
      </c>
      <c r="B958" s="1" t="s">
        <v>4824</v>
      </c>
      <c r="C958" s="2">
        <v>43867</v>
      </c>
      <c r="D958" s="12">
        <v>38253</v>
      </c>
      <c r="E958" s="1" t="s">
        <v>3846</v>
      </c>
      <c r="F958" s="11" t="str">
        <f t="shared" si="18"/>
        <v>Centro-Oeste</v>
      </c>
      <c r="G958" s="28" t="s">
        <v>3857</v>
      </c>
    </row>
    <row r="959" spans="1:7" x14ac:dyDescent="0.25">
      <c r="A959" s="27" t="s">
        <v>961</v>
      </c>
      <c r="B959" s="1" t="s">
        <v>4825</v>
      </c>
      <c r="C959" s="2">
        <v>44874</v>
      </c>
      <c r="D959" s="12">
        <v>38243</v>
      </c>
      <c r="E959" s="1" t="s">
        <v>3840</v>
      </c>
      <c r="F959" s="11" t="str">
        <f t="shared" si="18"/>
        <v>Sudeste</v>
      </c>
      <c r="G959" s="28" t="s">
        <v>3854</v>
      </c>
    </row>
    <row r="960" spans="1:7" x14ac:dyDescent="0.25">
      <c r="A960" s="27" t="s">
        <v>962</v>
      </c>
      <c r="B960" s="1" t="s">
        <v>4826</v>
      </c>
      <c r="C960" s="2">
        <v>44682</v>
      </c>
      <c r="D960" s="12">
        <v>31359</v>
      </c>
      <c r="E960" s="1" t="s">
        <v>3841</v>
      </c>
      <c r="F960" s="11" t="str">
        <f t="shared" si="18"/>
        <v>Sudeste</v>
      </c>
      <c r="G960" s="28" t="s">
        <v>3856</v>
      </c>
    </row>
    <row r="961" spans="1:7" x14ac:dyDescent="0.25">
      <c r="A961" s="27" t="s">
        <v>963</v>
      </c>
      <c r="B961" s="1" t="s">
        <v>4827</v>
      </c>
      <c r="C961" s="2">
        <v>43480</v>
      </c>
      <c r="D961" s="12">
        <v>36024</v>
      </c>
      <c r="E961" s="1" t="s">
        <v>3845</v>
      </c>
      <c r="F961" s="11" t="str">
        <f t="shared" si="18"/>
        <v>Sudeste</v>
      </c>
      <c r="G961" s="28" t="s">
        <v>3854</v>
      </c>
    </row>
    <row r="962" spans="1:7" x14ac:dyDescent="0.25">
      <c r="A962" s="27" t="s">
        <v>964</v>
      </c>
      <c r="B962" s="1" t="s">
        <v>4828</v>
      </c>
      <c r="C962" s="2">
        <v>44868</v>
      </c>
      <c r="D962" s="12">
        <v>54377</v>
      </c>
      <c r="E962" s="1" t="s">
        <v>3840</v>
      </c>
      <c r="F962" s="11" t="str">
        <f t="shared" si="18"/>
        <v>Sudeste</v>
      </c>
      <c r="G962" s="28" t="s">
        <v>3855</v>
      </c>
    </row>
    <row r="963" spans="1:7" x14ac:dyDescent="0.25">
      <c r="A963" s="27" t="s">
        <v>965</v>
      </c>
      <c r="B963" s="1" t="s">
        <v>4829</v>
      </c>
      <c r="C963" s="2">
        <v>45384</v>
      </c>
      <c r="D963" s="12">
        <v>40199</v>
      </c>
      <c r="E963" s="1" t="s">
        <v>3844</v>
      </c>
      <c r="F963" s="11" t="str">
        <f t="shared" ref="F963:F1026" si="19">IFERROR(VLOOKUP(E963,$I$13:$J$19,2,FALSE),"ERRO")</f>
        <v>Nordeste</v>
      </c>
      <c r="G963" s="28" t="s">
        <v>3856</v>
      </c>
    </row>
    <row r="964" spans="1:7" x14ac:dyDescent="0.25">
      <c r="A964" s="27" t="s">
        <v>966</v>
      </c>
      <c r="B964" s="1" t="s">
        <v>4830</v>
      </c>
      <c r="C964" s="2">
        <v>44764</v>
      </c>
      <c r="D964" s="12">
        <v>107771</v>
      </c>
      <c r="E964" s="1" t="s">
        <v>3843</v>
      </c>
      <c r="F964" s="11" t="str">
        <f t="shared" si="19"/>
        <v>Nordeste</v>
      </c>
      <c r="G964" s="28" t="s">
        <v>3855</v>
      </c>
    </row>
    <row r="965" spans="1:7" x14ac:dyDescent="0.25">
      <c r="A965" s="27" t="s">
        <v>967</v>
      </c>
      <c r="B965" s="1" t="s">
        <v>4831</v>
      </c>
      <c r="C965" s="2">
        <v>45528</v>
      </c>
      <c r="D965" s="12">
        <v>107980</v>
      </c>
      <c r="E965" s="1" t="s">
        <v>3840</v>
      </c>
      <c r="F965" s="11" t="str">
        <f t="shared" si="19"/>
        <v>Sudeste</v>
      </c>
      <c r="G965" s="28" t="s">
        <v>3856</v>
      </c>
    </row>
    <row r="966" spans="1:7" x14ac:dyDescent="0.25">
      <c r="A966" s="27" t="s">
        <v>968</v>
      </c>
      <c r="B966" s="1" t="s">
        <v>4832</v>
      </c>
      <c r="C966" s="2">
        <v>43553</v>
      </c>
      <c r="D966" s="12">
        <v>93369</v>
      </c>
      <c r="E966" s="1" t="s">
        <v>3842</v>
      </c>
      <c r="F966" s="11" t="str">
        <f t="shared" si="19"/>
        <v>Sudeste</v>
      </c>
      <c r="G966" s="28" t="s">
        <v>3855</v>
      </c>
    </row>
    <row r="967" spans="1:7" x14ac:dyDescent="0.25">
      <c r="A967" s="27" t="s">
        <v>969</v>
      </c>
      <c r="B967" s="1" t="s">
        <v>4833</v>
      </c>
      <c r="C967" s="2">
        <v>44014</v>
      </c>
      <c r="D967" s="12">
        <v>75315</v>
      </c>
      <c r="E967" s="1" t="s">
        <v>3844</v>
      </c>
      <c r="F967" s="11" t="str">
        <f t="shared" si="19"/>
        <v>Nordeste</v>
      </c>
      <c r="G967" s="28" t="s">
        <v>3857</v>
      </c>
    </row>
    <row r="968" spans="1:7" x14ac:dyDescent="0.25">
      <c r="A968" s="27" t="s">
        <v>970</v>
      </c>
      <c r="B968" s="1" t="s">
        <v>4834</v>
      </c>
      <c r="C968" s="2">
        <v>44791</v>
      </c>
      <c r="D968" s="12">
        <v>55582</v>
      </c>
      <c r="E968" s="1" t="s">
        <v>3846</v>
      </c>
      <c r="F968" s="11" t="str">
        <f t="shared" si="19"/>
        <v>Centro-Oeste</v>
      </c>
      <c r="G968" s="28" t="s">
        <v>3854</v>
      </c>
    </row>
    <row r="969" spans="1:7" x14ac:dyDescent="0.25">
      <c r="A969" s="27" t="s">
        <v>971</v>
      </c>
      <c r="B969" s="1" t="s">
        <v>4835</v>
      </c>
      <c r="C969" s="2">
        <v>43625</v>
      </c>
      <c r="D969" s="12">
        <v>77227</v>
      </c>
      <c r="E969" s="1" t="s">
        <v>3844</v>
      </c>
      <c r="F969" s="11" t="str">
        <f t="shared" si="19"/>
        <v>Nordeste</v>
      </c>
      <c r="G969" s="28" t="s">
        <v>3857</v>
      </c>
    </row>
    <row r="970" spans="1:7" x14ac:dyDescent="0.25">
      <c r="A970" s="27" t="s">
        <v>972</v>
      </c>
      <c r="B970" s="1" t="s">
        <v>4836</v>
      </c>
      <c r="C970" s="2">
        <v>44417</v>
      </c>
      <c r="D970" s="12">
        <v>108458</v>
      </c>
      <c r="E970" s="1" t="s">
        <v>3842</v>
      </c>
      <c r="F970" s="11" t="str">
        <f t="shared" si="19"/>
        <v>Sudeste</v>
      </c>
      <c r="G970" s="28" t="s">
        <v>3854</v>
      </c>
    </row>
    <row r="971" spans="1:7" x14ac:dyDescent="0.25">
      <c r="A971" s="27" t="s">
        <v>973</v>
      </c>
      <c r="B971" s="1" t="s">
        <v>4837</v>
      </c>
      <c r="C971" s="2">
        <v>45272</v>
      </c>
      <c r="D971" s="12">
        <v>23046</v>
      </c>
      <c r="E971" s="1" t="s">
        <v>3843</v>
      </c>
      <c r="F971" s="11" t="str">
        <f t="shared" si="19"/>
        <v>Nordeste</v>
      </c>
      <c r="G971" s="28" t="s">
        <v>3857</v>
      </c>
    </row>
    <row r="972" spans="1:7" x14ac:dyDescent="0.25">
      <c r="A972" s="27" t="s">
        <v>974</v>
      </c>
      <c r="B972" s="1" t="s">
        <v>4838</v>
      </c>
      <c r="C972" s="2">
        <v>44424</v>
      </c>
      <c r="D972" s="12">
        <v>50247</v>
      </c>
      <c r="E972" s="1" t="s">
        <v>3844</v>
      </c>
      <c r="F972" s="11" t="str">
        <f t="shared" si="19"/>
        <v>Nordeste</v>
      </c>
      <c r="G972" s="28" t="s">
        <v>3856</v>
      </c>
    </row>
    <row r="973" spans="1:7" x14ac:dyDescent="0.25">
      <c r="A973" s="27" t="s">
        <v>975</v>
      </c>
      <c r="B973" s="1" t="s">
        <v>4839</v>
      </c>
      <c r="C973" s="2">
        <v>43261</v>
      </c>
      <c r="D973" s="12">
        <v>66710</v>
      </c>
      <c r="E973" s="1" t="s">
        <v>3843</v>
      </c>
      <c r="F973" s="11" t="str">
        <f t="shared" si="19"/>
        <v>Nordeste</v>
      </c>
      <c r="G973" s="28" t="s">
        <v>3857</v>
      </c>
    </row>
    <row r="974" spans="1:7" x14ac:dyDescent="0.25">
      <c r="A974" s="27" t="s">
        <v>976</v>
      </c>
      <c r="B974" s="1" t="s">
        <v>4840</v>
      </c>
      <c r="C974" s="2">
        <v>43459</v>
      </c>
      <c r="D974" s="12">
        <v>41116</v>
      </c>
      <c r="E974" s="1" t="s">
        <v>3845</v>
      </c>
      <c r="F974" s="11" t="str">
        <f t="shared" si="19"/>
        <v>Sudeste</v>
      </c>
      <c r="G974" s="28" t="s">
        <v>3855</v>
      </c>
    </row>
    <row r="975" spans="1:7" x14ac:dyDescent="0.25">
      <c r="A975" s="27" t="s">
        <v>977</v>
      </c>
      <c r="B975" s="1" t="s">
        <v>4841</v>
      </c>
      <c r="C975" s="2">
        <v>43714</v>
      </c>
      <c r="D975" s="12">
        <v>99474</v>
      </c>
      <c r="E975" s="1" t="s">
        <v>3841</v>
      </c>
      <c r="F975" s="11" t="str">
        <f t="shared" si="19"/>
        <v>Sudeste</v>
      </c>
      <c r="G975" s="28" t="s">
        <v>3856</v>
      </c>
    </row>
    <row r="976" spans="1:7" x14ac:dyDescent="0.25">
      <c r="A976" s="27" t="s">
        <v>978</v>
      </c>
      <c r="B976" s="1" t="s">
        <v>4842</v>
      </c>
      <c r="C976" s="2">
        <v>44894</v>
      </c>
      <c r="D976" s="12">
        <v>74515</v>
      </c>
      <c r="E976" s="1" t="s">
        <v>3840</v>
      </c>
      <c r="F976" s="11" t="str">
        <f t="shared" si="19"/>
        <v>Sudeste</v>
      </c>
      <c r="G976" s="28" t="s">
        <v>3854</v>
      </c>
    </row>
    <row r="977" spans="1:7" x14ac:dyDescent="0.25">
      <c r="A977" s="27" t="s">
        <v>979</v>
      </c>
      <c r="B977" s="1" t="s">
        <v>4843</v>
      </c>
      <c r="C977" s="2">
        <v>44099</v>
      </c>
      <c r="D977" s="12">
        <v>59923</v>
      </c>
      <c r="E977" s="1" t="s">
        <v>3845</v>
      </c>
      <c r="F977" s="11" t="str">
        <f t="shared" si="19"/>
        <v>Sudeste</v>
      </c>
      <c r="G977" s="28" t="s">
        <v>3857</v>
      </c>
    </row>
    <row r="978" spans="1:7" x14ac:dyDescent="0.25">
      <c r="A978" s="27" t="s">
        <v>980</v>
      </c>
      <c r="B978" s="1" t="s">
        <v>4844</v>
      </c>
      <c r="C978" s="2">
        <v>45497</v>
      </c>
      <c r="D978" s="12">
        <v>29961</v>
      </c>
      <c r="E978" s="1" t="s">
        <v>3840</v>
      </c>
      <c r="F978" s="11" t="str">
        <f t="shared" si="19"/>
        <v>Sudeste</v>
      </c>
      <c r="G978" s="28" t="s">
        <v>3857</v>
      </c>
    </row>
    <row r="979" spans="1:7" x14ac:dyDescent="0.25">
      <c r="A979" s="27" t="s">
        <v>981</v>
      </c>
      <c r="B979" s="1" t="s">
        <v>4845</v>
      </c>
      <c r="C979" s="2">
        <v>45525</v>
      </c>
      <c r="D979" s="12">
        <v>105763</v>
      </c>
      <c r="E979" s="1" t="s">
        <v>3841</v>
      </c>
      <c r="F979" s="11" t="str">
        <f t="shared" si="19"/>
        <v>Sudeste</v>
      </c>
      <c r="G979" s="28" t="s">
        <v>3857</v>
      </c>
    </row>
    <row r="980" spans="1:7" x14ac:dyDescent="0.25">
      <c r="A980" s="27" t="s">
        <v>982</v>
      </c>
      <c r="B980" s="1" t="s">
        <v>4846</v>
      </c>
      <c r="C980" s="2">
        <v>45223</v>
      </c>
      <c r="D980" s="12">
        <v>44646</v>
      </c>
      <c r="E980" s="1" t="s">
        <v>3845</v>
      </c>
      <c r="F980" s="11" t="str">
        <f t="shared" si="19"/>
        <v>Sudeste</v>
      </c>
      <c r="G980" s="28" t="s">
        <v>3856</v>
      </c>
    </row>
    <row r="981" spans="1:7" x14ac:dyDescent="0.25">
      <c r="A981" s="27" t="s">
        <v>983</v>
      </c>
      <c r="B981" s="1" t="s">
        <v>4847</v>
      </c>
      <c r="C981" s="2">
        <v>44157</v>
      </c>
      <c r="D981" s="12">
        <v>101859</v>
      </c>
      <c r="E981" s="1" t="s">
        <v>3843</v>
      </c>
      <c r="F981" s="11" t="str">
        <f t="shared" si="19"/>
        <v>Nordeste</v>
      </c>
      <c r="G981" s="28" t="s">
        <v>3854</v>
      </c>
    </row>
    <row r="982" spans="1:7" x14ac:dyDescent="0.25">
      <c r="A982" s="27" t="s">
        <v>984</v>
      </c>
      <c r="B982" s="1" t="s">
        <v>4848</v>
      </c>
      <c r="C982" s="2">
        <v>43901</v>
      </c>
      <c r="D982" s="12">
        <v>20803</v>
      </c>
      <c r="E982" s="1" t="s">
        <v>3844</v>
      </c>
      <c r="F982" s="11" t="str">
        <f t="shared" si="19"/>
        <v>Nordeste</v>
      </c>
      <c r="G982" s="28" t="s">
        <v>3854</v>
      </c>
    </row>
    <row r="983" spans="1:7" x14ac:dyDescent="0.25">
      <c r="A983" s="27" t="s">
        <v>985</v>
      </c>
      <c r="B983" s="1" t="s">
        <v>4849</v>
      </c>
      <c r="C983" s="2">
        <v>44942</v>
      </c>
      <c r="D983" s="12">
        <v>42036</v>
      </c>
      <c r="E983" s="1" t="s">
        <v>3844</v>
      </c>
      <c r="F983" s="11" t="str">
        <f t="shared" si="19"/>
        <v>Nordeste</v>
      </c>
      <c r="G983" s="28" t="s">
        <v>3854</v>
      </c>
    </row>
    <row r="984" spans="1:7" x14ac:dyDescent="0.25">
      <c r="A984" s="27" t="s">
        <v>986</v>
      </c>
      <c r="B984" s="1" t="s">
        <v>4850</v>
      </c>
      <c r="C984" s="2">
        <v>43792</v>
      </c>
      <c r="D984" s="12">
        <v>73355</v>
      </c>
      <c r="E984" s="1" t="s">
        <v>3846</v>
      </c>
      <c r="F984" s="11" t="str">
        <f t="shared" si="19"/>
        <v>Centro-Oeste</v>
      </c>
      <c r="G984" s="28" t="s">
        <v>3857</v>
      </c>
    </row>
    <row r="985" spans="1:7" x14ac:dyDescent="0.25">
      <c r="A985" s="27" t="s">
        <v>987</v>
      </c>
      <c r="B985" s="1" t="s">
        <v>4851</v>
      </c>
      <c r="C985" s="2">
        <v>45159</v>
      </c>
      <c r="D985" s="12">
        <v>55065</v>
      </c>
      <c r="E985" s="1" t="s">
        <v>3846</v>
      </c>
      <c r="F985" s="11" t="str">
        <f t="shared" si="19"/>
        <v>Centro-Oeste</v>
      </c>
      <c r="G985" s="28" t="s">
        <v>3854</v>
      </c>
    </row>
    <row r="986" spans="1:7" x14ac:dyDescent="0.25">
      <c r="A986" s="27" t="s">
        <v>988</v>
      </c>
      <c r="B986" s="1" t="s">
        <v>4852</v>
      </c>
      <c r="C986" s="2">
        <v>43275</v>
      </c>
      <c r="D986" s="12">
        <v>72216</v>
      </c>
      <c r="E986" s="1" t="s">
        <v>3842</v>
      </c>
      <c r="F986" s="11" t="str">
        <f t="shared" si="19"/>
        <v>Sudeste</v>
      </c>
      <c r="G986" s="28" t="s">
        <v>3855</v>
      </c>
    </row>
    <row r="987" spans="1:7" x14ac:dyDescent="0.25">
      <c r="A987" s="27" t="s">
        <v>989</v>
      </c>
      <c r="B987" s="1" t="s">
        <v>4853</v>
      </c>
      <c r="C987" s="2">
        <v>44708</v>
      </c>
      <c r="D987" s="12">
        <v>85416</v>
      </c>
      <c r="E987" s="1" t="s">
        <v>3846</v>
      </c>
      <c r="F987" s="11" t="str">
        <f t="shared" si="19"/>
        <v>Centro-Oeste</v>
      </c>
      <c r="G987" s="28" t="s">
        <v>3854</v>
      </c>
    </row>
    <row r="988" spans="1:7" x14ac:dyDescent="0.25">
      <c r="A988" s="27" t="s">
        <v>990</v>
      </c>
      <c r="B988" s="1" t="s">
        <v>4854</v>
      </c>
      <c r="C988" s="2">
        <v>44035</v>
      </c>
      <c r="D988" s="12">
        <v>83731</v>
      </c>
      <c r="E988" s="1" t="s">
        <v>3840</v>
      </c>
      <c r="F988" s="11" t="str">
        <f t="shared" si="19"/>
        <v>Sudeste</v>
      </c>
      <c r="G988" s="28" t="s">
        <v>3854</v>
      </c>
    </row>
    <row r="989" spans="1:7" x14ac:dyDescent="0.25">
      <c r="A989" s="27" t="s">
        <v>991</v>
      </c>
      <c r="B989" s="1" t="s">
        <v>4855</v>
      </c>
      <c r="C989" s="2">
        <v>45419</v>
      </c>
      <c r="D989" s="12">
        <v>35980</v>
      </c>
      <c r="E989" s="1" t="s">
        <v>3845</v>
      </c>
      <c r="F989" s="11" t="str">
        <f t="shared" si="19"/>
        <v>Sudeste</v>
      </c>
      <c r="G989" s="28" t="s">
        <v>3854</v>
      </c>
    </row>
    <row r="990" spans="1:7" x14ac:dyDescent="0.25">
      <c r="A990" s="27" t="s">
        <v>992</v>
      </c>
      <c r="B990" s="1" t="s">
        <v>4856</v>
      </c>
      <c r="C990" s="2">
        <v>43990</v>
      </c>
      <c r="D990" s="12">
        <v>81799</v>
      </c>
      <c r="E990" s="1" t="s">
        <v>3841</v>
      </c>
      <c r="F990" s="11" t="str">
        <f t="shared" si="19"/>
        <v>Sudeste</v>
      </c>
      <c r="G990" s="28" t="s">
        <v>3856</v>
      </c>
    </row>
    <row r="991" spans="1:7" x14ac:dyDescent="0.25">
      <c r="A991" s="27" t="s">
        <v>993</v>
      </c>
      <c r="B991" s="1" t="s">
        <v>4857</v>
      </c>
      <c r="C991" s="2">
        <v>44937</v>
      </c>
      <c r="D991" s="12">
        <v>44383</v>
      </c>
      <c r="E991" s="1" t="s">
        <v>3842</v>
      </c>
      <c r="F991" s="11" t="str">
        <f t="shared" si="19"/>
        <v>Sudeste</v>
      </c>
      <c r="G991" s="28" t="s">
        <v>3856</v>
      </c>
    </row>
    <row r="992" spans="1:7" x14ac:dyDescent="0.25">
      <c r="A992" s="27" t="s">
        <v>994</v>
      </c>
      <c r="B992" s="1" t="s">
        <v>4858</v>
      </c>
      <c r="C992" s="2">
        <v>43874</v>
      </c>
      <c r="D992" s="12">
        <v>42321</v>
      </c>
      <c r="E992" s="1" t="s">
        <v>3845</v>
      </c>
      <c r="F992" s="11" t="str">
        <f t="shared" si="19"/>
        <v>Sudeste</v>
      </c>
      <c r="G992" s="28" t="s">
        <v>3856</v>
      </c>
    </row>
    <row r="993" spans="1:7" x14ac:dyDescent="0.25">
      <c r="A993" s="27" t="s">
        <v>995</v>
      </c>
      <c r="B993" s="1" t="s">
        <v>4859</v>
      </c>
      <c r="C993" s="2">
        <v>44083</v>
      </c>
      <c r="D993" s="12">
        <v>70153</v>
      </c>
      <c r="E993" s="1" t="s">
        <v>3843</v>
      </c>
      <c r="F993" s="11" t="str">
        <f t="shared" si="19"/>
        <v>Nordeste</v>
      </c>
      <c r="G993" s="28" t="s">
        <v>3856</v>
      </c>
    </row>
    <row r="994" spans="1:7" x14ac:dyDescent="0.25">
      <c r="A994" s="27" t="s">
        <v>996</v>
      </c>
      <c r="B994" s="1" t="s">
        <v>4860</v>
      </c>
      <c r="C994" s="2">
        <v>45308</v>
      </c>
      <c r="D994" s="12">
        <v>114311</v>
      </c>
      <c r="E994" s="1" t="s">
        <v>3841</v>
      </c>
      <c r="F994" s="11" t="str">
        <f t="shared" si="19"/>
        <v>Sudeste</v>
      </c>
      <c r="G994" s="28" t="s">
        <v>3854</v>
      </c>
    </row>
    <row r="995" spans="1:7" x14ac:dyDescent="0.25">
      <c r="A995" s="27" t="s">
        <v>997</v>
      </c>
      <c r="B995" s="1" t="s">
        <v>4861</v>
      </c>
      <c r="C995" s="2">
        <v>43353</v>
      </c>
      <c r="D995" s="12">
        <v>118035</v>
      </c>
      <c r="E995" s="1" t="s">
        <v>3846</v>
      </c>
      <c r="F995" s="11" t="str">
        <f t="shared" si="19"/>
        <v>Centro-Oeste</v>
      </c>
      <c r="G995" s="28" t="s">
        <v>3854</v>
      </c>
    </row>
    <row r="996" spans="1:7" x14ac:dyDescent="0.25">
      <c r="A996" s="27" t="s">
        <v>998</v>
      </c>
      <c r="B996" s="1" t="s">
        <v>4862</v>
      </c>
      <c r="C996" s="2">
        <v>43426</v>
      </c>
      <c r="D996" s="12">
        <v>24322</v>
      </c>
      <c r="E996" s="1" t="s">
        <v>3845</v>
      </c>
      <c r="F996" s="11" t="str">
        <f t="shared" si="19"/>
        <v>Sudeste</v>
      </c>
      <c r="G996" s="28" t="s">
        <v>3854</v>
      </c>
    </row>
    <row r="997" spans="1:7" x14ac:dyDescent="0.25">
      <c r="A997" s="27" t="s">
        <v>999</v>
      </c>
      <c r="B997" s="1" t="s">
        <v>4863</v>
      </c>
      <c r="C997" s="2">
        <v>45205</v>
      </c>
      <c r="D997" s="12">
        <v>72787</v>
      </c>
      <c r="E997" s="1" t="s">
        <v>3843</v>
      </c>
      <c r="F997" s="11" t="str">
        <f t="shared" si="19"/>
        <v>Nordeste</v>
      </c>
      <c r="G997" s="28" t="s">
        <v>3857</v>
      </c>
    </row>
    <row r="998" spans="1:7" x14ac:dyDescent="0.25">
      <c r="A998" s="27" t="s">
        <v>1000</v>
      </c>
      <c r="B998" s="1" t="s">
        <v>4864</v>
      </c>
      <c r="C998" s="2">
        <v>43545</v>
      </c>
      <c r="D998" s="12">
        <v>118394</v>
      </c>
      <c r="E998" s="1" t="s">
        <v>3842</v>
      </c>
      <c r="F998" s="11" t="str">
        <f t="shared" si="19"/>
        <v>Sudeste</v>
      </c>
      <c r="G998" s="28" t="s">
        <v>3855</v>
      </c>
    </row>
    <row r="999" spans="1:7" x14ac:dyDescent="0.25">
      <c r="A999" s="27" t="s">
        <v>1001</v>
      </c>
      <c r="B999" s="1" t="s">
        <v>4865</v>
      </c>
      <c r="C999" s="2">
        <v>43343</v>
      </c>
      <c r="D999" s="12">
        <v>84399</v>
      </c>
      <c r="E999" s="1" t="s">
        <v>3844</v>
      </c>
      <c r="F999" s="11" t="str">
        <f t="shared" si="19"/>
        <v>Nordeste</v>
      </c>
      <c r="G999" s="28" t="s">
        <v>3856</v>
      </c>
    </row>
    <row r="1000" spans="1:7" x14ac:dyDescent="0.25">
      <c r="A1000" s="27" t="s">
        <v>1002</v>
      </c>
      <c r="B1000" s="1" t="s">
        <v>4866</v>
      </c>
      <c r="C1000" s="2">
        <v>45600</v>
      </c>
      <c r="D1000" s="12">
        <v>99132</v>
      </c>
      <c r="E1000" s="1" t="s">
        <v>3842</v>
      </c>
      <c r="F1000" s="11" t="str">
        <f t="shared" si="19"/>
        <v>Sudeste</v>
      </c>
      <c r="G1000" s="28" t="s">
        <v>3854</v>
      </c>
    </row>
    <row r="1001" spans="1:7" x14ac:dyDescent="0.25">
      <c r="A1001" s="27" t="s">
        <v>1003</v>
      </c>
      <c r="B1001" s="1" t="s">
        <v>4867</v>
      </c>
      <c r="C1001" s="2">
        <v>45320</v>
      </c>
      <c r="D1001" s="12">
        <v>116127</v>
      </c>
      <c r="E1001" s="1" t="s">
        <v>3843</v>
      </c>
      <c r="F1001" s="11" t="str">
        <f t="shared" si="19"/>
        <v>Nordeste</v>
      </c>
      <c r="G1001" s="28" t="s">
        <v>3857</v>
      </c>
    </row>
    <row r="1002" spans="1:7" x14ac:dyDescent="0.25">
      <c r="A1002" s="27" t="s">
        <v>1004</v>
      </c>
      <c r="B1002" s="1" t="s">
        <v>4868</v>
      </c>
      <c r="C1002" s="2">
        <v>45497</v>
      </c>
      <c r="D1002" s="12">
        <v>48462</v>
      </c>
      <c r="E1002" s="1" t="s">
        <v>3846</v>
      </c>
      <c r="F1002" s="11" t="str">
        <f t="shared" si="19"/>
        <v>Centro-Oeste</v>
      </c>
      <c r="G1002" s="28" t="s">
        <v>3854</v>
      </c>
    </row>
    <row r="1003" spans="1:7" x14ac:dyDescent="0.25">
      <c r="A1003" s="27" t="s">
        <v>1005</v>
      </c>
      <c r="B1003" s="1" t="s">
        <v>4869</v>
      </c>
      <c r="C1003" s="2">
        <v>43931</v>
      </c>
      <c r="D1003" s="12">
        <v>108390</v>
      </c>
      <c r="E1003" s="1" t="s">
        <v>3844</v>
      </c>
      <c r="F1003" s="11" t="str">
        <f t="shared" si="19"/>
        <v>Nordeste</v>
      </c>
      <c r="G1003" s="28" t="s">
        <v>3854</v>
      </c>
    </row>
    <row r="1004" spans="1:7" x14ac:dyDescent="0.25">
      <c r="A1004" s="27" t="s">
        <v>1006</v>
      </c>
      <c r="B1004" s="1" t="s">
        <v>4870</v>
      </c>
      <c r="C1004" s="2">
        <v>45104</v>
      </c>
      <c r="D1004" s="12">
        <v>73624</v>
      </c>
      <c r="E1004" s="1" t="s">
        <v>3841</v>
      </c>
      <c r="F1004" s="11" t="str">
        <f t="shared" si="19"/>
        <v>Sudeste</v>
      </c>
      <c r="G1004" s="28" t="s">
        <v>3854</v>
      </c>
    </row>
    <row r="1005" spans="1:7" x14ac:dyDescent="0.25">
      <c r="A1005" s="27" t="s">
        <v>1007</v>
      </c>
      <c r="B1005" s="1" t="s">
        <v>4871</v>
      </c>
      <c r="C1005" s="2">
        <v>44117</v>
      </c>
      <c r="D1005" s="12">
        <v>90478</v>
      </c>
      <c r="E1005" s="1" t="s">
        <v>3844</v>
      </c>
      <c r="F1005" s="11" t="str">
        <f t="shared" si="19"/>
        <v>Nordeste</v>
      </c>
      <c r="G1005" s="28" t="s">
        <v>3857</v>
      </c>
    </row>
    <row r="1006" spans="1:7" x14ac:dyDescent="0.25">
      <c r="A1006" s="27" t="s">
        <v>1008</v>
      </c>
      <c r="B1006" s="1" t="s">
        <v>4872</v>
      </c>
      <c r="C1006" s="2">
        <v>44260</v>
      </c>
      <c r="D1006" s="12">
        <v>106815</v>
      </c>
      <c r="E1006" s="1" t="s">
        <v>3841</v>
      </c>
      <c r="F1006" s="11" t="str">
        <f t="shared" si="19"/>
        <v>Sudeste</v>
      </c>
      <c r="G1006" s="28" t="s">
        <v>3854</v>
      </c>
    </row>
    <row r="1007" spans="1:7" x14ac:dyDescent="0.25">
      <c r="A1007" s="27" t="s">
        <v>1009</v>
      </c>
      <c r="B1007" s="1" t="s">
        <v>4873</v>
      </c>
      <c r="C1007" s="2">
        <v>43716</v>
      </c>
      <c r="D1007" s="12">
        <v>67440</v>
      </c>
      <c r="E1007" s="1" t="s">
        <v>3843</v>
      </c>
      <c r="F1007" s="11" t="str">
        <f t="shared" si="19"/>
        <v>Nordeste</v>
      </c>
      <c r="G1007" s="28" t="s">
        <v>3855</v>
      </c>
    </row>
    <row r="1008" spans="1:7" x14ac:dyDescent="0.25">
      <c r="A1008" s="27" t="s">
        <v>1010</v>
      </c>
      <c r="B1008" s="1" t="s">
        <v>4874</v>
      </c>
      <c r="C1008" s="2">
        <v>43889</v>
      </c>
      <c r="D1008" s="12">
        <v>54626</v>
      </c>
      <c r="E1008" s="1" t="s">
        <v>3844</v>
      </c>
      <c r="F1008" s="11" t="str">
        <f t="shared" si="19"/>
        <v>Nordeste</v>
      </c>
      <c r="G1008" s="28" t="s">
        <v>3856</v>
      </c>
    </row>
    <row r="1009" spans="1:7" x14ac:dyDescent="0.25">
      <c r="A1009" s="27" t="s">
        <v>1011</v>
      </c>
      <c r="B1009" s="1" t="s">
        <v>4875</v>
      </c>
      <c r="C1009" s="2">
        <v>43628</v>
      </c>
      <c r="D1009" s="12">
        <v>73248</v>
      </c>
      <c r="E1009" s="1" t="s">
        <v>3845</v>
      </c>
      <c r="F1009" s="11" t="str">
        <f t="shared" si="19"/>
        <v>Sudeste</v>
      </c>
      <c r="G1009" s="28" t="s">
        <v>3855</v>
      </c>
    </row>
    <row r="1010" spans="1:7" x14ac:dyDescent="0.25">
      <c r="A1010" s="27" t="s">
        <v>1012</v>
      </c>
      <c r="B1010" s="1" t="s">
        <v>4876</v>
      </c>
      <c r="C1010" s="2">
        <v>44724</v>
      </c>
      <c r="D1010" s="12">
        <v>44371</v>
      </c>
      <c r="E1010" s="1" t="s">
        <v>3842</v>
      </c>
      <c r="F1010" s="11" t="str">
        <f t="shared" si="19"/>
        <v>Sudeste</v>
      </c>
      <c r="G1010" s="28" t="s">
        <v>3857</v>
      </c>
    </row>
    <row r="1011" spans="1:7" x14ac:dyDescent="0.25">
      <c r="A1011" s="27" t="s">
        <v>1013</v>
      </c>
      <c r="B1011" s="1" t="s">
        <v>4877</v>
      </c>
      <c r="C1011" s="2">
        <v>44030</v>
      </c>
      <c r="D1011" s="12">
        <v>57605</v>
      </c>
      <c r="E1011" s="1" t="s">
        <v>3842</v>
      </c>
      <c r="F1011" s="11" t="str">
        <f t="shared" si="19"/>
        <v>Sudeste</v>
      </c>
      <c r="G1011" s="28" t="s">
        <v>3856</v>
      </c>
    </row>
    <row r="1012" spans="1:7" x14ac:dyDescent="0.25">
      <c r="A1012" s="27" t="s">
        <v>1014</v>
      </c>
      <c r="B1012" s="1" t="s">
        <v>4878</v>
      </c>
      <c r="C1012" s="2">
        <v>43673</v>
      </c>
      <c r="D1012" s="12">
        <v>72640</v>
      </c>
      <c r="E1012" s="1" t="s">
        <v>3843</v>
      </c>
      <c r="F1012" s="11" t="str">
        <f t="shared" si="19"/>
        <v>Nordeste</v>
      </c>
      <c r="G1012" s="28" t="s">
        <v>3856</v>
      </c>
    </row>
    <row r="1013" spans="1:7" x14ac:dyDescent="0.25">
      <c r="A1013" s="27" t="s">
        <v>1015</v>
      </c>
      <c r="B1013" s="1" t="s">
        <v>4879</v>
      </c>
      <c r="C1013" s="2">
        <v>45004</v>
      </c>
      <c r="D1013" s="12">
        <v>67379</v>
      </c>
      <c r="E1013" s="1" t="s">
        <v>3840</v>
      </c>
      <c r="F1013" s="11" t="str">
        <f t="shared" si="19"/>
        <v>Sudeste</v>
      </c>
      <c r="G1013" s="28" t="s">
        <v>3855</v>
      </c>
    </row>
    <row r="1014" spans="1:7" x14ac:dyDescent="0.25">
      <c r="A1014" s="27" t="s">
        <v>1016</v>
      </c>
      <c r="B1014" s="1" t="s">
        <v>4880</v>
      </c>
      <c r="C1014" s="2">
        <v>45243</v>
      </c>
      <c r="D1014" s="12">
        <v>37268</v>
      </c>
      <c r="E1014" s="1" t="s">
        <v>3846</v>
      </c>
      <c r="F1014" s="11" t="str">
        <f t="shared" si="19"/>
        <v>Centro-Oeste</v>
      </c>
      <c r="G1014" s="28" t="s">
        <v>3857</v>
      </c>
    </row>
    <row r="1015" spans="1:7" x14ac:dyDescent="0.25">
      <c r="A1015" s="27" t="s">
        <v>1017</v>
      </c>
      <c r="B1015" s="1" t="s">
        <v>4881</v>
      </c>
      <c r="C1015" s="2">
        <v>44763</v>
      </c>
      <c r="D1015" s="12">
        <v>118509</v>
      </c>
      <c r="E1015" s="1" t="s">
        <v>3840</v>
      </c>
      <c r="F1015" s="11" t="str">
        <f t="shared" si="19"/>
        <v>Sudeste</v>
      </c>
      <c r="G1015" s="28" t="s">
        <v>3856</v>
      </c>
    </row>
    <row r="1016" spans="1:7" x14ac:dyDescent="0.25">
      <c r="A1016" s="27" t="s">
        <v>1018</v>
      </c>
      <c r="B1016" s="1" t="s">
        <v>4882</v>
      </c>
      <c r="C1016" s="2">
        <v>44693</v>
      </c>
      <c r="D1016" s="12">
        <v>74226</v>
      </c>
      <c r="E1016" s="1" t="s">
        <v>3846</v>
      </c>
      <c r="F1016" s="11" t="str">
        <f t="shared" si="19"/>
        <v>Centro-Oeste</v>
      </c>
      <c r="G1016" s="28" t="s">
        <v>3856</v>
      </c>
    </row>
    <row r="1017" spans="1:7" x14ac:dyDescent="0.25">
      <c r="A1017" s="27" t="s">
        <v>1019</v>
      </c>
      <c r="B1017" s="1" t="s">
        <v>4883</v>
      </c>
      <c r="C1017" s="2">
        <v>44656</v>
      </c>
      <c r="D1017" s="12">
        <v>24082</v>
      </c>
      <c r="E1017" s="1" t="s">
        <v>3840</v>
      </c>
      <c r="F1017" s="11" t="str">
        <f t="shared" si="19"/>
        <v>Sudeste</v>
      </c>
      <c r="G1017" s="28" t="s">
        <v>3856</v>
      </c>
    </row>
    <row r="1018" spans="1:7" x14ac:dyDescent="0.25">
      <c r="A1018" s="27" t="s">
        <v>1020</v>
      </c>
      <c r="B1018" s="1" t="s">
        <v>4884</v>
      </c>
      <c r="C1018" s="2">
        <v>45159</v>
      </c>
      <c r="D1018" s="12">
        <v>64780</v>
      </c>
      <c r="E1018" s="1" t="s">
        <v>3841</v>
      </c>
      <c r="F1018" s="11" t="str">
        <f t="shared" si="19"/>
        <v>Sudeste</v>
      </c>
      <c r="G1018" s="28" t="s">
        <v>3856</v>
      </c>
    </row>
    <row r="1019" spans="1:7" x14ac:dyDescent="0.25">
      <c r="A1019" s="27" t="s">
        <v>1021</v>
      </c>
      <c r="B1019" s="1" t="s">
        <v>4885</v>
      </c>
      <c r="C1019" s="2">
        <v>43438</v>
      </c>
      <c r="D1019" s="12">
        <v>102668</v>
      </c>
      <c r="E1019" s="1" t="s">
        <v>3841</v>
      </c>
      <c r="F1019" s="11" t="str">
        <f t="shared" si="19"/>
        <v>Sudeste</v>
      </c>
      <c r="G1019" s="28" t="s">
        <v>3856</v>
      </c>
    </row>
    <row r="1020" spans="1:7" x14ac:dyDescent="0.25">
      <c r="A1020" s="27" t="s">
        <v>1022</v>
      </c>
      <c r="B1020" s="1" t="s">
        <v>4886</v>
      </c>
      <c r="C1020" s="2">
        <v>44296</v>
      </c>
      <c r="D1020" s="12">
        <v>26679</v>
      </c>
      <c r="E1020" s="1" t="s">
        <v>3846</v>
      </c>
      <c r="F1020" s="11" t="str">
        <f t="shared" si="19"/>
        <v>Centro-Oeste</v>
      </c>
      <c r="G1020" s="28" t="s">
        <v>3856</v>
      </c>
    </row>
    <row r="1021" spans="1:7" x14ac:dyDescent="0.25">
      <c r="A1021" s="27" t="s">
        <v>1023</v>
      </c>
      <c r="B1021" s="1" t="s">
        <v>4887</v>
      </c>
      <c r="C1021" s="2">
        <v>44934</v>
      </c>
      <c r="D1021" s="12">
        <v>88153</v>
      </c>
      <c r="E1021" s="1" t="s">
        <v>3842</v>
      </c>
      <c r="F1021" s="11" t="str">
        <f t="shared" si="19"/>
        <v>Sudeste</v>
      </c>
      <c r="G1021" s="28" t="s">
        <v>3856</v>
      </c>
    </row>
    <row r="1022" spans="1:7" x14ac:dyDescent="0.25">
      <c r="A1022" s="27" t="s">
        <v>1024</v>
      </c>
      <c r="B1022" s="1" t="s">
        <v>4888</v>
      </c>
      <c r="C1022" s="2">
        <v>45043</v>
      </c>
      <c r="D1022" s="12">
        <v>62996</v>
      </c>
      <c r="E1022" s="1" t="s">
        <v>3846</v>
      </c>
      <c r="F1022" s="11" t="str">
        <f t="shared" si="19"/>
        <v>Centro-Oeste</v>
      </c>
      <c r="G1022" s="28" t="s">
        <v>3856</v>
      </c>
    </row>
    <row r="1023" spans="1:7" x14ac:dyDescent="0.25">
      <c r="A1023" s="27" t="s">
        <v>1025</v>
      </c>
      <c r="B1023" s="1" t="s">
        <v>4889</v>
      </c>
      <c r="C1023" s="2">
        <v>43820</v>
      </c>
      <c r="D1023" s="12">
        <v>46468</v>
      </c>
      <c r="E1023" s="1" t="s">
        <v>3840</v>
      </c>
      <c r="F1023" s="11" t="str">
        <f t="shared" si="19"/>
        <v>Sudeste</v>
      </c>
      <c r="G1023" s="28" t="s">
        <v>3855</v>
      </c>
    </row>
    <row r="1024" spans="1:7" x14ac:dyDescent="0.25">
      <c r="A1024" s="27" t="s">
        <v>1026</v>
      </c>
      <c r="B1024" s="1" t="s">
        <v>4890</v>
      </c>
      <c r="C1024" s="2">
        <v>44449</v>
      </c>
      <c r="D1024" s="12">
        <v>59067</v>
      </c>
      <c r="E1024" s="1" t="s">
        <v>3840</v>
      </c>
      <c r="F1024" s="11" t="str">
        <f t="shared" si="19"/>
        <v>Sudeste</v>
      </c>
      <c r="G1024" s="28" t="s">
        <v>3856</v>
      </c>
    </row>
    <row r="1025" spans="1:7" x14ac:dyDescent="0.25">
      <c r="A1025" s="27" t="s">
        <v>1027</v>
      </c>
      <c r="B1025" s="1" t="s">
        <v>4891</v>
      </c>
      <c r="C1025" s="2">
        <v>44679</v>
      </c>
      <c r="D1025" s="12">
        <v>24502</v>
      </c>
      <c r="E1025" s="1" t="s">
        <v>3846</v>
      </c>
      <c r="F1025" s="11" t="str">
        <f t="shared" si="19"/>
        <v>Centro-Oeste</v>
      </c>
      <c r="G1025" s="28" t="s">
        <v>3857</v>
      </c>
    </row>
    <row r="1026" spans="1:7" x14ac:dyDescent="0.25">
      <c r="A1026" s="27" t="s">
        <v>1028</v>
      </c>
      <c r="B1026" s="1" t="s">
        <v>4892</v>
      </c>
      <c r="C1026" s="2">
        <v>44798</v>
      </c>
      <c r="D1026" s="12">
        <v>37711</v>
      </c>
      <c r="E1026" s="1" t="s">
        <v>3844</v>
      </c>
      <c r="F1026" s="11" t="str">
        <f t="shared" si="19"/>
        <v>Nordeste</v>
      </c>
      <c r="G1026" s="28" t="s">
        <v>3857</v>
      </c>
    </row>
    <row r="1027" spans="1:7" x14ac:dyDescent="0.25">
      <c r="A1027" s="27" t="s">
        <v>1029</v>
      </c>
      <c r="B1027" s="1" t="s">
        <v>4893</v>
      </c>
      <c r="C1027" s="2">
        <v>43867</v>
      </c>
      <c r="D1027" s="12">
        <v>76273</v>
      </c>
      <c r="E1027" s="1" t="s">
        <v>3845</v>
      </c>
      <c r="F1027" s="11" t="str">
        <f t="shared" ref="F1027:F1090" si="20">IFERROR(VLOOKUP(E1027,$I$13:$J$19,2,FALSE),"ERRO")</f>
        <v>Sudeste</v>
      </c>
      <c r="G1027" s="28" t="s">
        <v>3854</v>
      </c>
    </row>
    <row r="1028" spans="1:7" x14ac:dyDescent="0.25">
      <c r="A1028" s="27" t="s">
        <v>1030</v>
      </c>
      <c r="B1028" s="1" t="s">
        <v>4894</v>
      </c>
      <c r="C1028" s="2">
        <v>44124</v>
      </c>
      <c r="D1028" s="12">
        <v>100696</v>
      </c>
      <c r="E1028" s="1" t="s">
        <v>3841</v>
      </c>
      <c r="F1028" s="11" t="str">
        <f t="shared" si="20"/>
        <v>Sudeste</v>
      </c>
      <c r="G1028" s="28" t="s">
        <v>3855</v>
      </c>
    </row>
    <row r="1029" spans="1:7" x14ac:dyDescent="0.25">
      <c r="A1029" s="27" t="s">
        <v>1031</v>
      </c>
      <c r="B1029" s="1" t="s">
        <v>4895</v>
      </c>
      <c r="C1029" s="2">
        <v>44152</v>
      </c>
      <c r="D1029" s="12">
        <v>104219</v>
      </c>
      <c r="E1029" s="1" t="s">
        <v>3843</v>
      </c>
      <c r="F1029" s="11" t="str">
        <f t="shared" si="20"/>
        <v>Nordeste</v>
      </c>
      <c r="G1029" s="28" t="s">
        <v>3854</v>
      </c>
    </row>
    <row r="1030" spans="1:7" x14ac:dyDescent="0.25">
      <c r="A1030" s="27" t="s">
        <v>1032</v>
      </c>
      <c r="B1030" s="1" t="s">
        <v>4896</v>
      </c>
      <c r="C1030" s="2">
        <v>43996</v>
      </c>
      <c r="D1030" s="12">
        <v>93419</v>
      </c>
      <c r="E1030" s="1" t="s">
        <v>3843</v>
      </c>
      <c r="F1030" s="11" t="str">
        <f t="shared" si="20"/>
        <v>Nordeste</v>
      </c>
      <c r="G1030" s="28" t="s">
        <v>3855</v>
      </c>
    </row>
    <row r="1031" spans="1:7" x14ac:dyDescent="0.25">
      <c r="A1031" s="27" t="s">
        <v>1033</v>
      </c>
      <c r="B1031" s="1" t="s">
        <v>4897</v>
      </c>
      <c r="C1031" s="2">
        <v>45376</v>
      </c>
      <c r="D1031" s="12">
        <v>47818</v>
      </c>
      <c r="E1031" s="1" t="s">
        <v>3846</v>
      </c>
      <c r="F1031" s="11" t="str">
        <f t="shared" si="20"/>
        <v>Centro-Oeste</v>
      </c>
      <c r="G1031" s="28" t="s">
        <v>3856</v>
      </c>
    </row>
    <row r="1032" spans="1:7" x14ac:dyDescent="0.25">
      <c r="A1032" s="27" t="s">
        <v>1034</v>
      </c>
      <c r="B1032" s="1" t="s">
        <v>4898</v>
      </c>
      <c r="C1032" s="2">
        <v>45032</v>
      </c>
      <c r="D1032" s="12">
        <v>73456</v>
      </c>
      <c r="E1032" s="1" t="s">
        <v>3844</v>
      </c>
      <c r="F1032" s="11" t="str">
        <f t="shared" si="20"/>
        <v>Nordeste</v>
      </c>
      <c r="G1032" s="28" t="s">
        <v>3855</v>
      </c>
    </row>
    <row r="1033" spans="1:7" x14ac:dyDescent="0.25">
      <c r="A1033" s="27" t="s">
        <v>1035</v>
      </c>
      <c r="B1033" s="1" t="s">
        <v>4899</v>
      </c>
      <c r="C1033" s="2">
        <v>44785</v>
      </c>
      <c r="D1033" s="12">
        <v>31954</v>
      </c>
      <c r="E1033" s="1" t="s">
        <v>3843</v>
      </c>
      <c r="F1033" s="11" t="str">
        <f t="shared" si="20"/>
        <v>Nordeste</v>
      </c>
      <c r="G1033" s="28" t="s">
        <v>3857</v>
      </c>
    </row>
    <row r="1034" spans="1:7" x14ac:dyDescent="0.25">
      <c r="A1034" s="27" t="s">
        <v>1036</v>
      </c>
      <c r="B1034" s="1" t="s">
        <v>4900</v>
      </c>
      <c r="C1034" s="2">
        <v>45417</v>
      </c>
      <c r="D1034" s="12">
        <v>72304</v>
      </c>
      <c r="E1034" s="1" t="s">
        <v>3840</v>
      </c>
      <c r="F1034" s="11" t="str">
        <f t="shared" si="20"/>
        <v>Sudeste</v>
      </c>
      <c r="G1034" s="28" t="s">
        <v>3855</v>
      </c>
    </row>
    <row r="1035" spans="1:7" x14ac:dyDescent="0.25">
      <c r="A1035" s="27" t="s">
        <v>1037</v>
      </c>
      <c r="B1035" s="1" t="s">
        <v>4901</v>
      </c>
      <c r="C1035" s="2">
        <v>43971</v>
      </c>
      <c r="D1035" s="12">
        <v>37145</v>
      </c>
      <c r="E1035" s="1" t="s">
        <v>3842</v>
      </c>
      <c r="F1035" s="11" t="str">
        <f t="shared" si="20"/>
        <v>Sudeste</v>
      </c>
      <c r="G1035" s="28" t="s">
        <v>3854</v>
      </c>
    </row>
    <row r="1036" spans="1:7" x14ac:dyDescent="0.25">
      <c r="A1036" s="27" t="s">
        <v>1038</v>
      </c>
      <c r="B1036" s="1" t="s">
        <v>4902</v>
      </c>
      <c r="C1036" s="2">
        <v>44679</v>
      </c>
      <c r="D1036" s="12">
        <v>115257</v>
      </c>
      <c r="E1036" s="1" t="s">
        <v>3845</v>
      </c>
      <c r="F1036" s="11" t="str">
        <f t="shared" si="20"/>
        <v>Sudeste</v>
      </c>
      <c r="G1036" s="28" t="s">
        <v>3855</v>
      </c>
    </row>
    <row r="1037" spans="1:7" x14ac:dyDescent="0.25">
      <c r="A1037" s="27" t="s">
        <v>1039</v>
      </c>
      <c r="B1037" s="1" t="s">
        <v>4903</v>
      </c>
      <c r="C1037" s="2">
        <v>45612</v>
      </c>
      <c r="D1037" s="12">
        <v>109438</v>
      </c>
      <c r="E1037" s="1" t="s">
        <v>3844</v>
      </c>
      <c r="F1037" s="11" t="str">
        <f t="shared" si="20"/>
        <v>Nordeste</v>
      </c>
      <c r="G1037" s="28" t="s">
        <v>3854</v>
      </c>
    </row>
    <row r="1038" spans="1:7" x14ac:dyDescent="0.25">
      <c r="A1038" s="27" t="s">
        <v>1040</v>
      </c>
      <c r="B1038" s="1" t="s">
        <v>4904</v>
      </c>
      <c r="C1038" s="2">
        <v>43881</v>
      </c>
      <c r="D1038" s="12">
        <v>68818</v>
      </c>
      <c r="E1038" s="1" t="s">
        <v>3843</v>
      </c>
      <c r="F1038" s="11" t="str">
        <f t="shared" si="20"/>
        <v>Nordeste</v>
      </c>
      <c r="G1038" s="28" t="s">
        <v>3856</v>
      </c>
    </row>
    <row r="1039" spans="1:7" x14ac:dyDescent="0.25">
      <c r="A1039" s="27" t="s">
        <v>1041</v>
      </c>
      <c r="B1039" s="1" t="s">
        <v>4905</v>
      </c>
      <c r="C1039" s="2">
        <v>45554</v>
      </c>
      <c r="D1039" s="12">
        <v>63703</v>
      </c>
      <c r="E1039" s="1" t="s">
        <v>3842</v>
      </c>
      <c r="F1039" s="11" t="str">
        <f t="shared" si="20"/>
        <v>Sudeste</v>
      </c>
      <c r="G1039" s="28" t="s">
        <v>3855</v>
      </c>
    </row>
    <row r="1040" spans="1:7" x14ac:dyDescent="0.25">
      <c r="A1040" s="27" t="s">
        <v>1042</v>
      </c>
      <c r="B1040" s="1" t="s">
        <v>4906</v>
      </c>
      <c r="C1040" s="2">
        <v>45336</v>
      </c>
      <c r="D1040" s="12">
        <v>42005</v>
      </c>
      <c r="E1040" s="1" t="s">
        <v>3840</v>
      </c>
      <c r="F1040" s="11" t="str">
        <f t="shared" si="20"/>
        <v>Sudeste</v>
      </c>
      <c r="G1040" s="28" t="s">
        <v>3855</v>
      </c>
    </row>
    <row r="1041" spans="1:7" x14ac:dyDescent="0.25">
      <c r="A1041" s="27" t="s">
        <v>1043</v>
      </c>
      <c r="B1041" s="1" t="s">
        <v>4907</v>
      </c>
      <c r="C1041" s="2">
        <v>44184</v>
      </c>
      <c r="D1041" s="12">
        <v>74038</v>
      </c>
      <c r="E1041" s="1" t="s">
        <v>3843</v>
      </c>
      <c r="F1041" s="11" t="str">
        <f t="shared" si="20"/>
        <v>Nordeste</v>
      </c>
      <c r="G1041" s="28" t="s">
        <v>3855</v>
      </c>
    </row>
    <row r="1042" spans="1:7" x14ac:dyDescent="0.25">
      <c r="A1042" s="27" t="s">
        <v>1044</v>
      </c>
      <c r="B1042" s="1" t="s">
        <v>4908</v>
      </c>
      <c r="C1042" s="2">
        <v>45319</v>
      </c>
      <c r="D1042" s="12">
        <v>60695</v>
      </c>
      <c r="E1042" s="1" t="s">
        <v>3840</v>
      </c>
      <c r="F1042" s="11" t="str">
        <f t="shared" si="20"/>
        <v>Sudeste</v>
      </c>
      <c r="G1042" s="28" t="s">
        <v>3854</v>
      </c>
    </row>
    <row r="1043" spans="1:7" x14ac:dyDescent="0.25">
      <c r="A1043" s="27" t="s">
        <v>1045</v>
      </c>
      <c r="B1043" s="1" t="s">
        <v>4909</v>
      </c>
      <c r="C1043" s="2">
        <v>43990</v>
      </c>
      <c r="D1043" s="12">
        <v>119451</v>
      </c>
      <c r="E1043" s="1" t="s">
        <v>3840</v>
      </c>
      <c r="F1043" s="11" t="str">
        <f t="shared" si="20"/>
        <v>Sudeste</v>
      </c>
      <c r="G1043" s="28" t="s">
        <v>3856</v>
      </c>
    </row>
    <row r="1044" spans="1:7" x14ac:dyDescent="0.25">
      <c r="A1044" s="27" t="s">
        <v>1046</v>
      </c>
      <c r="B1044" s="1" t="s">
        <v>4910</v>
      </c>
      <c r="C1044" s="2">
        <v>44519</v>
      </c>
      <c r="D1044" s="12">
        <v>119375</v>
      </c>
      <c r="E1044" s="1" t="s">
        <v>3841</v>
      </c>
      <c r="F1044" s="11" t="str">
        <f t="shared" si="20"/>
        <v>Sudeste</v>
      </c>
      <c r="G1044" s="28" t="s">
        <v>3857</v>
      </c>
    </row>
    <row r="1045" spans="1:7" x14ac:dyDescent="0.25">
      <c r="A1045" s="27" t="s">
        <v>1047</v>
      </c>
      <c r="B1045" s="1" t="s">
        <v>4911</v>
      </c>
      <c r="C1045" s="2">
        <v>43298</v>
      </c>
      <c r="D1045" s="12">
        <v>103117</v>
      </c>
      <c r="E1045" s="1" t="s">
        <v>3845</v>
      </c>
      <c r="F1045" s="11" t="str">
        <f t="shared" si="20"/>
        <v>Sudeste</v>
      </c>
      <c r="G1045" s="28" t="s">
        <v>3856</v>
      </c>
    </row>
    <row r="1046" spans="1:7" x14ac:dyDescent="0.25">
      <c r="A1046" s="27" t="s">
        <v>1048</v>
      </c>
      <c r="B1046" s="1" t="s">
        <v>4912</v>
      </c>
      <c r="C1046" s="2">
        <v>43419</v>
      </c>
      <c r="D1046" s="12">
        <v>93464</v>
      </c>
      <c r="E1046" s="1" t="s">
        <v>3846</v>
      </c>
      <c r="F1046" s="11" t="str">
        <f t="shared" si="20"/>
        <v>Centro-Oeste</v>
      </c>
      <c r="G1046" s="28" t="s">
        <v>3856</v>
      </c>
    </row>
    <row r="1047" spans="1:7" x14ac:dyDescent="0.25">
      <c r="A1047" s="27" t="s">
        <v>1049</v>
      </c>
      <c r="B1047" s="1" t="s">
        <v>4913</v>
      </c>
      <c r="C1047" s="2">
        <v>44825</v>
      </c>
      <c r="D1047" s="12">
        <v>97833</v>
      </c>
      <c r="E1047" s="1" t="s">
        <v>3841</v>
      </c>
      <c r="F1047" s="11" t="str">
        <f t="shared" si="20"/>
        <v>Sudeste</v>
      </c>
      <c r="G1047" s="28" t="s">
        <v>3854</v>
      </c>
    </row>
    <row r="1048" spans="1:7" x14ac:dyDescent="0.25">
      <c r="A1048" s="27" t="s">
        <v>1050</v>
      </c>
      <c r="B1048" s="1" t="s">
        <v>4914</v>
      </c>
      <c r="C1048" s="2">
        <v>45421</v>
      </c>
      <c r="D1048" s="12">
        <v>92001</v>
      </c>
      <c r="E1048" s="1" t="s">
        <v>3843</v>
      </c>
      <c r="F1048" s="11" t="str">
        <f t="shared" si="20"/>
        <v>Nordeste</v>
      </c>
      <c r="G1048" s="28" t="s">
        <v>3854</v>
      </c>
    </row>
    <row r="1049" spans="1:7" x14ac:dyDescent="0.25">
      <c r="A1049" s="27" t="s">
        <v>1051</v>
      </c>
      <c r="B1049" s="1" t="s">
        <v>4915</v>
      </c>
      <c r="C1049" s="2">
        <v>45033</v>
      </c>
      <c r="D1049" s="12">
        <v>51592</v>
      </c>
      <c r="E1049" s="1" t="s">
        <v>3845</v>
      </c>
      <c r="F1049" s="11" t="str">
        <f t="shared" si="20"/>
        <v>Sudeste</v>
      </c>
      <c r="G1049" s="28" t="s">
        <v>3856</v>
      </c>
    </row>
    <row r="1050" spans="1:7" x14ac:dyDescent="0.25">
      <c r="A1050" s="27" t="s">
        <v>1052</v>
      </c>
      <c r="B1050" s="1" t="s">
        <v>4916</v>
      </c>
      <c r="C1050" s="2">
        <v>44970</v>
      </c>
      <c r="D1050" s="12">
        <v>97576</v>
      </c>
      <c r="E1050" s="1" t="s">
        <v>3840</v>
      </c>
      <c r="F1050" s="11" t="str">
        <f t="shared" si="20"/>
        <v>Sudeste</v>
      </c>
      <c r="G1050" s="28" t="s">
        <v>3854</v>
      </c>
    </row>
    <row r="1051" spans="1:7" x14ac:dyDescent="0.25">
      <c r="A1051" s="27" t="s">
        <v>1053</v>
      </c>
      <c r="B1051" s="1" t="s">
        <v>4917</v>
      </c>
      <c r="C1051" s="2">
        <v>43572</v>
      </c>
      <c r="D1051" s="12">
        <v>39530</v>
      </c>
      <c r="E1051" s="1" t="s">
        <v>3843</v>
      </c>
      <c r="F1051" s="11" t="str">
        <f t="shared" si="20"/>
        <v>Nordeste</v>
      </c>
      <c r="G1051" s="28" t="s">
        <v>3855</v>
      </c>
    </row>
    <row r="1052" spans="1:7" x14ac:dyDescent="0.25">
      <c r="A1052" s="27" t="s">
        <v>1054</v>
      </c>
      <c r="B1052" s="1" t="s">
        <v>4918</v>
      </c>
      <c r="C1052" s="2">
        <v>45623</v>
      </c>
      <c r="D1052" s="12">
        <v>73841</v>
      </c>
      <c r="E1052" s="1" t="s">
        <v>3845</v>
      </c>
      <c r="F1052" s="11" t="str">
        <f t="shared" si="20"/>
        <v>Sudeste</v>
      </c>
      <c r="G1052" s="28" t="s">
        <v>3857</v>
      </c>
    </row>
    <row r="1053" spans="1:7" x14ac:dyDescent="0.25">
      <c r="A1053" s="27" t="s">
        <v>1055</v>
      </c>
      <c r="B1053" s="1" t="s">
        <v>4919</v>
      </c>
      <c r="C1053" s="2">
        <v>45335</v>
      </c>
      <c r="D1053" s="12">
        <v>74473</v>
      </c>
      <c r="E1053" s="1" t="s">
        <v>3840</v>
      </c>
      <c r="F1053" s="11" t="str">
        <f t="shared" si="20"/>
        <v>Sudeste</v>
      </c>
      <c r="G1053" s="28" t="s">
        <v>3854</v>
      </c>
    </row>
    <row r="1054" spans="1:7" x14ac:dyDescent="0.25">
      <c r="A1054" s="27" t="s">
        <v>1056</v>
      </c>
      <c r="B1054" s="1" t="s">
        <v>4920</v>
      </c>
      <c r="C1054" s="2">
        <v>44949</v>
      </c>
      <c r="D1054" s="12">
        <v>23566</v>
      </c>
      <c r="E1054" s="1" t="s">
        <v>3840</v>
      </c>
      <c r="F1054" s="11" t="str">
        <f t="shared" si="20"/>
        <v>Sudeste</v>
      </c>
      <c r="G1054" s="28" t="s">
        <v>3855</v>
      </c>
    </row>
    <row r="1055" spans="1:7" x14ac:dyDescent="0.25">
      <c r="A1055" s="27" t="s">
        <v>1057</v>
      </c>
      <c r="B1055" s="1" t="s">
        <v>4921</v>
      </c>
      <c r="C1055" s="2">
        <v>45175</v>
      </c>
      <c r="D1055" s="12">
        <v>27629</v>
      </c>
      <c r="E1055" s="1" t="s">
        <v>3840</v>
      </c>
      <c r="F1055" s="11" t="str">
        <f t="shared" si="20"/>
        <v>Sudeste</v>
      </c>
      <c r="G1055" s="28" t="s">
        <v>3855</v>
      </c>
    </row>
    <row r="1056" spans="1:7" x14ac:dyDescent="0.25">
      <c r="A1056" s="27" t="s">
        <v>1058</v>
      </c>
      <c r="B1056" s="1" t="s">
        <v>4922</v>
      </c>
      <c r="C1056" s="2">
        <v>45342</v>
      </c>
      <c r="D1056" s="12">
        <v>59206</v>
      </c>
      <c r="E1056" s="1" t="s">
        <v>3846</v>
      </c>
      <c r="F1056" s="11" t="str">
        <f t="shared" si="20"/>
        <v>Centro-Oeste</v>
      </c>
      <c r="G1056" s="28" t="s">
        <v>3856</v>
      </c>
    </row>
    <row r="1057" spans="1:7" x14ac:dyDescent="0.25">
      <c r="A1057" s="27" t="s">
        <v>1059</v>
      </c>
      <c r="B1057" s="1" t="s">
        <v>4923</v>
      </c>
      <c r="C1057" s="2">
        <v>44029</v>
      </c>
      <c r="D1057" s="12">
        <v>99829</v>
      </c>
      <c r="E1057" s="1" t="s">
        <v>3844</v>
      </c>
      <c r="F1057" s="11" t="str">
        <f t="shared" si="20"/>
        <v>Nordeste</v>
      </c>
      <c r="G1057" s="28" t="s">
        <v>3857</v>
      </c>
    </row>
    <row r="1058" spans="1:7" x14ac:dyDescent="0.25">
      <c r="A1058" s="27" t="s">
        <v>1060</v>
      </c>
      <c r="B1058" s="1" t="s">
        <v>4924</v>
      </c>
      <c r="C1058" s="2">
        <v>45508</v>
      </c>
      <c r="D1058" s="12">
        <v>55495</v>
      </c>
      <c r="E1058" s="1" t="s">
        <v>3842</v>
      </c>
      <c r="F1058" s="11" t="str">
        <f t="shared" si="20"/>
        <v>Sudeste</v>
      </c>
      <c r="G1058" s="28" t="s">
        <v>3856</v>
      </c>
    </row>
    <row r="1059" spans="1:7" x14ac:dyDescent="0.25">
      <c r="A1059" s="27" t="s">
        <v>1061</v>
      </c>
      <c r="B1059" s="1" t="s">
        <v>4925</v>
      </c>
      <c r="C1059" s="2">
        <v>43463</v>
      </c>
      <c r="D1059" s="12">
        <v>82946</v>
      </c>
      <c r="E1059" s="1" t="s">
        <v>3844</v>
      </c>
      <c r="F1059" s="11" t="str">
        <f t="shared" si="20"/>
        <v>Nordeste</v>
      </c>
      <c r="G1059" s="28" t="s">
        <v>3856</v>
      </c>
    </row>
    <row r="1060" spans="1:7" x14ac:dyDescent="0.25">
      <c r="A1060" s="27" t="s">
        <v>1062</v>
      </c>
      <c r="B1060" s="1" t="s">
        <v>4926</v>
      </c>
      <c r="C1060" s="2">
        <v>43526</v>
      </c>
      <c r="D1060" s="12">
        <v>35315</v>
      </c>
      <c r="E1060" s="1" t="s">
        <v>3840</v>
      </c>
      <c r="F1060" s="11" t="str">
        <f t="shared" si="20"/>
        <v>Sudeste</v>
      </c>
      <c r="G1060" s="28" t="s">
        <v>3856</v>
      </c>
    </row>
    <row r="1061" spans="1:7" x14ac:dyDescent="0.25">
      <c r="A1061" s="27" t="s">
        <v>1063</v>
      </c>
      <c r="B1061" s="1" t="s">
        <v>4927</v>
      </c>
      <c r="C1061" s="2">
        <v>45571</v>
      </c>
      <c r="D1061" s="12">
        <v>56007</v>
      </c>
      <c r="E1061" s="1" t="s">
        <v>3843</v>
      </c>
      <c r="F1061" s="11" t="str">
        <f t="shared" si="20"/>
        <v>Nordeste</v>
      </c>
      <c r="G1061" s="28" t="s">
        <v>3856</v>
      </c>
    </row>
    <row r="1062" spans="1:7" x14ac:dyDescent="0.25">
      <c r="A1062" s="27" t="s">
        <v>1064</v>
      </c>
      <c r="B1062" s="1" t="s">
        <v>4928</v>
      </c>
      <c r="C1062" s="2">
        <v>43638</v>
      </c>
      <c r="D1062" s="12">
        <v>39162</v>
      </c>
      <c r="E1062" s="1" t="s">
        <v>3845</v>
      </c>
      <c r="F1062" s="11" t="str">
        <f t="shared" si="20"/>
        <v>Sudeste</v>
      </c>
      <c r="G1062" s="28" t="s">
        <v>3856</v>
      </c>
    </row>
    <row r="1063" spans="1:7" x14ac:dyDescent="0.25">
      <c r="A1063" s="27" t="s">
        <v>1065</v>
      </c>
      <c r="B1063" s="1" t="s">
        <v>4929</v>
      </c>
      <c r="C1063" s="2">
        <v>43299</v>
      </c>
      <c r="D1063" s="12">
        <v>44896</v>
      </c>
      <c r="E1063" s="1" t="s">
        <v>3840</v>
      </c>
      <c r="F1063" s="11" t="str">
        <f t="shared" si="20"/>
        <v>Sudeste</v>
      </c>
      <c r="G1063" s="28" t="s">
        <v>3856</v>
      </c>
    </row>
    <row r="1064" spans="1:7" x14ac:dyDescent="0.25">
      <c r="A1064" s="27" t="s">
        <v>1066</v>
      </c>
      <c r="B1064" s="1" t="s">
        <v>4930</v>
      </c>
      <c r="C1064" s="2">
        <v>44259</v>
      </c>
      <c r="D1064" s="12">
        <v>112447</v>
      </c>
      <c r="E1064" s="1" t="s">
        <v>3843</v>
      </c>
      <c r="F1064" s="11" t="str">
        <f t="shared" si="20"/>
        <v>Nordeste</v>
      </c>
      <c r="G1064" s="28" t="s">
        <v>3856</v>
      </c>
    </row>
    <row r="1065" spans="1:7" x14ac:dyDescent="0.25">
      <c r="A1065" s="27" t="s">
        <v>1067</v>
      </c>
      <c r="B1065" s="1" t="s">
        <v>4931</v>
      </c>
      <c r="C1065" s="2">
        <v>44837</v>
      </c>
      <c r="D1065" s="12">
        <v>117068</v>
      </c>
      <c r="E1065" s="1" t="s">
        <v>3843</v>
      </c>
      <c r="F1065" s="11" t="str">
        <f t="shared" si="20"/>
        <v>Nordeste</v>
      </c>
      <c r="G1065" s="28" t="s">
        <v>3855</v>
      </c>
    </row>
    <row r="1066" spans="1:7" x14ac:dyDescent="0.25">
      <c r="A1066" s="27" t="s">
        <v>1068</v>
      </c>
      <c r="B1066" s="1" t="s">
        <v>4932</v>
      </c>
      <c r="C1066" s="2">
        <v>44736</v>
      </c>
      <c r="D1066" s="12">
        <v>106788</v>
      </c>
      <c r="E1066" s="1" t="s">
        <v>3846</v>
      </c>
      <c r="F1066" s="11" t="str">
        <f t="shared" si="20"/>
        <v>Centro-Oeste</v>
      </c>
      <c r="G1066" s="28" t="s">
        <v>3856</v>
      </c>
    </row>
    <row r="1067" spans="1:7" x14ac:dyDescent="0.25">
      <c r="A1067" s="27" t="s">
        <v>1069</v>
      </c>
      <c r="B1067" s="1" t="s">
        <v>4933</v>
      </c>
      <c r="C1067" s="2">
        <v>45321</v>
      </c>
      <c r="D1067" s="12">
        <v>112425</v>
      </c>
      <c r="E1067" s="1" t="s">
        <v>3846</v>
      </c>
      <c r="F1067" s="11" t="str">
        <f t="shared" si="20"/>
        <v>Centro-Oeste</v>
      </c>
      <c r="G1067" s="28" t="s">
        <v>3857</v>
      </c>
    </row>
    <row r="1068" spans="1:7" x14ac:dyDescent="0.25">
      <c r="A1068" s="27" t="s">
        <v>1070</v>
      </c>
      <c r="B1068" s="1" t="s">
        <v>4934</v>
      </c>
      <c r="C1068" s="2">
        <v>44192</v>
      </c>
      <c r="D1068" s="12">
        <v>116957</v>
      </c>
      <c r="E1068" s="1" t="s">
        <v>3841</v>
      </c>
      <c r="F1068" s="11" t="str">
        <f t="shared" si="20"/>
        <v>Sudeste</v>
      </c>
      <c r="G1068" s="28" t="s">
        <v>3854</v>
      </c>
    </row>
    <row r="1069" spans="1:7" x14ac:dyDescent="0.25">
      <c r="A1069" s="27" t="s">
        <v>1071</v>
      </c>
      <c r="B1069" s="1" t="s">
        <v>4935</v>
      </c>
      <c r="C1069" s="2">
        <v>45384</v>
      </c>
      <c r="D1069" s="12">
        <v>42078</v>
      </c>
      <c r="E1069" s="1" t="s">
        <v>3846</v>
      </c>
      <c r="F1069" s="11" t="str">
        <f t="shared" si="20"/>
        <v>Centro-Oeste</v>
      </c>
      <c r="G1069" s="28" t="s">
        <v>3856</v>
      </c>
    </row>
    <row r="1070" spans="1:7" x14ac:dyDescent="0.25">
      <c r="A1070" s="27" t="s">
        <v>1072</v>
      </c>
      <c r="B1070" s="1" t="s">
        <v>4936</v>
      </c>
      <c r="C1070" s="2">
        <v>45385</v>
      </c>
      <c r="D1070" s="12">
        <v>90581</v>
      </c>
      <c r="E1070" s="1" t="s">
        <v>3840</v>
      </c>
      <c r="F1070" s="11" t="str">
        <f t="shared" si="20"/>
        <v>Sudeste</v>
      </c>
      <c r="G1070" s="28" t="s">
        <v>3854</v>
      </c>
    </row>
    <row r="1071" spans="1:7" x14ac:dyDescent="0.25">
      <c r="A1071" s="27" t="s">
        <v>1073</v>
      </c>
      <c r="B1071" s="1" t="s">
        <v>4937</v>
      </c>
      <c r="C1071" s="2">
        <v>43478</v>
      </c>
      <c r="D1071" s="12">
        <v>119118</v>
      </c>
      <c r="E1071" s="1" t="s">
        <v>3841</v>
      </c>
      <c r="F1071" s="11" t="str">
        <f t="shared" si="20"/>
        <v>Sudeste</v>
      </c>
      <c r="G1071" s="28" t="s">
        <v>3856</v>
      </c>
    </row>
    <row r="1072" spans="1:7" x14ac:dyDescent="0.25">
      <c r="A1072" s="27" t="s">
        <v>1074</v>
      </c>
      <c r="B1072" s="1" t="s">
        <v>4938</v>
      </c>
      <c r="C1072" s="2">
        <v>43816</v>
      </c>
      <c r="D1072" s="12">
        <v>24373</v>
      </c>
      <c r="E1072" s="1" t="s">
        <v>3841</v>
      </c>
      <c r="F1072" s="11" t="str">
        <f t="shared" si="20"/>
        <v>Sudeste</v>
      </c>
      <c r="G1072" s="28" t="s">
        <v>3854</v>
      </c>
    </row>
    <row r="1073" spans="1:7" x14ac:dyDescent="0.25">
      <c r="A1073" s="27" t="s">
        <v>1075</v>
      </c>
      <c r="B1073" s="1" t="s">
        <v>4939</v>
      </c>
      <c r="C1073" s="2">
        <v>44514</v>
      </c>
      <c r="D1073" s="12">
        <v>74895</v>
      </c>
      <c r="E1073" s="1" t="s">
        <v>3844</v>
      </c>
      <c r="F1073" s="11" t="str">
        <f t="shared" si="20"/>
        <v>Nordeste</v>
      </c>
      <c r="G1073" s="28" t="s">
        <v>3857</v>
      </c>
    </row>
    <row r="1074" spans="1:7" x14ac:dyDescent="0.25">
      <c r="A1074" s="27" t="s">
        <v>1076</v>
      </c>
      <c r="B1074" s="1" t="s">
        <v>4940</v>
      </c>
      <c r="C1074" s="2">
        <v>43628</v>
      </c>
      <c r="D1074" s="12">
        <v>83818</v>
      </c>
      <c r="E1074" s="1" t="s">
        <v>3845</v>
      </c>
      <c r="F1074" s="11" t="str">
        <f t="shared" si="20"/>
        <v>Sudeste</v>
      </c>
      <c r="G1074" s="28" t="s">
        <v>3855</v>
      </c>
    </row>
    <row r="1075" spans="1:7" x14ac:dyDescent="0.25">
      <c r="A1075" s="27" t="s">
        <v>1077</v>
      </c>
      <c r="B1075" s="1" t="s">
        <v>4941</v>
      </c>
      <c r="C1075" s="2">
        <v>43280</v>
      </c>
      <c r="D1075" s="12">
        <v>30633</v>
      </c>
      <c r="E1075" s="1" t="s">
        <v>3843</v>
      </c>
      <c r="F1075" s="11" t="str">
        <f t="shared" si="20"/>
        <v>Nordeste</v>
      </c>
      <c r="G1075" s="28" t="s">
        <v>3854</v>
      </c>
    </row>
    <row r="1076" spans="1:7" x14ac:dyDescent="0.25">
      <c r="A1076" s="27" t="s">
        <v>1078</v>
      </c>
      <c r="B1076" s="1" t="s">
        <v>4942</v>
      </c>
      <c r="C1076" s="2">
        <v>44018</v>
      </c>
      <c r="D1076" s="12">
        <v>46294</v>
      </c>
      <c r="E1076" s="1" t="s">
        <v>3844</v>
      </c>
      <c r="F1076" s="11" t="str">
        <f t="shared" si="20"/>
        <v>Nordeste</v>
      </c>
      <c r="G1076" s="28" t="s">
        <v>3856</v>
      </c>
    </row>
    <row r="1077" spans="1:7" x14ac:dyDescent="0.25">
      <c r="A1077" s="27" t="s">
        <v>1079</v>
      </c>
      <c r="B1077" s="1" t="s">
        <v>4943</v>
      </c>
      <c r="C1077" s="2">
        <v>43605</v>
      </c>
      <c r="D1077" s="12">
        <v>87064</v>
      </c>
      <c r="E1077" s="1" t="s">
        <v>3840</v>
      </c>
      <c r="F1077" s="11" t="str">
        <f t="shared" si="20"/>
        <v>Sudeste</v>
      </c>
      <c r="G1077" s="28" t="s">
        <v>3856</v>
      </c>
    </row>
    <row r="1078" spans="1:7" x14ac:dyDescent="0.25">
      <c r="A1078" s="27" t="s">
        <v>1080</v>
      </c>
      <c r="B1078" s="1" t="s">
        <v>4944</v>
      </c>
      <c r="C1078" s="2">
        <v>43580</v>
      </c>
      <c r="D1078" s="12">
        <v>20081</v>
      </c>
      <c r="E1078" s="1" t="s">
        <v>3843</v>
      </c>
      <c r="F1078" s="11" t="str">
        <f t="shared" si="20"/>
        <v>Nordeste</v>
      </c>
      <c r="G1078" s="28" t="s">
        <v>3855</v>
      </c>
    </row>
    <row r="1079" spans="1:7" x14ac:dyDescent="0.25">
      <c r="A1079" s="27" t="s">
        <v>1081</v>
      </c>
      <c r="B1079" s="1" t="s">
        <v>4945</v>
      </c>
      <c r="C1079" s="2">
        <v>43383</v>
      </c>
      <c r="D1079" s="12">
        <v>112270</v>
      </c>
      <c r="E1079" s="1" t="s">
        <v>3842</v>
      </c>
      <c r="F1079" s="11" t="str">
        <f t="shared" si="20"/>
        <v>Sudeste</v>
      </c>
      <c r="G1079" s="28" t="s">
        <v>3857</v>
      </c>
    </row>
    <row r="1080" spans="1:7" x14ac:dyDescent="0.25">
      <c r="A1080" s="27" t="s">
        <v>1082</v>
      </c>
      <c r="B1080" s="1" t="s">
        <v>4946</v>
      </c>
      <c r="C1080" s="2">
        <v>43556</v>
      </c>
      <c r="D1080" s="12">
        <v>113345</v>
      </c>
      <c r="E1080" s="1" t="s">
        <v>3842</v>
      </c>
      <c r="F1080" s="11" t="str">
        <f t="shared" si="20"/>
        <v>Sudeste</v>
      </c>
      <c r="G1080" s="28" t="s">
        <v>3855</v>
      </c>
    </row>
    <row r="1081" spans="1:7" x14ac:dyDescent="0.25">
      <c r="A1081" s="27" t="s">
        <v>1083</v>
      </c>
      <c r="B1081" s="1" t="s">
        <v>4947</v>
      </c>
      <c r="C1081" s="2">
        <v>45047</v>
      </c>
      <c r="D1081" s="12">
        <v>24263</v>
      </c>
      <c r="E1081" s="1" t="s">
        <v>3845</v>
      </c>
      <c r="F1081" s="11" t="str">
        <f t="shared" si="20"/>
        <v>Sudeste</v>
      </c>
      <c r="G1081" s="28" t="s">
        <v>3855</v>
      </c>
    </row>
    <row r="1082" spans="1:7" x14ac:dyDescent="0.25">
      <c r="A1082" s="27" t="s">
        <v>1084</v>
      </c>
      <c r="B1082" s="1" t="s">
        <v>4948</v>
      </c>
      <c r="C1082" s="2">
        <v>44378</v>
      </c>
      <c r="D1082" s="12">
        <v>62858</v>
      </c>
      <c r="E1082" s="1" t="s">
        <v>3843</v>
      </c>
      <c r="F1082" s="11" t="str">
        <f t="shared" si="20"/>
        <v>Nordeste</v>
      </c>
      <c r="G1082" s="28" t="s">
        <v>3856</v>
      </c>
    </row>
    <row r="1083" spans="1:7" x14ac:dyDescent="0.25">
      <c r="A1083" s="27" t="s">
        <v>1085</v>
      </c>
      <c r="B1083" s="1" t="s">
        <v>4949</v>
      </c>
      <c r="C1083" s="2">
        <v>45176</v>
      </c>
      <c r="D1083" s="12">
        <v>96852</v>
      </c>
      <c r="E1083" s="1" t="s">
        <v>3843</v>
      </c>
      <c r="F1083" s="11" t="str">
        <f t="shared" si="20"/>
        <v>Nordeste</v>
      </c>
      <c r="G1083" s="28" t="s">
        <v>3854</v>
      </c>
    </row>
    <row r="1084" spans="1:7" x14ac:dyDescent="0.25">
      <c r="A1084" s="27" t="s">
        <v>1086</v>
      </c>
      <c r="B1084" s="1" t="s">
        <v>4950</v>
      </c>
      <c r="C1084" s="2">
        <v>44161</v>
      </c>
      <c r="D1084" s="12">
        <v>59574</v>
      </c>
      <c r="E1084" s="1" t="s">
        <v>3845</v>
      </c>
      <c r="F1084" s="11" t="str">
        <f t="shared" si="20"/>
        <v>Sudeste</v>
      </c>
      <c r="G1084" s="28" t="s">
        <v>3854</v>
      </c>
    </row>
    <row r="1085" spans="1:7" x14ac:dyDescent="0.25">
      <c r="A1085" s="27" t="s">
        <v>1087</v>
      </c>
      <c r="B1085" s="1" t="s">
        <v>4951</v>
      </c>
      <c r="C1085" s="2">
        <v>45058</v>
      </c>
      <c r="D1085" s="12">
        <v>63989</v>
      </c>
      <c r="E1085" s="1" t="s">
        <v>3841</v>
      </c>
      <c r="F1085" s="11" t="str">
        <f t="shared" si="20"/>
        <v>Sudeste</v>
      </c>
      <c r="G1085" s="28" t="s">
        <v>3856</v>
      </c>
    </row>
    <row r="1086" spans="1:7" x14ac:dyDescent="0.25">
      <c r="A1086" s="27" t="s">
        <v>1088</v>
      </c>
      <c r="B1086" s="1" t="s">
        <v>4952</v>
      </c>
      <c r="C1086" s="2">
        <v>43855</v>
      </c>
      <c r="D1086" s="12">
        <v>102614</v>
      </c>
      <c r="E1086" s="1" t="s">
        <v>3845</v>
      </c>
      <c r="F1086" s="11" t="str">
        <f t="shared" si="20"/>
        <v>Sudeste</v>
      </c>
      <c r="G1086" s="28" t="s">
        <v>3857</v>
      </c>
    </row>
    <row r="1087" spans="1:7" x14ac:dyDescent="0.25">
      <c r="A1087" s="27" t="s">
        <v>1089</v>
      </c>
      <c r="B1087" s="1" t="s">
        <v>4953</v>
      </c>
      <c r="C1087" s="2">
        <v>44909</v>
      </c>
      <c r="D1087" s="12">
        <v>54270</v>
      </c>
      <c r="E1087" s="1" t="s">
        <v>3843</v>
      </c>
      <c r="F1087" s="11" t="str">
        <f t="shared" si="20"/>
        <v>Nordeste</v>
      </c>
      <c r="G1087" s="28" t="s">
        <v>3857</v>
      </c>
    </row>
    <row r="1088" spans="1:7" x14ac:dyDescent="0.25">
      <c r="A1088" s="27" t="s">
        <v>1090</v>
      </c>
      <c r="B1088" s="1" t="s">
        <v>4954</v>
      </c>
      <c r="C1088" s="2">
        <v>44065</v>
      </c>
      <c r="D1088" s="12">
        <v>23653</v>
      </c>
      <c r="E1088" s="1" t="s">
        <v>3844</v>
      </c>
      <c r="F1088" s="11" t="str">
        <f t="shared" si="20"/>
        <v>Nordeste</v>
      </c>
      <c r="G1088" s="28" t="s">
        <v>3854</v>
      </c>
    </row>
    <row r="1089" spans="1:7" x14ac:dyDescent="0.25">
      <c r="A1089" s="27" t="s">
        <v>1091</v>
      </c>
      <c r="B1089" s="1" t="s">
        <v>4955</v>
      </c>
      <c r="C1089" s="2">
        <v>43270</v>
      </c>
      <c r="D1089" s="12">
        <v>110201</v>
      </c>
      <c r="E1089" s="1" t="s">
        <v>3846</v>
      </c>
      <c r="F1089" s="11" t="str">
        <f t="shared" si="20"/>
        <v>Centro-Oeste</v>
      </c>
      <c r="G1089" s="28" t="s">
        <v>3857</v>
      </c>
    </row>
    <row r="1090" spans="1:7" x14ac:dyDescent="0.25">
      <c r="A1090" s="27" t="s">
        <v>1092</v>
      </c>
      <c r="B1090" s="1" t="s">
        <v>4956</v>
      </c>
      <c r="C1090" s="2">
        <v>43933</v>
      </c>
      <c r="D1090" s="12">
        <v>70154</v>
      </c>
      <c r="E1090" s="1" t="s">
        <v>3842</v>
      </c>
      <c r="F1090" s="11" t="str">
        <f t="shared" si="20"/>
        <v>Sudeste</v>
      </c>
      <c r="G1090" s="28" t="s">
        <v>3855</v>
      </c>
    </row>
    <row r="1091" spans="1:7" x14ac:dyDescent="0.25">
      <c r="A1091" s="27" t="s">
        <v>1093</v>
      </c>
      <c r="B1091" s="1" t="s">
        <v>4957</v>
      </c>
      <c r="C1091" s="2">
        <v>44183</v>
      </c>
      <c r="D1091" s="12">
        <v>92659</v>
      </c>
      <c r="E1091" s="1" t="s">
        <v>3842</v>
      </c>
      <c r="F1091" s="11" t="str">
        <f t="shared" ref="F1091:F1154" si="21">IFERROR(VLOOKUP(E1091,$I$13:$J$19,2,FALSE),"ERRO")</f>
        <v>Sudeste</v>
      </c>
      <c r="G1091" s="28" t="s">
        <v>3857</v>
      </c>
    </row>
    <row r="1092" spans="1:7" x14ac:dyDescent="0.25">
      <c r="A1092" s="27" t="s">
        <v>1094</v>
      </c>
      <c r="B1092" s="1" t="s">
        <v>4958</v>
      </c>
      <c r="C1092" s="2">
        <v>43285</v>
      </c>
      <c r="D1092" s="12">
        <v>111849</v>
      </c>
      <c r="E1092" s="1" t="s">
        <v>3843</v>
      </c>
      <c r="F1092" s="11" t="str">
        <f t="shared" si="21"/>
        <v>Nordeste</v>
      </c>
      <c r="G1092" s="28" t="s">
        <v>3856</v>
      </c>
    </row>
    <row r="1093" spans="1:7" x14ac:dyDescent="0.25">
      <c r="A1093" s="27" t="s">
        <v>1095</v>
      </c>
      <c r="B1093" s="1" t="s">
        <v>4959</v>
      </c>
      <c r="C1093" s="2">
        <v>43385</v>
      </c>
      <c r="D1093" s="12">
        <v>31301</v>
      </c>
      <c r="E1093" s="1" t="s">
        <v>3844</v>
      </c>
      <c r="F1093" s="11" t="str">
        <f t="shared" si="21"/>
        <v>Nordeste</v>
      </c>
      <c r="G1093" s="28" t="s">
        <v>3857</v>
      </c>
    </row>
    <row r="1094" spans="1:7" x14ac:dyDescent="0.25">
      <c r="A1094" s="27" t="s">
        <v>1096</v>
      </c>
      <c r="B1094" s="1" t="s">
        <v>4960</v>
      </c>
      <c r="C1094" s="2">
        <v>44487</v>
      </c>
      <c r="D1094" s="12">
        <v>88639</v>
      </c>
      <c r="E1094" s="1" t="s">
        <v>3846</v>
      </c>
      <c r="F1094" s="11" t="str">
        <f t="shared" si="21"/>
        <v>Centro-Oeste</v>
      </c>
      <c r="G1094" s="28" t="s">
        <v>3857</v>
      </c>
    </row>
    <row r="1095" spans="1:7" x14ac:dyDescent="0.25">
      <c r="A1095" s="27" t="s">
        <v>1097</v>
      </c>
      <c r="B1095" s="1" t="s">
        <v>4961</v>
      </c>
      <c r="C1095" s="2">
        <v>43799</v>
      </c>
      <c r="D1095" s="12">
        <v>44259</v>
      </c>
      <c r="E1095" s="1" t="s">
        <v>3846</v>
      </c>
      <c r="F1095" s="11" t="str">
        <f t="shared" si="21"/>
        <v>Centro-Oeste</v>
      </c>
      <c r="G1095" s="28" t="s">
        <v>3855</v>
      </c>
    </row>
    <row r="1096" spans="1:7" x14ac:dyDescent="0.25">
      <c r="A1096" s="27" t="s">
        <v>1098</v>
      </c>
      <c r="B1096" s="1" t="s">
        <v>4962</v>
      </c>
      <c r="C1096" s="2">
        <v>44719</v>
      </c>
      <c r="D1096" s="12">
        <v>51016</v>
      </c>
      <c r="E1096" s="1" t="s">
        <v>3846</v>
      </c>
      <c r="F1096" s="11" t="str">
        <f t="shared" si="21"/>
        <v>Centro-Oeste</v>
      </c>
      <c r="G1096" s="28" t="s">
        <v>3854</v>
      </c>
    </row>
    <row r="1097" spans="1:7" x14ac:dyDescent="0.25">
      <c r="A1097" s="27" t="s">
        <v>1099</v>
      </c>
      <c r="B1097" s="1" t="s">
        <v>4963</v>
      </c>
      <c r="C1097" s="2">
        <v>45051</v>
      </c>
      <c r="D1097" s="12">
        <v>21810</v>
      </c>
      <c r="E1097" s="1" t="s">
        <v>3840</v>
      </c>
      <c r="F1097" s="11" t="str">
        <f t="shared" si="21"/>
        <v>Sudeste</v>
      </c>
      <c r="G1097" s="28" t="s">
        <v>3857</v>
      </c>
    </row>
    <row r="1098" spans="1:7" x14ac:dyDescent="0.25">
      <c r="A1098" s="27" t="s">
        <v>1100</v>
      </c>
      <c r="B1098" s="1" t="s">
        <v>4964</v>
      </c>
      <c r="C1098" s="2">
        <v>45376</v>
      </c>
      <c r="D1098" s="12">
        <v>47042</v>
      </c>
      <c r="E1098" s="1" t="s">
        <v>3842</v>
      </c>
      <c r="F1098" s="11" t="str">
        <f t="shared" si="21"/>
        <v>Sudeste</v>
      </c>
      <c r="G1098" s="28" t="s">
        <v>3855</v>
      </c>
    </row>
    <row r="1099" spans="1:7" x14ac:dyDescent="0.25">
      <c r="A1099" s="27" t="s">
        <v>1101</v>
      </c>
      <c r="B1099" s="1" t="s">
        <v>4965</v>
      </c>
      <c r="C1099" s="2">
        <v>45408</v>
      </c>
      <c r="D1099" s="12">
        <v>111826</v>
      </c>
      <c r="E1099" s="1" t="s">
        <v>3844</v>
      </c>
      <c r="F1099" s="11" t="str">
        <f t="shared" si="21"/>
        <v>Nordeste</v>
      </c>
      <c r="G1099" s="28" t="s">
        <v>3856</v>
      </c>
    </row>
    <row r="1100" spans="1:7" x14ac:dyDescent="0.25">
      <c r="A1100" s="27" t="s">
        <v>1102</v>
      </c>
      <c r="B1100" s="1" t="s">
        <v>4966</v>
      </c>
      <c r="C1100" s="2">
        <v>43422</v>
      </c>
      <c r="D1100" s="12">
        <v>115892</v>
      </c>
      <c r="E1100" s="1" t="s">
        <v>3843</v>
      </c>
      <c r="F1100" s="11" t="str">
        <f t="shared" si="21"/>
        <v>Nordeste</v>
      </c>
      <c r="G1100" s="28" t="s">
        <v>3856</v>
      </c>
    </row>
    <row r="1101" spans="1:7" x14ac:dyDescent="0.25">
      <c r="A1101" s="27" t="s">
        <v>1103</v>
      </c>
      <c r="B1101" s="1" t="s">
        <v>4967</v>
      </c>
      <c r="C1101" s="2">
        <v>45612</v>
      </c>
      <c r="D1101" s="12">
        <v>110873</v>
      </c>
      <c r="E1101" s="1" t="s">
        <v>3841</v>
      </c>
      <c r="F1101" s="11" t="str">
        <f t="shared" si="21"/>
        <v>Sudeste</v>
      </c>
      <c r="G1101" s="28" t="s">
        <v>3855</v>
      </c>
    </row>
    <row r="1102" spans="1:7" x14ac:dyDescent="0.25">
      <c r="A1102" s="27" t="s">
        <v>1104</v>
      </c>
      <c r="B1102" s="1" t="s">
        <v>4968</v>
      </c>
      <c r="C1102" s="2">
        <v>43941</v>
      </c>
      <c r="D1102" s="12">
        <v>103371</v>
      </c>
      <c r="E1102" s="1" t="s">
        <v>3846</v>
      </c>
      <c r="F1102" s="11" t="str">
        <f t="shared" si="21"/>
        <v>Centro-Oeste</v>
      </c>
      <c r="G1102" s="28" t="s">
        <v>3855</v>
      </c>
    </row>
    <row r="1103" spans="1:7" x14ac:dyDescent="0.25">
      <c r="A1103" s="27" t="s">
        <v>1105</v>
      </c>
      <c r="B1103" s="1" t="s">
        <v>4969</v>
      </c>
      <c r="C1103" s="2">
        <v>44996</v>
      </c>
      <c r="D1103" s="12">
        <v>71558</v>
      </c>
      <c r="E1103" s="1" t="s">
        <v>3842</v>
      </c>
      <c r="F1103" s="11" t="str">
        <f t="shared" si="21"/>
        <v>Sudeste</v>
      </c>
      <c r="G1103" s="28" t="s">
        <v>3854</v>
      </c>
    </row>
    <row r="1104" spans="1:7" x14ac:dyDescent="0.25">
      <c r="A1104" s="27" t="s">
        <v>1106</v>
      </c>
      <c r="B1104" s="1" t="s">
        <v>4970</v>
      </c>
      <c r="C1104" s="2">
        <v>44129</v>
      </c>
      <c r="D1104" s="12">
        <v>27971</v>
      </c>
      <c r="E1104" s="1" t="s">
        <v>3841</v>
      </c>
      <c r="F1104" s="11" t="str">
        <f t="shared" si="21"/>
        <v>Sudeste</v>
      </c>
      <c r="G1104" s="28" t="s">
        <v>3856</v>
      </c>
    </row>
    <row r="1105" spans="1:7" x14ac:dyDescent="0.25">
      <c r="A1105" s="27" t="s">
        <v>1107</v>
      </c>
      <c r="B1105" s="1" t="s">
        <v>4971</v>
      </c>
      <c r="C1105" s="2">
        <v>44329</v>
      </c>
      <c r="D1105" s="12">
        <v>91121</v>
      </c>
      <c r="E1105" s="1" t="s">
        <v>3842</v>
      </c>
      <c r="F1105" s="11" t="str">
        <f t="shared" si="21"/>
        <v>Sudeste</v>
      </c>
      <c r="G1105" s="28" t="s">
        <v>3857</v>
      </c>
    </row>
    <row r="1106" spans="1:7" x14ac:dyDescent="0.25">
      <c r="A1106" s="27" t="s">
        <v>1108</v>
      </c>
      <c r="B1106" s="1" t="s">
        <v>4972</v>
      </c>
      <c r="C1106" s="2">
        <v>43712</v>
      </c>
      <c r="D1106" s="12">
        <v>31802</v>
      </c>
      <c r="E1106" s="1" t="s">
        <v>3845</v>
      </c>
      <c r="F1106" s="11" t="str">
        <f t="shared" si="21"/>
        <v>Sudeste</v>
      </c>
      <c r="G1106" s="28" t="s">
        <v>3857</v>
      </c>
    </row>
    <row r="1107" spans="1:7" x14ac:dyDescent="0.25">
      <c r="A1107" s="27" t="s">
        <v>1109</v>
      </c>
      <c r="B1107" s="1" t="s">
        <v>4973</v>
      </c>
      <c r="C1107" s="2">
        <v>44845</v>
      </c>
      <c r="D1107" s="12">
        <v>83073</v>
      </c>
      <c r="E1107" s="1" t="s">
        <v>3844</v>
      </c>
      <c r="F1107" s="11" t="str">
        <f t="shared" si="21"/>
        <v>Nordeste</v>
      </c>
      <c r="G1107" s="28" t="s">
        <v>3857</v>
      </c>
    </row>
    <row r="1108" spans="1:7" x14ac:dyDescent="0.25">
      <c r="A1108" s="27" t="s">
        <v>1110</v>
      </c>
      <c r="B1108" s="1" t="s">
        <v>4974</v>
      </c>
      <c r="C1108" s="2">
        <v>43486</v>
      </c>
      <c r="D1108" s="12">
        <v>52199</v>
      </c>
      <c r="E1108" s="1" t="s">
        <v>3840</v>
      </c>
      <c r="F1108" s="11" t="str">
        <f t="shared" si="21"/>
        <v>Sudeste</v>
      </c>
      <c r="G1108" s="28" t="s">
        <v>3854</v>
      </c>
    </row>
    <row r="1109" spans="1:7" x14ac:dyDescent="0.25">
      <c r="A1109" s="27" t="s">
        <v>1111</v>
      </c>
      <c r="B1109" s="1" t="s">
        <v>4975</v>
      </c>
      <c r="C1109" s="2">
        <v>44834</v>
      </c>
      <c r="D1109" s="12">
        <v>97415</v>
      </c>
      <c r="E1109" s="1" t="s">
        <v>3841</v>
      </c>
      <c r="F1109" s="11" t="str">
        <f t="shared" si="21"/>
        <v>Sudeste</v>
      </c>
      <c r="G1109" s="28" t="s">
        <v>3856</v>
      </c>
    </row>
    <row r="1110" spans="1:7" x14ac:dyDescent="0.25">
      <c r="A1110" s="27" t="s">
        <v>1112</v>
      </c>
      <c r="B1110" s="1" t="s">
        <v>4976</v>
      </c>
      <c r="C1110" s="2">
        <v>43982</v>
      </c>
      <c r="D1110" s="12">
        <v>31567</v>
      </c>
      <c r="E1110" s="1" t="s">
        <v>3840</v>
      </c>
      <c r="F1110" s="11" t="str">
        <f t="shared" si="21"/>
        <v>Sudeste</v>
      </c>
      <c r="G1110" s="28" t="s">
        <v>3857</v>
      </c>
    </row>
    <row r="1111" spans="1:7" x14ac:dyDescent="0.25">
      <c r="A1111" s="27" t="s">
        <v>1113</v>
      </c>
      <c r="B1111" s="1" t="s">
        <v>4977</v>
      </c>
      <c r="C1111" s="2">
        <v>43876</v>
      </c>
      <c r="D1111" s="12">
        <v>114242</v>
      </c>
      <c r="E1111" s="1" t="s">
        <v>3843</v>
      </c>
      <c r="F1111" s="11" t="str">
        <f t="shared" si="21"/>
        <v>Nordeste</v>
      </c>
      <c r="G1111" s="28" t="s">
        <v>3855</v>
      </c>
    </row>
    <row r="1112" spans="1:7" x14ac:dyDescent="0.25">
      <c r="A1112" s="27" t="s">
        <v>1114</v>
      </c>
      <c r="B1112" s="1" t="s">
        <v>4978</v>
      </c>
      <c r="C1112" s="2">
        <v>44448</v>
      </c>
      <c r="D1112" s="12">
        <v>115085</v>
      </c>
      <c r="E1112" s="1" t="s">
        <v>3844</v>
      </c>
      <c r="F1112" s="11" t="str">
        <f t="shared" si="21"/>
        <v>Nordeste</v>
      </c>
      <c r="G1112" s="28" t="s">
        <v>3855</v>
      </c>
    </row>
    <row r="1113" spans="1:7" x14ac:dyDescent="0.25">
      <c r="A1113" s="27" t="s">
        <v>1115</v>
      </c>
      <c r="B1113" s="1" t="s">
        <v>4979</v>
      </c>
      <c r="C1113" s="2">
        <v>43388</v>
      </c>
      <c r="D1113" s="12">
        <v>67943</v>
      </c>
      <c r="E1113" s="1" t="s">
        <v>3840</v>
      </c>
      <c r="F1113" s="11" t="str">
        <f t="shared" si="21"/>
        <v>Sudeste</v>
      </c>
      <c r="G1113" s="28" t="s">
        <v>3855</v>
      </c>
    </row>
    <row r="1114" spans="1:7" x14ac:dyDescent="0.25">
      <c r="A1114" s="27" t="s">
        <v>1116</v>
      </c>
      <c r="B1114" s="1" t="s">
        <v>4980</v>
      </c>
      <c r="C1114" s="2">
        <v>45297</v>
      </c>
      <c r="D1114" s="12">
        <v>29104</v>
      </c>
      <c r="E1114" s="1" t="s">
        <v>3843</v>
      </c>
      <c r="F1114" s="11" t="str">
        <f t="shared" si="21"/>
        <v>Nordeste</v>
      </c>
      <c r="G1114" s="28" t="s">
        <v>3855</v>
      </c>
    </row>
    <row r="1115" spans="1:7" x14ac:dyDescent="0.25">
      <c r="A1115" s="27" t="s">
        <v>1117</v>
      </c>
      <c r="B1115" s="1" t="s">
        <v>4981</v>
      </c>
      <c r="C1115" s="2">
        <v>45050</v>
      </c>
      <c r="D1115" s="12">
        <v>92720</v>
      </c>
      <c r="E1115" s="1" t="s">
        <v>3846</v>
      </c>
      <c r="F1115" s="11" t="str">
        <f t="shared" si="21"/>
        <v>Centro-Oeste</v>
      </c>
      <c r="G1115" s="28" t="s">
        <v>3857</v>
      </c>
    </row>
    <row r="1116" spans="1:7" x14ac:dyDescent="0.25">
      <c r="A1116" s="27" t="s">
        <v>1118</v>
      </c>
      <c r="B1116" s="1" t="s">
        <v>4982</v>
      </c>
      <c r="C1116" s="2">
        <v>44288</v>
      </c>
      <c r="D1116" s="12">
        <v>57211</v>
      </c>
      <c r="E1116" s="1" t="s">
        <v>3844</v>
      </c>
      <c r="F1116" s="11" t="str">
        <f t="shared" si="21"/>
        <v>Nordeste</v>
      </c>
      <c r="G1116" s="28" t="s">
        <v>3855</v>
      </c>
    </row>
    <row r="1117" spans="1:7" x14ac:dyDescent="0.25">
      <c r="A1117" s="27" t="s">
        <v>1119</v>
      </c>
      <c r="B1117" s="1" t="s">
        <v>4983</v>
      </c>
      <c r="C1117" s="2">
        <v>44535</v>
      </c>
      <c r="D1117" s="12">
        <v>45332</v>
      </c>
      <c r="E1117" s="1" t="s">
        <v>3845</v>
      </c>
      <c r="F1117" s="11" t="str">
        <f t="shared" si="21"/>
        <v>Sudeste</v>
      </c>
      <c r="G1117" s="28" t="s">
        <v>3855</v>
      </c>
    </row>
    <row r="1118" spans="1:7" x14ac:dyDescent="0.25">
      <c r="A1118" s="27" t="s">
        <v>1120</v>
      </c>
      <c r="B1118" s="1" t="s">
        <v>4984</v>
      </c>
      <c r="C1118" s="2">
        <v>43241</v>
      </c>
      <c r="D1118" s="12">
        <v>41665</v>
      </c>
      <c r="E1118" s="1" t="s">
        <v>3843</v>
      </c>
      <c r="F1118" s="11" t="str">
        <f t="shared" si="21"/>
        <v>Nordeste</v>
      </c>
      <c r="G1118" s="28" t="s">
        <v>3856</v>
      </c>
    </row>
    <row r="1119" spans="1:7" x14ac:dyDescent="0.25">
      <c r="A1119" s="27" t="s">
        <v>1121</v>
      </c>
      <c r="B1119" s="1" t="s">
        <v>4985</v>
      </c>
      <c r="C1119" s="2">
        <v>45201</v>
      </c>
      <c r="D1119" s="12">
        <v>114862</v>
      </c>
      <c r="E1119" s="1" t="s">
        <v>3841</v>
      </c>
      <c r="F1119" s="11" t="str">
        <f t="shared" si="21"/>
        <v>Sudeste</v>
      </c>
      <c r="G1119" s="28" t="s">
        <v>3855</v>
      </c>
    </row>
    <row r="1120" spans="1:7" x14ac:dyDescent="0.25">
      <c r="A1120" s="27" t="s">
        <v>1122</v>
      </c>
      <c r="B1120" s="1" t="s">
        <v>4986</v>
      </c>
      <c r="C1120" s="2">
        <v>43461</v>
      </c>
      <c r="D1120" s="12">
        <v>31744</v>
      </c>
      <c r="E1120" s="1" t="s">
        <v>3842</v>
      </c>
      <c r="F1120" s="11" t="str">
        <f t="shared" si="21"/>
        <v>Sudeste</v>
      </c>
      <c r="G1120" s="28" t="s">
        <v>3854</v>
      </c>
    </row>
    <row r="1121" spans="1:7" x14ac:dyDescent="0.25">
      <c r="A1121" s="27" t="s">
        <v>1123</v>
      </c>
      <c r="B1121" s="1" t="s">
        <v>4987</v>
      </c>
      <c r="C1121" s="2">
        <v>45459</v>
      </c>
      <c r="D1121" s="12">
        <v>34863</v>
      </c>
      <c r="E1121" s="1" t="s">
        <v>3842</v>
      </c>
      <c r="F1121" s="11" t="str">
        <f t="shared" si="21"/>
        <v>Sudeste</v>
      </c>
      <c r="G1121" s="28" t="s">
        <v>3854</v>
      </c>
    </row>
    <row r="1122" spans="1:7" x14ac:dyDescent="0.25">
      <c r="A1122" s="27" t="s">
        <v>1124</v>
      </c>
      <c r="B1122" s="1" t="s">
        <v>4988</v>
      </c>
      <c r="C1122" s="2">
        <v>43713</v>
      </c>
      <c r="D1122" s="12">
        <v>73024</v>
      </c>
      <c r="E1122" s="1" t="s">
        <v>3846</v>
      </c>
      <c r="F1122" s="11" t="str">
        <f t="shared" si="21"/>
        <v>Centro-Oeste</v>
      </c>
      <c r="G1122" s="28" t="s">
        <v>3856</v>
      </c>
    </row>
    <row r="1123" spans="1:7" x14ac:dyDescent="0.25">
      <c r="A1123" s="27" t="s">
        <v>1125</v>
      </c>
      <c r="B1123" s="1" t="s">
        <v>4989</v>
      </c>
      <c r="C1123" s="2">
        <v>44475</v>
      </c>
      <c r="D1123" s="12">
        <v>68495</v>
      </c>
      <c r="E1123" s="1" t="s">
        <v>3846</v>
      </c>
      <c r="F1123" s="11" t="str">
        <f t="shared" si="21"/>
        <v>Centro-Oeste</v>
      </c>
      <c r="G1123" s="28" t="s">
        <v>3855</v>
      </c>
    </row>
    <row r="1124" spans="1:7" x14ac:dyDescent="0.25">
      <c r="A1124" s="27" t="s">
        <v>1126</v>
      </c>
      <c r="B1124" s="1" t="s">
        <v>4990</v>
      </c>
      <c r="C1124" s="2">
        <v>43956</v>
      </c>
      <c r="D1124" s="12">
        <v>107732</v>
      </c>
      <c r="E1124" s="1" t="s">
        <v>3843</v>
      </c>
      <c r="F1124" s="11" t="str">
        <f t="shared" si="21"/>
        <v>Nordeste</v>
      </c>
      <c r="G1124" s="28" t="s">
        <v>3856</v>
      </c>
    </row>
    <row r="1125" spans="1:7" x14ac:dyDescent="0.25">
      <c r="A1125" s="27" t="s">
        <v>1127</v>
      </c>
      <c r="B1125" s="1" t="s">
        <v>4991</v>
      </c>
      <c r="C1125" s="2">
        <v>45304</v>
      </c>
      <c r="D1125" s="12">
        <v>34256</v>
      </c>
      <c r="E1125" s="1" t="s">
        <v>3843</v>
      </c>
      <c r="F1125" s="11" t="str">
        <f t="shared" si="21"/>
        <v>Nordeste</v>
      </c>
      <c r="G1125" s="28" t="s">
        <v>3857</v>
      </c>
    </row>
    <row r="1126" spans="1:7" x14ac:dyDescent="0.25">
      <c r="A1126" s="27" t="s">
        <v>1128</v>
      </c>
      <c r="B1126" s="1" t="s">
        <v>4992</v>
      </c>
      <c r="C1126" s="2">
        <v>43925</v>
      </c>
      <c r="D1126" s="12">
        <v>57311</v>
      </c>
      <c r="E1126" s="1" t="s">
        <v>3840</v>
      </c>
      <c r="F1126" s="11" t="str">
        <f t="shared" si="21"/>
        <v>Sudeste</v>
      </c>
      <c r="G1126" s="28" t="s">
        <v>3854</v>
      </c>
    </row>
    <row r="1127" spans="1:7" x14ac:dyDescent="0.25">
      <c r="A1127" s="27" t="s">
        <v>1129</v>
      </c>
      <c r="B1127" s="1" t="s">
        <v>4993</v>
      </c>
      <c r="C1127" s="2">
        <v>44501</v>
      </c>
      <c r="D1127" s="12">
        <v>55715</v>
      </c>
      <c r="E1127" s="1" t="s">
        <v>3845</v>
      </c>
      <c r="F1127" s="11" t="str">
        <f t="shared" si="21"/>
        <v>Sudeste</v>
      </c>
      <c r="G1127" s="28" t="s">
        <v>3857</v>
      </c>
    </row>
    <row r="1128" spans="1:7" x14ac:dyDescent="0.25">
      <c r="A1128" s="27" t="s">
        <v>1130</v>
      </c>
      <c r="B1128" s="1" t="s">
        <v>4994</v>
      </c>
      <c r="C1128" s="2">
        <v>44426</v>
      </c>
      <c r="D1128" s="12">
        <v>78661</v>
      </c>
      <c r="E1128" s="1" t="s">
        <v>3845</v>
      </c>
      <c r="F1128" s="11" t="str">
        <f t="shared" si="21"/>
        <v>Sudeste</v>
      </c>
      <c r="G1128" s="28" t="s">
        <v>3856</v>
      </c>
    </row>
    <row r="1129" spans="1:7" x14ac:dyDescent="0.25">
      <c r="A1129" s="27" t="s">
        <v>1131</v>
      </c>
      <c r="B1129" s="1" t="s">
        <v>4995</v>
      </c>
      <c r="C1129" s="2">
        <v>44990</v>
      </c>
      <c r="D1129" s="12">
        <v>92691</v>
      </c>
      <c r="E1129" s="1" t="s">
        <v>3846</v>
      </c>
      <c r="F1129" s="11" t="str">
        <f t="shared" si="21"/>
        <v>Centro-Oeste</v>
      </c>
      <c r="G1129" s="28" t="s">
        <v>3857</v>
      </c>
    </row>
    <row r="1130" spans="1:7" x14ac:dyDescent="0.25">
      <c r="A1130" s="27" t="s">
        <v>1132</v>
      </c>
      <c r="B1130" s="1" t="s">
        <v>4996</v>
      </c>
      <c r="C1130" s="2">
        <v>44957</v>
      </c>
      <c r="D1130" s="12">
        <v>29163</v>
      </c>
      <c r="E1130" s="1" t="s">
        <v>3841</v>
      </c>
      <c r="F1130" s="11" t="str">
        <f t="shared" si="21"/>
        <v>Sudeste</v>
      </c>
      <c r="G1130" s="28" t="s">
        <v>3857</v>
      </c>
    </row>
    <row r="1131" spans="1:7" x14ac:dyDescent="0.25">
      <c r="A1131" s="27" t="s">
        <v>1133</v>
      </c>
      <c r="B1131" s="1" t="s">
        <v>4997</v>
      </c>
      <c r="C1131" s="2">
        <v>44285</v>
      </c>
      <c r="D1131" s="12">
        <v>94547</v>
      </c>
      <c r="E1131" s="1" t="s">
        <v>3846</v>
      </c>
      <c r="F1131" s="11" t="str">
        <f t="shared" si="21"/>
        <v>Centro-Oeste</v>
      </c>
      <c r="G1131" s="28" t="s">
        <v>3856</v>
      </c>
    </row>
    <row r="1132" spans="1:7" x14ac:dyDescent="0.25">
      <c r="A1132" s="27" t="s">
        <v>1134</v>
      </c>
      <c r="B1132" s="1" t="s">
        <v>4998</v>
      </c>
      <c r="C1132" s="2">
        <v>45496</v>
      </c>
      <c r="D1132" s="12">
        <v>102134</v>
      </c>
      <c r="E1132" s="1" t="s">
        <v>3843</v>
      </c>
      <c r="F1132" s="11" t="str">
        <f t="shared" si="21"/>
        <v>Nordeste</v>
      </c>
      <c r="G1132" s="28" t="s">
        <v>3856</v>
      </c>
    </row>
    <row r="1133" spans="1:7" x14ac:dyDescent="0.25">
      <c r="A1133" s="27" t="s">
        <v>1135</v>
      </c>
      <c r="B1133" s="1" t="s">
        <v>4999</v>
      </c>
      <c r="C1133" s="2">
        <v>43349</v>
      </c>
      <c r="D1133" s="12">
        <v>52762</v>
      </c>
      <c r="E1133" s="1" t="s">
        <v>3842</v>
      </c>
      <c r="F1133" s="11" t="str">
        <f t="shared" si="21"/>
        <v>Sudeste</v>
      </c>
      <c r="G1133" s="28" t="s">
        <v>3857</v>
      </c>
    </row>
    <row r="1134" spans="1:7" x14ac:dyDescent="0.25">
      <c r="A1134" s="27" t="s">
        <v>1136</v>
      </c>
      <c r="B1134" s="1" t="s">
        <v>5000</v>
      </c>
      <c r="C1134" s="2">
        <v>44135</v>
      </c>
      <c r="D1134" s="12">
        <v>35942</v>
      </c>
      <c r="E1134" s="1" t="s">
        <v>3846</v>
      </c>
      <c r="F1134" s="11" t="str">
        <f t="shared" si="21"/>
        <v>Centro-Oeste</v>
      </c>
      <c r="G1134" s="28" t="s">
        <v>3855</v>
      </c>
    </row>
    <row r="1135" spans="1:7" x14ac:dyDescent="0.25">
      <c r="A1135" s="27" t="s">
        <v>1137</v>
      </c>
      <c r="B1135" s="1" t="s">
        <v>5001</v>
      </c>
      <c r="C1135" s="2">
        <v>44349</v>
      </c>
      <c r="D1135" s="12">
        <v>91268</v>
      </c>
      <c r="E1135" s="1" t="s">
        <v>3846</v>
      </c>
      <c r="F1135" s="11" t="str">
        <f t="shared" si="21"/>
        <v>Centro-Oeste</v>
      </c>
      <c r="G1135" s="28" t="s">
        <v>3857</v>
      </c>
    </row>
    <row r="1136" spans="1:7" x14ac:dyDescent="0.25">
      <c r="A1136" s="27" t="s">
        <v>1138</v>
      </c>
      <c r="B1136" s="1" t="s">
        <v>5002</v>
      </c>
      <c r="C1136" s="2">
        <v>43979</v>
      </c>
      <c r="D1136" s="12">
        <v>35369</v>
      </c>
      <c r="E1136" s="1" t="s">
        <v>3843</v>
      </c>
      <c r="F1136" s="11" t="str">
        <f t="shared" si="21"/>
        <v>Nordeste</v>
      </c>
      <c r="G1136" s="28" t="s">
        <v>3855</v>
      </c>
    </row>
    <row r="1137" spans="1:7" x14ac:dyDescent="0.25">
      <c r="A1137" s="27" t="s">
        <v>1139</v>
      </c>
      <c r="B1137" s="1" t="s">
        <v>5003</v>
      </c>
      <c r="C1137" s="2">
        <v>44173</v>
      </c>
      <c r="D1137" s="12">
        <v>119753</v>
      </c>
      <c r="E1137" s="1" t="s">
        <v>3845</v>
      </c>
      <c r="F1137" s="11" t="str">
        <f t="shared" si="21"/>
        <v>Sudeste</v>
      </c>
      <c r="G1137" s="28" t="s">
        <v>3854</v>
      </c>
    </row>
    <row r="1138" spans="1:7" x14ac:dyDescent="0.25">
      <c r="A1138" s="27" t="s">
        <v>1140</v>
      </c>
      <c r="B1138" s="1" t="s">
        <v>5004</v>
      </c>
      <c r="C1138" s="2">
        <v>45154</v>
      </c>
      <c r="D1138" s="12">
        <v>23933</v>
      </c>
      <c r="E1138" s="1" t="s">
        <v>3845</v>
      </c>
      <c r="F1138" s="11" t="str">
        <f t="shared" si="21"/>
        <v>Sudeste</v>
      </c>
      <c r="G1138" s="28" t="s">
        <v>3854</v>
      </c>
    </row>
    <row r="1139" spans="1:7" x14ac:dyDescent="0.25">
      <c r="A1139" s="27" t="s">
        <v>1141</v>
      </c>
      <c r="B1139" s="1" t="s">
        <v>5005</v>
      </c>
      <c r="C1139" s="2">
        <v>44595</v>
      </c>
      <c r="D1139" s="12">
        <v>87917</v>
      </c>
      <c r="E1139" s="1" t="s">
        <v>3844</v>
      </c>
      <c r="F1139" s="11" t="str">
        <f t="shared" si="21"/>
        <v>Nordeste</v>
      </c>
      <c r="G1139" s="28" t="s">
        <v>3855</v>
      </c>
    </row>
    <row r="1140" spans="1:7" x14ac:dyDescent="0.25">
      <c r="A1140" s="27" t="s">
        <v>1142</v>
      </c>
      <c r="B1140" s="1" t="s">
        <v>5006</v>
      </c>
      <c r="C1140" s="2">
        <v>44942</v>
      </c>
      <c r="D1140" s="12">
        <v>102662</v>
      </c>
      <c r="E1140" s="1" t="s">
        <v>3843</v>
      </c>
      <c r="F1140" s="11" t="str">
        <f t="shared" si="21"/>
        <v>Nordeste</v>
      </c>
      <c r="G1140" s="28" t="s">
        <v>3855</v>
      </c>
    </row>
    <row r="1141" spans="1:7" x14ac:dyDescent="0.25">
      <c r="A1141" s="27" t="s">
        <v>1143</v>
      </c>
      <c r="B1141" s="1" t="s">
        <v>5007</v>
      </c>
      <c r="C1141" s="2">
        <v>44089</v>
      </c>
      <c r="D1141" s="12">
        <v>23413</v>
      </c>
      <c r="E1141" s="1" t="s">
        <v>3846</v>
      </c>
      <c r="F1141" s="11" t="str">
        <f t="shared" si="21"/>
        <v>Centro-Oeste</v>
      </c>
      <c r="G1141" s="28" t="s">
        <v>3855</v>
      </c>
    </row>
    <row r="1142" spans="1:7" x14ac:dyDescent="0.25">
      <c r="A1142" s="27" t="s">
        <v>1144</v>
      </c>
      <c r="B1142" s="1" t="s">
        <v>5008</v>
      </c>
      <c r="C1142" s="2">
        <v>43257</v>
      </c>
      <c r="D1142" s="12">
        <v>26423</v>
      </c>
      <c r="E1142" s="1" t="s">
        <v>3841</v>
      </c>
      <c r="F1142" s="11" t="str">
        <f t="shared" si="21"/>
        <v>Sudeste</v>
      </c>
      <c r="G1142" s="28" t="s">
        <v>3854</v>
      </c>
    </row>
    <row r="1143" spans="1:7" x14ac:dyDescent="0.25">
      <c r="A1143" s="27" t="s">
        <v>1145</v>
      </c>
      <c r="B1143" s="1" t="s">
        <v>5009</v>
      </c>
      <c r="C1143" s="2">
        <v>44599</v>
      </c>
      <c r="D1143" s="12">
        <v>75114</v>
      </c>
      <c r="E1143" s="1" t="s">
        <v>3842</v>
      </c>
      <c r="F1143" s="11" t="str">
        <f t="shared" si="21"/>
        <v>Sudeste</v>
      </c>
      <c r="G1143" s="28" t="s">
        <v>3856</v>
      </c>
    </row>
    <row r="1144" spans="1:7" x14ac:dyDescent="0.25">
      <c r="A1144" s="27" t="s">
        <v>1146</v>
      </c>
      <c r="B1144" s="1" t="s">
        <v>5010</v>
      </c>
      <c r="C1144" s="2">
        <v>43502</v>
      </c>
      <c r="D1144" s="12">
        <v>65826</v>
      </c>
      <c r="E1144" s="1" t="s">
        <v>3846</v>
      </c>
      <c r="F1144" s="11" t="str">
        <f t="shared" si="21"/>
        <v>Centro-Oeste</v>
      </c>
      <c r="G1144" s="28" t="s">
        <v>3856</v>
      </c>
    </row>
    <row r="1145" spans="1:7" x14ac:dyDescent="0.25">
      <c r="A1145" s="27" t="s">
        <v>1147</v>
      </c>
      <c r="B1145" s="1" t="s">
        <v>5011</v>
      </c>
      <c r="C1145" s="2">
        <v>43482</v>
      </c>
      <c r="D1145" s="12">
        <v>100549</v>
      </c>
      <c r="E1145" s="1" t="s">
        <v>3842</v>
      </c>
      <c r="F1145" s="11" t="str">
        <f t="shared" si="21"/>
        <v>Sudeste</v>
      </c>
      <c r="G1145" s="28" t="s">
        <v>3854</v>
      </c>
    </row>
    <row r="1146" spans="1:7" x14ac:dyDescent="0.25">
      <c r="A1146" s="27" t="s">
        <v>1148</v>
      </c>
      <c r="B1146" s="1" t="s">
        <v>5012</v>
      </c>
      <c r="C1146" s="2">
        <v>44841</v>
      </c>
      <c r="D1146" s="12">
        <v>48768</v>
      </c>
      <c r="E1146" s="1" t="s">
        <v>3845</v>
      </c>
      <c r="F1146" s="11" t="str">
        <f t="shared" si="21"/>
        <v>Sudeste</v>
      </c>
      <c r="G1146" s="28" t="s">
        <v>3856</v>
      </c>
    </row>
    <row r="1147" spans="1:7" x14ac:dyDescent="0.25">
      <c r="A1147" s="27" t="s">
        <v>1149</v>
      </c>
      <c r="B1147" s="1" t="s">
        <v>5013</v>
      </c>
      <c r="C1147" s="2">
        <v>44276</v>
      </c>
      <c r="D1147" s="12">
        <v>69852</v>
      </c>
      <c r="E1147" s="1" t="s">
        <v>3840</v>
      </c>
      <c r="F1147" s="11" t="str">
        <f t="shared" si="21"/>
        <v>Sudeste</v>
      </c>
      <c r="G1147" s="28" t="s">
        <v>3854</v>
      </c>
    </row>
    <row r="1148" spans="1:7" x14ac:dyDescent="0.25">
      <c r="A1148" s="27" t="s">
        <v>1150</v>
      </c>
      <c r="B1148" s="1" t="s">
        <v>5014</v>
      </c>
      <c r="C1148" s="2">
        <v>43696</v>
      </c>
      <c r="D1148" s="12">
        <v>111256</v>
      </c>
      <c r="E1148" s="1" t="s">
        <v>3840</v>
      </c>
      <c r="F1148" s="11" t="str">
        <f t="shared" si="21"/>
        <v>Sudeste</v>
      </c>
      <c r="G1148" s="28" t="s">
        <v>3854</v>
      </c>
    </row>
    <row r="1149" spans="1:7" x14ac:dyDescent="0.25">
      <c r="A1149" s="27" t="s">
        <v>1151</v>
      </c>
      <c r="B1149" s="1" t="s">
        <v>5015</v>
      </c>
      <c r="C1149" s="2">
        <v>43714</v>
      </c>
      <c r="D1149" s="12">
        <v>67848</v>
      </c>
      <c r="E1149" s="1" t="s">
        <v>3840</v>
      </c>
      <c r="F1149" s="11" t="str">
        <f t="shared" si="21"/>
        <v>Sudeste</v>
      </c>
      <c r="G1149" s="28" t="s">
        <v>3855</v>
      </c>
    </row>
    <row r="1150" spans="1:7" x14ac:dyDescent="0.25">
      <c r="A1150" s="27" t="s">
        <v>1152</v>
      </c>
      <c r="B1150" s="1" t="s">
        <v>5016</v>
      </c>
      <c r="C1150" s="2">
        <v>45341</v>
      </c>
      <c r="D1150" s="12">
        <v>87969</v>
      </c>
      <c r="E1150" s="1" t="s">
        <v>3842</v>
      </c>
      <c r="F1150" s="11" t="str">
        <f t="shared" si="21"/>
        <v>Sudeste</v>
      </c>
      <c r="G1150" s="28" t="s">
        <v>3854</v>
      </c>
    </row>
    <row r="1151" spans="1:7" x14ac:dyDescent="0.25">
      <c r="A1151" s="27" t="s">
        <v>1153</v>
      </c>
      <c r="B1151" s="1" t="s">
        <v>5017</v>
      </c>
      <c r="C1151" s="2">
        <v>43593</v>
      </c>
      <c r="D1151" s="12">
        <v>87330</v>
      </c>
      <c r="E1151" s="1" t="s">
        <v>3840</v>
      </c>
      <c r="F1151" s="11" t="str">
        <f t="shared" si="21"/>
        <v>Sudeste</v>
      </c>
      <c r="G1151" s="28" t="s">
        <v>3855</v>
      </c>
    </row>
    <row r="1152" spans="1:7" x14ac:dyDescent="0.25">
      <c r="A1152" s="27" t="s">
        <v>1154</v>
      </c>
      <c r="B1152" s="1" t="s">
        <v>5018</v>
      </c>
      <c r="C1152" s="2">
        <v>43893</v>
      </c>
      <c r="D1152" s="12">
        <v>113744</v>
      </c>
      <c r="E1152" s="1" t="s">
        <v>3844</v>
      </c>
      <c r="F1152" s="11" t="str">
        <f t="shared" si="21"/>
        <v>Nordeste</v>
      </c>
      <c r="G1152" s="28" t="s">
        <v>3856</v>
      </c>
    </row>
    <row r="1153" spans="1:7" x14ac:dyDescent="0.25">
      <c r="A1153" s="27" t="s">
        <v>1155</v>
      </c>
      <c r="B1153" s="1" t="s">
        <v>5019</v>
      </c>
      <c r="C1153" s="2">
        <v>45369</v>
      </c>
      <c r="D1153" s="12">
        <v>114576</v>
      </c>
      <c r="E1153" s="1" t="s">
        <v>3846</v>
      </c>
      <c r="F1153" s="11" t="str">
        <f t="shared" si="21"/>
        <v>Centro-Oeste</v>
      </c>
      <c r="G1153" s="28" t="s">
        <v>3856</v>
      </c>
    </row>
    <row r="1154" spans="1:7" x14ac:dyDescent="0.25">
      <c r="A1154" s="27" t="s">
        <v>1156</v>
      </c>
      <c r="B1154" s="1" t="s">
        <v>5020</v>
      </c>
      <c r="C1154" s="2">
        <v>45315</v>
      </c>
      <c r="D1154" s="12">
        <v>89807</v>
      </c>
      <c r="E1154" s="1" t="s">
        <v>3844</v>
      </c>
      <c r="F1154" s="11" t="str">
        <f t="shared" si="21"/>
        <v>Nordeste</v>
      </c>
      <c r="G1154" s="28" t="s">
        <v>3857</v>
      </c>
    </row>
    <row r="1155" spans="1:7" x14ac:dyDescent="0.25">
      <c r="A1155" s="27" t="s">
        <v>1157</v>
      </c>
      <c r="B1155" s="1" t="s">
        <v>5021</v>
      </c>
      <c r="C1155" s="2">
        <v>43891</v>
      </c>
      <c r="D1155" s="12">
        <v>46000</v>
      </c>
      <c r="E1155" s="1" t="s">
        <v>3842</v>
      </c>
      <c r="F1155" s="11" t="str">
        <f t="shared" ref="F1155:F1218" si="22">IFERROR(VLOOKUP(E1155,$I$13:$J$19,2,FALSE),"ERRO")</f>
        <v>Sudeste</v>
      </c>
      <c r="G1155" s="28" t="s">
        <v>3856</v>
      </c>
    </row>
    <row r="1156" spans="1:7" x14ac:dyDescent="0.25">
      <c r="A1156" s="27" t="s">
        <v>1158</v>
      </c>
      <c r="B1156" s="1" t="s">
        <v>5022</v>
      </c>
      <c r="C1156" s="2">
        <v>43978</v>
      </c>
      <c r="D1156" s="12">
        <v>64396</v>
      </c>
      <c r="E1156" s="1" t="s">
        <v>3840</v>
      </c>
      <c r="F1156" s="11" t="str">
        <f t="shared" si="22"/>
        <v>Sudeste</v>
      </c>
      <c r="G1156" s="28" t="s">
        <v>3856</v>
      </c>
    </row>
    <row r="1157" spans="1:7" x14ac:dyDescent="0.25">
      <c r="A1157" s="27" t="s">
        <v>1159</v>
      </c>
      <c r="B1157" s="1" t="s">
        <v>5023</v>
      </c>
      <c r="C1157" s="2">
        <v>44047</v>
      </c>
      <c r="D1157" s="12">
        <v>47915</v>
      </c>
      <c r="E1157" s="1" t="s">
        <v>3842</v>
      </c>
      <c r="F1157" s="11" t="str">
        <f t="shared" si="22"/>
        <v>Sudeste</v>
      </c>
      <c r="G1157" s="28" t="s">
        <v>3855</v>
      </c>
    </row>
    <row r="1158" spans="1:7" x14ac:dyDescent="0.25">
      <c r="A1158" s="27" t="s">
        <v>1160</v>
      </c>
      <c r="B1158" s="1" t="s">
        <v>5024</v>
      </c>
      <c r="C1158" s="2">
        <v>44345</v>
      </c>
      <c r="D1158" s="12">
        <v>110229</v>
      </c>
      <c r="E1158" s="1" t="s">
        <v>3846</v>
      </c>
      <c r="F1158" s="11" t="str">
        <f t="shared" si="22"/>
        <v>Centro-Oeste</v>
      </c>
      <c r="G1158" s="28" t="s">
        <v>3857</v>
      </c>
    </row>
    <row r="1159" spans="1:7" x14ac:dyDescent="0.25">
      <c r="A1159" s="27" t="s">
        <v>1161</v>
      </c>
      <c r="B1159" s="1" t="s">
        <v>5025</v>
      </c>
      <c r="C1159" s="2">
        <v>44811</v>
      </c>
      <c r="D1159" s="12">
        <v>90518</v>
      </c>
      <c r="E1159" s="1" t="s">
        <v>3845</v>
      </c>
      <c r="F1159" s="11" t="str">
        <f t="shared" si="22"/>
        <v>Sudeste</v>
      </c>
      <c r="G1159" s="28" t="s">
        <v>3856</v>
      </c>
    </row>
    <row r="1160" spans="1:7" x14ac:dyDescent="0.25">
      <c r="A1160" s="27" t="s">
        <v>1162</v>
      </c>
      <c r="B1160" s="1" t="s">
        <v>5026</v>
      </c>
      <c r="C1160" s="2">
        <v>43989</v>
      </c>
      <c r="D1160" s="12">
        <v>97091</v>
      </c>
      <c r="E1160" s="1" t="s">
        <v>3842</v>
      </c>
      <c r="F1160" s="11" t="str">
        <f t="shared" si="22"/>
        <v>Sudeste</v>
      </c>
      <c r="G1160" s="28" t="s">
        <v>3856</v>
      </c>
    </row>
    <row r="1161" spans="1:7" x14ac:dyDescent="0.25">
      <c r="A1161" s="27" t="s">
        <v>1163</v>
      </c>
      <c r="B1161" s="1" t="s">
        <v>5027</v>
      </c>
      <c r="C1161" s="2">
        <v>43298</v>
      </c>
      <c r="D1161" s="12">
        <v>64220</v>
      </c>
      <c r="E1161" s="1" t="s">
        <v>3844</v>
      </c>
      <c r="F1161" s="11" t="str">
        <f t="shared" si="22"/>
        <v>Nordeste</v>
      </c>
      <c r="G1161" s="28" t="s">
        <v>3857</v>
      </c>
    </row>
    <row r="1162" spans="1:7" x14ac:dyDescent="0.25">
      <c r="A1162" s="27" t="s">
        <v>1164</v>
      </c>
      <c r="B1162" s="1" t="s">
        <v>5028</v>
      </c>
      <c r="C1162" s="2">
        <v>45381</v>
      </c>
      <c r="D1162" s="12">
        <v>35981</v>
      </c>
      <c r="E1162" s="1" t="s">
        <v>3841</v>
      </c>
      <c r="F1162" s="11" t="str">
        <f t="shared" si="22"/>
        <v>Sudeste</v>
      </c>
      <c r="G1162" s="28" t="s">
        <v>3857</v>
      </c>
    </row>
    <row r="1163" spans="1:7" x14ac:dyDescent="0.25">
      <c r="A1163" s="27" t="s">
        <v>1165</v>
      </c>
      <c r="B1163" s="1" t="s">
        <v>5029</v>
      </c>
      <c r="C1163" s="2">
        <v>44346</v>
      </c>
      <c r="D1163" s="12">
        <v>75489</v>
      </c>
      <c r="E1163" s="1" t="s">
        <v>3843</v>
      </c>
      <c r="F1163" s="11" t="str">
        <f t="shared" si="22"/>
        <v>Nordeste</v>
      </c>
      <c r="G1163" s="28" t="s">
        <v>3855</v>
      </c>
    </row>
    <row r="1164" spans="1:7" x14ac:dyDescent="0.25">
      <c r="A1164" s="27" t="s">
        <v>1166</v>
      </c>
      <c r="B1164" s="1" t="s">
        <v>5030</v>
      </c>
      <c r="C1164" s="2">
        <v>43714</v>
      </c>
      <c r="D1164" s="12">
        <v>111902</v>
      </c>
      <c r="E1164" s="1" t="s">
        <v>3846</v>
      </c>
      <c r="F1164" s="11" t="str">
        <f t="shared" si="22"/>
        <v>Centro-Oeste</v>
      </c>
      <c r="G1164" s="28" t="s">
        <v>3854</v>
      </c>
    </row>
    <row r="1165" spans="1:7" x14ac:dyDescent="0.25">
      <c r="A1165" s="27" t="s">
        <v>1167</v>
      </c>
      <c r="B1165" s="1" t="s">
        <v>5031</v>
      </c>
      <c r="C1165" s="2">
        <v>45119</v>
      </c>
      <c r="D1165" s="12">
        <v>107913</v>
      </c>
      <c r="E1165" s="1" t="s">
        <v>3843</v>
      </c>
      <c r="F1165" s="11" t="str">
        <f t="shared" si="22"/>
        <v>Nordeste</v>
      </c>
      <c r="G1165" s="28" t="s">
        <v>3854</v>
      </c>
    </row>
    <row r="1166" spans="1:7" x14ac:dyDescent="0.25">
      <c r="A1166" s="27" t="s">
        <v>1168</v>
      </c>
      <c r="B1166" s="1" t="s">
        <v>5032</v>
      </c>
      <c r="C1166" s="2">
        <v>45120</v>
      </c>
      <c r="D1166" s="12">
        <v>111119</v>
      </c>
      <c r="E1166" s="1" t="s">
        <v>3840</v>
      </c>
      <c r="F1166" s="11" t="str">
        <f t="shared" si="22"/>
        <v>Sudeste</v>
      </c>
      <c r="G1166" s="28" t="s">
        <v>3856</v>
      </c>
    </row>
    <row r="1167" spans="1:7" x14ac:dyDescent="0.25">
      <c r="A1167" s="27" t="s">
        <v>1169</v>
      </c>
      <c r="B1167" s="1" t="s">
        <v>5033</v>
      </c>
      <c r="C1167" s="2">
        <v>43569</v>
      </c>
      <c r="D1167" s="12">
        <v>67541</v>
      </c>
      <c r="E1167" s="1" t="s">
        <v>3841</v>
      </c>
      <c r="F1167" s="11" t="str">
        <f t="shared" si="22"/>
        <v>Sudeste</v>
      </c>
      <c r="G1167" s="28" t="s">
        <v>3857</v>
      </c>
    </row>
    <row r="1168" spans="1:7" x14ac:dyDescent="0.25">
      <c r="A1168" s="27" t="s">
        <v>1170</v>
      </c>
      <c r="B1168" s="1" t="s">
        <v>5034</v>
      </c>
      <c r="C1168" s="2">
        <v>43235</v>
      </c>
      <c r="D1168" s="12">
        <v>107568</v>
      </c>
      <c r="E1168" s="1" t="s">
        <v>3842</v>
      </c>
      <c r="F1168" s="11" t="str">
        <f t="shared" si="22"/>
        <v>Sudeste</v>
      </c>
      <c r="G1168" s="28" t="s">
        <v>3855</v>
      </c>
    </row>
    <row r="1169" spans="1:7" x14ac:dyDescent="0.25">
      <c r="A1169" s="27" t="s">
        <v>1171</v>
      </c>
      <c r="B1169" s="1" t="s">
        <v>5035</v>
      </c>
      <c r="C1169" s="2">
        <v>44048</v>
      </c>
      <c r="D1169" s="12">
        <v>21721</v>
      </c>
      <c r="E1169" s="1" t="s">
        <v>3841</v>
      </c>
      <c r="F1169" s="11" t="str">
        <f t="shared" si="22"/>
        <v>Sudeste</v>
      </c>
      <c r="G1169" s="28" t="s">
        <v>3856</v>
      </c>
    </row>
    <row r="1170" spans="1:7" x14ac:dyDescent="0.25">
      <c r="A1170" s="27" t="s">
        <v>1172</v>
      </c>
      <c r="B1170" s="1" t="s">
        <v>5036</v>
      </c>
      <c r="C1170" s="2">
        <v>43301</v>
      </c>
      <c r="D1170" s="12">
        <v>24330</v>
      </c>
      <c r="E1170" s="1" t="s">
        <v>3841</v>
      </c>
      <c r="F1170" s="11" t="str">
        <f t="shared" si="22"/>
        <v>Sudeste</v>
      </c>
      <c r="G1170" s="28" t="s">
        <v>3856</v>
      </c>
    </row>
    <row r="1171" spans="1:7" x14ac:dyDescent="0.25">
      <c r="A1171" s="27" t="s">
        <v>1173</v>
      </c>
      <c r="B1171" s="1" t="s">
        <v>5037</v>
      </c>
      <c r="C1171" s="2">
        <v>45158</v>
      </c>
      <c r="D1171" s="12">
        <v>55574</v>
      </c>
      <c r="E1171" s="1" t="s">
        <v>3840</v>
      </c>
      <c r="F1171" s="11" t="str">
        <f t="shared" si="22"/>
        <v>Sudeste</v>
      </c>
      <c r="G1171" s="28" t="s">
        <v>3854</v>
      </c>
    </row>
    <row r="1172" spans="1:7" x14ac:dyDescent="0.25">
      <c r="A1172" s="27" t="s">
        <v>1174</v>
      </c>
      <c r="B1172" s="1" t="s">
        <v>5038</v>
      </c>
      <c r="C1172" s="2">
        <v>44144</v>
      </c>
      <c r="D1172" s="12">
        <v>112877</v>
      </c>
      <c r="E1172" s="1" t="s">
        <v>3843</v>
      </c>
      <c r="F1172" s="11" t="str">
        <f t="shared" si="22"/>
        <v>Nordeste</v>
      </c>
      <c r="G1172" s="28" t="s">
        <v>3857</v>
      </c>
    </row>
    <row r="1173" spans="1:7" x14ac:dyDescent="0.25">
      <c r="A1173" s="27" t="s">
        <v>1175</v>
      </c>
      <c r="B1173" s="1" t="s">
        <v>5039</v>
      </c>
      <c r="C1173" s="2">
        <v>43503</v>
      </c>
      <c r="D1173" s="12">
        <v>27697</v>
      </c>
      <c r="E1173" s="1" t="s">
        <v>3840</v>
      </c>
      <c r="F1173" s="11" t="str">
        <f t="shared" si="22"/>
        <v>Sudeste</v>
      </c>
      <c r="G1173" s="28" t="s">
        <v>3857</v>
      </c>
    </row>
    <row r="1174" spans="1:7" x14ac:dyDescent="0.25">
      <c r="A1174" s="27" t="s">
        <v>1176</v>
      </c>
      <c r="B1174" s="1" t="s">
        <v>5040</v>
      </c>
      <c r="C1174" s="2">
        <v>43368</v>
      </c>
      <c r="D1174" s="12">
        <v>57064</v>
      </c>
      <c r="E1174" s="1" t="s">
        <v>3842</v>
      </c>
      <c r="F1174" s="11" t="str">
        <f t="shared" si="22"/>
        <v>Sudeste</v>
      </c>
      <c r="G1174" s="28" t="s">
        <v>3855</v>
      </c>
    </row>
    <row r="1175" spans="1:7" x14ac:dyDescent="0.25">
      <c r="A1175" s="27" t="s">
        <v>1177</v>
      </c>
      <c r="B1175" s="1" t="s">
        <v>5041</v>
      </c>
      <c r="C1175" s="2">
        <v>44347</v>
      </c>
      <c r="D1175" s="12">
        <v>24736</v>
      </c>
      <c r="E1175" s="1" t="s">
        <v>3846</v>
      </c>
      <c r="F1175" s="11" t="str">
        <f t="shared" si="22"/>
        <v>Centro-Oeste</v>
      </c>
      <c r="G1175" s="28" t="s">
        <v>3854</v>
      </c>
    </row>
    <row r="1176" spans="1:7" x14ac:dyDescent="0.25">
      <c r="A1176" s="27" t="s">
        <v>1178</v>
      </c>
      <c r="B1176" s="1" t="s">
        <v>5042</v>
      </c>
      <c r="C1176" s="2">
        <v>43789</v>
      </c>
      <c r="D1176" s="12">
        <v>92612</v>
      </c>
      <c r="E1176" s="1" t="s">
        <v>3845</v>
      </c>
      <c r="F1176" s="11" t="str">
        <f t="shared" si="22"/>
        <v>Sudeste</v>
      </c>
      <c r="G1176" s="28" t="s">
        <v>3857</v>
      </c>
    </row>
    <row r="1177" spans="1:7" x14ac:dyDescent="0.25">
      <c r="A1177" s="27" t="s">
        <v>1179</v>
      </c>
      <c r="B1177" s="1" t="s">
        <v>5043</v>
      </c>
      <c r="C1177" s="2">
        <v>45146</v>
      </c>
      <c r="D1177" s="12">
        <v>72685</v>
      </c>
      <c r="E1177" s="1" t="s">
        <v>3844</v>
      </c>
      <c r="F1177" s="11" t="str">
        <f t="shared" si="22"/>
        <v>Nordeste</v>
      </c>
      <c r="G1177" s="28" t="s">
        <v>3857</v>
      </c>
    </row>
    <row r="1178" spans="1:7" x14ac:dyDescent="0.25">
      <c r="A1178" s="27" t="s">
        <v>1180</v>
      </c>
      <c r="B1178" s="1" t="s">
        <v>5044</v>
      </c>
      <c r="C1178" s="2">
        <v>43956</v>
      </c>
      <c r="D1178" s="12">
        <v>36538</v>
      </c>
      <c r="E1178" s="1" t="s">
        <v>3844</v>
      </c>
      <c r="F1178" s="11" t="str">
        <f t="shared" si="22"/>
        <v>Nordeste</v>
      </c>
      <c r="G1178" s="28" t="s">
        <v>3854</v>
      </c>
    </row>
    <row r="1179" spans="1:7" x14ac:dyDescent="0.25">
      <c r="A1179" s="27" t="s">
        <v>1181</v>
      </c>
      <c r="B1179" s="1" t="s">
        <v>5045</v>
      </c>
      <c r="C1179" s="2">
        <v>45233</v>
      </c>
      <c r="D1179" s="12">
        <v>54140</v>
      </c>
      <c r="E1179" s="1" t="s">
        <v>3841</v>
      </c>
      <c r="F1179" s="11" t="str">
        <f t="shared" si="22"/>
        <v>Sudeste</v>
      </c>
      <c r="G1179" s="28" t="s">
        <v>3856</v>
      </c>
    </row>
    <row r="1180" spans="1:7" x14ac:dyDescent="0.25">
      <c r="A1180" s="27" t="s">
        <v>1182</v>
      </c>
      <c r="B1180" s="1" t="s">
        <v>5046</v>
      </c>
      <c r="C1180" s="2">
        <v>43422</v>
      </c>
      <c r="D1180" s="12">
        <v>104085</v>
      </c>
      <c r="E1180" s="1" t="s">
        <v>3844</v>
      </c>
      <c r="F1180" s="11" t="str">
        <f t="shared" si="22"/>
        <v>Nordeste</v>
      </c>
      <c r="G1180" s="28" t="s">
        <v>3857</v>
      </c>
    </row>
    <row r="1181" spans="1:7" x14ac:dyDescent="0.25">
      <c r="A1181" s="27" t="s">
        <v>1183</v>
      </c>
      <c r="B1181" s="1" t="s">
        <v>5047</v>
      </c>
      <c r="C1181" s="2">
        <v>44175</v>
      </c>
      <c r="D1181" s="12">
        <v>58959</v>
      </c>
      <c r="E1181" s="1" t="s">
        <v>3842</v>
      </c>
      <c r="F1181" s="11" t="str">
        <f t="shared" si="22"/>
        <v>Sudeste</v>
      </c>
      <c r="G1181" s="28" t="s">
        <v>3855</v>
      </c>
    </row>
    <row r="1182" spans="1:7" x14ac:dyDescent="0.25">
      <c r="A1182" s="27" t="s">
        <v>1184</v>
      </c>
      <c r="B1182" s="1" t="s">
        <v>5048</v>
      </c>
      <c r="C1182" s="2">
        <v>43564</v>
      </c>
      <c r="D1182" s="12">
        <v>112375</v>
      </c>
      <c r="E1182" s="1" t="s">
        <v>3840</v>
      </c>
      <c r="F1182" s="11" t="str">
        <f t="shared" si="22"/>
        <v>Sudeste</v>
      </c>
      <c r="G1182" s="28" t="s">
        <v>3856</v>
      </c>
    </row>
    <row r="1183" spans="1:7" x14ac:dyDescent="0.25">
      <c r="A1183" s="27" t="s">
        <v>1185</v>
      </c>
      <c r="B1183" s="1" t="s">
        <v>5049</v>
      </c>
      <c r="C1183" s="2">
        <v>43887</v>
      </c>
      <c r="D1183" s="12">
        <v>21213</v>
      </c>
      <c r="E1183" s="1" t="s">
        <v>3843</v>
      </c>
      <c r="F1183" s="11" t="str">
        <f t="shared" si="22"/>
        <v>Nordeste</v>
      </c>
      <c r="G1183" s="28" t="s">
        <v>3857</v>
      </c>
    </row>
    <row r="1184" spans="1:7" x14ac:dyDescent="0.25">
      <c r="A1184" s="27" t="s">
        <v>1186</v>
      </c>
      <c r="B1184" s="1" t="s">
        <v>5050</v>
      </c>
      <c r="C1184" s="2">
        <v>45119</v>
      </c>
      <c r="D1184" s="12">
        <v>72959</v>
      </c>
      <c r="E1184" s="1" t="s">
        <v>3846</v>
      </c>
      <c r="F1184" s="11" t="str">
        <f t="shared" si="22"/>
        <v>Centro-Oeste</v>
      </c>
      <c r="G1184" s="28" t="s">
        <v>3856</v>
      </c>
    </row>
    <row r="1185" spans="1:7" x14ac:dyDescent="0.25">
      <c r="A1185" s="27" t="s">
        <v>1187</v>
      </c>
      <c r="B1185" s="1" t="s">
        <v>5051</v>
      </c>
      <c r="C1185" s="2">
        <v>44415</v>
      </c>
      <c r="D1185" s="12">
        <v>101944</v>
      </c>
      <c r="E1185" s="1" t="s">
        <v>3843</v>
      </c>
      <c r="F1185" s="11" t="str">
        <f t="shared" si="22"/>
        <v>Nordeste</v>
      </c>
      <c r="G1185" s="28" t="s">
        <v>3855</v>
      </c>
    </row>
    <row r="1186" spans="1:7" x14ac:dyDescent="0.25">
      <c r="A1186" s="27" t="s">
        <v>1188</v>
      </c>
      <c r="B1186" s="1" t="s">
        <v>5052</v>
      </c>
      <c r="C1186" s="2">
        <v>45523</v>
      </c>
      <c r="D1186" s="12">
        <v>103796</v>
      </c>
      <c r="E1186" s="1" t="s">
        <v>3844</v>
      </c>
      <c r="F1186" s="11" t="str">
        <f t="shared" si="22"/>
        <v>Nordeste</v>
      </c>
      <c r="G1186" s="28" t="s">
        <v>3856</v>
      </c>
    </row>
    <row r="1187" spans="1:7" x14ac:dyDescent="0.25">
      <c r="A1187" s="27" t="s">
        <v>1189</v>
      </c>
      <c r="B1187" s="1" t="s">
        <v>5053</v>
      </c>
      <c r="C1187" s="2">
        <v>43821</v>
      </c>
      <c r="D1187" s="12">
        <v>104078</v>
      </c>
      <c r="E1187" s="1" t="s">
        <v>3840</v>
      </c>
      <c r="F1187" s="11" t="str">
        <f t="shared" si="22"/>
        <v>Sudeste</v>
      </c>
      <c r="G1187" s="28" t="s">
        <v>3856</v>
      </c>
    </row>
    <row r="1188" spans="1:7" x14ac:dyDescent="0.25">
      <c r="A1188" s="27" t="s">
        <v>1190</v>
      </c>
      <c r="B1188" s="1" t="s">
        <v>5054</v>
      </c>
      <c r="C1188" s="2">
        <v>43591</v>
      </c>
      <c r="D1188" s="12">
        <v>25339</v>
      </c>
      <c r="E1188" s="1" t="s">
        <v>3845</v>
      </c>
      <c r="F1188" s="11" t="str">
        <f t="shared" si="22"/>
        <v>Sudeste</v>
      </c>
      <c r="G1188" s="28" t="s">
        <v>3855</v>
      </c>
    </row>
    <row r="1189" spans="1:7" x14ac:dyDescent="0.25">
      <c r="A1189" s="27" t="s">
        <v>1191</v>
      </c>
      <c r="B1189" s="1" t="s">
        <v>5055</v>
      </c>
      <c r="C1189" s="2">
        <v>44781</v>
      </c>
      <c r="D1189" s="12">
        <v>37838</v>
      </c>
      <c r="E1189" s="1" t="s">
        <v>3842</v>
      </c>
      <c r="F1189" s="11" t="str">
        <f t="shared" si="22"/>
        <v>Sudeste</v>
      </c>
      <c r="G1189" s="28" t="s">
        <v>3856</v>
      </c>
    </row>
    <row r="1190" spans="1:7" x14ac:dyDescent="0.25">
      <c r="A1190" s="27" t="s">
        <v>1192</v>
      </c>
      <c r="B1190" s="1" t="s">
        <v>5056</v>
      </c>
      <c r="C1190" s="2">
        <v>43868</v>
      </c>
      <c r="D1190" s="12">
        <v>50725</v>
      </c>
      <c r="E1190" s="1" t="s">
        <v>3846</v>
      </c>
      <c r="F1190" s="11" t="str">
        <f t="shared" si="22"/>
        <v>Centro-Oeste</v>
      </c>
      <c r="G1190" s="28" t="s">
        <v>3856</v>
      </c>
    </row>
    <row r="1191" spans="1:7" x14ac:dyDescent="0.25">
      <c r="A1191" s="27" t="s">
        <v>1193</v>
      </c>
      <c r="B1191" s="1" t="s">
        <v>5057</v>
      </c>
      <c r="C1191" s="2">
        <v>43997</v>
      </c>
      <c r="D1191" s="12">
        <v>93616</v>
      </c>
      <c r="E1191" s="1" t="s">
        <v>3840</v>
      </c>
      <c r="F1191" s="11" t="str">
        <f t="shared" si="22"/>
        <v>Sudeste</v>
      </c>
      <c r="G1191" s="28" t="s">
        <v>3856</v>
      </c>
    </row>
    <row r="1192" spans="1:7" x14ac:dyDescent="0.25">
      <c r="A1192" s="27" t="s">
        <v>1194</v>
      </c>
      <c r="B1192" s="1" t="s">
        <v>5058</v>
      </c>
      <c r="C1192" s="2">
        <v>44922</v>
      </c>
      <c r="D1192" s="12">
        <v>119417</v>
      </c>
      <c r="E1192" s="1" t="s">
        <v>3843</v>
      </c>
      <c r="F1192" s="11" t="str">
        <f t="shared" si="22"/>
        <v>Nordeste</v>
      </c>
      <c r="G1192" s="28" t="s">
        <v>3856</v>
      </c>
    </row>
    <row r="1193" spans="1:7" x14ac:dyDescent="0.25">
      <c r="A1193" s="27" t="s">
        <v>1195</v>
      </c>
      <c r="B1193" s="1" t="s">
        <v>5059</v>
      </c>
      <c r="C1193" s="2">
        <v>45557</v>
      </c>
      <c r="D1193" s="12">
        <v>87467</v>
      </c>
      <c r="E1193" s="1" t="s">
        <v>3846</v>
      </c>
      <c r="F1193" s="11" t="str">
        <f t="shared" si="22"/>
        <v>Centro-Oeste</v>
      </c>
      <c r="G1193" s="28" t="s">
        <v>3856</v>
      </c>
    </row>
    <row r="1194" spans="1:7" x14ac:dyDescent="0.25">
      <c r="A1194" s="27" t="s">
        <v>1196</v>
      </c>
      <c r="B1194" s="1" t="s">
        <v>5060</v>
      </c>
      <c r="C1194" s="2">
        <v>44714</v>
      </c>
      <c r="D1194" s="12">
        <v>88673</v>
      </c>
      <c r="E1194" s="1" t="s">
        <v>3845</v>
      </c>
      <c r="F1194" s="11" t="str">
        <f t="shared" si="22"/>
        <v>Sudeste</v>
      </c>
      <c r="G1194" s="28" t="s">
        <v>3857</v>
      </c>
    </row>
    <row r="1195" spans="1:7" x14ac:dyDescent="0.25">
      <c r="A1195" s="27" t="s">
        <v>1197</v>
      </c>
      <c r="B1195" s="1" t="s">
        <v>5061</v>
      </c>
      <c r="C1195" s="2">
        <v>43851</v>
      </c>
      <c r="D1195" s="12">
        <v>79777</v>
      </c>
      <c r="E1195" s="1" t="s">
        <v>3844</v>
      </c>
      <c r="F1195" s="11" t="str">
        <f t="shared" si="22"/>
        <v>Nordeste</v>
      </c>
      <c r="G1195" s="28" t="s">
        <v>3855</v>
      </c>
    </row>
    <row r="1196" spans="1:7" x14ac:dyDescent="0.25">
      <c r="A1196" s="27" t="s">
        <v>1198</v>
      </c>
      <c r="B1196" s="1" t="s">
        <v>5062</v>
      </c>
      <c r="C1196" s="2">
        <v>45427</v>
      </c>
      <c r="D1196" s="12">
        <v>39628</v>
      </c>
      <c r="E1196" s="1" t="s">
        <v>3845</v>
      </c>
      <c r="F1196" s="11" t="str">
        <f t="shared" si="22"/>
        <v>Sudeste</v>
      </c>
      <c r="G1196" s="28" t="s">
        <v>3855</v>
      </c>
    </row>
    <row r="1197" spans="1:7" x14ac:dyDescent="0.25">
      <c r="A1197" s="27" t="s">
        <v>1199</v>
      </c>
      <c r="B1197" s="1" t="s">
        <v>5063</v>
      </c>
      <c r="C1197" s="2">
        <v>45317</v>
      </c>
      <c r="D1197" s="12">
        <v>119120</v>
      </c>
      <c r="E1197" s="1" t="s">
        <v>3845</v>
      </c>
      <c r="F1197" s="11" t="str">
        <f t="shared" si="22"/>
        <v>Sudeste</v>
      </c>
      <c r="G1197" s="28" t="s">
        <v>3857</v>
      </c>
    </row>
    <row r="1198" spans="1:7" x14ac:dyDescent="0.25">
      <c r="A1198" s="27" t="s">
        <v>1200</v>
      </c>
      <c r="B1198" s="1" t="s">
        <v>5064</v>
      </c>
      <c r="C1198" s="2">
        <v>44749</v>
      </c>
      <c r="D1198" s="12">
        <v>53076</v>
      </c>
      <c r="E1198" s="1" t="s">
        <v>3846</v>
      </c>
      <c r="F1198" s="11" t="str">
        <f t="shared" si="22"/>
        <v>Centro-Oeste</v>
      </c>
      <c r="G1198" s="28" t="s">
        <v>3855</v>
      </c>
    </row>
    <row r="1199" spans="1:7" x14ac:dyDescent="0.25">
      <c r="A1199" s="27" t="s">
        <v>1201</v>
      </c>
      <c r="B1199" s="1" t="s">
        <v>5065</v>
      </c>
      <c r="C1199" s="2">
        <v>44359</v>
      </c>
      <c r="D1199" s="12">
        <v>86871</v>
      </c>
      <c r="E1199" s="1" t="s">
        <v>3846</v>
      </c>
      <c r="F1199" s="11" t="str">
        <f t="shared" si="22"/>
        <v>Centro-Oeste</v>
      </c>
      <c r="G1199" s="28" t="s">
        <v>3857</v>
      </c>
    </row>
    <row r="1200" spans="1:7" x14ac:dyDescent="0.25">
      <c r="A1200" s="27" t="s">
        <v>1202</v>
      </c>
      <c r="B1200" s="1" t="s">
        <v>5066</v>
      </c>
      <c r="C1200" s="2">
        <v>43939</v>
      </c>
      <c r="D1200" s="12">
        <v>34099</v>
      </c>
      <c r="E1200" s="1" t="s">
        <v>3845</v>
      </c>
      <c r="F1200" s="11" t="str">
        <f t="shared" si="22"/>
        <v>Sudeste</v>
      </c>
      <c r="G1200" s="28" t="s">
        <v>3854</v>
      </c>
    </row>
    <row r="1201" spans="1:7" x14ac:dyDescent="0.25">
      <c r="A1201" s="27" t="s">
        <v>1203</v>
      </c>
      <c r="B1201" s="1" t="s">
        <v>5067</v>
      </c>
      <c r="C1201" s="2">
        <v>45045</v>
      </c>
      <c r="D1201" s="12">
        <v>49891</v>
      </c>
      <c r="E1201" s="1" t="s">
        <v>3841</v>
      </c>
      <c r="F1201" s="11" t="str">
        <f t="shared" si="22"/>
        <v>Sudeste</v>
      </c>
      <c r="G1201" s="28" t="s">
        <v>3855</v>
      </c>
    </row>
    <row r="1202" spans="1:7" x14ac:dyDescent="0.25">
      <c r="A1202" s="27" t="s">
        <v>1204</v>
      </c>
      <c r="B1202" s="1" t="s">
        <v>5068</v>
      </c>
      <c r="C1202" s="2">
        <v>45416</v>
      </c>
      <c r="D1202" s="12">
        <v>56891</v>
      </c>
      <c r="E1202" s="1" t="s">
        <v>3842</v>
      </c>
      <c r="F1202" s="11" t="str">
        <f t="shared" si="22"/>
        <v>Sudeste</v>
      </c>
      <c r="G1202" s="28" t="s">
        <v>3855</v>
      </c>
    </row>
    <row r="1203" spans="1:7" x14ac:dyDescent="0.25">
      <c r="A1203" s="27" t="s">
        <v>1205</v>
      </c>
      <c r="B1203" s="1" t="s">
        <v>5069</v>
      </c>
      <c r="C1203" s="2">
        <v>44916</v>
      </c>
      <c r="D1203" s="12">
        <v>85970</v>
      </c>
      <c r="E1203" s="1" t="s">
        <v>3843</v>
      </c>
      <c r="F1203" s="11" t="str">
        <f t="shared" si="22"/>
        <v>Nordeste</v>
      </c>
      <c r="G1203" s="28" t="s">
        <v>3857</v>
      </c>
    </row>
    <row r="1204" spans="1:7" x14ac:dyDescent="0.25">
      <c r="A1204" s="27" t="s">
        <v>1206</v>
      </c>
      <c r="B1204" s="1" t="s">
        <v>5070</v>
      </c>
      <c r="C1204" s="2">
        <v>44417</v>
      </c>
      <c r="D1204" s="12">
        <v>80862</v>
      </c>
      <c r="E1204" s="1" t="s">
        <v>3840</v>
      </c>
      <c r="F1204" s="11" t="str">
        <f t="shared" si="22"/>
        <v>Sudeste</v>
      </c>
      <c r="G1204" s="28" t="s">
        <v>3857</v>
      </c>
    </row>
    <row r="1205" spans="1:7" x14ac:dyDescent="0.25">
      <c r="A1205" s="27" t="s">
        <v>1207</v>
      </c>
      <c r="B1205" s="1" t="s">
        <v>5071</v>
      </c>
      <c r="C1205" s="2">
        <v>43373</v>
      </c>
      <c r="D1205" s="12">
        <v>93242</v>
      </c>
      <c r="E1205" s="1" t="s">
        <v>3843</v>
      </c>
      <c r="F1205" s="11" t="str">
        <f t="shared" si="22"/>
        <v>Nordeste</v>
      </c>
      <c r="G1205" s="28" t="s">
        <v>3856</v>
      </c>
    </row>
    <row r="1206" spans="1:7" x14ac:dyDescent="0.25">
      <c r="A1206" s="27" t="s">
        <v>1208</v>
      </c>
      <c r="B1206" s="1" t="s">
        <v>5072</v>
      </c>
      <c r="C1206" s="2">
        <v>44057</v>
      </c>
      <c r="D1206" s="12">
        <v>94906</v>
      </c>
      <c r="E1206" s="1" t="s">
        <v>3840</v>
      </c>
      <c r="F1206" s="11" t="str">
        <f t="shared" si="22"/>
        <v>Sudeste</v>
      </c>
      <c r="G1206" s="28" t="s">
        <v>3855</v>
      </c>
    </row>
    <row r="1207" spans="1:7" x14ac:dyDescent="0.25">
      <c r="A1207" s="27" t="s">
        <v>1209</v>
      </c>
      <c r="B1207" s="1" t="s">
        <v>5073</v>
      </c>
      <c r="C1207" s="2">
        <v>45080</v>
      </c>
      <c r="D1207" s="12">
        <v>32770</v>
      </c>
      <c r="E1207" s="1" t="s">
        <v>3840</v>
      </c>
      <c r="F1207" s="11" t="str">
        <f t="shared" si="22"/>
        <v>Sudeste</v>
      </c>
      <c r="G1207" s="28" t="s">
        <v>3856</v>
      </c>
    </row>
    <row r="1208" spans="1:7" x14ac:dyDescent="0.25">
      <c r="A1208" s="27" t="s">
        <v>1210</v>
      </c>
      <c r="B1208" s="1" t="s">
        <v>5074</v>
      </c>
      <c r="C1208" s="2">
        <v>43592</v>
      </c>
      <c r="D1208" s="12">
        <v>75316</v>
      </c>
      <c r="E1208" s="1" t="s">
        <v>3842</v>
      </c>
      <c r="F1208" s="11" t="str">
        <f t="shared" si="22"/>
        <v>Sudeste</v>
      </c>
      <c r="G1208" s="28" t="s">
        <v>3856</v>
      </c>
    </row>
    <row r="1209" spans="1:7" x14ac:dyDescent="0.25">
      <c r="A1209" s="27" t="s">
        <v>1211</v>
      </c>
      <c r="B1209" s="1" t="s">
        <v>5075</v>
      </c>
      <c r="C1209" s="2">
        <v>45613</v>
      </c>
      <c r="D1209" s="12">
        <v>117141</v>
      </c>
      <c r="E1209" s="1" t="s">
        <v>3844</v>
      </c>
      <c r="F1209" s="11" t="str">
        <f t="shared" si="22"/>
        <v>Nordeste</v>
      </c>
      <c r="G1209" s="28" t="s">
        <v>3855</v>
      </c>
    </row>
    <row r="1210" spans="1:7" x14ac:dyDescent="0.25">
      <c r="A1210" s="27" t="s">
        <v>1212</v>
      </c>
      <c r="B1210" s="1" t="s">
        <v>5076</v>
      </c>
      <c r="C1210" s="2">
        <v>45234</v>
      </c>
      <c r="D1210" s="12">
        <v>39642</v>
      </c>
      <c r="E1210" s="1" t="s">
        <v>3846</v>
      </c>
      <c r="F1210" s="11" t="str">
        <f t="shared" si="22"/>
        <v>Centro-Oeste</v>
      </c>
      <c r="G1210" s="28" t="s">
        <v>3857</v>
      </c>
    </row>
    <row r="1211" spans="1:7" x14ac:dyDescent="0.25">
      <c r="A1211" s="27" t="s">
        <v>1213</v>
      </c>
      <c r="B1211" s="1" t="s">
        <v>5077</v>
      </c>
      <c r="C1211" s="2">
        <v>44364</v>
      </c>
      <c r="D1211" s="12">
        <v>100867</v>
      </c>
      <c r="E1211" s="1" t="s">
        <v>3842</v>
      </c>
      <c r="F1211" s="11" t="str">
        <f t="shared" si="22"/>
        <v>Sudeste</v>
      </c>
      <c r="G1211" s="28" t="s">
        <v>3854</v>
      </c>
    </row>
    <row r="1212" spans="1:7" x14ac:dyDescent="0.25">
      <c r="A1212" s="27" t="s">
        <v>1214</v>
      </c>
      <c r="B1212" s="1" t="s">
        <v>5078</v>
      </c>
      <c r="C1212" s="2">
        <v>45057</v>
      </c>
      <c r="D1212" s="12">
        <v>53530</v>
      </c>
      <c r="E1212" s="1" t="s">
        <v>3843</v>
      </c>
      <c r="F1212" s="11" t="str">
        <f t="shared" si="22"/>
        <v>Nordeste</v>
      </c>
      <c r="G1212" s="28" t="s">
        <v>3857</v>
      </c>
    </row>
    <row r="1213" spans="1:7" x14ac:dyDescent="0.25">
      <c r="A1213" s="27" t="s">
        <v>1215</v>
      </c>
      <c r="B1213" s="1" t="s">
        <v>5079</v>
      </c>
      <c r="C1213" s="2">
        <v>44576</v>
      </c>
      <c r="D1213" s="12">
        <v>21631</v>
      </c>
      <c r="E1213" s="1" t="s">
        <v>3845</v>
      </c>
      <c r="F1213" s="11" t="str">
        <f t="shared" si="22"/>
        <v>Sudeste</v>
      </c>
      <c r="G1213" s="28" t="s">
        <v>3855</v>
      </c>
    </row>
    <row r="1214" spans="1:7" x14ac:dyDescent="0.25">
      <c r="A1214" s="27" t="s">
        <v>1216</v>
      </c>
      <c r="B1214" s="1" t="s">
        <v>5080</v>
      </c>
      <c r="C1214" s="2">
        <v>43873</v>
      </c>
      <c r="D1214" s="12">
        <v>44844</v>
      </c>
      <c r="E1214" s="1" t="s">
        <v>3842</v>
      </c>
      <c r="F1214" s="11" t="str">
        <f t="shared" si="22"/>
        <v>Sudeste</v>
      </c>
      <c r="G1214" s="28" t="s">
        <v>3857</v>
      </c>
    </row>
    <row r="1215" spans="1:7" x14ac:dyDescent="0.25">
      <c r="A1215" s="27" t="s">
        <v>1217</v>
      </c>
      <c r="B1215" s="1" t="s">
        <v>5081</v>
      </c>
      <c r="C1215" s="2">
        <v>43982</v>
      </c>
      <c r="D1215" s="12">
        <v>24650</v>
      </c>
      <c r="E1215" s="1" t="s">
        <v>3846</v>
      </c>
      <c r="F1215" s="11" t="str">
        <f t="shared" si="22"/>
        <v>Centro-Oeste</v>
      </c>
      <c r="G1215" s="28" t="s">
        <v>3856</v>
      </c>
    </row>
    <row r="1216" spans="1:7" x14ac:dyDescent="0.25">
      <c r="A1216" s="27" t="s">
        <v>1218</v>
      </c>
      <c r="B1216" s="1" t="s">
        <v>5082</v>
      </c>
      <c r="C1216" s="2">
        <v>44013</v>
      </c>
      <c r="D1216" s="12">
        <v>38070</v>
      </c>
      <c r="E1216" s="1" t="s">
        <v>3843</v>
      </c>
      <c r="F1216" s="11" t="str">
        <f t="shared" si="22"/>
        <v>Nordeste</v>
      </c>
      <c r="G1216" s="28" t="s">
        <v>3854</v>
      </c>
    </row>
    <row r="1217" spans="1:7" x14ac:dyDescent="0.25">
      <c r="A1217" s="27" t="s">
        <v>1219</v>
      </c>
      <c r="B1217" s="1" t="s">
        <v>5083</v>
      </c>
      <c r="C1217" s="2">
        <v>44467</v>
      </c>
      <c r="D1217" s="12">
        <v>39714</v>
      </c>
      <c r="E1217" s="1" t="s">
        <v>3842</v>
      </c>
      <c r="F1217" s="11" t="str">
        <f t="shared" si="22"/>
        <v>Sudeste</v>
      </c>
      <c r="G1217" s="28" t="s">
        <v>3857</v>
      </c>
    </row>
    <row r="1218" spans="1:7" x14ac:dyDescent="0.25">
      <c r="A1218" s="27" t="s">
        <v>1220</v>
      </c>
      <c r="B1218" s="1" t="s">
        <v>5084</v>
      </c>
      <c r="C1218" s="2">
        <v>44158</v>
      </c>
      <c r="D1218" s="12">
        <v>35138</v>
      </c>
      <c r="E1218" s="1" t="s">
        <v>3844</v>
      </c>
      <c r="F1218" s="11" t="str">
        <f t="shared" si="22"/>
        <v>Nordeste</v>
      </c>
      <c r="G1218" s="28" t="s">
        <v>3855</v>
      </c>
    </row>
    <row r="1219" spans="1:7" x14ac:dyDescent="0.25">
      <c r="A1219" s="27" t="s">
        <v>1221</v>
      </c>
      <c r="B1219" s="1" t="s">
        <v>5085</v>
      </c>
      <c r="C1219" s="2">
        <v>44079</v>
      </c>
      <c r="D1219" s="12">
        <v>74340</v>
      </c>
      <c r="E1219" s="1" t="s">
        <v>3841</v>
      </c>
      <c r="F1219" s="11" t="str">
        <f t="shared" ref="F1219:F1282" si="23">IFERROR(VLOOKUP(E1219,$I$13:$J$19,2,FALSE),"ERRO")</f>
        <v>Sudeste</v>
      </c>
      <c r="G1219" s="28" t="s">
        <v>3854</v>
      </c>
    </row>
    <row r="1220" spans="1:7" x14ac:dyDescent="0.25">
      <c r="A1220" s="27" t="s">
        <v>1222</v>
      </c>
      <c r="B1220" s="1" t="s">
        <v>5086</v>
      </c>
      <c r="C1220" s="2">
        <v>44235</v>
      </c>
      <c r="D1220" s="12">
        <v>68585</v>
      </c>
      <c r="E1220" s="1" t="s">
        <v>3844</v>
      </c>
      <c r="F1220" s="11" t="str">
        <f t="shared" si="23"/>
        <v>Nordeste</v>
      </c>
      <c r="G1220" s="28" t="s">
        <v>3855</v>
      </c>
    </row>
    <row r="1221" spans="1:7" x14ac:dyDescent="0.25">
      <c r="A1221" s="27" t="s">
        <v>1223</v>
      </c>
      <c r="B1221" s="1" t="s">
        <v>5087</v>
      </c>
      <c r="C1221" s="2">
        <v>45481</v>
      </c>
      <c r="D1221" s="12">
        <v>108446</v>
      </c>
      <c r="E1221" s="1" t="s">
        <v>3844</v>
      </c>
      <c r="F1221" s="11" t="str">
        <f t="shared" si="23"/>
        <v>Nordeste</v>
      </c>
      <c r="G1221" s="28" t="s">
        <v>3857</v>
      </c>
    </row>
    <row r="1222" spans="1:7" x14ac:dyDescent="0.25">
      <c r="A1222" s="27" t="s">
        <v>1224</v>
      </c>
      <c r="B1222" s="1" t="s">
        <v>5088</v>
      </c>
      <c r="C1222" s="2">
        <v>43767</v>
      </c>
      <c r="D1222" s="12">
        <v>103177</v>
      </c>
      <c r="E1222" s="1" t="s">
        <v>3843</v>
      </c>
      <c r="F1222" s="11" t="str">
        <f t="shared" si="23"/>
        <v>Nordeste</v>
      </c>
      <c r="G1222" s="28" t="s">
        <v>3857</v>
      </c>
    </row>
    <row r="1223" spans="1:7" x14ac:dyDescent="0.25">
      <c r="A1223" s="27" t="s">
        <v>1225</v>
      </c>
      <c r="B1223" s="1" t="s">
        <v>5089</v>
      </c>
      <c r="C1223" s="2">
        <v>45408</v>
      </c>
      <c r="D1223" s="12">
        <v>42831</v>
      </c>
      <c r="E1223" s="1" t="s">
        <v>3845</v>
      </c>
      <c r="F1223" s="11" t="str">
        <f t="shared" si="23"/>
        <v>Sudeste</v>
      </c>
      <c r="G1223" s="28" t="s">
        <v>3854</v>
      </c>
    </row>
    <row r="1224" spans="1:7" x14ac:dyDescent="0.25">
      <c r="A1224" s="27" t="s">
        <v>1226</v>
      </c>
      <c r="B1224" s="1" t="s">
        <v>5090</v>
      </c>
      <c r="C1224" s="2">
        <v>44055</v>
      </c>
      <c r="D1224" s="12">
        <v>31161</v>
      </c>
      <c r="E1224" s="1" t="s">
        <v>3845</v>
      </c>
      <c r="F1224" s="11" t="str">
        <f t="shared" si="23"/>
        <v>Sudeste</v>
      </c>
      <c r="G1224" s="28" t="s">
        <v>3854</v>
      </c>
    </row>
    <row r="1225" spans="1:7" x14ac:dyDescent="0.25">
      <c r="A1225" s="27" t="s">
        <v>1227</v>
      </c>
      <c r="B1225" s="1" t="s">
        <v>5091</v>
      </c>
      <c r="C1225" s="2">
        <v>43810</v>
      </c>
      <c r="D1225" s="12">
        <v>34898</v>
      </c>
      <c r="E1225" s="1" t="s">
        <v>3840</v>
      </c>
      <c r="F1225" s="11" t="str">
        <f t="shared" si="23"/>
        <v>Sudeste</v>
      </c>
      <c r="G1225" s="28" t="s">
        <v>3856</v>
      </c>
    </row>
    <row r="1226" spans="1:7" x14ac:dyDescent="0.25">
      <c r="A1226" s="27" t="s">
        <v>1228</v>
      </c>
      <c r="B1226" s="1" t="s">
        <v>5092</v>
      </c>
      <c r="C1226" s="2">
        <v>43947</v>
      </c>
      <c r="D1226" s="12">
        <v>24343</v>
      </c>
      <c r="E1226" s="1" t="s">
        <v>3841</v>
      </c>
      <c r="F1226" s="11" t="str">
        <f t="shared" si="23"/>
        <v>Sudeste</v>
      </c>
      <c r="G1226" s="28" t="s">
        <v>3857</v>
      </c>
    </row>
    <row r="1227" spans="1:7" x14ac:dyDescent="0.25">
      <c r="A1227" s="27" t="s">
        <v>1229</v>
      </c>
      <c r="B1227" s="1" t="s">
        <v>5093</v>
      </c>
      <c r="C1227" s="2">
        <v>43813</v>
      </c>
      <c r="D1227" s="12">
        <v>32011</v>
      </c>
      <c r="E1227" s="1" t="s">
        <v>3845</v>
      </c>
      <c r="F1227" s="11" t="str">
        <f t="shared" si="23"/>
        <v>Sudeste</v>
      </c>
      <c r="G1227" s="28" t="s">
        <v>3856</v>
      </c>
    </row>
    <row r="1228" spans="1:7" x14ac:dyDescent="0.25">
      <c r="A1228" s="27" t="s">
        <v>1230</v>
      </c>
      <c r="B1228" s="1" t="s">
        <v>5094</v>
      </c>
      <c r="C1228" s="2">
        <v>45072</v>
      </c>
      <c r="D1228" s="12">
        <v>81948</v>
      </c>
      <c r="E1228" s="1" t="s">
        <v>3843</v>
      </c>
      <c r="F1228" s="11" t="str">
        <f t="shared" si="23"/>
        <v>Nordeste</v>
      </c>
      <c r="G1228" s="28" t="s">
        <v>3857</v>
      </c>
    </row>
    <row r="1229" spans="1:7" x14ac:dyDescent="0.25">
      <c r="A1229" s="27" t="s">
        <v>1231</v>
      </c>
      <c r="B1229" s="1" t="s">
        <v>5095</v>
      </c>
      <c r="C1229" s="2">
        <v>43501</v>
      </c>
      <c r="D1229" s="12">
        <v>27176</v>
      </c>
      <c r="E1229" s="1" t="s">
        <v>3846</v>
      </c>
      <c r="F1229" s="11" t="str">
        <f t="shared" si="23"/>
        <v>Centro-Oeste</v>
      </c>
      <c r="G1229" s="28" t="s">
        <v>3856</v>
      </c>
    </row>
    <row r="1230" spans="1:7" x14ac:dyDescent="0.25">
      <c r="A1230" s="27" t="s">
        <v>1232</v>
      </c>
      <c r="B1230" s="1" t="s">
        <v>5096</v>
      </c>
      <c r="C1230" s="2">
        <v>44812</v>
      </c>
      <c r="D1230" s="12">
        <v>101000</v>
      </c>
      <c r="E1230" s="1" t="s">
        <v>3842</v>
      </c>
      <c r="F1230" s="11" t="str">
        <f t="shared" si="23"/>
        <v>Sudeste</v>
      </c>
      <c r="G1230" s="28" t="s">
        <v>3857</v>
      </c>
    </row>
    <row r="1231" spans="1:7" x14ac:dyDescent="0.25">
      <c r="A1231" s="27" t="s">
        <v>1233</v>
      </c>
      <c r="B1231" s="1" t="s">
        <v>5097</v>
      </c>
      <c r="C1231" s="2">
        <v>44137</v>
      </c>
      <c r="D1231" s="12">
        <v>102247</v>
      </c>
      <c r="E1231" s="1" t="s">
        <v>3842</v>
      </c>
      <c r="F1231" s="11" t="str">
        <f t="shared" si="23"/>
        <v>Sudeste</v>
      </c>
      <c r="G1231" s="28" t="s">
        <v>3854</v>
      </c>
    </row>
    <row r="1232" spans="1:7" x14ac:dyDescent="0.25">
      <c r="A1232" s="27" t="s">
        <v>1234</v>
      </c>
      <c r="B1232" s="1" t="s">
        <v>5098</v>
      </c>
      <c r="C1232" s="2">
        <v>43618</v>
      </c>
      <c r="D1232" s="12">
        <v>93822</v>
      </c>
      <c r="E1232" s="1" t="s">
        <v>3845</v>
      </c>
      <c r="F1232" s="11" t="str">
        <f t="shared" si="23"/>
        <v>Sudeste</v>
      </c>
      <c r="G1232" s="28" t="s">
        <v>3857</v>
      </c>
    </row>
    <row r="1233" spans="1:7" x14ac:dyDescent="0.25">
      <c r="A1233" s="27" t="s">
        <v>1235</v>
      </c>
      <c r="B1233" s="1" t="s">
        <v>5099</v>
      </c>
      <c r="C1233" s="2">
        <v>45122</v>
      </c>
      <c r="D1233" s="12">
        <v>23247</v>
      </c>
      <c r="E1233" s="1" t="s">
        <v>3845</v>
      </c>
      <c r="F1233" s="11" t="str">
        <f t="shared" si="23"/>
        <v>Sudeste</v>
      </c>
      <c r="G1233" s="28" t="s">
        <v>3854</v>
      </c>
    </row>
    <row r="1234" spans="1:7" x14ac:dyDescent="0.25">
      <c r="A1234" s="27" t="s">
        <v>1236</v>
      </c>
      <c r="B1234" s="1" t="s">
        <v>5100</v>
      </c>
      <c r="C1234" s="2">
        <v>44332</v>
      </c>
      <c r="D1234" s="12">
        <v>78909</v>
      </c>
      <c r="E1234" s="1" t="s">
        <v>3842</v>
      </c>
      <c r="F1234" s="11" t="str">
        <f t="shared" si="23"/>
        <v>Sudeste</v>
      </c>
      <c r="G1234" s="28" t="s">
        <v>3854</v>
      </c>
    </row>
    <row r="1235" spans="1:7" x14ac:dyDescent="0.25">
      <c r="A1235" s="27" t="s">
        <v>1237</v>
      </c>
      <c r="B1235" s="1" t="s">
        <v>5101</v>
      </c>
      <c r="C1235" s="2">
        <v>45113</v>
      </c>
      <c r="D1235" s="12">
        <v>34394</v>
      </c>
      <c r="E1235" s="1" t="s">
        <v>3842</v>
      </c>
      <c r="F1235" s="11" t="str">
        <f t="shared" si="23"/>
        <v>Sudeste</v>
      </c>
      <c r="G1235" s="28" t="s">
        <v>3855</v>
      </c>
    </row>
    <row r="1236" spans="1:7" x14ac:dyDescent="0.25">
      <c r="A1236" s="27" t="s">
        <v>1238</v>
      </c>
      <c r="B1236" s="1" t="s">
        <v>5102</v>
      </c>
      <c r="C1236" s="2">
        <v>44425</v>
      </c>
      <c r="D1236" s="12">
        <v>88111</v>
      </c>
      <c r="E1236" s="1" t="s">
        <v>3841</v>
      </c>
      <c r="F1236" s="11" t="str">
        <f t="shared" si="23"/>
        <v>Sudeste</v>
      </c>
      <c r="G1236" s="28" t="s">
        <v>3855</v>
      </c>
    </row>
    <row r="1237" spans="1:7" x14ac:dyDescent="0.25">
      <c r="A1237" s="27" t="s">
        <v>1239</v>
      </c>
      <c r="B1237" s="1" t="s">
        <v>5103</v>
      </c>
      <c r="C1237" s="2">
        <v>44517</v>
      </c>
      <c r="D1237" s="12">
        <v>42684</v>
      </c>
      <c r="E1237" s="1" t="s">
        <v>3843</v>
      </c>
      <c r="F1237" s="11" t="str">
        <f t="shared" si="23"/>
        <v>Nordeste</v>
      </c>
      <c r="G1237" s="28" t="s">
        <v>3856</v>
      </c>
    </row>
    <row r="1238" spans="1:7" x14ac:dyDescent="0.25">
      <c r="A1238" s="27" t="s">
        <v>1240</v>
      </c>
      <c r="B1238" s="1" t="s">
        <v>5104</v>
      </c>
      <c r="C1238" s="2">
        <v>44364</v>
      </c>
      <c r="D1238" s="12">
        <v>98234</v>
      </c>
      <c r="E1238" s="1" t="s">
        <v>3844</v>
      </c>
      <c r="F1238" s="11" t="str">
        <f t="shared" si="23"/>
        <v>Nordeste</v>
      </c>
      <c r="G1238" s="28" t="s">
        <v>3857</v>
      </c>
    </row>
    <row r="1239" spans="1:7" x14ac:dyDescent="0.25">
      <c r="A1239" s="27" t="s">
        <v>1241</v>
      </c>
      <c r="B1239" s="1" t="s">
        <v>5105</v>
      </c>
      <c r="C1239" s="2">
        <v>44147</v>
      </c>
      <c r="D1239" s="12">
        <v>35482</v>
      </c>
      <c r="E1239" s="1" t="s">
        <v>3846</v>
      </c>
      <c r="F1239" s="11" t="str">
        <f t="shared" si="23"/>
        <v>Centro-Oeste</v>
      </c>
      <c r="G1239" s="28" t="s">
        <v>3856</v>
      </c>
    </row>
    <row r="1240" spans="1:7" x14ac:dyDescent="0.25">
      <c r="A1240" s="27" t="s">
        <v>1242</v>
      </c>
      <c r="B1240" s="1" t="s">
        <v>5106</v>
      </c>
      <c r="C1240" s="2">
        <v>44198</v>
      </c>
      <c r="D1240" s="12">
        <v>51866</v>
      </c>
      <c r="E1240" s="1" t="s">
        <v>3841</v>
      </c>
      <c r="F1240" s="11" t="str">
        <f t="shared" si="23"/>
        <v>Sudeste</v>
      </c>
      <c r="G1240" s="28" t="s">
        <v>3855</v>
      </c>
    </row>
    <row r="1241" spans="1:7" x14ac:dyDescent="0.25">
      <c r="A1241" s="27" t="s">
        <v>1243</v>
      </c>
      <c r="B1241" s="1" t="s">
        <v>5107</v>
      </c>
      <c r="C1241" s="2">
        <v>45340</v>
      </c>
      <c r="D1241" s="12">
        <v>37881</v>
      </c>
      <c r="E1241" s="1" t="s">
        <v>3845</v>
      </c>
      <c r="F1241" s="11" t="str">
        <f t="shared" si="23"/>
        <v>Sudeste</v>
      </c>
      <c r="G1241" s="28" t="s">
        <v>3857</v>
      </c>
    </row>
    <row r="1242" spans="1:7" x14ac:dyDescent="0.25">
      <c r="A1242" s="27" t="s">
        <v>1244</v>
      </c>
      <c r="B1242" s="1" t="s">
        <v>5108</v>
      </c>
      <c r="C1242" s="2">
        <v>45050</v>
      </c>
      <c r="D1242" s="12">
        <v>21360</v>
      </c>
      <c r="E1242" s="1" t="s">
        <v>3844</v>
      </c>
      <c r="F1242" s="11" t="str">
        <f t="shared" si="23"/>
        <v>Nordeste</v>
      </c>
      <c r="G1242" s="28" t="s">
        <v>3857</v>
      </c>
    </row>
    <row r="1243" spans="1:7" x14ac:dyDescent="0.25">
      <c r="A1243" s="27" t="s">
        <v>1245</v>
      </c>
      <c r="B1243" s="1" t="s">
        <v>5109</v>
      </c>
      <c r="C1243" s="2">
        <v>43978</v>
      </c>
      <c r="D1243" s="12">
        <v>111968</v>
      </c>
      <c r="E1243" s="1" t="s">
        <v>3841</v>
      </c>
      <c r="F1243" s="11" t="str">
        <f t="shared" si="23"/>
        <v>Sudeste</v>
      </c>
      <c r="G1243" s="28" t="s">
        <v>3857</v>
      </c>
    </row>
    <row r="1244" spans="1:7" x14ac:dyDescent="0.25">
      <c r="A1244" s="27" t="s">
        <v>1246</v>
      </c>
      <c r="B1244" s="1" t="s">
        <v>5110</v>
      </c>
      <c r="C1244" s="2">
        <v>44498</v>
      </c>
      <c r="D1244" s="12">
        <v>104861</v>
      </c>
      <c r="E1244" s="1" t="s">
        <v>3844</v>
      </c>
      <c r="F1244" s="11" t="str">
        <f t="shared" si="23"/>
        <v>Nordeste</v>
      </c>
      <c r="G1244" s="28" t="s">
        <v>3857</v>
      </c>
    </row>
    <row r="1245" spans="1:7" x14ac:dyDescent="0.25">
      <c r="A1245" s="27" t="s">
        <v>1247</v>
      </c>
      <c r="B1245" s="1" t="s">
        <v>5111</v>
      </c>
      <c r="C1245" s="2">
        <v>43475</v>
      </c>
      <c r="D1245" s="12">
        <v>49339</v>
      </c>
      <c r="E1245" s="1" t="s">
        <v>3846</v>
      </c>
      <c r="F1245" s="11" t="str">
        <f t="shared" si="23"/>
        <v>Centro-Oeste</v>
      </c>
      <c r="G1245" s="28" t="s">
        <v>3855</v>
      </c>
    </row>
    <row r="1246" spans="1:7" x14ac:dyDescent="0.25">
      <c r="A1246" s="27" t="s">
        <v>1248</v>
      </c>
      <c r="B1246" s="1" t="s">
        <v>5112</v>
      </c>
      <c r="C1246" s="2">
        <v>44783</v>
      </c>
      <c r="D1246" s="12">
        <v>59338</v>
      </c>
      <c r="E1246" s="1" t="s">
        <v>3844</v>
      </c>
      <c r="F1246" s="11" t="str">
        <f t="shared" si="23"/>
        <v>Nordeste</v>
      </c>
      <c r="G1246" s="28" t="s">
        <v>3855</v>
      </c>
    </row>
    <row r="1247" spans="1:7" x14ac:dyDescent="0.25">
      <c r="A1247" s="27" t="s">
        <v>1249</v>
      </c>
      <c r="B1247" s="1" t="s">
        <v>5113</v>
      </c>
      <c r="C1247" s="2">
        <v>44663</v>
      </c>
      <c r="D1247" s="12">
        <v>51494</v>
      </c>
      <c r="E1247" s="1" t="s">
        <v>3843</v>
      </c>
      <c r="F1247" s="11" t="str">
        <f t="shared" si="23"/>
        <v>Nordeste</v>
      </c>
      <c r="G1247" s="28" t="s">
        <v>3857</v>
      </c>
    </row>
    <row r="1248" spans="1:7" x14ac:dyDescent="0.25">
      <c r="A1248" s="27" t="s">
        <v>1250</v>
      </c>
      <c r="B1248" s="1" t="s">
        <v>5114</v>
      </c>
      <c r="C1248" s="2">
        <v>45231</v>
      </c>
      <c r="D1248" s="12">
        <v>106336</v>
      </c>
      <c r="E1248" s="1" t="s">
        <v>3842</v>
      </c>
      <c r="F1248" s="11" t="str">
        <f t="shared" si="23"/>
        <v>Sudeste</v>
      </c>
      <c r="G1248" s="28" t="s">
        <v>3855</v>
      </c>
    </row>
    <row r="1249" spans="1:7" x14ac:dyDescent="0.25">
      <c r="A1249" s="27" t="s">
        <v>1251</v>
      </c>
      <c r="B1249" s="1" t="s">
        <v>5115</v>
      </c>
      <c r="C1249" s="2">
        <v>45242</v>
      </c>
      <c r="D1249" s="12">
        <v>66396</v>
      </c>
      <c r="E1249" s="1" t="s">
        <v>3840</v>
      </c>
      <c r="F1249" s="11" t="str">
        <f t="shared" si="23"/>
        <v>Sudeste</v>
      </c>
      <c r="G1249" s="28" t="s">
        <v>3854</v>
      </c>
    </row>
    <row r="1250" spans="1:7" x14ac:dyDescent="0.25">
      <c r="A1250" s="27" t="s">
        <v>1252</v>
      </c>
      <c r="B1250" s="1" t="s">
        <v>5116</v>
      </c>
      <c r="C1250" s="2">
        <v>45356</v>
      </c>
      <c r="D1250" s="12">
        <v>23671</v>
      </c>
      <c r="E1250" s="1" t="s">
        <v>3845</v>
      </c>
      <c r="F1250" s="11" t="str">
        <f t="shared" si="23"/>
        <v>Sudeste</v>
      </c>
      <c r="G1250" s="28" t="s">
        <v>3854</v>
      </c>
    </row>
    <row r="1251" spans="1:7" x14ac:dyDescent="0.25">
      <c r="A1251" s="27" t="s">
        <v>1253</v>
      </c>
      <c r="B1251" s="1" t="s">
        <v>5117</v>
      </c>
      <c r="C1251" s="2">
        <v>44791</v>
      </c>
      <c r="D1251" s="12">
        <v>35585</v>
      </c>
      <c r="E1251" s="1" t="s">
        <v>3840</v>
      </c>
      <c r="F1251" s="11" t="str">
        <f t="shared" si="23"/>
        <v>Sudeste</v>
      </c>
      <c r="G1251" s="28" t="s">
        <v>3856</v>
      </c>
    </row>
    <row r="1252" spans="1:7" x14ac:dyDescent="0.25">
      <c r="A1252" s="27" t="s">
        <v>1254</v>
      </c>
      <c r="B1252" s="1" t="s">
        <v>5118</v>
      </c>
      <c r="C1252" s="2">
        <v>43599</v>
      </c>
      <c r="D1252" s="12">
        <v>43191</v>
      </c>
      <c r="E1252" s="1" t="s">
        <v>3845</v>
      </c>
      <c r="F1252" s="11" t="str">
        <f t="shared" si="23"/>
        <v>Sudeste</v>
      </c>
      <c r="G1252" s="28" t="s">
        <v>3857</v>
      </c>
    </row>
    <row r="1253" spans="1:7" x14ac:dyDescent="0.25">
      <c r="A1253" s="27" t="s">
        <v>1255</v>
      </c>
      <c r="B1253" s="1" t="s">
        <v>5119</v>
      </c>
      <c r="C1253" s="2">
        <v>43683</v>
      </c>
      <c r="D1253" s="12">
        <v>27322</v>
      </c>
      <c r="E1253" s="1" t="s">
        <v>3841</v>
      </c>
      <c r="F1253" s="11" t="str">
        <f t="shared" si="23"/>
        <v>Sudeste</v>
      </c>
      <c r="G1253" s="28" t="s">
        <v>3857</v>
      </c>
    </row>
    <row r="1254" spans="1:7" x14ac:dyDescent="0.25">
      <c r="A1254" s="27" t="s">
        <v>1256</v>
      </c>
      <c r="B1254" s="1" t="s">
        <v>5120</v>
      </c>
      <c r="C1254" s="2">
        <v>44738</v>
      </c>
      <c r="D1254" s="12">
        <v>61608</v>
      </c>
      <c r="E1254" s="1" t="s">
        <v>3840</v>
      </c>
      <c r="F1254" s="11" t="str">
        <f t="shared" si="23"/>
        <v>Sudeste</v>
      </c>
      <c r="G1254" s="28" t="s">
        <v>3855</v>
      </c>
    </row>
    <row r="1255" spans="1:7" x14ac:dyDescent="0.25">
      <c r="A1255" s="27" t="s">
        <v>1257</v>
      </c>
      <c r="B1255" s="1" t="s">
        <v>5121</v>
      </c>
      <c r="C1255" s="2">
        <v>45114</v>
      </c>
      <c r="D1255" s="12">
        <v>27244</v>
      </c>
      <c r="E1255" s="1" t="s">
        <v>3841</v>
      </c>
      <c r="F1255" s="11" t="str">
        <f t="shared" si="23"/>
        <v>Sudeste</v>
      </c>
      <c r="G1255" s="28" t="s">
        <v>3855</v>
      </c>
    </row>
    <row r="1256" spans="1:7" x14ac:dyDescent="0.25">
      <c r="A1256" s="27" t="s">
        <v>1258</v>
      </c>
      <c r="B1256" s="1" t="s">
        <v>5122</v>
      </c>
      <c r="C1256" s="2">
        <v>44875</v>
      </c>
      <c r="D1256" s="12">
        <v>93379</v>
      </c>
      <c r="E1256" s="1" t="s">
        <v>3846</v>
      </c>
      <c r="F1256" s="11" t="str">
        <f t="shared" si="23"/>
        <v>Centro-Oeste</v>
      </c>
      <c r="G1256" s="28" t="s">
        <v>3856</v>
      </c>
    </row>
    <row r="1257" spans="1:7" x14ac:dyDescent="0.25">
      <c r="A1257" s="27" t="s">
        <v>1259</v>
      </c>
      <c r="B1257" s="1" t="s">
        <v>5123</v>
      </c>
      <c r="C1257" s="2">
        <v>45632</v>
      </c>
      <c r="D1257" s="12">
        <v>29585</v>
      </c>
      <c r="E1257" s="1" t="s">
        <v>3845</v>
      </c>
      <c r="F1257" s="11" t="str">
        <f t="shared" si="23"/>
        <v>Sudeste</v>
      </c>
      <c r="G1257" s="28" t="s">
        <v>3855</v>
      </c>
    </row>
    <row r="1258" spans="1:7" x14ac:dyDescent="0.25">
      <c r="A1258" s="27" t="s">
        <v>1260</v>
      </c>
      <c r="B1258" s="1" t="s">
        <v>5124</v>
      </c>
      <c r="C1258" s="2">
        <v>44409</v>
      </c>
      <c r="D1258" s="12">
        <v>41706</v>
      </c>
      <c r="E1258" s="1" t="s">
        <v>3841</v>
      </c>
      <c r="F1258" s="11" t="str">
        <f t="shared" si="23"/>
        <v>Sudeste</v>
      </c>
      <c r="G1258" s="28" t="s">
        <v>3856</v>
      </c>
    </row>
    <row r="1259" spans="1:7" x14ac:dyDescent="0.25">
      <c r="A1259" s="27" t="s">
        <v>1261</v>
      </c>
      <c r="B1259" s="1" t="s">
        <v>5125</v>
      </c>
      <c r="C1259" s="2">
        <v>44001</v>
      </c>
      <c r="D1259" s="12">
        <v>35869</v>
      </c>
      <c r="E1259" s="1" t="s">
        <v>3840</v>
      </c>
      <c r="F1259" s="11" t="str">
        <f t="shared" si="23"/>
        <v>Sudeste</v>
      </c>
      <c r="G1259" s="28" t="s">
        <v>3856</v>
      </c>
    </row>
    <row r="1260" spans="1:7" x14ac:dyDescent="0.25">
      <c r="A1260" s="27" t="s">
        <v>1262</v>
      </c>
      <c r="B1260" s="1" t="s">
        <v>5126</v>
      </c>
      <c r="C1260" s="2">
        <v>44833</v>
      </c>
      <c r="D1260" s="12">
        <v>52872</v>
      </c>
      <c r="E1260" s="1" t="s">
        <v>3844</v>
      </c>
      <c r="F1260" s="11" t="str">
        <f t="shared" si="23"/>
        <v>Nordeste</v>
      </c>
      <c r="G1260" s="28" t="s">
        <v>3855</v>
      </c>
    </row>
    <row r="1261" spans="1:7" x14ac:dyDescent="0.25">
      <c r="A1261" s="27" t="s">
        <v>1263</v>
      </c>
      <c r="B1261" s="1" t="s">
        <v>5127</v>
      </c>
      <c r="C1261" s="2">
        <v>44717</v>
      </c>
      <c r="D1261" s="12">
        <v>43875</v>
      </c>
      <c r="E1261" s="1" t="s">
        <v>3844</v>
      </c>
      <c r="F1261" s="11" t="str">
        <f t="shared" si="23"/>
        <v>Nordeste</v>
      </c>
      <c r="G1261" s="28" t="s">
        <v>3857</v>
      </c>
    </row>
    <row r="1262" spans="1:7" x14ac:dyDescent="0.25">
      <c r="A1262" s="27" t="s">
        <v>1264</v>
      </c>
      <c r="B1262" s="1" t="s">
        <v>5128</v>
      </c>
      <c r="C1262" s="2">
        <v>44242</v>
      </c>
      <c r="D1262" s="12">
        <v>109465</v>
      </c>
      <c r="E1262" s="1" t="s">
        <v>3840</v>
      </c>
      <c r="F1262" s="11" t="str">
        <f t="shared" si="23"/>
        <v>Sudeste</v>
      </c>
      <c r="G1262" s="28" t="s">
        <v>3855</v>
      </c>
    </row>
    <row r="1263" spans="1:7" x14ac:dyDescent="0.25">
      <c r="A1263" s="27" t="s">
        <v>1265</v>
      </c>
      <c r="B1263" s="1" t="s">
        <v>5129</v>
      </c>
      <c r="C1263" s="2">
        <v>44219</v>
      </c>
      <c r="D1263" s="12">
        <v>49079</v>
      </c>
      <c r="E1263" s="1" t="s">
        <v>3841</v>
      </c>
      <c r="F1263" s="11" t="str">
        <f t="shared" si="23"/>
        <v>Sudeste</v>
      </c>
      <c r="G1263" s="28" t="s">
        <v>3855</v>
      </c>
    </row>
    <row r="1264" spans="1:7" x14ac:dyDescent="0.25">
      <c r="A1264" s="27" t="s">
        <v>1266</v>
      </c>
      <c r="B1264" s="1" t="s">
        <v>5130</v>
      </c>
      <c r="C1264" s="2">
        <v>45275</v>
      </c>
      <c r="D1264" s="12">
        <v>117144</v>
      </c>
      <c r="E1264" s="1" t="s">
        <v>3842</v>
      </c>
      <c r="F1264" s="11" t="str">
        <f t="shared" si="23"/>
        <v>Sudeste</v>
      </c>
      <c r="G1264" s="28" t="s">
        <v>3854</v>
      </c>
    </row>
    <row r="1265" spans="1:7" x14ac:dyDescent="0.25">
      <c r="A1265" s="27" t="s">
        <v>1267</v>
      </c>
      <c r="B1265" s="1" t="s">
        <v>5131</v>
      </c>
      <c r="C1265" s="2">
        <v>44350</v>
      </c>
      <c r="D1265" s="12">
        <v>110335</v>
      </c>
      <c r="E1265" s="1" t="s">
        <v>3844</v>
      </c>
      <c r="F1265" s="11" t="str">
        <f t="shared" si="23"/>
        <v>Nordeste</v>
      </c>
      <c r="G1265" s="28" t="s">
        <v>3854</v>
      </c>
    </row>
    <row r="1266" spans="1:7" x14ac:dyDescent="0.25">
      <c r="A1266" s="27" t="s">
        <v>1268</v>
      </c>
      <c r="B1266" s="1" t="s">
        <v>5132</v>
      </c>
      <c r="C1266" s="2">
        <v>44963</v>
      </c>
      <c r="D1266" s="12">
        <v>53501</v>
      </c>
      <c r="E1266" s="1" t="s">
        <v>3842</v>
      </c>
      <c r="F1266" s="11" t="str">
        <f t="shared" si="23"/>
        <v>Sudeste</v>
      </c>
      <c r="G1266" s="28" t="s">
        <v>3855</v>
      </c>
    </row>
    <row r="1267" spans="1:7" x14ac:dyDescent="0.25">
      <c r="A1267" s="27" t="s">
        <v>1269</v>
      </c>
      <c r="B1267" s="1" t="s">
        <v>5133</v>
      </c>
      <c r="C1267" s="2">
        <v>43822</v>
      </c>
      <c r="D1267" s="12">
        <v>67383</v>
      </c>
      <c r="E1267" s="1" t="s">
        <v>3844</v>
      </c>
      <c r="F1267" s="11" t="str">
        <f t="shared" si="23"/>
        <v>Nordeste</v>
      </c>
      <c r="G1267" s="28" t="s">
        <v>3854</v>
      </c>
    </row>
    <row r="1268" spans="1:7" x14ac:dyDescent="0.25">
      <c r="A1268" s="27" t="s">
        <v>1270</v>
      </c>
      <c r="B1268" s="1" t="s">
        <v>5134</v>
      </c>
      <c r="C1268" s="2">
        <v>44564</v>
      </c>
      <c r="D1268" s="12">
        <v>89989</v>
      </c>
      <c r="E1268" s="1" t="s">
        <v>3845</v>
      </c>
      <c r="F1268" s="11" t="str">
        <f t="shared" si="23"/>
        <v>Sudeste</v>
      </c>
      <c r="G1268" s="28" t="s">
        <v>3854</v>
      </c>
    </row>
    <row r="1269" spans="1:7" x14ac:dyDescent="0.25">
      <c r="A1269" s="27" t="s">
        <v>1271</v>
      </c>
      <c r="B1269" s="1" t="s">
        <v>5135</v>
      </c>
      <c r="C1269" s="2">
        <v>45279</v>
      </c>
      <c r="D1269" s="12">
        <v>68672</v>
      </c>
      <c r="E1269" s="1" t="s">
        <v>3840</v>
      </c>
      <c r="F1269" s="11" t="str">
        <f t="shared" si="23"/>
        <v>Sudeste</v>
      </c>
      <c r="G1269" s="28" t="s">
        <v>3854</v>
      </c>
    </row>
    <row r="1270" spans="1:7" x14ac:dyDescent="0.25">
      <c r="A1270" s="27" t="s">
        <v>1272</v>
      </c>
      <c r="B1270" s="1" t="s">
        <v>5136</v>
      </c>
      <c r="C1270" s="2">
        <v>45208</v>
      </c>
      <c r="D1270" s="12">
        <v>42636</v>
      </c>
      <c r="E1270" s="1" t="s">
        <v>3846</v>
      </c>
      <c r="F1270" s="11" t="str">
        <f t="shared" si="23"/>
        <v>Centro-Oeste</v>
      </c>
      <c r="G1270" s="28" t="s">
        <v>3855</v>
      </c>
    </row>
    <row r="1271" spans="1:7" x14ac:dyDescent="0.25">
      <c r="A1271" s="27" t="s">
        <v>1273</v>
      </c>
      <c r="B1271" s="1" t="s">
        <v>5137</v>
      </c>
      <c r="C1271" s="2">
        <v>43400</v>
      </c>
      <c r="D1271" s="12">
        <v>117746</v>
      </c>
      <c r="E1271" s="1" t="s">
        <v>3841</v>
      </c>
      <c r="F1271" s="11" t="str">
        <f t="shared" si="23"/>
        <v>Sudeste</v>
      </c>
      <c r="G1271" s="28" t="s">
        <v>3854</v>
      </c>
    </row>
    <row r="1272" spans="1:7" x14ac:dyDescent="0.25">
      <c r="A1272" s="27" t="s">
        <v>1274</v>
      </c>
      <c r="B1272" s="1" t="s">
        <v>5138</v>
      </c>
      <c r="C1272" s="2">
        <v>43461</v>
      </c>
      <c r="D1272" s="12">
        <v>22443</v>
      </c>
      <c r="E1272" s="1" t="s">
        <v>3843</v>
      </c>
      <c r="F1272" s="11" t="str">
        <f t="shared" si="23"/>
        <v>Nordeste</v>
      </c>
      <c r="G1272" s="28" t="s">
        <v>3855</v>
      </c>
    </row>
    <row r="1273" spans="1:7" x14ac:dyDescent="0.25">
      <c r="A1273" s="27" t="s">
        <v>1275</v>
      </c>
      <c r="B1273" s="1" t="s">
        <v>5139</v>
      </c>
      <c r="C1273" s="2">
        <v>45082</v>
      </c>
      <c r="D1273" s="12">
        <v>37622</v>
      </c>
      <c r="E1273" s="1" t="s">
        <v>3840</v>
      </c>
      <c r="F1273" s="11" t="str">
        <f t="shared" si="23"/>
        <v>Sudeste</v>
      </c>
      <c r="G1273" s="28" t="s">
        <v>3856</v>
      </c>
    </row>
    <row r="1274" spans="1:7" x14ac:dyDescent="0.25">
      <c r="A1274" s="27" t="s">
        <v>1276</v>
      </c>
      <c r="B1274" s="1" t="s">
        <v>5140</v>
      </c>
      <c r="C1274" s="2">
        <v>43407</v>
      </c>
      <c r="D1274" s="12">
        <v>57990</v>
      </c>
      <c r="E1274" s="1" t="s">
        <v>3846</v>
      </c>
      <c r="F1274" s="11" t="str">
        <f t="shared" si="23"/>
        <v>Centro-Oeste</v>
      </c>
      <c r="G1274" s="28" t="s">
        <v>3856</v>
      </c>
    </row>
    <row r="1275" spans="1:7" x14ac:dyDescent="0.25">
      <c r="A1275" s="27" t="s">
        <v>1277</v>
      </c>
      <c r="B1275" s="1" t="s">
        <v>5141</v>
      </c>
      <c r="C1275" s="2">
        <v>44429</v>
      </c>
      <c r="D1275" s="12">
        <v>116697</v>
      </c>
      <c r="E1275" s="1" t="s">
        <v>3843</v>
      </c>
      <c r="F1275" s="11" t="str">
        <f t="shared" si="23"/>
        <v>Nordeste</v>
      </c>
      <c r="G1275" s="28" t="s">
        <v>3855</v>
      </c>
    </row>
    <row r="1276" spans="1:7" x14ac:dyDescent="0.25">
      <c r="A1276" s="27" t="s">
        <v>1278</v>
      </c>
      <c r="B1276" s="1" t="s">
        <v>5142</v>
      </c>
      <c r="C1276" s="2">
        <v>44167</v>
      </c>
      <c r="D1276" s="12">
        <v>112574</v>
      </c>
      <c r="E1276" s="1" t="s">
        <v>3844</v>
      </c>
      <c r="F1276" s="11" t="str">
        <f t="shared" si="23"/>
        <v>Nordeste</v>
      </c>
      <c r="G1276" s="28" t="s">
        <v>3854</v>
      </c>
    </row>
    <row r="1277" spans="1:7" x14ac:dyDescent="0.25">
      <c r="A1277" s="27" t="s">
        <v>1279</v>
      </c>
      <c r="B1277" s="1" t="s">
        <v>5143</v>
      </c>
      <c r="C1277" s="2">
        <v>43720</v>
      </c>
      <c r="D1277" s="12">
        <v>107497</v>
      </c>
      <c r="E1277" s="1" t="s">
        <v>3844</v>
      </c>
      <c r="F1277" s="11" t="str">
        <f t="shared" si="23"/>
        <v>Nordeste</v>
      </c>
      <c r="G1277" s="28" t="s">
        <v>3854</v>
      </c>
    </row>
    <row r="1278" spans="1:7" x14ac:dyDescent="0.25">
      <c r="A1278" s="27" t="s">
        <v>1280</v>
      </c>
      <c r="B1278" s="1" t="s">
        <v>5144</v>
      </c>
      <c r="C1278" s="2">
        <v>43676</v>
      </c>
      <c r="D1278" s="12">
        <v>73734</v>
      </c>
      <c r="E1278" s="1" t="s">
        <v>3842</v>
      </c>
      <c r="F1278" s="11" t="str">
        <f t="shared" si="23"/>
        <v>Sudeste</v>
      </c>
      <c r="G1278" s="28" t="s">
        <v>3857</v>
      </c>
    </row>
    <row r="1279" spans="1:7" x14ac:dyDescent="0.25">
      <c r="A1279" s="27" t="s">
        <v>1281</v>
      </c>
      <c r="B1279" s="1" t="s">
        <v>5145</v>
      </c>
      <c r="C1279" s="2">
        <v>45385</v>
      </c>
      <c r="D1279" s="12">
        <v>92578</v>
      </c>
      <c r="E1279" s="1" t="s">
        <v>3845</v>
      </c>
      <c r="F1279" s="11" t="str">
        <f t="shared" si="23"/>
        <v>Sudeste</v>
      </c>
      <c r="G1279" s="28" t="s">
        <v>3857</v>
      </c>
    </row>
    <row r="1280" spans="1:7" x14ac:dyDescent="0.25">
      <c r="A1280" s="27" t="s">
        <v>1282</v>
      </c>
      <c r="B1280" s="1" t="s">
        <v>5146</v>
      </c>
      <c r="C1280" s="2">
        <v>44805</v>
      </c>
      <c r="D1280" s="12">
        <v>107468</v>
      </c>
      <c r="E1280" s="1" t="s">
        <v>3840</v>
      </c>
      <c r="F1280" s="11" t="str">
        <f t="shared" si="23"/>
        <v>Sudeste</v>
      </c>
      <c r="G1280" s="28" t="s">
        <v>3857</v>
      </c>
    </row>
    <row r="1281" spans="1:7" x14ac:dyDescent="0.25">
      <c r="A1281" s="27" t="s">
        <v>1283</v>
      </c>
      <c r="B1281" s="1" t="s">
        <v>5147</v>
      </c>
      <c r="C1281" s="2">
        <v>45471</v>
      </c>
      <c r="D1281" s="12">
        <v>96383</v>
      </c>
      <c r="E1281" s="1" t="s">
        <v>3846</v>
      </c>
      <c r="F1281" s="11" t="str">
        <f t="shared" si="23"/>
        <v>Centro-Oeste</v>
      </c>
      <c r="G1281" s="28" t="s">
        <v>3855</v>
      </c>
    </row>
    <row r="1282" spans="1:7" x14ac:dyDescent="0.25">
      <c r="A1282" s="27" t="s">
        <v>1284</v>
      </c>
      <c r="B1282" s="1" t="s">
        <v>5148</v>
      </c>
      <c r="C1282" s="2">
        <v>43623</v>
      </c>
      <c r="D1282" s="12">
        <v>108981</v>
      </c>
      <c r="E1282" s="1" t="s">
        <v>3841</v>
      </c>
      <c r="F1282" s="11" t="str">
        <f t="shared" si="23"/>
        <v>Sudeste</v>
      </c>
      <c r="G1282" s="28" t="s">
        <v>3856</v>
      </c>
    </row>
    <row r="1283" spans="1:7" x14ac:dyDescent="0.25">
      <c r="A1283" s="27" t="s">
        <v>1285</v>
      </c>
      <c r="B1283" s="1" t="s">
        <v>5149</v>
      </c>
      <c r="C1283" s="2">
        <v>44314</v>
      </c>
      <c r="D1283" s="12">
        <v>111137</v>
      </c>
      <c r="E1283" s="1" t="s">
        <v>3845</v>
      </c>
      <c r="F1283" s="11" t="str">
        <f t="shared" ref="F1283:F1346" si="24">IFERROR(VLOOKUP(E1283,$I$13:$J$19,2,FALSE),"ERRO")</f>
        <v>Sudeste</v>
      </c>
      <c r="G1283" s="28" t="s">
        <v>3854</v>
      </c>
    </row>
    <row r="1284" spans="1:7" x14ac:dyDescent="0.25">
      <c r="A1284" s="27" t="s">
        <v>1286</v>
      </c>
      <c r="B1284" s="1" t="s">
        <v>5150</v>
      </c>
      <c r="C1284" s="2">
        <v>45591</v>
      </c>
      <c r="D1284" s="12">
        <v>119016</v>
      </c>
      <c r="E1284" s="1" t="s">
        <v>3845</v>
      </c>
      <c r="F1284" s="11" t="str">
        <f t="shared" si="24"/>
        <v>Sudeste</v>
      </c>
      <c r="G1284" s="28" t="s">
        <v>3856</v>
      </c>
    </row>
    <row r="1285" spans="1:7" x14ac:dyDescent="0.25">
      <c r="A1285" s="27" t="s">
        <v>1287</v>
      </c>
      <c r="B1285" s="1" t="s">
        <v>5151</v>
      </c>
      <c r="C1285" s="2">
        <v>45303</v>
      </c>
      <c r="D1285" s="12">
        <v>26245</v>
      </c>
      <c r="E1285" s="1" t="s">
        <v>3844</v>
      </c>
      <c r="F1285" s="11" t="str">
        <f t="shared" si="24"/>
        <v>Nordeste</v>
      </c>
      <c r="G1285" s="28" t="s">
        <v>3857</v>
      </c>
    </row>
    <row r="1286" spans="1:7" x14ac:dyDescent="0.25">
      <c r="A1286" s="27" t="s">
        <v>1288</v>
      </c>
      <c r="B1286" s="1" t="s">
        <v>5152</v>
      </c>
      <c r="C1286" s="2">
        <v>43296</v>
      </c>
      <c r="D1286" s="12">
        <v>65832</v>
      </c>
      <c r="E1286" s="1" t="s">
        <v>3845</v>
      </c>
      <c r="F1286" s="11" t="str">
        <f t="shared" si="24"/>
        <v>Sudeste</v>
      </c>
      <c r="G1286" s="28" t="s">
        <v>3854</v>
      </c>
    </row>
    <row r="1287" spans="1:7" x14ac:dyDescent="0.25">
      <c r="A1287" s="27" t="s">
        <v>1289</v>
      </c>
      <c r="B1287" s="1" t="s">
        <v>5153</v>
      </c>
      <c r="C1287" s="2">
        <v>43398</v>
      </c>
      <c r="D1287" s="12">
        <v>96216</v>
      </c>
      <c r="E1287" s="1" t="s">
        <v>3845</v>
      </c>
      <c r="F1287" s="11" t="str">
        <f t="shared" si="24"/>
        <v>Sudeste</v>
      </c>
      <c r="G1287" s="28" t="s">
        <v>3857</v>
      </c>
    </row>
    <row r="1288" spans="1:7" x14ac:dyDescent="0.25">
      <c r="A1288" s="27" t="s">
        <v>1290</v>
      </c>
      <c r="B1288" s="1" t="s">
        <v>5154</v>
      </c>
      <c r="C1288" s="2">
        <v>43392</v>
      </c>
      <c r="D1288" s="12">
        <v>67677</v>
      </c>
      <c r="E1288" s="1" t="s">
        <v>3844</v>
      </c>
      <c r="F1288" s="11" t="str">
        <f t="shared" si="24"/>
        <v>Nordeste</v>
      </c>
      <c r="G1288" s="28" t="s">
        <v>3855</v>
      </c>
    </row>
    <row r="1289" spans="1:7" x14ac:dyDescent="0.25">
      <c r="A1289" s="27" t="s">
        <v>1291</v>
      </c>
      <c r="B1289" s="1" t="s">
        <v>5155</v>
      </c>
      <c r="C1289" s="2">
        <v>44904</v>
      </c>
      <c r="D1289" s="12">
        <v>35763</v>
      </c>
      <c r="E1289" s="1" t="s">
        <v>3842</v>
      </c>
      <c r="F1289" s="11" t="str">
        <f t="shared" si="24"/>
        <v>Sudeste</v>
      </c>
      <c r="G1289" s="28" t="s">
        <v>3857</v>
      </c>
    </row>
    <row r="1290" spans="1:7" x14ac:dyDescent="0.25">
      <c r="A1290" s="27" t="s">
        <v>1292</v>
      </c>
      <c r="B1290" s="1" t="s">
        <v>5156</v>
      </c>
      <c r="C1290" s="2">
        <v>43632</v>
      </c>
      <c r="D1290" s="12">
        <v>48733</v>
      </c>
      <c r="E1290" s="1" t="s">
        <v>3843</v>
      </c>
      <c r="F1290" s="11" t="str">
        <f t="shared" si="24"/>
        <v>Nordeste</v>
      </c>
      <c r="G1290" s="28" t="s">
        <v>3857</v>
      </c>
    </row>
    <row r="1291" spans="1:7" x14ac:dyDescent="0.25">
      <c r="A1291" s="27" t="s">
        <v>1293</v>
      </c>
      <c r="B1291" s="1" t="s">
        <v>5157</v>
      </c>
      <c r="C1291" s="2">
        <v>43326</v>
      </c>
      <c r="D1291" s="12">
        <v>47981</v>
      </c>
      <c r="E1291" s="1" t="s">
        <v>3844</v>
      </c>
      <c r="F1291" s="11" t="str">
        <f t="shared" si="24"/>
        <v>Nordeste</v>
      </c>
      <c r="G1291" s="28" t="s">
        <v>3854</v>
      </c>
    </row>
    <row r="1292" spans="1:7" x14ac:dyDescent="0.25">
      <c r="A1292" s="27" t="s">
        <v>1294</v>
      </c>
      <c r="B1292" s="1" t="s">
        <v>5158</v>
      </c>
      <c r="C1292" s="2">
        <v>43672</v>
      </c>
      <c r="D1292" s="12">
        <v>71362</v>
      </c>
      <c r="E1292" s="1" t="s">
        <v>3842</v>
      </c>
      <c r="F1292" s="11" t="str">
        <f t="shared" si="24"/>
        <v>Sudeste</v>
      </c>
      <c r="G1292" s="28" t="s">
        <v>3856</v>
      </c>
    </row>
    <row r="1293" spans="1:7" x14ac:dyDescent="0.25">
      <c r="A1293" s="27" t="s">
        <v>1295</v>
      </c>
      <c r="B1293" s="1" t="s">
        <v>5159</v>
      </c>
      <c r="C1293" s="2">
        <v>44837</v>
      </c>
      <c r="D1293" s="12">
        <v>67054</v>
      </c>
      <c r="E1293" s="1" t="s">
        <v>3841</v>
      </c>
      <c r="F1293" s="11" t="str">
        <f t="shared" si="24"/>
        <v>Sudeste</v>
      </c>
      <c r="G1293" s="28" t="s">
        <v>3855</v>
      </c>
    </row>
    <row r="1294" spans="1:7" x14ac:dyDescent="0.25">
      <c r="A1294" s="27" t="s">
        <v>1296</v>
      </c>
      <c r="B1294" s="1" t="s">
        <v>5160</v>
      </c>
      <c r="C1294" s="2">
        <v>43687</v>
      </c>
      <c r="D1294" s="12">
        <v>40909</v>
      </c>
      <c r="E1294" s="1" t="s">
        <v>3841</v>
      </c>
      <c r="F1294" s="11" t="str">
        <f t="shared" si="24"/>
        <v>Sudeste</v>
      </c>
      <c r="G1294" s="28" t="s">
        <v>3856</v>
      </c>
    </row>
    <row r="1295" spans="1:7" x14ac:dyDescent="0.25">
      <c r="A1295" s="27" t="s">
        <v>1297</v>
      </c>
      <c r="B1295" s="1" t="s">
        <v>5161</v>
      </c>
      <c r="C1295" s="2">
        <v>44765</v>
      </c>
      <c r="D1295" s="12">
        <v>68613</v>
      </c>
      <c r="E1295" s="1" t="s">
        <v>3842</v>
      </c>
      <c r="F1295" s="11" t="str">
        <f t="shared" si="24"/>
        <v>Sudeste</v>
      </c>
      <c r="G1295" s="28" t="s">
        <v>3857</v>
      </c>
    </row>
    <row r="1296" spans="1:7" x14ac:dyDescent="0.25">
      <c r="A1296" s="27" t="s">
        <v>1298</v>
      </c>
      <c r="B1296" s="1" t="s">
        <v>5162</v>
      </c>
      <c r="C1296" s="2">
        <v>44178</v>
      </c>
      <c r="D1296" s="12">
        <v>29599</v>
      </c>
      <c r="E1296" s="1" t="s">
        <v>3844</v>
      </c>
      <c r="F1296" s="11" t="str">
        <f t="shared" si="24"/>
        <v>Nordeste</v>
      </c>
      <c r="G1296" s="28" t="s">
        <v>3857</v>
      </c>
    </row>
    <row r="1297" spans="1:7" x14ac:dyDescent="0.25">
      <c r="A1297" s="27" t="s">
        <v>1299</v>
      </c>
      <c r="B1297" s="1" t="s">
        <v>5163</v>
      </c>
      <c r="C1297" s="2">
        <v>44083</v>
      </c>
      <c r="D1297" s="12">
        <v>35151</v>
      </c>
      <c r="E1297" s="1" t="s">
        <v>3846</v>
      </c>
      <c r="F1297" s="11" t="str">
        <f t="shared" si="24"/>
        <v>Centro-Oeste</v>
      </c>
      <c r="G1297" s="28" t="s">
        <v>3856</v>
      </c>
    </row>
    <row r="1298" spans="1:7" x14ac:dyDescent="0.25">
      <c r="A1298" s="27" t="s">
        <v>1300</v>
      </c>
      <c r="B1298" s="1" t="s">
        <v>5164</v>
      </c>
      <c r="C1298" s="2">
        <v>45471</v>
      </c>
      <c r="D1298" s="12">
        <v>42487</v>
      </c>
      <c r="E1298" s="1" t="s">
        <v>3840</v>
      </c>
      <c r="F1298" s="11" t="str">
        <f t="shared" si="24"/>
        <v>Sudeste</v>
      </c>
      <c r="G1298" s="28" t="s">
        <v>3855</v>
      </c>
    </row>
    <row r="1299" spans="1:7" x14ac:dyDescent="0.25">
      <c r="A1299" s="27" t="s">
        <v>1301</v>
      </c>
      <c r="B1299" s="1" t="s">
        <v>5165</v>
      </c>
      <c r="C1299" s="2">
        <v>43551</v>
      </c>
      <c r="D1299" s="12">
        <v>99311</v>
      </c>
      <c r="E1299" s="1" t="s">
        <v>3841</v>
      </c>
      <c r="F1299" s="11" t="str">
        <f t="shared" si="24"/>
        <v>Sudeste</v>
      </c>
      <c r="G1299" s="28" t="s">
        <v>3854</v>
      </c>
    </row>
    <row r="1300" spans="1:7" x14ac:dyDescent="0.25">
      <c r="A1300" s="27" t="s">
        <v>1302</v>
      </c>
      <c r="B1300" s="1" t="s">
        <v>5166</v>
      </c>
      <c r="C1300" s="2">
        <v>43588</v>
      </c>
      <c r="D1300" s="12">
        <v>85537</v>
      </c>
      <c r="E1300" s="1" t="s">
        <v>3840</v>
      </c>
      <c r="F1300" s="11" t="str">
        <f t="shared" si="24"/>
        <v>Sudeste</v>
      </c>
      <c r="G1300" s="28" t="s">
        <v>3856</v>
      </c>
    </row>
    <row r="1301" spans="1:7" x14ac:dyDescent="0.25">
      <c r="A1301" s="27" t="s">
        <v>1303</v>
      </c>
      <c r="B1301" s="1" t="s">
        <v>5167</v>
      </c>
      <c r="C1301" s="2">
        <v>43435</v>
      </c>
      <c r="D1301" s="12">
        <v>45023</v>
      </c>
      <c r="E1301" s="1" t="s">
        <v>3841</v>
      </c>
      <c r="F1301" s="11" t="str">
        <f t="shared" si="24"/>
        <v>Sudeste</v>
      </c>
      <c r="G1301" s="28" t="s">
        <v>3854</v>
      </c>
    </row>
    <row r="1302" spans="1:7" x14ac:dyDescent="0.25">
      <c r="A1302" s="27" t="s">
        <v>1304</v>
      </c>
      <c r="B1302" s="1" t="s">
        <v>5168</v>
      </c>
      <c r="C1302" s="2">
        <v>44762</v>
      </c>
      <c r="D1302" s="12">
        <v>23876</v>
      </c>
      <c r="E1302" s="1" t="s">
        <v>3846</v>
      </c>
      <c r="F1302" s="11" t="str">
        <f t="shared" si="24"/>
        <v>Centro-Oeste</v>
      </c>
      <c r="G1302" s="28" t="s">
        <v>3857</v>
      </c>
    </row>
    <row r="1303" spans="1:7" x14ac:dyDescent="0.25">
      <c r="A1303" s="27" t="s">
        <v>1305</v>
      </c>
      <c r="B1303" s="1" t="s">
        <v>5169</v>
      </c>
      <c r="C1303" s="2">
        <v>45066</v>
      </c>
      <c r="D1303" s="12">
        <v>71075</v>
      </c>
      <c r="E1303" s="1" t="s">
        <v>3841</v>
      </c>
      <c r="F1303" s="11" t="str">
        <f t="shared" si="24"/>
        <v>Sudeste</v>
      </c>
      <c r="G1303" s="28" t="s">
        <v>3855</v>
      </c>
    </row>
    <row r="1304" spans="1:7" x14ac:dyDescent="0.25">
      <c r="A1304" s="27" t="s">
        <v>1306</v>
      </c>
      <c r="B1304" s="1" t="s">
        <v>5170</v>
      </c>
      <c r="C1304" s="2">
        <v>43762</v>
      </c>
      <c r="D1304" s="12">
        <v>30831</v>
      </c>
      <c r="E1304" s="1" t="s">
        <v>3842</v>
      </c>
      <c r="F1304" s="11" t="str">
        <f t="shared" si="24"/>
        <v>Sudeste</v>
      </c>
      <c r="G1304" s="28" t="s">
        <v>3856</v>
      </c>
    </row>
    <row r="1305" spans="1:7" x14ac:dyDescent="0.25">
      <c r="A1305" s="27" t="s">
        <v>1307</v>
      </c>
      <c r="B1305" s="1" t="s">
        <v>5171</v>
      </c>
      <c r="C1305" s="2">
        <v>45216</v>
      </c>
      <c r="D1305" s="12">
        <v>32054</v>
      </c>
      <c r="E1305" s="1" t="s">
        <v>3846</v>
      </c>
      <c r="F1305" s="11" t="str">
        <f t="shared" si="24"/>
        <v>Centro-Oeste</v>
      </c>
      <c r="G1305" s="28" t="s">
        <v>3854</v>
      </c>
    </row>
    <row r="1306" spans="1:7" x14ac:dyDescent="0.25">
      <c r="A1306" s="27" t="s">
        <v>1308</v>
      </c>
      <c r="B1306" s="1" t="s">
        <v>5172</v>
      </c>
      <c r="C1306" s="2">
        <v>44854</v>
      </c>
      <c r="D1306" s="12">
        <v>51157</v>
      </c>
      <c r="E1306" s="1" t="s">
        <v>3845</v>
      </c>
      <c r="F1306" s="11" t="str">
        <f t="shared" si="24"/>
        <v>Sudeste</v>
      </c>
      <c r="G1306" s="28" t="s">
        <v>3854</v>
      </c>
    </row>
    <row r="1307" spans="1:7" x14ac:dyDescent="0.25">
      <c r="A1307" s="27" t="s">
        <v>1309</v>
      </c>
      <c r="B1307" s="1" t="s">
        <v>5173</v>
      </c>
      <c r="C1307" s="2">
        <v>45524</v>
      </c>
      <c r="D1307" s="12">
        <v>72836</v>
      </c>
      <c r="E1307" s="1" t="s">
        <v>3843</v>
      </c>
      <c r="F1307" s="11" t="str">
        <f t="shared" si="24"/>
        <v>Nordeste</v>
      </c>
      <c r="G1307" s="28" t="s">
        <v>3857</v>
      </c>
    </row>
    <row r="1308" spans="1:7" x14ac:dyDescent="0.25">
      <c r="A1308" s="27" t="s">
        <v>1310</v>
      </c>
      <c r="B1308" s="1" t="s">
        <v>5174</v>
      </c>
      <c r="C1308" s="2">
        <v>44456</v>
      </c>
      <c r="D1308" s="12">
        <v>89482</v>
      </c>
      <c r="E1308" s="1" t="s">
        <v>3841</v>
      </c>
      <c r="F1308" s="11" t="str">
        <f t="shared" si="24"/>
        <v>Sudeste</v>
      </c>
      <c r="G1308" s="28" t="s">
        <v>3855</v>
      </c>
    </row>
    <row r="1309" spans="1:7" x14ac:dyDescent="0.25">
      <c r="A1309" s="27" t="s">
        <v>1311</v>
      </c>
      <c r="B1309" s="1" t="s">
        <v>5175</v>
      </c>
      <c r="C1309" s="2">
        <v>43784</v>
      </c>
      <c r="D1309" s="12">
        <v>72962</v>
      </c>
      <c r="E1309" s="1" t="s">
        <v>3843</v>
      </c>
      <c r="F1309" s="11" t="str">
        <f t="shared" si="24"/>
        <v>Nordeste</v>
      </c>
      <c r="G1309" s="28" t="s">
        <v>3856</v>
      </c>
    </row>
    <row r="1310" spans="1:7" x14ac:dyDescent="0.25">
      <c r="A1310" s="27" t="s">
        <v>1312</v>
      </c>
      <c r="B1310" s="1" t="s">
        <v>5176</v>
      </c>
      <c r="C1310" s="2">
        <v>45265</v>
      </c>
      <c r="D1310" s="12">
        <v>92331</v>
      </c>
      <c r="E1310" s="1" t="s">
        <v>3845</v>
      </c>
      <c r="F1310" s="11" t="str">
        <f t="shared" si="24"/>
        <v>Sudeste</v>
      </c>
      <c r="G1310" s="28" t="s">
        <v>3854</v>
      </c>
    </row>
    <row r="1311" spans="1:7" x14ac:dyDescent="0.25">
      <c r="A1311" s="27" t="s">
        <v>1313</v>
      </c>
      <c r="B1311" s="1" t="s">
        <v>5177</v>
      </c>
      <c r="C1311" s="2">
        <v>45292</v>
      </c>
      <c r="D1311" s="12">
        <v>87536</v>
      </c>
      <c r="E1311" s="1" t="s">
        <v>3843</v>
      </c>
      <c r="F1311" s="11" t="str">
        <f t="shared" si="24"/>
        <v>Nordeste</v>
      </c>
      <c r="G1311" s="28" t="s">
        <v>3857</v>
      </c>
    </row>
    <row r="1312" spans="1:7" x14ac:dyDescent="0.25">
      <c r="A1312" s="27" t="s">
        <v>1314</v>
      </c>
      <c r="B1312" s="1" t="s">
        <v>5178</v>
      </c>
      <c r="C1312" s="2">
        <v>44119</v>
      </c>
      <c r="D1312" s="12">
        <v>119903</v>
      </c>
      <c r="E1312" s="1" t="s">
        <v>3842</v>
      </c>
      <c r="F1312" s="11" t="str">
        <f t="shared" si="24"/>
        <v>Sudeste</v>
      </c>
      <c r="G1312" s="28" t="s">
        <v>3856</v>
      </c>
    </row>
    <row r="1313" spans="1:7" x14ac:dyDescent="0.25">
      <c r="A1313" s="27" t="s">
        <v>1315</v>
      </c>
      <c r="B1313" s="1" t="s">
        <v>5179</v>
      </c>
      <c r="C1313" s="2">
        <v>44035</v>
      </c>
      <c r="D1313" s="12">
        <v>61063</v>
      </c>
      <c r="E1313" s="1" t="s">
        <v>3844</v>
      </c>
      <c r="F1313" s="11" t="str">
        <f t="shared" si="24"/>
        <v>Nordeste</v>
      </c>
      <c r="G1313" s="28" t="s">
        <v>3854</v>
      </c>
    </row>
    <row r="1314" spans="1:7" x14ac:dyDescent="0.25">
      <c r="A1314" s="27" t="s">
        <v>1316</v>
      </c>
      <c r="B1314" s="1" t="s">
        <v>5180</v>
      </c>
      <c r="C1314" s="2">
        <v>43235</v>
      </c>
      <c r="D1314" s="12">
        <v>111076</v>
      </c>
      <c r="E1314" s="1" t="s">
        <v>3845</v>
      </c>
      <c r="F1314" s="11" t="str">
        <f t="shared" si="24"/>
        <v>Sudeste</v>
      </c>
      <c r="G1314" s="28" t="s">
        <v>3855</v>
      </c>
    </row>
    <row r="1315" spans="1:7" x14ac:dyDescent="0.25">
      <c r="A1315" s="27" t="s">
        <v>1317</v>
      </c>
      <c r="B1315" s="1" t="s">
        <v>5181</v>
      </c>
      <c r="C1315" s="2">
        <v>44985</v>
      </c>
      <c r="D1315" s="12">
        <v>86371</v>
      </c>
      <c r="E1315" s="1" t="s">
        <v>3841</v>
      </c>
      <c r="F1315" s="11" t="str">
        <f t="shared" si="24"/>
        <v>Sudeste</v>
      </c>
      <c r="G1315" s="28" t="s">
        <v>3855</v>
      </c>
    </row>
    <row r="1316" spans="1:7" x14ac:dyDescent="0.25">
      <c r="A1316" s="27" t="s">
        <v>1318</v>
      </c>
      <c r="B1316" s="1" t="s">
        <v>5182</v>
      </c>
      <c r="C1316" s="2">
        <v>44457</v>
      </c>
      <c r="D1316" s="12">
        <v>52994</v>
      </c>
      <c r="E1316" s="1" t="s">
        <v>3842</v>
      </c>
      <c r="F1316" s="11" t="str">
        <f t="shared" si="24"/>
        <v>Sudeste</v>
      </c>
      <c r="G1316" s="28" t="s">
        <v>3857</v>
      </c>
    </row>
    <row r="1317" spans="1:7" x14ac:dyDescent="0.25">
      <c r="A1317" s="27" t="s">
        <v>1319</v>
      </c>
      <c r="B1317" s="1" t="s">
        <v>5183</v>
      </c>
      <c r="C1317" s="2">
        <v>43527</v>
      </c>
      <c r="D1317" s="12">
        <v>45503</v>
      </c>
      <c r="E1317" s="1" t="s">
        <v>3843</v>
      </c>
      <c r="F1317" s="11" t="str">
        <f t="shared" si="24"/>
        <v>Nordeste</v>
      </c>
      <c r="G1317" s="28" t="s">
        <v>3857</v>
      </c>
    </row>
    <row r="1318" spans="1:7" x14ac:dyDescent="0.25">
      <c r="A1318" s="27" t="s">
        <v>1320</v>
      </c>
      <c r="B1318" s="1" t="s">
        <v>5184</v>
      </c>
      <c r="C1318" s="2">
        <v>43704</v>
      </c>
      <c r="D1318" s="12">
        <v>27420</v>
      </c>
      <c r="E1318" s="1" t="s">
        <v>3846</v>
      </c>
      <c r="F1318" s="11" t="str">
        <f t="shared" si="24"/>
        <v>Centro-Oeste</v>
      </c>
      <c r="G1318" s="28" t="s">
        <v>3855</v>
      </c>
    </row>
    <row r="1319" spans="1:7" x14ac:dyDescent="0.25">
      <c r="A1319" s="27" t="s">
        <v>1321</v>
      </c>
      <c r="B1319" s="1" t="s">
        <v>5185</v>
      </c>
      <c r="C1319" s="2">
        <v>43357</v>
      </c>
      <c r="D1319" s="12">
        <v>75260</v>
      </c>
      <c r="E1319" s="1" t="s">
        <v>3841</v>
      </c>
      <c r="F1319" s="11" t="str">
        <f t="shared" si="24"/>
        <v>Sudeste</v>
      </c>
      <c r="G1319" s="28" t="s">
        <v>3857</v>
      </c>
    </row>
    <row r="1320" spans="1:7" x14ac:dyDescent="0.25">
      <c r="A1320" s="27" t="s">
        <v>1322</v>
      </c>
      <c r="B1320" s="1" t="s">
        <v>5186</v>
      </c>
      <c r="C1320" s="2">
        <v>43570</v>
      </c>
      <c r="D1320" s="12">
        <v>47159</v>
      </c>
      <c r="E1320" s="1" t="s">
        <v>3844</v>
      </c>
      <c r="F1320" s="11" t="str">
        <f t="shared" si="24"/>
        <v>Nordeste</v>
      </c>
      <c r="G1320" s="28" t="s">
        <v>3856</v>
      </c>
    </row>
    <row r="1321" spans="1:7" x14ac:dyDescent="0.25">
      <c r="A1321" s="27" t="s">
        <v>1323</v>
      </c>
      <c r="B1321" s="1" t="s">
        <v>5187</v>
      </c>
      <c r="C1321" s="2">
        <v>44934</v>
      </c>
      <c r="D1321" s="12">
        <v>60555</v>
      </c>
      <c r="E1321" s="1" t="s">
        <v>3840</v>
      </c>
      <c r="F1321" s="11" t="str">
        <f t="shared" si="24"/>
        <v>Sudeste</v>
      </c>
      <c r="G1321" s="28" t="s">
        <v>3857</v>
      </c>
    </row>
    <row r="1322" spans="1:7" x14ac:dyDescent="0.25">
      <c r="A1322" s="27" t="s">
        <v>1324</v>
      </c>
      <c r="B1322" s="1" t="s">
        <v>5188</v>
      </c>
      <c r="C1322" s="2">
        <v>45071</v>
      </c>
      <c r="D1322" s="12">
        <v>69010</v>
      </c>
      <c r="E1322" s="1" t="s">
        <v>3845</v>
      </c>
      <c r="F1322" s="11" t="str">
        <f t="shared" si="24"/>
        <v>Sudeste</v>
      </c>
      <c r="G1322" s="28" t="s">
        <v>3856</v>
      </c>
    </row>
    <row r="1323" spans="1:7" x14ac:dyDescent="0.25">
      <c r="A1323" s="27" t="s">
        <v>1325</v>
      </c>
      <c r="B1323" s="1" t="s">
        <v>5189</v>
      </c>
      <c r="C1323" s="2">
        <v>43291</v>
      </c>
      <c r="D1323" s="12">
        <v>89123</v>
      </c>
      <c r="E1323" s="1" t="s">
        <v>3840</v>
      </c>
      <c r="F1323" s="11" t="str">
        <f t="shared" si="24"/>
        <v>Sudeste</v>
      </c>
      <c r="G1323" s="28" t="s">
        <v>3856</v>
      </c>
    </row>
    <row r="1324" spans="1:7" x14ac:dyDescent="0.25">
      <c r="A1324" s="27" t="s">
        <v>1326</v>
      </c>
      <c r="B1324" s="1" t="s">
        <v>5190</v>
      </c>
      <c r="C1324" s="2">
        <v>44765</v>
      </c>
      <c r="D1324" s="12">
        <v>105467</v>
      </c>
      <c r="E1324" s="1" t="s">
        <v>3845</v>
      </c>
      <c r="F1324" s="11" t="str">
        <f t="shared" si="24"/>
        <v>Sudeste</v>
      </c>
      <c r="G1324" s="28" t="s">
        <v>3854</v>
      </c>
    </row>
    <row r="1325" spans="1:7" x14ac:dyDescent="0.25">
      <c r="A1325" s="27" t="s">
        <v>1327</v>
      </c>
      <c r="B1325" s="1" t="s">
        <v>5191</v>
      </c>
      <c r="C1325" s="2">
        <v>44669</v>
      </c>
      <c r="D1325" s="12">
        <v>48765</v>
      </c>
      <c r="E1325" s="1" t="s">
        <v>3845</v>
      </c>
      <c r="F1325" s="11" t="str">
        <f t="shared" si="24"/>
        <v>Sudeste</v>
      </c>
      <c r="G1325" s="28" t="s">
        <v>3855</v>
      </c>
    </row>
    <row r="1326" spans="1:7" x14ac:dyDescent="0.25">
      <c r="A1326" s="27" t="s">
        <v>1328</v>
      </c>
      <c r="B1326" s="1" t="s">
        <v>5192</v>
      </c>
      <c r="C1326" s="2">
        <v>43907</v>
      </c>
      <c r="D1326" s="12">
        <v>119721</v>
      </c>
      <c r="E1326" s="1" t="s">
        <v>3845</v>
      </c>
      <c r="F1326" s="11" t="str">
        <f t="shared" si="24"/>
        <v>Sudeste</v>
      </c>
      <c r="G1326" s="28" t="s">
        <v>3856</v>
      </c>
    </row>
    <row r="1327" spans="1:7" x14ac:dyDescent="0.25">
      <c r="A1327" s="27" t="s">
        <v>1329</v>
      </c>
      <c r="B1327" s="1" t="s">
        <v>5193</v>
      </c>
      <c r="C1327" s="2">
        <v>44536</v>
      </c>
      <c r="D1327" s="12">
        <v>48965</v>
      </c>
      <c r="E1327" s="1" t="s">
        <v>3840</v>
      </c>
      <c r="F1327" s="11" t="str">
        <f t="shared" si="24"/>
        <v>Sudeste</v>
      </c>
      <c r="G1327" s="28" t="s">
        <v>3855</v>
      </c>
    </row>
    <row r="1328" spans="1:7" x14ac:dyDescent="0.25">
      <c r="A1328" s="27" t="s">
        <v>1330</v>
      </c>
      <c r="B1328" s="1" t="s">
        <v>5194</v>
      </c>
      <c r="C1328" s="2">
        <v>44340</v>
      </c>
      <c r="D1328" s="12">
        <v>95787</v>
      </c>
      <c r="E1328" s="1" t="s">
        <v>3841</v>
      </c>
      <c r="F1328" s="11" t="str">
        <f t="shared" si="24"/>
        <v>Sudeste</v>
      </c>
      <c r="G1328" s="28" t="s">
        <v>3855</v>
      </c>
    </row>
    <row r="1329" spans="1:7" x14ac:dyDescent="0.25">
      <c r="A1329" s="27" t="s">
        <v>1331</v>
      </c>
      <c r="B1329" s="1" t="s">
        <v>5195</v>
      </c>
      <c r="C1329" s="2">
        <v>44438</v>
      </c>
      <c r="D1329" s="12">
        <v>77846</v>
      </c>
      <c r="E1329" s="1" t="s">
        <v>3842</v>
      </c>
      <c r="F1329" s="11" t="str">
        <f t="shared" si="24"/>
        <v>Sudeste</v>
      </c>
      <c r="G1329" s="28" t="s">
        <v>3856</v>
      </c>
    </row>
    <row r="1330" spans="1:7" x14ac:dyDescent="0.25">
      <c r="A1330" s="27" t="s">
        <v>1332</v>
      </c>
      <c r="B1330" s="1" t="s">
        <v>5196</v>
      </c>
      <c r="C1330" s="2">
        <v>44712</v>
      </c>
      <c r="D1330" s="12">
        <v>92895</v>
      </c>
      <c r="E1330" s="1" t="s">
        <v>3846</v>
      </c>
      <c r="F1330" s="11" t="str">
        <f t="shared" si="24"/>
        <v>Centro-Oeste</v>
      </c>
      <c r="G1330" s="28" t="s">
        <v>3856</v>
      </c>
    </row>
    <row r="1331" spans="1:7" x14ac:dyDescent="0.25">
      <c r="A1331" s="27" t="s">
        <v>1333</v>
      </c>
      <c r="B1331" s="1" t="s">
        <v>5197</v>
      </c>
      <c r="C1331" s="2">
        <v>44376</v>
      </c>
      <c r="D1331" s="12">
        <v>73336</v>
      </c>
      <c r="E1331" s="1" t="s">
        <v>3840</v>
      </c>
      <c r="F1331" s="11" t="str">
        <f t="shared" si="24"/>
        <v>Sudeste</v>
      </c>
      <c r="G1331" s="28" t="s">
        <v>3857</v>
      </c>
    </row>
    <row r="1332" spans="1:7" x14ac:dyDescent="0.25">
      <c r="A1332" s="27" t="s">
        <v>1334</v>
      </c>
      <c r="B1332" s="1" t="s">
        <v>5198</v>
      </c>
      <c r="C1332" s="2">
        <v>44705</v>
      </c>
      <c r="D1332" s="12">
        <v>41836</v>
      </c>
      <c r="E1332" s="1" t="s">
        <v>3845</v>
      </c>
      <c r="F1332" s="11" t="str">
        <f t="shared" si="24"/>
        <v>Sudeste</v>
      </c>
      <c r="G1332" s="28" t="s">
        <v>3855</v>
      </c>
    </row>
    <row r="1333" spans="1:7" x14ac:dyDescent="0.25">
      <c r="A1333" s="27" t="s">
        <v>1335</v>
      </c>
      <c r="B1333" s="1" t="s">
        <v>5199</v>
      </c>
      <c r="C1333" s="2">
        <v>43927</v>
      </c>
      <c r="D1333" s="12">
        <v>68251</v>
      </c>
      <c r="E1333" s="1" t="s">
        <v>3845</v>
      </c>
      <c r="F1333" s="11" t="str">
        <f t="shared" si="24"/>
        <v>Sudeste</v>
      </c>
      <c r="G1333" s="28" t="s">
        <v>3857</v>
      </c>
    </row>
    <row r="1334" spans="1:7" x14ac:dyDescent="0.25">
      <c r="A1334" s="27" t="s">
        <v>1336</v>
      </c>
      <c r="B1334" s="1" t="s">
        <v>5200</v>
      </c>
      <c r="C1334" s="2">
        <v>44762</v>
      </c>
      <c r="D1334" s="12">
        <v>104826</v>
      </c>
      <c r="E1334" s="1" t="s">
        <v>3845</v>
      </c>
      <c r="F1334" s="11" t="str">
        <f t="shared" si="24"/>
        <v>Sudeste</v>
      </c>
      <c r="G1334" s="28" t="s">
        <v>3856</v>
      </c>
    </row>
    <row r="1335" spans="1:7" x14ac:dyDescent="0.25">
      <c r="A1335" s="27" t="s">
        <v>1337</v>
      </c>
      <c r="B1335" s="1" t="s">
        <v>5201</v>
      </c>
      <c r="C1335" s="2">
        <v>43734</v>
      </c>
      <c r="D1335" s="12">
        <v>50088</v>
      </c>
      <c r="E1335" s="1" t="s">
        <v>3843</v>
      </c>
      <c r="F1335" s="11" t="str">
        <f t="shared" si="24"/>
        <v>Nordeste</v>
      </c>
      <c r="G1335" s="28" t="s">
        <v>3854</v>
      </c>
    </row>
    <row r="1336" spans="1:7" x14ac:dyDescent="0.25">
      <c r="A1336" s="27" t="s">
        <v>1338</v>
      </c>
      <c r="B1336" s="1" t="s">
        <v>5202</v>
      </c>
      <c r="C1336" s="2">
        <v>43685</v>
      </c>
      <c r="D1336" s="12">
        <v>59089</v>
      </c>
      <c r="E1336" s="1" t="s">
        <v>3842</v>
      </c>
      <c r="F1336" s="11" t="str">
        <f t="shared" si="24"/>
        <v>Sudeste</v>
      </c>
      <c r="G1336" s="28" t="s">
        <v>3857</v>
      </c>
    </row>
    <row r="1337" spans="1:7" x14ac:dyDescent="0.25">
      <c r="A1337" s="27" t="s">
        <v>1339</v>
      </c>
      <c r="B1337" s="1" t="s">
        <v>5203</v>
      </c>
      <c r="C1337" s="2">
        <v>45003</v>
      </c>
      <c r="D1337" s="12">
        <v>114581</v>
      </c>
      <c r="E1337" s="1" t="s">
        <v>3841</v>
      </c>
      <c r="F1337" s="11" t="str">
        <f t="shared" si="24"/>
        <v>Sudeste</v>
      </c>
      <c r="G1337" s="28" t="s">
        <v>3857</v>
      </c>
    </row>
    <row r="1338" spans="1:7" x14ac:dyDescent="0.25">
      <c r="A1338" s="27" t="s">
        <v>1340</v>
      </c>
      <c r="B1338" s="1" t="s">
        <v>5204</v>
      </c>
      <c r="C1338" s="2">
        <v>44051</v>
      </c>
      <c r="D1338" s="12">
        <v>91380</v>
      </c>
      <c r="E1338" s="1" t="s">
        <v>3843</v>
      </c>
      <c r="F1338" s="11" t="str">
        <f t="shared" si="24"/>
        <v>Nordeste</v>
      </c>
      <c r="G1338" s="28" t="s">
        <v>3856</v>
      </c>
    </row>
    <row r="1339" spans="1:7" x14ac:dyDescent="0.25">
      <c r="A1339" s="27" t="s">
        <v>1341</v>
      </c>
      <c r="B1339" s="1" t="s">
        <v>5205</v>
      </c>
      <c r="C1339" s="2">
        <v>45589</v>
      </c>
      <c r="D1339" s="12">
        <v>115556</v>
      </c>
      <c r="E1339" s="1" t="s">
        <v>3842</v>
      </c>
      <c r="F1339" s="11" t="str">
        <f t="shared" si="24"/>
        <v>Sudeste</v>
      </c>
      <c r="G1339" s="28" t="s">
        <v>3855</v>
      </c>
    </row>
    <row r="1340" spans="1:7" x14ac:dyDescent="0.25">
      <c r="A1340" s="27" t="s">
        <v>1342</v>
      </c>
      <c r="B1340" s="1" t="s">
        <v>5206</v>
      </c>
      <c r="C1340" s="2">
        <v>45258</v>
      </c>
      <c r="D1340" s="12">
        <v>114946</v>
      </c>
      <c r="E1340" s="1" t="s">
        <v>3841</v>
      </c>
      <c r="F1340" s="11" t="str">
        <f t="shared" si="24"/>
        <v>Sudeste</v>
      </c>
      <c r="G1340" s="28" t="s">
        <v>3855</v>
      </c>
    </row>
    <row r="1341" spans="1:7" x14ac:dyDescent="0.25">
      <c r="A1341" s="27" t="s">
        <v>1343</v>
      </c>
      <c r="B1341" s="1" t="s">
        <v>5207</v>
      </c>
      <c r="C1341" s="2">
        <v>43244</v>
      </c>
      <c r="D1341" s="12">
        <v>24458</v>
      </c>
      <c r="E1341" s="1" t="s">
        <v>3843</v>
      </c>
      <c r="F1341" s="11" t="str">
        <f t="shared" si="24"/>
        <v>Nordeste</v>
      </c>
      <c r="G1341" s="28" t="s">
        <v>3856</v>
      </c>
    </row>
    <row r="1342" spans="1:7" x14ac:dyDescent="0.25">
      <c r="A1342" s="27" t="s">
        <v>1344</v>
      </c>
      <c r="B1342" s="1" t="s">
        <v>5208</v>
      </c>
      <c r="C1342" s="2">
        <v>43237</v>
      </c>
      <c r="D1342" s="12">
        <v>56807</v>
      </c>
      <c r="E1342" s="1" t="s">
        <v>3843</v>
      </c>
      <c r="F1342" s="11" t="str">
        <f t="shared" si="24"/>
        <v>Nordeste</v>
      </c>
      <c r="G1342" s="28" t="s">
        <v>3856</v>
      </c>
    </row>
    <row r="1343" spans="1:7" x14ac:dyDescent="0.25">
      <c r="A1343" s="27" t="s">
        <v>1345</v>
      </c>
      <c r="B1343" s="1" t="s">
        <v>5209</v>
      </c>
      <c r="C1343" s="2">
        <v>44342</v>
      </c>
      <c r="D1343" s="12">
        <v>58360</v>
      </c>
      <c r="E1343" s="1" t="s">
        <v>3840</v>
      </c>
      <c r="F1343" s="11" t="str">
        <f t="shared" si="24"/>
        <v>Sudeste</v>
      </c>
      <c r="G1343" s="28" t="s">
        <v>3855</v>
      </c>
    </row>
    <row r="1344" spans="1:7" x14ac:dyDescent="0.25">
      <c r="A1344" s="27" t="s">
        <v>1346</v>
      </c>
      <c r="B1344" s="1" t="s">
        <v>5210</v>
      </c>
      <c r="C1344" s="2">
        <v>43499</v>
      </c>
      <c r="D1344" s="12">
        <v>77041</v>
      </c>
      <c r="E1344" s="1" t="s">
        <v>3846</v>
      </c>
      <c r="F1344" s="11" t="str">
        <f t="shared" si="24"/>
        <v>Centro-Oeste</v>
      </c>
      <c r="G1344" s="28" t="s">
        <v>3854</v>
      </c>
    </row>
    <row r="1345" spans="1:7" x14ac:dyDescent="0.25">
      <c r="A1345" s="27" t="s">
        <v>1347</v>
      </c>
      <c r="B1345" s="1" t="s">
        <v>5211</v>
      </c>
      <c r="C1345" s="2">
        <v>43875</v>
      </c>
      <c r="D1345" s="12">
        <v>59877</v>
      </c>
      <c r="E1345" s="1" t="s">
        <v>3844</v>
      </c>
      <c r="F1345" s="11" t="str">
        <f t="shared" si="24"/>
        <v>Nordeste</v>
      </c>
      <c r="G1345" s="28" t="s">
        <v>3856</v>
      </c>
    </row>
    <row r="1346" spans="1:7" x14ac:dyDescent="0.25">
      <c r="A1346" s="27" t="s">
        <v>1348</v>
      </c>
      <c r="B1346" s="1" t="s">
        <v>5212</v>
      </c>
      <c r="C1346" s="2">
        <v>43571</v>
      </c>
      <c r="D1346" s="12">
        <v>44765</v>
      </c>
      <c r="E1346" s="1" t="s">
        <v>3841</v>
      </c>
      <c r="F1346" s="11" t="str">
        <f t="shared" si="24"/>
        <v>Sudeste</v>
      </c>
      <c r="G1346" s="28" t="s">
        <v>3856</v>
      </c>
    </row>
    <row r="1347" spans="1:7" x14ac:dyDescent="0.25">
      <c r="A1347" s="27" t="s">
        <v>1349</v>
      </c>
      <c r="B1347" s="1" t="s">
        <v>5213</v>
      </c>
      <c r="C1347" s="2">
        <v>45068</v>
      </c>
      <c r="D1347" s="12">
        <v>56381</v>
      </c>
      <c r="E1347" s="1" t="s">
        <v>3844</v>
      </c>
      <c r="F1347" s="11" t="str">
        <f t="shared" ref="F1347:F1410" si="25">IFERROR(VLOOKUP(E1347,$I$13:$J$19,2,FALSE),"ERRO")</f>
        <v>Nordeste</v>
      </c>
      <c r="G1347" s="28" t="s">
        <v>3857</v>
      </c>
    </row>
    <row r="1348" spans="1:7" x14ac:dyDescent="0.25">
      <c r="A1348" s="27" t="s">
        <v>1350</v>
      </c>
      <c r="B1348" s="1" t="s">
        <v>5214</v>
      </c>
      <c r="C1348" s="2">
        <v>43664</v>
      </c>
      <c r="D1348" s="12">
        <v>29816</v>
      </c>
      <c r="E1348" s="1" t="s">
        <v>3845</v>
      </c>
      <c r="F1348" s="11" t="str">
        <f t="shared" si="25"/>
        <v>Sudeste</v>
      </c>
      <c r="G1348" s="28" t="s">
        <v>3856</v>
      </c>
    </row>
    <row r="1349" spans="1:7" x14ac:dyDescent="0.25">
      <c r="A1349" s="27" t="s">
        <v>1351</v>
      </c>
      <c r="B1349" s="1" t="s">
        <v>5215</v>
      </c>
      <c r="C1349" s="2">
        <v>43685</v>
      </c>
      <c r="D1349" s="12">
        <v>102242</v>
      </c>
      <c r="E1349" s="1" t="s">
        <v>3846</v>
      </c>
      <c r="F1349" s="11" t="str">
        <f t="shared" si="25"/>
        <v>Centro-Oeste</v>
      </c>
      <c r="G1349" s="28" t="s">
        <v>3856</v>
      </c>
    </row>
    <row r="1350" spans="1:7" x14ac:dyDescent="0.25">
      <c r="A1350" s="27" t="s">
        <v>1352</v>
      </c>
      <c r="B1350" s="1" t="s">
        <v>5216</v>
      </c>
      <c r="C1350" s="2">
        <v>45036</v>
      </c>
      <c r="D1350" s="12">
        <v>42256</v>
      </c>
      <c r="E1350" s="1" t="s">
        <v>3844</v>
      </c>
      <c r="F1350" s="11" t="str">
        <f t="shared" si="25"/>
        <v>Nordeste</v>
      </c>
      <c r="G1350" s="28" t="s">
        <v>3855</v>
      </c>
    </row>
    <row r="1351" spans="1:7" x14ac:dyDescent="0.25">
      <c r="A1351" s="27" t="s">
        <v>1353</v>
      </c>
      <c r="B1351" s="1" t="s">
        <v>5217</v>
      </c>
      <c r="C1351" s="2">
        <v>43957</v>
      </c>
      <c r="D1351" s="12">
        <v>85389</v>
      </c>
      <c r="E1351" s="1" t="s">
        <v>3842</v>
      </c>
      <c r="F1351" s="11" t="str">
        <f t="shared" si="25"/>
        <v>Sudeste</v>
      </c>
      <c r="G1351" s="28" t="s">
        <v>3856</v>
      </c>
    </row>
    <row r="1352" spans="1:7" x14ac:dyDescent="0.25">
      <c r="A1352" s="27" t="s">
        <v>1354</v>
      </c>
      <c r="B1352" s="1" t="s">
        <v>5218</v>
      </c>
      <c r="C1352" s="2">
        <v>45511</v>
      </c>
      <c r="D1352" s="12">
        <v>91131</v>
      </c>
      <c r="E1352" s="1" t="s">
        <v>3844</v>
      </c>
      <c r="F1352" s="11" t="str">
        <f t="shared" si="25"/>
        <v>Nordeste</v>
      </c>
      <c r="G1352" s="28" t="s">
        <v>3856</v>
      </c>
    </row>
    <row r="1353" spans="1:7" x14ac:dyDescent="0.25">
      <c r="A1353" s="27" t="s">
        <v>1355</v>
      </c>
      <c r="B1353" s="1" t="s">
        <v>5219</v>
      </c>
      <c r="C1353" s="2">
        <v>43828</v>
      </c>
      <c r="D1353" s="12">
        <v>29257</v>
      </c>
      <c r="E1353" s="1" t="s">
        <v>3846</v>
      </c>
      <c r="F1353" s="11" t="str">
        <f t="shared" si="25"/>
        <v>Centro-Oeste</v>
      </c>
      <c r="G1353" s="28" t="s">
        <v>3856</v>
      </c>
    </row>
    <row r="1354" spans="1:7" x14ac:dyDescent="0.25">
      <c r="A1354" s="27" t="s">
        <v>1356</v>
      </c>
      <c r="B1354" s="1" t="s">
        <v>5220</v>
      </c>
      <c r="C1354" s="2">
        <v>44160</v>
      </c>
      <c r="D1354" s="12">
        <v>66355</v>
      </c>
      <c r="E1354" s="1" t="s">
        <v>3845</v>
      </c>
      <c r="F1354" s="11" t="str">
        <f t="shared" si="25"/>
        <v>Sudeste</v>
      </c>
      <c r="G1354" s="28" t="s">
        <v>3854</v>
      </c>
    </row>
    <row r="1355" spans="1:7" x14ac:dyDescent="0.25">
      <c r="A1355" s="27" t="s">
        <v>1357</v>
      </c>
      <c r="B1355" s="1" t="s">
        <v>5221</v>
      </c>
      <c r="C1355" s="2">
        <v>45222</v>
      </c>
      <c r="D1355" s="12">
        <v>113254</v>
      </c>
      <c r="E1355" s="1" t="s">
        <v>3840</v>
      </c>
      <c r="F1355" s="11" t="str">
        <f t="shared" si="25"/>
        <v>Sudeste</v>
      </c>
      <c r="G1355" s="28" t="s">
        <v>3857</v>
      </c>
    </row>
    <row r="1356" spans="1:7" x14ac:dyDescent="0.25">
      <c r="A1356" s="27" t="s">
        <v>1358</v>
      </c>
      <c r="B1356" s="1" t="s">
        <v>5222</v>
      </c>
      <c r="C1356" s="2">
        <v>43565</v>
      </c>
      <c r="D1356" s="12">
        <v>83055</v>
      </c>
      <c r="E1356" s="1" t="s">
        <v>3846</v>
      </c>
      <c r="F1356" s="11" t="str">
        <f t="shared" si="25"/>
        <v>Centro-Oeste</v>
      </c>
      <c r="G1356" s="28" t="s">
        <v>3854</v>
      </c>
    </row>
    <row r="1357" spans="1:7" x14ac:dyDescent="0.25">
      <c r="A1357" s="27" t="s">
        <v>1359</v>
      </c>
      <c r="B1357" s="1" t="s">
        <v>5223</v>
      </c>
      <c r="C1357" s="2">
        <v>44746</v>
      </c>
      <c r="D1357" s="12">
        <v>59615</v>
      </c>
      <c r="E1357" s="1" t="s">
        <v>3840</v>
      </c>
      <c r="F1357" s="11" t="str">
        <f t="shared" si="25"/>
        <v>Sudeste</v>
      </c>
      <c r="G1357" s="28" t="s">
        <v>3856</v>
      </c>
    </row>
    <row r="1358" spans="1:7" x14ac:dyDescent="0.25">
      <c r="A1358" s="27" t="s">
        <v>1360</v>
      </c>
      <c r="B1358" s="1" t="s">
        <v>5224</v>
      </c>
      <c r="C1358" s="2">
        <v>44890</v>
      </c>
      <c r="D1358" s="12">
        <v>117170</v>
      </c>
      <c r="E1358" s="1" t="s">
        <v>3846</v>
      </c>
      <c r="F1358" s="11" t="str">
        <f t="shared" si="25"/>
        <v>Centro-Oeste</v>
      </c>
      <c r="G1358" s="28" t="s">
        <v>3856</v>
      </c>
    </row>
    <row r="1359" spans="1:7" x14ac:dyDescent="0.25">
      <c r="A1359" s="27" t="s">
        <v>1361</v>
      </c>
      <c r="B1359" s="1" t="s">
        <v>5225</v>
      </c>
      <c r="C1359" s="2">
        <v>43510</v>
      </c>
      <c r="D1359" s="12">
        <v>55479</v>
      </c>
      <c r="E1359" s="1" t="s">
        <v>3846</v>
      </c>
      <c r="F1359" s="11" t="str">
        <f t="shared" si="25"/>
        <v>Centro-Oeste</v>
      </c>
      <c r="G1359" s="28" t="s">
        <v>3857</v>
      </c>
    </row>
    <row r="1360" spans="1:7" x14ac:dyDescent="0.25">
      <c r="A1360" s="27" t="s">
        <v>1362</v>
      </c>
      <c r="B1360" s="1" t="s">
        <v>5226</v>
      </c>
      <c r="C1360" s="2">
        <v>43758</v>
      </c>
      <c r="D1360" s="12">
        <v>58782</v>
      </c>
      <c r="E1360" s="1" t="s">
        <v>3844</v>
      </c>
      <c r="F1360" s="11" t="str">
        <f t="shared" si="25"/>
        <v>Nordeste</v>
      </c>
      <c r="G1360" s="28" t="s">
        <v>3856</v>
      </c>
    </row>
    <row r="1361" spans="1:7" x14ac:dyDescent="0.25">
      <c r="A1361" s="27" t="s">
        <v>1363</v>
      </c>
      <c r="B1361" s="1" t="s">
        <v>5227</v>
      </c>
      <c r="C1361" s="2">
        <v>45136</v>
      </c>
      <c r="D1361" s="12">
        <v>96811</v>
      </c>
      <c r="E1361" s="1" t="s">
        <v>3841</v>
      </c>
      <c r="F1361" s="11" t="str">
        <f t="shared" si="25"/>
        <v>Sudeste</v>
      </c>
      <c r="G1361" s="28" t="s">
        <v>3855</v>
      </c>
    </row>
    <row r="1362" spans="1:7" x14ac:dyDescent="0.25">
      <c r="A1362" s="27" t="s">
        <v>1364</v>
      </c>
      <c r="B1362" s="1" t="s">
        <v>5228</v>
      </c>
      <c r="C1362" s="2">
        <v>43335</v>
      </c>
      <c r="D1362" s="12">
        <v>54382</v>
      </c>
      <c r="E1362" s="1" t="s">
        <v>3841</v>
      </c>
      <c r="F1362" s="11" t="str">
        <f t="shared" si="25"/>
        <v>Sudeste</v>
      </c>
      <c r="G1362" s="28" t="s">
        <v>3855</v>
      </c>
    </row>
    <row r="1363" spans="1:7" x14ac:dyDescent="0.25">
      <c r="A1363" s="27" t="s">
        <v>1365</v>
      </c>
      <c r="B1363" s="1" t="s">
        <v>5229</v>
      </c>
      <c r="C1363" s="2">
        <v>43548</v>
      </c>
      <c r="D1363" s="12">
        <v>114808</v>
      </c>
      <c r="E1363" s="1" t="s">
        <v>3842</v>
      </c>
      <c r="F1363" s="11" t="str">
        <f t="shared" si="25"/>
        <v>Sudeste</v>
      </c>
      <c r="G1363" s="28" t="s">
        <v>3855</v>
      </c>
    </row>
    <row r="1364" spans="1:7" x14ac:dyDescent="0.25">
      <c r="A1364" s="27" t="s">
        <v>1366</v>
      </c>
      <c r="B1364" s="1" t="s">
        <v>5230</v>
      </c>
      <c r="C1364" s="2">
        <v>45074</v>
      </c>
      <c r="D1364" s="12">
        <v>102442</v>
      </c>
      <c r="E1364" s="1" t="s">
        <v>3842</v>
      </c>
      <c r="F1364" s="11" t="str">
        <f t="shared" si="25"/>
        <v>Sudeste</v>
      </c>
      <c r="G1364" s="28" t="s">
        <v>3856</v>
      </c>
    </row>
    <row r="1365" spans="1:7" x14ac:dyDescent="0.25">
      <c r="A1365" s="27" t="s">
        <v>1367</v>
      </c>
      <c r="B1365" s="1" t="s">
        <v>5231</v>
      </c>
      <c r="C1365" s="2">
        <v>43945</v>
      </c>
      <c r="D1365" s="12">
        <v>73177</v>
      </c>
      <c r="E1365" s="1" t="s">
        <v>3843</v>
      </c>
      <c r="F1365" s="11" t="str">
        <f t="shared" si="25"/>
        <v>Nordeste</v>
      </c>
      <c r="G1365" s="28" t="s">
        <v>3856</v>
      </c>
    </row>
    <row r="1366" spans="1:7" x14ac:dyDescent="0.25">
      <c r="A1366" s="27" t="s">
        <v>1368</v>
      </c>
      <c r="B1366" s="1" t="s">
        <v>5232</v>
      </c>
      <c r="C1366" s="2">
        <v>43563</v>
      </c>
      <c r="D1366" s="12">
        <v>93228</v>
      </c>
      <c r="E1366" s="1" t="s">
        <v>3846</v>
      </c>
      <c r="F1366" s="11" t="str">
        <f t="shared" si="25"/>
        <v>Centro-Oeste</v>
      </c>
      <c r="G1366" s="28" t="s">
        <v>3854</v>
      </c>
    </row>
    <row r="1367" spans="1:7" x14ac:dyDescent="0.25">
      <c r="A1367" s="27" t="s">
        <v>1369</v>
      </c>
      <c r="B1367" s="1" t="s">
        <v>5233</v>
      </c>
      <c r="C1367" s="2">
        <v>45311</v>
      </c>
      <c r="D1367" s="12">
        <v>32928</v>
      </c>
      <c r="E1367" s="1" t="s">
        <v>3841</v>
      </c>
      <c r="F1367" s="11" t="str">
        <f t="shared" si="25"/>
        <v>Sudeste</v>
      </c>
      <c r="G1367" s="28" t="s">
        <v>3854</v>
      </c>
    </row>
    <row r="1368" spans="1:7" x14ac:dyDescent="0.25">
      <c r="A1368" s="27" t="s">
        <v>1370</v>
      </c>
      <c r="B1368" s="1" t="s">
        <v>5234</v>
      </c>
      <c r="C1368" s="2">
        <v>45068</v>
      </c>
      <c r="D1368" s="12">
        <v>65674</v>
      </c>
      <c r="E1368" s="1" t="s">
        <v>3845</v>
      </c>
      <c r="F1368" s="11" t="str">
        <f t="shared" si="25"/>
        <v>Sudeste</v>
      </c>
      <c r="G1368" s="28" t="s">
        <v>3856</v>
      </c>
    </row>
    <row r="1369" spans="1:7" x14ac:dyDescent="0.25">
      <c r="A1369" s="27" t="s">
        <v>1371</v>
      </c>
      <c r="B1369" s="1" t="s">
        <v>5235</v>
      </c>
      <c r="C1369" s="2">
        <v>44207</v>
      </c>
      <c r="D1369" s="12">
        <v>34826</v>
      </c>
      <c r="E1369" s="1" t="s">
        <v>3846</v>
      </c>
      <c r="F1369" s="11" t="str">
        <f t="shared" si="25"/>
        <v>Centro-Oeste</v>
      </c>
      <c r="G1369" s="28" t="s">
        <v>3855</v>
      </c>
    </row>
    <row r="1370" spans="1:7" x14ac:dyDescent="0.25">
      <c r="A1370" s="27" t="s">
        <v>1372</v>
      </c>
      <c r="B1370" s="1" t="s">
        <v>5236</v>
      </c>
      <c r="C1370" s="2">
        <v>43852</v>
      </c>
      <c r="D1370" s="12">
        <v>84136</v>
      </c>
      <c r="E1370" s="1" t="s">
        <v>3844</v>
      </c>
      <c r="F1370" s="11" t="str">
        <f t="shared" si="25"/>
        <v>Nordeste</v>
      </c>
      <c r="G1370" s="28" t="s">
        <v>3855</v>
      </c>
    </row>
    <row r="1371" spans="1:7" x14ac:dyDescent="0.25">
      <c r="A1371" s="27" t="s">
        <v>1373</v>
      </c>
      <c r="B1371" s="1" t="s">
        <v>5237</v>
      </c>
      <c r="C1371" s="2">
        <v>44141</v>
      </c>
      <c r="D1371" s="12">
        <v>102637</v>
      </c>
      <c r="E1371" s="1" t="s">
        <v>3842</v>
      </c>
      <c r="F1371" s="11" t="str">
        <f t="shared" si="25"/>
        <v>Sudeste</v>
      </c>
      <c r="G1371" s="28" t="s">
        <v>3855</v>
      </c>
    </row>
    <row r="1372" spans="1:7" x14ac:dyDescent="0.25">
      <c r="A1372" s="27" t="s">
        <v>1374</v>
      </c>
      <c r="B1372" s="1" t="s">
        <v>5238</v>
      </c>
      <c r="C1372" s="2">
        <v>45225</v>
      </c>
      <c r="D1372" s="12">
        <v>80580</v>
      </c>
      <c r="E1372" s="1" t="s">
        <v>3846</v>
      </c>
      <c r="F1372" s="11" t="str">
        <f t="shared" si="25"/>
        <v>Centro-Oeste</v>
      </c>
      <c r="G1372" s="28" t="s">
        <v>3854</v>
      </c>
    </row>
    <row r="1373" spans="1:7" x14ac:dyDescent="0.25">
      <c r="A1373" s="27" t="s">
        <v>1375</v>
      </c>
      <c r="B1373" s="1" t="s">
        <v>5239</v>
      </c>
      <c r="C1373" s="2">
        <v>44010</v>
      </c>
      <c r="D1373" s="12">
        <v>93764</v>
      </c>
      <c r="E1373" s="1" t="s">
        <v>3846</v>
      </c>
      <c r="F1373" s="11" t="str">
        <f t="shared" si="25"/>
        <v>Centro-Oeste</v>
      </c>
      <c r="G1373" s="28" t="s">
        <v>3857</v>
      </c>
    </row>
    <row r="1374" spans="1:7" x14ac:dyDescent="0.25">
      <c r="A1374" s="27" t="s">
        <v>1376</v>
      </c>
      <c r="B1374" s="1" t="s">
        <v>5240</v>
      </c>
      <c r="C1374" s="2">
        <v>44477</v>
      </c>
      <c r="D1374" s="12">
        <v>102541</v>
      </c>
      <c r="E1374" s="1" t="s">
        <v>3844</v>
      </c>
      <c r="F1374" s="11" t="str">
        <f t="shared" si="25"/>
        <v>Nordeste</v>
      </c>
      <c r="G1374" s="28" t="s">
        <v>3855</v>
      </c>
    </row>
    <row r="1375" spans="1:7" x14ac:dyDescent="0.25">
      <c r="A1375" s="27" t="s">
        <v>1377</v>
      </c>
      <c r="B1375" s="1" t="s">
        <v>5241</v>
      </c>
      <c r="C1375" s="2">
        <v>44395</v>
      </c>
      <c r="D1375" s="12">
        <v>33610</v>
      </c>
      <c r="E1375" s="1" t="s">
        <v>3845</v>
      </c>
      <c r="F1375" s="11" t="str">
        <f t="shared" si="25"/>
        <v>Sudeste</v>
      </c>
      <c r="G1375" s="28" t="s">
        <v>3857</v>
      </c>
    </row>
    <row r="1376" spans="1:7" x14ac:dyDescent="0.25">
      <c r="A1376" s="27" t="s">
        <v>1378</v>
      </c>
      <c r="B1376" s="1" t="s">
        <v>5242</v>
      </c>
      <c r="C1376" s="2">
        <v>45615</v>
      </c>
      <c r="D1376" s="12">
        <v>91394</v>
      </c>
      <c r="E1376" s="1" t="s">
        <v>3841</v>
      </c>
      <c r="F1376" s="11" t="str">
        <f t="shared" si="25"/>
        <v>Sudeste</v>
      </c>
      <c r="G1376" s="28" t="s">
        <v>3857</v>
      </c>
    </row>
    <row r="1377" spans="1:7" x14ac:dyDescent="0.25">
      <c r="A1377" s="27" t="s">
        <v>1379</v>
      </c>
      <c r="B1377" s="1" t="s">
        <v>5243</v>
      </c>
      <c r="C1377" s="2">
        <v>44182</v>
      </c>
      <c r="D1377" s="12">
        <v>74302</v>
      </c>
      <c r="E1377" s="1" t="s">
        <v>3844</v>
      </c>
      <c r="F1377" s="11" t="str">
        <f t="shared" si="25"/>
        <v>Nordeste</v>
      </c>
      <c r="G1377" s="28" t="s">
        <v>3855</v>
      </c>
    </row>
    <row r="1378" spans="1:7" x14ac:dyDescent="0.25">
      <c r="A1378" s="27" t="s">
        <v>1380</v>
      </c>
      <c r="B1378" s="1" t="s">
        <v>5244</v>
      </c>
      <c r="C1378" s="2">
        <v>43324</v>
      </c>
      <c r="D1378" s="12">
        <v>79353</v>
      </c>
      <c r="E1378" s="1" t="s">
        <v>3840</v>
      </c>
      <c r="F1378" s="11" t="str">
        <f t="shared" si="25"/>
        <v>Sudeste</v>
      </c>
      <c r="G1378" s="28" t="s">
        <v>3857</v>
      </c>
    </row>
    <row r="1379" spans="1:7" x14ac:dyDescent="0.25">
      <c r="A1379" s="27" t="s">
        <v>1381</v>
      </c>
      <c r="B1379" s="1" t="s">
        <v>5245</v>
      </c>
      <c r="C1379" s="2">
        <v>43251</v>
      </c>
      <c r="D1379" s="12">
        <v>103488</v>
      </c>
      <c r="E1379" s="1" t="s">
        <v>3842</v>
      </c>
      <c r="F1379" s="11" t="str">
        <f t="shared" si="25"/>
        <v>Sudeste</v>
      </c>
      <c r="G1379" s="28" t="s">
        <v>3856</v>
      </c>
    </row>
    <row r="1380" spans="1:7" x14ac:dyDescent="0.25">
      <c r="A1380" s="27" t="s">
        <v>1382</v>
      </c>
      <c r="B1380" s="1" t="s">
        <v>5246</v>
      </c>
      <c r="C1380" s="2">
        <v>44022</v>
      </c>
      <c r="D1380" s="12">
        <v>62928</v>
      </c>
      <c r="E1380" s="1" t="s">
        <v>3846</v>
      </c>
      <c r="F1380" s="11" t="str">
        <f t="shared" si="25"/>
        <v>Centro-Oeste</v>
      </c>
      <c r="G1380" s="28" t="s">
        <v>3856</v>
      </c>
    </row>
    <row r="1381" spans="1:7" x14ac:dyDescent="0.25">
      <c r="A1381" s="27" t="s">
        <v>1383</v>
      </c>
      <c r="B1381" s="1" t="s">
        <v>5247</v>
      </c>
      <c r="C1381" s="2">
        <v>44965</v>
      </c>
      <c r="D1381" s="12">
        <v>21941</v>
      </c>
      <c r="E1381" s="1" t="s">
        <v>3841</v>
      </c>
      <c r="F1381" s="11" t="str">
        <f t="shared" si="25"/>
        <v>Sudeste</v>
      </c>
      <c r="G1381" s="28" t="s">
        <v>3854</v>
      </c>
    </row>
    <row r="1382" spans="1:7" x14ac:dyDescent="0.25">
      <c r="A1382" s="27" t="s">
        <v>1384</v>
      </c>
      <c r="B1382" s="1" t="s">
        <v>5248</v>
      </c>
      <c r="C1382" s="2">
        <v>43530</v>
      </c>
      <c r="D1382" s="12">
        <v>46922</v>
      </c>
      <c r="E1382" s="1" t="s">
        <v>3840</v>
      </c>
      <c r="F1382" s="11" t="str">
        <f t="shared" si="25"/>
        <v>Sudeste</v>
      </c>
      <c r="G1382" s="28" t="s">
        <v>3855</v>
      </c>
    </row>
    <row r="1383" spans="1:7" x14ac:dyDescent="0.25">
      <c r="A1383" s="27" t="s">
        <v>1385</v>
      </c>
      <c r="B1383" s="1" t="s">
        <v>5249</v>
      </c>
      <c r="C1383" s="2">
        <v>43445</v>
      </c>
      <c r="D1383" s="12">
        <v>31739</v>
      </c>
      <c r="E1383" s="1" t="s">
        <v>3840</v>
      </c>
      <c r="F1383" s="11" t="str">
        <f t="shared" si="25"/>
        <v>Sudeste</v>
      </c>
      <c r="G1383" s="28" t="s">
        <v>3855</v>
      </c>
    </row>
    <row r="1384" spans="1:7" x14ac:dyDescent="0.25">
      <c r="A1384" s="27" t="s">
        <v>1386</v>
      </c>
      <c r="B1384" s="1" t="s">
        <v>5250</v>
      </c>
      <c r="C1384" s="2">
        <v>44024</v>
      </c>
      <c r="D1384" s="12">
        <v>64381</v>
      </c>
      <c r="E1384" s="1" t="s">
        <v>3843</v>
      </c>
      <c r="F1384" s="11" t="str">
        <f t="shared" si="25"/>
        <v>Nordeste</v>
      </c>
      <c r="G1384" s="28" t="s">
        <v>3856</v>
      </c>
    </row>
    <row r="1385" spans="1:7" x14ac:dyDescent="0.25">
      <c r="A1385" s="27" t="s">
        <v>1387</v>
      </c>
      <c r="B1385" s="1" t="s">
        <v>5251</v>
      </c>
      <c r="C1385" s="2">
        <v>44830</v>
      </c>
      <c r="D1385" s="12">
        <v>104802</v>
      </c>
      <c r="E1385" s="1" t="s">
        <v>3845</v>
      </c>
      <c r="F1385" s="11" t="str">
        <f t="shared" si="25"/>
        <v>Sudeste</v>
      </c>
      <c r="G1385" s="28" t="s">
        <v>3857</v>
      </c>
    </row>
    <row r="1386" spans="1:7" x14ac:dyDescent="0.25">
      <c r="A1386" s="27" t="s">
        <v>1388</v>
      </c>
      <c r="B1386" s="1" t="s">
        <v>5252</v>
      </c>
      <c r="C1386" s="2">
        <v>43647</v>
      </c>
      <c r="D1386" s="12">
        <v>114466</v>
      </c>
      <c r="E1386" s="1" t="s">
        <v>3841</v>
      </c>
      <c r="F1386" s="11" t="str">
        <f t="shared" si="25"/>
        <v>Sudeste</v>
      </c>
      <c r="G1386" s="28" t="s">
        <v>3856</v>
      </c>
    </row>
    <row r="1387" spans="1:7" x14ac:dyDescent="0.25">
      <c r="A1387" s="27" t="s">
        <v>1389</v>
      </c>
      <c r="B1387" s="1" t="s">
        <v>5253</v>
      </c>
      <c r="C1387" s="2">
        <v>44998</v>
      </c>
      <c r="D1387" s="12">
        <v>61096</v>
      </c>
      <c r="E1387" s="1" t="s">
        <v>3842</v>
      </c>
      <c r="F1387" s="11" t="str">
        <f t="shared" si="25"/>
        <v>Sudeste</v>
      </c>
      <c r="G1387" s="28" t="s">
        <v>3854</v>
      </c>
    </row>
    <row r="1388" spans="1:7" x14ac:dyDescent="0.25">
      <c r="A1388" s="27" t="s">
        <v>1390</v>
      </c>
      <c r="B1388" s="1" t="s">
        <v>5254</v>
      </c>
      <c r="C1388" s="2">
        <v>45392</v>
      </c>
      <c r="D1388" s="12">
        <v>106425</v>
      </c>
      <c r="E1388" s="1" t="s">
        <v>3843</v>
      </c>
      <c r="F1388" s="11" t="str">
        <f t="shared" si="25"/>
        <v>Nordeste</v>
      </c>
      <c r="G1388" s="28" t="s">
        <v>3855</v>
      </c>
    </row>
    <row r="1389" spans="1:7" x14ac:dyDescent="0.25">
      <c r="A1389" s="27" t="s">
        <v>1391</v>
      </c>
      <c r="B1389" s="1" t="s">
        <v>5255</v>
      </c>
      <c r="C1389" s="2">
        <v>44761</v>
      </c>
      <c r="D1389" s="12">
        <v>104539</v>
      </c>
      <c r="E1389" s="1" t="s">
        <v>3845</v>
      </c>
      <c r="F1389" s="11" t="str">
        <f t="shared" si="25"/>
        <v>Sudeste</v>
      </c>
      <c r="G1389" s="28" t="s">
        <v>3855</v>
      </c>
    </row>
    <row r="1390" spans="1:7" x14ac:dyDescent="0.25">
      <c r="A1390" s="27" t="s">
        <v>1392</v>
      </c>
      <c r="B1390" s="1" t="s">
        <v>5256</v>
      </c>
      <c r="C1390" s="2">
        <v>44547</v>
      </c>
      <c r="D1390" s="12">
        <v>46982</v>
      </c>
      <c r="E1390" s="1" t="s">
        <v>3843</v>
      </c>
      <c r="F1390" s="11" t="str">
        <f t="shared" si="25"/>
        <v>Nordeste</v>
      </c>
      <c r="G1390" s="28" t="s">
        <v>3855</v>
      </c>
    </row>
    <row r="1391" spans="1:7" x14ac:dyDescent="0.25">
      <c r="A1391" s="27" t="s">
        <v>1393</v>
      </c>
      <c r="B1391" s="1" t="s">
        <v>5257</v>
      </c>
      <c r="C1391" s="2">
        <v>45472</v>
      </c>
      <c r="D1391" s="12">
        <v>39158</v>
      </c>
      <c r="E1391" s="1" t="s">
        <v>3843</v>
      </c>
      <c r="F1391" s="11" t="str">
        <f t="shared" si="25"/>
        <v>Nordeste</v>
      </c>
      <c r="G1391" s="28" t="s">
        <v>3854</v>
      </c>
    </row>
    <row r="1392" spans="1:7" x14ac:dyDescent="0.25">
      <c r="A1392" s="27" t="s">
        <v>1394</v>
      </c>
      <c r="B1392" s="1" t="s">
        <v>5258</v>
      </c>
      <c r="C1392" s="2">
        <v>44278</v>
      </c>
      <c r="D1392" s="12">
        <v>91518</v>
      </c>
      <c r="E1392" s="1" t="s">
        <v>3844</v>
      </c>
      <c r="F1392" s="11" t="str">
        <f t="shared" si="25"/>
        <v>Nordeste</v>
      </c>
      <c r="G1392" s="28" t="s">
        <v>3857</v>
      </c>
    </row>
    <row r="1393" spans="1:7" x14ac:dyDescent="0.25">
      <c r="A1393" s="27" t="s">
        <v>1395</v>
      </c>
      <c r="B1393" s="1" t="s">
        <v>5259</v>
      </c>
      <c r="C1393" s="2">
        <v>45104</v>
      </c>
      <c r="D1393" s="12">
        <v>47720</v>
      </c>
      <c r="E1393" s="1" t="s">
        <v>3840</v>
      </c>
      <c r="F1393" s="11" t="str">
        <f t="shared" si="25"/>
        <v>Sudeste</v>
      </c>
      <c r="G1393" s="28" t="s">
        <v>3855</v>
      </c>
    </row>
    <row r="1394" spans="1:7" x14ac:dyDescent="0.25">
      <c r="A1394" s="27" t="s">
        <v>1396</v>
      </c>
      <c r="B1394" s="1" t="s">
        <v>5260</v>
      </c>
      <c r="C1394" s="2">
        <v>44738</v>
      </c>
      <c r="D1394" s="12">
        <v>56966</v>
      </c>
      <c r="E1394" s="1" t="s">
        <v>3845</v>
      </c>
      <c r="F1394" s="11" t="str">
        <f t="shared" si="25"/>
        <v>Sudeste</v>
      </c>
      <c r="G1394" s="28" t="s">
        <v>3857</v>
      </c>
    </row>
    <row r="1395" spans="1:7" x14ac:dyDescent="0.25">
      <c r="A1395" s="27" t="s">
        <v>1397</v>
      </c>
      <c r="B1395" s="1" t="s">
        <v>5261</v>
      </c>
      <c r="C1395" s="2">
        <v>44913</v>
      </c>
      <c r="D1395" s="12">
        <v>106997</v>
      </c>
      <c r="E1395" s="1" t="s">
        <v>3842</v>
      </c>
      <c r="F1395" s="11" t="str">
        <f t="shared" si="25"/>
        <v>Sudeste</v>
      </c>
      <c r="G1395" s="28" t="s">
        <v>3856</v>
      </c>
    </row>
    <row r="1396" spans="1:7" x14ac:dyDescent="0.25">
      <c r="A1396" s="27" t="s">
        <v>1398</v>
      </c>
      <c r="B1396" s="1" t="s">
        <v>5262</v>
      </c>
      <c r="C1396" s="2">
        <v>43291</v>
      </c>
      <c r="D1396" s="12">
        <v>35521</v>
      </c>
      <c r="E1396" s="1" t="s">
        <v>3842</v>
      </c>
      <c r="F1396" s="11" t="str">
        <f t="shared" si="25"/>
        <v>Sudeste</v>
      </c>
      <c r="G1396" s="28" t="s">
        <v>3856</v>
      </c>
    </row>
    <row r="1397" spans="1:7" x14ac:dyDescent="0.25">
      <c r="A1397" s="27" t="s">
        <v>1399</v>
      </c>
      <c r="B1397" s="1" t="s">
        <v>5263</v>
      </c>
      <c r="C1397" s="2">
        <v>45458</v>
      </c>
      <c r="D1397" s="12">
        <v>47178</v>
      </c>
      <c r="E1397" s="1" t="s">
        <v>3842</v>
      </c>
      <c r="F1397" s="11" t="str">
        <f t="shared" si="25"/>
        <v>Sudeste</v>
      </c>
      <c r="G1397" s="28" t="s">
        <v>3856</v>
      </c>
    </row>
    <row r="1398" spans="1:7" x14ac:dyDescent="0.25">
      <c r="A1398" s="27" t="s">
        <v>1400</v>
      </c>
      <c r="B1398" s="1" t="s">
        <v>5264</v>
      </c>
      <c r="C1398" s="2">
        <v>44270</v>
      </c>
      <c r="D1398" s="12">
        <v>56248</v>
      </c>
      <c r="E1398" s="1" t="s">
        <v>3844</v>
      </c>
      <c r="F1398" s="11" t="str">
        <f t="shared" si="25"/>
        <v>Nordeste</v>
      </c>
      <c r="G1398" s="28" t="s">
        <v>3855</v>
      </c>
    </row>
    <row r="1399" spans="1:7" x14ac:dyDescent="0.25">
      <c r="A1399" s="27" t="s">
        <v>1401</v>
      </c>
      <c r="B1399" s="1" t="s">
        <v>5265</v>
      </c>
      <c r="C1399" s="2">
        <v>45233</v>
      </c>
      <c r="D1399" s="12">
        <v>35623</v>
      </c>
      <c r="E1399" s="1" t="s">
        <v>3841</v>
      </c>
      <c r="F1399" s="11" t="str">
        <f t="shared" si="25"/>
        <v>Sudeste</v>
      </c>
      <c r="G1399" s="28" t="s">
        <v>3857</v>
      </c>
    </row>
    <row r="1400" spans="1:7" x14ac:dyDescent="0.25">
      <c r="A1400" s="27" t="s">
        <v>1402</v>
      </c>
      <c r="B1400" s="1" t="s">
        <v>5266</v>
      </c>
      <c r="C1400" s="2">
        <v>43376</v>
      </c>
      <c r="D1400" s="12">
        <v>77657</v>
      </c>
      <c r="E1400" s="1" t="s">
        <v>3843</v>
      </c>
      <c r="F1400" s="11" t="str">
        <f t="shared" si="25"/>
        <v>Nordeste</v>
      </c>
      <c r="G1400" s="28" t="s">
        <v>3855</v>
      </c>
    </row>
    <row r="1401" spans="1:7" x14ac:dyDescent="0.25">
      <c r="A1401" s="27" t="s">
        <v>1403</v>
      </c>
      <c r="B1401" s="1" t="s">
        <v>5267</v>
      </c>
      <c r="C1401" s="2">
        <v>45051</v>
      </c>
      <c r="D1401" s="12">
        <v>101015</v>
      </c>
      <c r="E1401" s="1" t="s">
        <v>3842</v>
      </c>
      <c r="F1401" s="11" t="str">
        <f t="shared" si="25"/>
        <v>Sudeste</v>
      </c>
      <c r="G1401" s="28" t="s">
        <v>3854</v>
      </c>
    </row>
    <row r="1402" spans="1:7" x14ac:dyDescent="0.25">
      <c r="A1402" s="27" t="s">
        <v>1404</v>
      </c>
      <c r="B1402" s="1" t="s">
        <v>5268</v>
      </c>
      <c r="C1402" s="2">
        <v>45282</v>
      </c>
      <c r="D1402" s="12">
        <v>42095</v>
      </c>
      <c r="E1402" s="1" t="s">
        <v>3843</v>
      </c>
      <c r="F1402" s="11" t="str">
        <f t="shared" si="25"/>
        <v>Nordeste</v>
      </c>
      <c r="G1402" s="28" t="s">
        <v>3854</v>
      </c>
    </row>
    <row r="1403" spans="1:7" x14ac:dyDescent="0.25">
      <c r="A1403" s="27" t="s">
        <v>1405</v>
      </c>
      <c r="B1403" s="1" t="s">
        <v>5269</v>
      </c>
      <c r="C1403" s="2">
        <v>44945</v>
      </c>
      <c r="D1403" s="12">
        <v>74528</v>
      </c>
      <c r="E1403" s="1" t="s">
        <v>3840</v>
      </c>
      <c r="F1403" s="11" t="str">
        <f t="shared" si="25"/>
        <v>Sudeste</v>
      </c>
      <c r="G1403" s="28" t="s">
        <v>3857</v>
      </c>
    </row>
    <row r="1404" spans="1:7" x14ac:dyDescent="0.25">
      <c r="A1404" s="27" t="s">
        <v>1406</v>
      </c>
      <c r="B1404" s="1" t="s">
        <v>5270</v>
      </c>
      <c r="C1404" s="2">
        <v>43272</v>
      </c>
      <c r="D1404" s="12">
        <v>94538</v>
      </c>
      <c r="E1404" s="1" t="s">
        <v>3842</v>
      </c>
      <c r="F1404" s="11" t="str">
        <f t="shared" si="25"/>
        <v>Sudeste</v>
      </c>
      <c r="G1404" s="28" t="s">
        <v>3857</v>
      </c>
    </row>
    <row r="1405" spans="1:7" x14ac:dyDescent="0.25">
      <c r="A1405" s="27" t="s">
        <v>1407</v>
      </c>
      <c r="B1405" s="1" t="s">
        <v>5271</v>
      </c>
      <c r="C1405" s="2">
        <v>44580</v>
      </c>
      <c r="D1405" s="12">
        <v>115536</v>
      </c>
      <c r="E1405" s="1" t="s">
        <v>3843</v>
      </c>
      <c r="F1405" s="11" t="str">
        <f t="shared" si="25"/>
        <v>Nordeste</v>
      </c>
      <c r="G1405" s="28" t="s">
        <v>3856</v>
      </c>
    </row>
    <row r="1406" spans="1:7" x14ac:dyDescent="0.25">
      <c r="A1406" s="27" t="s">
        <v>1408</v>
      </c>
      <c r="B1406" s="1" t="s">
        <v>5272</v>
      </c>
      <c r="C1406" s="2">
        <v>45114</v>
      </c>
      <c r="D1406" s="12">
        <v>94060</v>
      </c>
      <c r="E1406" s="1" t="s">
        <v>3846</v>
      </c>
      <c r="F1406" s="11" t="str">
        <f t="shared" si="25"/>
        <v>Centro-Oeste</v>
      </c>
      <c r="G1406" s="28" t="s">
        <v>3854</v>
      </c>
    </row>
    <row r="1407" spans="1:7" x14ac:dyDescent="0.25">
      <c r="A1407" s="27" t="s">
        <v>1409</v>
      </c>
      <c r="B1407" s="1" t="s">
        <v>5273</v>
      </c>
      <c r="C1407" s="2">
        <v>44046</v>
      </c>
      <c r="D1407" s="12">
        <v>115513</v>
      </c>
      <c r="E1407" s="1" t="s">
        <v>3842</v>
      </c>
      <c r="F1407" s="11" t="str">
        <f t="shared" si="25"/>
        <v>Sudeste</v>
      </c>
      <c r="G1407" s="28" t="s">
        <v>3855</v>
      </c>
    </row>
    <row r="1408" spans="1:7" x14ac:dyDescent="0.25">
      <c r="A1408" s="27" t="s">
        <v>1410</v>
      </c>
      <c r="B1408" s="1" t="s">
        <v>5274</v>
      </c>
      <c r="C1408" s="2">
        <v>44913</v>
      </c>
      <c r="D1408" s="12">
        <v>79659</v>
      </c>
      <c r="E1408" s="1" t="s">
        <v>3841</v>
      </c>
      <c r="F1408" s="11" t="str">
        <f t="shared" si="25"/>
        <v>Sudeste</v>
      </c>
      <c r="G1408" s="28" t="s">
        <v>3856</v>
      </c>
    </row>
    <row r="1409" spans="1:7" x14ac:dyDescent="0.25">
      <c r="A1409" s="27" t="s">
        <v>1411</v>
      </c>
      <c r="B1409" s="1" t="s">
        <v>5275</v>
      </c>
      <c r="C1409" s="2">
        <v>43343</v>
      </c>
      <c r="D1409" s="12">
        <v>59649</v>
      </c>
      <c r="E1409" s="1" t="s">
        <v>3841</v>
      </c>
      <c r="F1409" s="11" t="str">
        <f t="shared" si="25"/>
        <v>Sudeste</v>
      </c>
      <c r="G1409" s="28" t="s">
        <v>3856</v>
      </c>
    </row>
    <row r="1410" spans="1:7" x14ac:dyDescent="0.25">
      <c r="A1410" s="27" t="s">
        <v>1412</v>
      </c>
      <c r="B1410" s="1" t="s">
        <v>5276</v>
      </c>
      <c r="C1410" s="2">
        <v>43890</v>
      </c>
      <c r="D1410" s="12">
        <v>26398</v>
      </c>
      <c r="E1410" s="1" t="s">
        <v>3840</v>
      </c>
      <c r="F1410" s="11" t="str">
        <f t="shared" si="25"/>
        <v>Sudeste</v>
      </c>
      <c r="G1410" s="28" t="s">
        <v>3854</v>
      </c>
    </row>
    <row r="1411" spans="1:7" x14ac:dyDescent="0.25">
      <c r="A1411" s="27" t="s">
        <v>1413</v>
      </c>
      <c r="B1411" s="1" t="s">
        <v>5277</v>
      </c>
      <c r="C1411" s="2">
        <v>43536</v>
      </c>
      <c r="D1411" s="12">
        <v>104331</v>
      </c>
      <c r="E1411" s="1" t="s">
        <v>3840</v>
      </c>
      <c r="F1411" s="11" t="str">
        <f t="shared" ref="F1411:F1474" si="26">IFERROR(VLOOKUP(E1411,$I$13:$J$19,2,FALSE),"ERRO")</f>
        <v>Sudeste</v>
      </c>
      <c r="G1411" s="28" t="s">
        <v>3857</v>
      </c>
    </row>
    <row r="1412" spans="1:7" x14ac:dyDescent="0.25">
      <c r="A1412" s="27" t="s">
        <v>1414</v>
      </c>
      <c r="B1412" s="1" t="s">
        <v>5278</v>
      </c>
      <c r="C1412" s="2">
        <v>43664</v>
      </c>
      <c r="D1412" s="12">
        <v>41581</v>
      </c>
      <c r="E1412" s="1" t="s">
        <v>3841</v>
      </c>
      <c r="F1412" s="11" t="str">
        <f t="shared" si="26"/>
        <v>Sudeste</v>
      </c>
      <c r="G1412" s="28" t="s">
        <v>3857</v>
      </c>
    </row>
    <row r="1413" spans="1:7" x14ac:dyDescent="0.25">
      <c r="A1413" s="27" t="s">
        <v>1415</v>
      </c>
      <c r="B1413" s="1" t="s">
        <v>5279</v>
      </c>
      <c r="C1413" s="2">
        <v>44224</v>
      </c>
      <c r="D1413" s="12">
        <v>100161</v>
      </c>
      <c r="E1413" s="1" t="s">
        <v>3844</v>
      </c>
      <c r="F1413" s="11" t="str">
        <f t="shared" si="26"/>
        <v>Nordeste</v>
      </c>
      <c r="G1413" s="28" t="s">
        <v>3856</v>
      </c>
    </row>
    <row r="1414" spans="1:7" x14ac:dyDescent="0.25">
      <c r="A1414" s="27" t="s">
        <v>1416</v>
      </c>
      <c r="B1414" s="1" t="s">
        <v>5280</v>
      </c>
      <c r="C1414" s="2">
        <v>44599</v>
      </c>
      <c r="D1414" s="12">
        <v>43504</v>
      </c>
      <c r="E1414" s="1" t="s">
        <v>3844</v>
      </c>
      <c r="F1414" s="11" t="str">
        <f t="shared" si="26"/>
        <v>Nordeste</v>
      </c>
      <c r="G1414" s="28" t="s">
        <v>3855</v>
      </c>
    </row>
    <row r="1415" spans="1:7" x14ac:dyDescent="0.25">
      <c r="A1415" s="27" t="s">
        <v>1417</v>
      </c>
      <c r="B1415" s="1" t="s">
        <v>5281</v>
      </c>
      <c r="C1415" s="2">
        <v>43918</v>
      </c>
      <c r="D1415" s="12">
        <v>70299</v>
      </c>
      <c r="E1415" s="1" t="s">
        <v>3844</v>
      </c>
      <c r="F1415" s="11" t="str">
        <f t="shared" si="26"/>
        <v>Nordeste</v>
      </c>
      <c r="G1415" s="28" t="s">
        <v>3856</v>
      </c>
    </row>
    <row r="1416" spans="1:7" x14ac:dyDescent="0.25">
      <c r="A1416" s="27" t="s">
        <v>1418</v>
      </c>
      <c r="B1416" s="1" t="s">
        <v>5282</v>
      </c>
      <c r="C1416" s="2">
        <v>44758</v>
      </c>
      <c r="D1416" s="12">
        <v>40801</v>
      </c>
      <c r="E1416" s="1" t="s">
        <v>3840</v>
      </c>
      <c r="F1416" s="11" t="str">
        <f t="shared" si="26"/>
        <v>Sudeste</v>
      </c>
      <c r="G1416" s="28" t="s">
        <v>3855</v>
      </c>
    </row>
    <row r="1417" spans="1:7" x14ac:dyDescent="0.25">
      <c r="A1417" s="27" t="s">
        <v>1419</v>
      </c>
      <c r="B1417" s="1" t="s">
        <v>5283</v>
      </c>
      <c r="C1417" s="2">
        <v>45374</v>
      </c>
      <c r="D1417" s="12">
        <v>69999</v>
      </c>
      <c r="E1417" s="1" t="s">
        <v>3840</v>
      </c>
      <c r="F1417" s="11" t="str">
        <f t="shared" si="26"/>
        <v>Sudeste</v>
      </c>
      <c r="G1417" s="28" t="s">
        <v>3856</v>
      </c>
    </row>
    <row r="1418" spans="1:7" x14ac:dyDescent="0.25">
      <c r="A1418" s="27" t="s">
        <v>1420</v>
      </c>
      <c r="B1418" s="1" t="s">
        <v>5284</v>
      </c>
      <c r="C1418" s="2">
        <v>43730</v>
      </c>
      <c r="D1418" s="12">
        <v>65769</v>
      </c>
      <c r="E1418" s="1" t="s">
        <v>3840</v>
      </c>
      <c r="F1418" s="11" t="str">
        <f t="shared" si="26"/>
        <v>Sudeste</v>
      </c>
      <c r="G1418" s="28" t="s">
        <v>3857</v>
      </c>
    </row>
    <row r="1419" spans="1:7" x14ac:dyDescent="0.25">
      <c r="A1419" s="27" t="s">
        <v>1421</v>
      </c>
      <c r="B1419" s="1" t="s">
        <v>5285</v>
      </c>
      <c r="C1419" s="2">
        <v>45584</v>
      </c>
      <c r="D1419" s="12">
        <v>87706</v>
      </c>
      <c r="E1419" s="1" t="s">
        <v>3840</v>
      </c>
      <c r="F1419" s="11" t="str">
        <f t="shared" si="26"/>
        <v>Sudeste</v>
      </c>
      <c r="G1419" s="28" t="s">
        <v>3854</v>
      </c>
    </row>
    <row r="1420" spans="1:7" x14ac:dyDescent="0.25">
      <c r="A1420" s="27" t="s">
        <v>1422</v>
      </c>
      <c r="B1420" s="1" t="s">
        <v>5286</v>
      </c>
      <c r="C1420" s="2">
        <v>44742</v>
      </c>
      <c r="D1420" s="12">
        <v>86019</v>
      </c>
      <c r="E1420" s="1" t="s">
        <v>3841</v>
      </c>
      <c r="F1420" s="11" t="str">
        <f t="shared" si="26"/>
        <v>Sudeste</v>
      </c>
      <c r="G1420" s="28" t="s">
        <v>3855</v>
      </c>
    </row>
    <row r="1421" spans="1:7" x14ac:dyDescent="0.25">
      <c r="A1421" s="27" t="s">
        <v>1423</v>
      </c>
      <c r="B1421" s="1" t="s">
        <v>5287</v>
      </c>
      <c r="C1421" s="2">
        <v>44805</v>
      </c>
      <c r="D1421" s="12">
        <v>32370</v>
      </c>
      <c r="E1421" s="1" t="s">
        <v>3845</v>
      </c>
      <c r="F1421" s="11" t="str">
        <f t="shared" si="26"/>
        <v>Sudeste</v>
      </c>
      <c r="G1421" s="28" t="s">
        <v>3857</v>
      </c>
    </row>
    <row r="1422" spans="1:7" x14ac:dyDescent="0.25">
      <c r="A1422" s="27" t="s">
        <v>1424</v>
      </c>
      <c r="B1422" s="1" t="s">
        <v>5288</v>
      </c>
      <c r="C1422" s="2">
        <v>43248</v>
      </c>
      <c r="D1422" s="12">
        <v>90122</v>
      </c>
      <c r="E1422" s="1" t="s">
        <v>3842</v>
      </c>
      <c r="F1422" s="11" t="str">
        <f t="shared" si="26"/>
        <v>Sudeste</v>
      </c>
      <c r="G1422" s="28" t="s">
        <v>3854</v>
      </c>
    </row>
    <row r="1423" spans="1:7" x14ac:dyDescent="0.25">
      <c r="A1423" s="27" t="s">
        <v>1425</v>
      </c>
      <c r="B1423" s="1" t="s">
        <v>5289</v>
      </c>
      <c r="C1423" s="2">
        <v>44113</v>
      </c>
      <c r="D1423" s="12">
        <v>111946</v>
      </c>
      <c r="E1423" s="1" t="s">
        <v>3842</v>
      </c>
      <c r="F1423" s="11" t="str">
        <f t="shared" si="26"/>
        <v>Sudeste</v>
      </c>
      <c r="G1423" s="28" t="s">
        <v>3855</v>
      </c>
    </row>
    <row r="1424" spans="1:7" x14ac:dyDescent="0.25">
      <c r="A1424" s="27" t="s">
        <v>1426</v>
      </c>
      <c r="B1424" s="1" t="s">
        <v>5290</v>
      </c>
      <c r="C1424" s="2">
        <v>44328</v>
      </c>
      <c r="D1424" s="12">
        <v>69417</v>
      </c>
      <c r="E1424" s="1" t="s">
        <v>3845</v>
      </c>
      <c r="F1424" s="11" t="str">
        <f t="shared" si="26"/>
        <v>Sudeste</v>
      </c>
      <c r="G1424" s="28" t="s">
        <v>3854</v>
      </c>
    </row>
    <row r="1425" spans="1:7" x14ac:dyDescent="0.25">
      <c r="A1425" s="27" t="s">
        <v>1427</v>
      </c>
      <c r="B1425" s="1" t="s">
        <v>5291</v>
      </c>
      <c r="C1425" s="2">
        <v>44394</v>
      </c>
      <c r="D1425" s="12">
        <v>56465</v>
      </c>
      <c r="E1425" s="1" t="s">
        <v>3846</v>
      </c>
      <c r="F1425" s="11" t="str">
        <f t="shared" si="26"/>
        <v>Centro-Oeste</v>
      </c>
      <c r="G1425" s="28" t="s">
        <v>3857</v>
      </c>
    </row>
    <row r="1426" spans="1:7" x14ac:dyDescent="0.25">
      <c r="A1426" s="27" t="s">
        <v>1428</v>
      </c>
      <c r="B1426" s="1" t="s">
        <v>5292</v>
      </c>
      <c r="C1426" s="2">
        <v>44516</v>
      </c>
      <c r="D1426" s="12">
        <v>114675</v>
      </c>
      <c r="E1426" s="1" t="s">
        <v>3844</v>
      </c>
      <c r="F1426" s="11" t="str">
        <f t="shared" si="26"/>
        <v>Nordeste</v>
      </c>
      <c r="G1426" s="28" t="s">
        <v>3857</v>
      </c>
    </row>
    <row r="1427" spans="1:7" x14ac:dyDescent="0.25">
      <c r="A1427" s="27" t="s">
        <v>1429</v>
      </c>
      <c r="B1427" s="1" t="s">
        <v>5293</v>
      </c>
      <c r="C1427" s="2">
        <v>43962</v>
      </c>
      <c r="D1427" s="12">
        <v>53099</v>
      </c>
      <c r="E1427" s="1" t="s">
        <v>3841</v>
      </c>
      <c r="F1427" s="11" t="str">
        <f t="shared" si="26"/>
        <v>Sudeste</v>
      </c>
      <c r="G1427" s="28" t="s">
        <v>3854</v>
      </c>
    </row>
    <row r="1428" spans="1:7" x14ac:dyDescent="0.25">
      <c r="A1428" s="27" t="s">
        <v>1430</v>
      </c>
      <c r="B1428" s="1" t="s">
        <v>5294</v>
      </c>
      <c r="C1428" s="2">
        <v>43744</v>
      </c>
      <c r="D1428" s="12">
        <v>97539</v>
      </c>
      <c r="E1428" s="1" t="s">
        <v>3842</v>
      </c>
      <c r="F1428" s="11" t="str">
        <f t="shared" si="26"/>
        <v>Sudeste</v>
      </c>
      <c r="G1428" s="28" t="s">
        <v>3856</v>
      </c>
    </row>
    <row r="1429" spans="1:7" x14ac:dyDescent="0.25">
      <c r="A1429" s="27" t="s">
        <v>1431</v>
      </c>
      <c r="B1429" s="1" t="s">
        <v>5295</v>
      </c>
      <c r="C1429" s="2">
        <v>44884</v>
      </c>
      <c r="D1429" s="12">
        <v>35835</v>
      </c>
      <c r="E1429" s="1" t="s">
        <v>3845</v>
      </c>
      <c r="F1429" s="11" t="str">
        <f t="shared" si="26"/>
        <v>Sudeste</v>
      </c>
      <c r="G1429" s="28" t="s">
        <v>3856</v>
      </c>
    </row>
    <row r="1430" spans="1:7" x14ac:dyDescent="0.25">
      <c r="A1430" s="27" t="s">
        <v>1432</v>
      </c>
      <c r="B1430" s="1" t="s">
        <v>5296</v>
      </c>
      <c r="C1430" s="2">
        <v>43498</v>
      </c>
      <c r="D1430" s="12">
        <v>64651</v>
      </c>
      <c r="E1430" s="1" t="s">
        <v>3843</v>
      </c>
      <c r="F1430" s="11" t="str">
        <f t="shared" si="26"/>
        <v>Nordeste</v>
      </c>
      <c r="G1430" s="28" t="s">
        <v>3854</v>
      </c>
    </row>
    <row r="1431" spans="1:7" x14ac:dyDescent="0.25">
      <c r="A1431" s="27" t="s">
        <v>1433</v>
      </c>
      <c r="B1431" s="1" t="s">
        <v>5297</v>
      </c>
      <c r="C1431" s="2">
        <v>43829</v>
      </c>
      <c r="D1431" s="12">
        <v>22927</v>
      </c>
      <c r="E1431" s="1" t="s">
        <v>3843</v>
      </c>
      <c r="F1431" s="11" t="str">
        <f t="shared" si="26"/>
        <v>Nordeste</v>
      </c>
      <c r="G1431" s="28" t="s">
        <v>3855</v>
      </c>
    </row>
    <row r="1432" spans="1:7" x14ac:dyDescent="0.25">
      <c r="A1432" s="27" t="s">
        <v>1434</v>
      </c>
      <c r="B1432" s="1" t="s">
        <v>5298</v>
      </c>
      <c r="C1432" s="2">
        <v>44325</v>
      </c>
      <c r="D1432" s="12">
        <v>118593</v>
      </c>
      <c r="E1432" s="1" t="s">
        <v>3843</v>
      </c>
      <c r="F1432" s="11" t="str">
        <f t="shared" si="26"/>
        <v>Nordeste</v>
      </c>
      <c r="G1432" s="28" t="s">
        <v>3857</v>
      </c>
    </row>
    <row r="1433" spans="1:7" x14ac:dyDescent="0.25">
      <c r="A1433" s="27" t="s">
        <v>1435</v>
      </c>
      <c r="B1433" s="1" t="s">
        <v>5299</v>
      </c>
      <c r="C1433" s="2">
        <v>44428</v>
      </c>
      <c r="D1433" s="12">
        <v>25903</v>
      </c>
      <c r="E1433" s="1" t="s">
        <v>3841</v>
      </c>
      <c r="F1433" s="11" t="str">
        <f t="shared" si="26"/>
        <v>Sudeste</v>
      </c>
      <c r="G1433" s="28" t="s">
        <v>3854</v>
      </c>
    </row>
    <row r="1434" spans="1:7" x14ac:dyDescent="0.25">
      <c r="A1434" s="27" t="s">
        <v>1436</v>
      </c>
      <c r="B1434" s="1" t="s">
        <v>5300</v>
      </c>
      <c r="C1434" s="2">
        <v>44025</v>
      </c>
      <c r="D1434" s="12">
        <v>91219</v>
      </c>
      <c r="E1434" s="1" t="s">
        <v>3845</v>
      </c>
      <c r="F1434" s="11" t="str">
        <f t="shared" si="26"/>
        <v>Sudeste</v>
      </c>
      <c r="G1434" s="28" t="s">
        <v>3857</v>
      </c>
    </row>
    <row r="1435" spans="1:7" x14ac:dyDescent="0.25">
      <c r="A1435" s="27" t="s">
        <v>1437</v>
      </c>
      <c r="B1435" s="1" t="s">
        <v>5301</v>
      </c>
      <c r="C1435" s="2">
        <v>44905</v>
      </c>
      <c r="D1435" s="12">
        <v>65844</v>
      </c>
      <c r="E1435" s="1" t="s">
        <v>3842</v>
      </c>
      <c r="F1435" s="11" t="str">
        <f t="shared" si="26"/>
        <v>Sudeste</v>
      </c>
      <c r="G1435" s="28" t="s">
        <v>3854</v>
      </c>
    </row>
    <row r="1436" spans="1:7" x14ac:dyDescent="0.25">
      <c r="A1436" s="27" t="s">
        <v>1438</v>
      </c>
      <c r="B1436" s="1" t="s">
        <v>5302</v>
      </c>
      <c r="C1436" s="2">
        <v>44334</v>
      </c>
      <c r="D1436" s="12">
        <v>105608</v>
      </c>
      <c r="E1436" s="1" t="s">
        <v>3844</v>
      </c>
      <c r="F1436" s="11" t="str">
        <f t="shared" si="26"/>
        <v>Nordeste</v>
      </c>
      <c r="G1436" s="28" t="s">
        <v>3854</v>
      </c>
    </row>
    <row r="1437" spans="1:7" x14ac:dyDescent="0.25">
      <c r="A1437" s="27" t="s">
        <v>1439</v>
      </c>
      <c r="B1437" s="1" t="s">
        <v>5303</v>
      </c>
      <c r="C1437" s="2">
        <v>43504</v>
      </c>
      <c r="D1437" s="12">
        <v>71769</v>
      </c>
      <c r="E1437" s="1" t="s">
        <v>3841</v>
      </c>
      <c r="F1437" s="11" t="str">
        <f t="shared" si="26"/>
        <v>Sudeste</v>
      </c>
      <c r="G1437" s="28" t="s">
        <v>3856</v>
      </c>
    </row>
    <row r="1438" spans="1:7" x14ac:dyDescent="0.25">
      <c r="A1438" s="27" t="s">
        <v>1440</v>
      </c>
      <c r="B1438" s="1" t="s">
        <v>5304</v>
      </c>
      <c r="C1438" s="2">
        <v>45224</v>
      </c>
      <c r="D1438" s="12">
        <v>52607</v>
      </c>
      <c r="E1438" s="1" t="s">
        <v>3842</v>
      </c>
      <c r="F1438" s="11" t="str">
        <f t="shared" si="26"/>
        <v>Sudeste</v>
      </c>
      <c r="G1438" s="28" t="s">
        <v>3856</v>
      </c>
    </row>
    <row r="1439" spans="1:7" x14ac:dyDescent="0.25">
      <c r="A1439" s="27" t="s">
        <v>1441</v>
      </c>
      <c r="B1439" s="1" t="s">
        <v>5305</v>
      </c>
      <c r="C1439" s="2">
        <v>43860</v>
      </c>
      <c r="D1439" s="12">
        <v>106443</v>
      </c>
      <c r="E1439" s="1" t="s">
        <v>3846</v>
      </c>
      <c r="F1439" s="11" t="str">
        <f t="shared" si="26"/>
        <v>Centro-Oeste</v>
      </c>
      <c r="G1439" s="28" t="s">
        <v>3855</v>
      </c>
    </row>
    <row r="1440" spans="1:7" x14ac:dyDescent="0.25">
      <c r="A1440" s="27" t="s">
        <v>1442</v>
      </c>
      <c r="B1440" s="1" t="s">
        <v>5306</v>
      </c>
      <c r="C1440" s="2">
        <v>45229</v>
      </c>
      <c r="D1440" s="12">
        <v>118518</v>
      </c>
      <c r="E1440" s="1" t="s">
        <v>3840</v>
      </c>
      <c r="F1440" s="11" t="str">
        <f t="shared" si="26"/>
        <v>Sudeste</v>
      </c>
      <c r="G1440" s="28" t="s">
        <v>3854</v>
      </c>
    </row>
    <row r="1441" spans="1:7" x14ac:dyDescent="0.25">
      <c r="A1441" s="27" t="s">
        <v>1443</v>
      </c>
      <c r="B1441" s="1" t="s">
        <v>5307</v>
      </c>
      <c r="C1441" s="2">
        <v>43615</v>
      </c>
      <c r="D1441" s="12">
        <v>77509</v>
      </c>
      <c r="E1441" s="1" t="s">
        <v>3840</v>
      </c>
      <c r="F1441" s="11" t="str">
        <f t="shared" si="26"/>
        <v>Sudeste</v>
      </c>
      <c r="G1441" s="28" t="s">
        <v>3857</v>
      </c>
    </row>
    <row r="1442" spans="1:7" x14ac:dyDescent="0.25">
      <c r="A1442" s="27" t="s">
        <v>1444</v>
      </c>
      <c r="B1442" s="1" t="s">
        <v>5308</v>
      </c>
      <c r="C1442" s="2">
        <v>44063</v>
      </c>
      <c r="D1442" s="12">
        <v>87748</v>
      </c>
      <c r="E1442" s="1" t="s">
        <v>3845</v>
      </c>
      <c r="F1442" s="11" t="str">
        <f t="shared" si="26"/>
        <v>Sudeste</v>
      </c>
      <c r="G1442" s="28" t="s">
        <v>3857</v>
      </c>
    </row>
    <row r="1443" spans="1:7" x14ac:dyDescent="0.25">
      <c r="A1443" s="27" t="s">
        <v>1445</v>
      </c>
      <c r="B1443" s="1" t="s">
        <v>5309</v>
      </c>
      <c r="C1443" s="2">
        <v>45491</v>
      </c>
      <c r="D1443" s="12">
        <v>98389</v>
      </c>
      <c r="E1443" s="1" t="s">
        <v>3840</v>
      </c>
      <c r="F1443" s="11" t="str">
        <f t="shared" si="26"/>
        <v>Sudeste</v>
      </c>
      <c r="G1443" s="28" t="s">
        <v>3856</v>
      </c>
    </row>
    <row r="1444" spans="1:7" x14ac:dyDescent="0.25">
      <c r="A1444" s="27" t="s">
        <v>1446</v>
      </c>
      <c r="B1444" s="1" t="s">
        <v>5310</v>
      </c>
      <c r="C1444" s="2">
        <v>44960</v>
      </c>
      <c r="D1444" s="12">
        <v>103289</v>
      </c>
      <c r="E1444" s="1" t="s">
        <v>3846</v>
      </c>
      <c r="F1444" s="11" t="str">
        <f t="shared" si="26"/>
        <v>Centro-Oeste</v>
      </c>
      <c r="G1444" s="28" t="s">
        <v>3854</v>
      </c>
    </row>
    <row r="1445" spans="1:7" x14ac:dyDescent="0.25">
      <c r="A1445" s="27" t="s">
        <v>1447</v>
      </c>
      <c r="B1445" s="1" t="s">
        <v>5311</v>
      </c>
      <c r="C1445" s="2">
        <v>44183</v>
      </c>
      <c r="D1445" s="12">
        <v>21836</v>
      </c>
      <c r="E1445" s="1" t="s">
        <v>3840</v>
      </c>
      <c r="F1445" s="11" t="str">
        <f t="shared" si="26"/>
        <v>Sudeste</v>
      </c>
      <c r="G1445" s="28" t="s">
        <v>3854</v>
      </c>
    </row>
    <row r="1446" spans="1:7" x14ac:dyDescent="0.25">
      <c r="A1446" s="27" t="s">
        <v>1448</v>
      </c>
      <c r="B1446" s="1" t="s">
        <v>5312</v>
      </c>
      <c r="C1446" s="2">
        <v>43440</v>
      </c>
      <c r="D1446" s="12">
        <v>66867</v>
      </c>
      <c r="E1446" s="1" t="s">
        <v>3842</v>
      </c>
      <c r="F1446" s="11" t="str">
        <f t="shared" si="26"/>
        <v>Sudeste</v>
      </c>
      <c r="G1446" s="28" t="s">
        <v>3856</v>
      </c>
    </row>
    <row r="1447" spans="1:7" x14ac:dyDescent="0.25">
      <c r="A1447" s="27" t="s">
        <v>1449</v>
      </c>
      <c r="B1447" s="1" t="s">
        <v>5313</v>
      </c>
      <c r="C1447" s="2">
        <v>43733</v>
      </c>
      <c r="D1447" s="12">
        <v>59189</v>
      </c>
      <c r="E1447" s="1" t="s">
        <v>3845</v>
      </c>
      <c r="F1447" s="11" t="str">
        <f t="shared" si="26"/>
        <v>Sudeste</v>
      </c>
      <c r="G1447" s="28" t="s">
        <v>3854</v>
      </c>
    </row>
    <row r="1448" spans="1:7" x14ac:dyDescent="0.25">
      <c r="A1448" s="27" t="s">
        <v>1450</v>
      </c>
      <c r="B1448" s="1" t="s">
        <v>5314</v>
      </c>
      <c r="C1448" s="2">
        <v>44812</v>
      </c>
      <c r="D1448" s="12">
        <v>78976</v>
      </c>
      <c r="E1448" s="1" t="s">
        <v>3840</v>
      </c>
      <c r="F1448" s="11" t="str">
        <f t="shared" si="26"/>
        <v>Sudeste</v>
      </c>
      <c r="G1448" s="28" t="s">
        <v>3856</v>
      </c>
    </row>
    <row r="1449" spans="1:7" x14ac:dyDescent="0.25">
      <c r="A1449" s="27" t="s">
        <v>1451</v>
      </c>
      <c r="B1449" s="1" t="s">
        <v>5315</v>
      </c>
      <c r="C1449" s="2">
        <v>44607</v>
      </c>
      <c r="D1449" s="12">
        <v>117224</v>
      </c>
      <c r="E1449" s="1" t="s">
        <v>3842</v>
      </c>
      <c r="F1449" s="11" t="str">
        <f t="shared" si="26"/>
        <v>Sudeste</v>
      </c>
      <c r="G1449" s="28" t="s">
        <v>3857</v>
      </c>
    </row>
    <row r="1450" spans="1:7" x14ac:dyDescent="0.25">
      <c r="A1450" s="27" t="s">
        <v>1452</v>
      </c>
      <c r="B1450" s="1" t="s">
        <v>5316</v>
      </c>
      <c r="C1450" s="2">
        <v>44025</v>
      </c>
      <c r="D1450" s="12">
        <v>24492</v>
      </c>
      <c r="E1450" s="1" t="s">
        <v>3840</v>
      </c>
      <c r="F1450" s="11" t="str">
        <f t="shared" si="26"/>
        <v>Sudeste</v>
      </c>
      <c r="G1450" s="28" t="s">
        <v>3857</v>
      </c>
    </row>
    <row r="1451" spans="1:7" x14ac:dyDescent="0.25">
      <c r="A1451" s="27" t="s">
        <v>1453</v>
      </c>
      <c r="B1451" s="1" t="s">
        <v>5317</v>
      </c>
      <c r="C1451" s="2">
        <v>43957</v>
      </c>
      <c r="D1451" s="12">
        <v>56533</v>
      </c>
      <c r="E1451" s="1" t="s">
        <v>3844</v>
      </c>
      <c r="F1451" s="11" t="str">
        <f t="shared" si="26"/>
        <v>Nordeste</v>
      </c>
      <c r="G1451" s="28" t="s">
        <v>3856</v>
      </c>
    </row>
    <row r="1452" spans="1:7" x14ac:dyDescent="0.25">
      <c r="A1452" s="27" t="s">
        <v>1454</v>
      </c>
      <c r="B1452" s="1" t="s">
        <v>5318</v>
      </c>
      <c r="C1452" s="2">
        <v>44639</v>
      </c>
      <c r="D1452" s="12">
        <v>93023</v>
      </c>
      <c r="E1452" s="1" t="s">
        <v>3844</v>
      </c>
      <c r="F1452" s="11" t="str">
        <f t="shared" si="26"/>
        <v>Nordeste</v>
      </c>
      <c r="G1452" s="28" t="s">
        <v>3855</v>
      </c>
    </row>
    <row r="1453" spans="1:7" x14ac:dyDescent="0.25">
      <c r="A1453" s="27" t="s">
        <v>1455</v>
      </c>
      <c r="B1453" s="1" t="s">
        <v>5319</v>
      </c>
      <c r="C1453" s="2">
        <v>44979</v>
      </c>
      <c r="D1453" s="12">
        <v>42529</v>
      </c>
      <c r="E1453" s="1" t="s">
        <v>3845</v>
      </c>
      <c r="F1453" s="11" t="str">
        <f t="shared" si="26"/>
        <v>Sudeste</v>
      </c>
      <c r="G1453" s="28" t="s">
        <v>3856</v>
      </c>
    </row>
    <row r="1454" spans="1:7" x14ac:dyDescent="0.25">
      <c r="A1454" s="27" t="s">
        <v>1456</v>
      </c>
      <c r="B1454" s="1" t="s">
        <v>5320</v>
      </c>
      <c r="C1454" s="2">
        <v>44733</v>
      </c>
      <c r="D1454" s="12">
        <v>101257</v>
      </c>
      <c r="E1454" s="1" t="s">
        <v>3846</v>
      </c>
      <c r="F1454" s="11" t="str">
        <f t="shared" si="26"/>
        <v>Centro-Oeste</v>
      </c>
      <c r="G1454" s="28" t="s">
        <v>3856</v>
      </c>
    </row>
    <row r="1455" spans="1:7" x14ac:dyDescent="0.25">
      <c r="A1455" s="27" t="s">
        <v>1457</v>
      </c>
      <c r="B1455" s="1" t="s">
        <v>5321</v>
      </c>
      <c r="C1455" s="2">
        <v>44063</v>
      </c>
      <c r="D1455" s="12">
        <v>70357</v>
      </c>
      <c r="E1455" s="1" t="s">
        <v>3844</v>
      </c>
      <c r="F1455" s="11" t="str">
        <f t="shared" si="26"/>
        <v>Nordeste</v>
      </c>
      <c r="G1455" s="28" t="s">
        <v>3856</v>
      </c>
    </row>
    <row r="1456" spans="1:7" x14ac:dyDescent="0.25">
      <c r="A1456" s="27" t="s">
        <v>1458</v>
      </c>
      <c r="B1456" s="1" t="s">
        <v>5322</v>
      </c>
      <c r="C1456" s="2">
        <v>45112</v>
      </c>
      <c r="D1456" s="12">
        <v>74645</v>
      </c>
      <c r="E1456" s="1" t="s">
        <v>3845</v>
      </c>
      <c r="F1456" s="11" t="str">
        <f t="shared" si="26"/>
        <v>Sudeste</v>
      </c>
      <c r="G1456" s="28" t="s">
        <v>3854</v>
      </c>
    </row>
    <row r="1457" spans="1:7" x14ac:dyDescent="0.25">
      <c r="A1457" s="27" t="s">
        <v>1459</v>
      </c>
      <c r="B1457" s="1" t="s">
        <v>5323</v>
      </c>
      <c r="C1457" s="2">
        <v>45487</v>
      </c>
      <c r="D1457" s="12">
        <v>29774</v>
      </c>
      <c r="E1457" s="1" t="s">
        <v>3841</v>
      </c>
      <c r="F1457" s="11" t="str">
        <f t="shared" si="26"/>
        <v>Sudeste</v>
      </c>
      <c r="G1457" s="28" t="s">
        <v>3855</v>
      </c>
    </row>
    <row r="1458" spans="1:7" x14ac:dyDescent="0.25">
      <c r="A1458" s="27" t="s">
        <v>1460</v>
      </c>
      <c r="B1458" s="1" t="s">
        <v>5324</v>
      </c>
      <c r="C1458" s="2">
        <v>44685</v>
      </c>
      <c r="D1458" s="12">
        <v>55011</v>
      </c>
      <c r="E1458" s="1" t="s">
        <v>3843</v>
      </c>
      <c r="F1458" s="11" t="str">
        <f t="shared" si="26"/>
        <v>Nordeste</v>
      </c>
      <c r="G1458" s="28" t="s">
        <v>3854</v>
      </c>
    </row>
    <row r="1459" spans="1:7" x14ac:dyDescent="0.25">
      <c r="A1459" s="27" t="s">
        <v>1461</v>
      </c>
      <c r="B1459" s="1" t="s">
        <v>5325</v>
      </c>
      <c r="C1459" s="2">
        <v>43855</v>
      </c>
      <c r="D1459" s="12">
        <v>100689</v>
      </c>
      <c r="E1459" s="1" t="s">
        <v>3844</v>
      </c>
      <c r="F1459" s="11" t="str">
        <f t="shared" si="26"/>
        <v>Nordeste</v>
      </c>
      <c r="G1459" s="28" t="s">
        <v>3857</v>
      </c>
    </row>
    <row r="1460" spans="1:7" x14ac:dyDescent="0.25">
      <c r="A1460" s="27" t="s">
        <v>1462</v>
      </c>
      <c r="B1460" s="1" t="s">
        <v>5326</v>
      </c>
      <c r="C1460" s="2">
        <v>45046</v>
      </c>
      <c r="D1460" s="12">
        <v>103946</v>
      </c>
      <c r="E1460" s="1" t="s">
        <v>3842</v>
      </c>
      <c r="F1460" s="11" t="str">
        <f t="shared" si="26"/>
        <v>Sudeste</v>
      </c>
      <c r="G1460" s="28" t="s">
        <v>3854</v>
      </c>
    </row>
    <row r="1461" spans="1:7" x14ac:dyDescent="0.25">
      <c r="A1461" s="27" t="s">
        <v>1463</v>
      </c>
      <c r="B1461" s="1" t="s">
        <v>5327</v>
      </c>
      <c r="C1461" s="2">
        <v>43924</v>
      </c>
      <c r="D1461" s="12">
        <v>79066</v>
      </c>
      <c r="E1461" s="1" t="s">
        <v>3843</v>
      </c>
      <c r="F1461" s="11" t="str">
        <f t="shared" si="26"/>
        <v>Nordeste</v>
      </c>
      <c r="G1461" s="28" t="s">
        <v>3856</v>
      </c>
    </row>
    <row r="1462" spans="1:7" x14ac:dyDescent="0.25">
      <c r="A1462" s="27" t="s">
        <v>1464</v>
      </c>
      <c r="B1462" s="1" t="s">
        <v>5328</v>
      </c>
      <c r="C1462" s="2">
        <v>45437</v>
      </c>
      <c r="D1462" s="12">
        <v>102561</v>
      </c>
      <c r="E1462" s="1" t="s">
        <v>3842</v>
      </c>
      <c r="F1462" s="11" t="str">
        <f t="shared" si="26"/>
        <v>Sudeste</v>
      </c>
      <c r="G1462" s="28" t="s">
        <v>3854</v>
      </c>
    </row>
    <row r="1463" spans="1:7" x14ac:dyDescent="0.25">
      <c r="A1463" s="27" t="s">
        <v>1465</v>
      </c>
      <c r="B1463" s="1" t="s">
        <v>5329</v>
      </c>
      <c r="C1463" s="2">
        <v>44022</v>
      </c>
      <c r="D1463" s="12">
        <v>20481</v>
      </c>
      <c r="E1463" s="1" t="s">
        <v>3842</v>
      </c>
      <c r="F1463" s="11" t="str">
        <f t="shared" si="26"/>
        <v>Sudeste</v>
      </c>
      <c r="G1463" s="28" t="s">
        <v>3854</v>
      </c>
    </row>
    <row r="1464" spans="1:7" x14ac:dyDescent="0.25">
      <c r="A1464" s="27" t="s">
        <v>1466</v>
      </c>
      <c r="B1464" s="1" t="s">
        <v>5330</v>
      </c>
      <c r="C1464" s="2">
        <v>44359</v>
      </c>
      <c r="D1464" s="12">
        <v>88123</v>
      </c>
      <c r="E1464" s="1" t="s">
        <v>3840</v>
      </c>
      <c r="F1464" s="11" t="str">
        <f t="shared" si="26"/>
        <v>Sudeste</v>
      </c>
      <c r="G1464" s="28" t="s">
        <v>3856</v>
      </c>
    </row>
    <row r="1465" spans="1:7" x14ac:dyDescent="0.25">
      <c r="A1465" s="27" t="s">
        <v>1467</v>
      </c>
      <c r="B1465" s="1" t="s">
        <v>5331</v>
      </c>
      <c r="C1465" s="2">
        <v>44103</v>
      </c>
      <c r="D1465" s="12">
        <v>22411</v>
      </c>
      <c r="E1465" s="1" t="s">
        <v>3840</v>
      </c>
      <c r="F1465" s="11" t="str">
        <f t="shared" si="26"/>
        <v>Sudeste</v>
      </c>
      <c r="G1465" s="28" t="s">
        <v>3855</v>
      </c>
    </row>
    <row r="1466" spans="1:7" x14ac:dyDescent="0.25">
      <c r="A1466" s="27" t="s">
        <v>1468</v>
      </c>
      <c r="B1466" s="1" t="s">
        <v>5332</v>
      </c>
      <c r="C1466" s="2">
        <v>43398</v>
      </c>
      <c r="D1466" s="12">
        <v>95062</v>
      </c>
      <c r="E1466" s="1" t="s">
        <v>3845</v>
      </c>
      <c r="F1466" s="11" t="str">
        <f t="shared" si="26"/>
        <v>Sudeste</v>
      </c>
      <c r="G1466" s="28" t="s">
        <v>3856</v>
      </c>
    </row>
    <row r="1467" spans="1:7" x14ac:dyDescent="0.25">
      <c r="A1467" s="27" t="s">
        <v>1469</v>
      </c>
      <c r="B1467" s="1" t="s">
        <v>5333</v>
      </c>
      <c r="C1467" s="2">
        <v>45613</v>
      </c>
      <c r="D1467" s="12">
        <v>69494</v>
      </c>
      <c r="E1467" s="1" t="s">
        <v>3846</v>
      </c>
      <c r="F1467" s="11" t="str">
        <f t="shared" si="26"/>
        <v>Centro-Oeste</v>
      </c>
      <c r="G1467" s="28" t="s">
        <v>3857</v>
      </c>
    </row>
    <row r="1468" spans="1:7" x14ac:dyDescent="0.25">
      <c r="A1468" s="27" t="s">
        <v>1470</v>
      </c>
      <c r="B1468" s="1" t="s">
        <v>5334</v>
      </c>
      <c r="C1468" s="2">
        <v>45429</v>
      </c>
      <c r="D1468" s="12">
        <v>102032</v>
      </c>
      <c r="E1468" s="1" t="s">
        <v>3846</v>
      </c>
      <c r="F1468" s="11" t="str">
        <f t="shared" si="26"/>
        <v>Centro-Oeste</v>
      </c>
      <c r="G1468" s="28" t="s">
        <v>3856</v>
      </c>
    </row>
    <row r="1469" spans="1:7" x14ac:dyDescent="0.25">
      <c r="A1469" s="27" t="s">
        <v>1471</v>
      </c>
      <c r="B1469" s="1" t="s">
        <v>5335</v>
      </c>
      <c r="C1469" s="2">
        <v>45569</v>
      </c>
      <c r="D1469" s="12">
        <v>108008</v>
      </c>
      <c r="E1469" s="1" t="s">
        <v>3842</v>
      </c>
      <c r="F1469" s="11" t="str">
        <f t="shared" si="26"/>
        <v>Sudeste</v>
      </c>
      <c r="G1469" s="28" t="s">
        <v>3856</v>
      </c>
    </row>
    <row r="1470" spans="1:7" x14ac:dyDescent="0.25">
      <c r="A1470" s="27" t="s">
        <v>1472</v>
      </c>
      <c r="B1470" s="1" t="s">
        <v>5336</v>
      </c>
      <c r="C1470" s="2">
        <v>44170</v>
      </c>
      <c r="D1470" s="12">
        <v>88354</v>
      </c>
      <c r="E1470" s="1" t="s">
        <v>3842</v>
      </c>
      <c r="F1470" s="11" t="str">
        <f t="shared" si="26"/>
        <v>Sudeste</v>
      </c>
      <c r="G1470" s="28" t="s">
        <v>3857</v>
      </c>
    </row>
    <row r="1471" spans="1:7" x14ac:dyDescent="0.25">
      <c r="A1471" s="27" t="s">
        <v>1473</v>
      </c>
      <c r="B1471" s="1" t="s">
        <v>5337</v>
      </c>
      <c r="C1471" s="2">
        <v>44545</v>
      </c>
      <c r="D1471" s="12">
        <v>48430</v>
      </c>
      <c r="E1471" s="1" t="s">
        <v>3846</v>
      </c>
      <c r="F1471" s="11" t="str">
        <f t="shared" si="26"/>
        <v>Centro-Oeste</v>
      </c>
      <c r="G1471" s="28" t="s">
        <v>3857</v>
      </c>
    </row>
    <row r="1472" spans="1:7" x14ac:dyDescent="0.25">
      <c r="A1472" s="27" t="s">
        <v>1474</v>
      </c>
      <c r="B1472" s="1" t="s">
        <v>5338</v>
      </c>
      <c r="C1472" s="2">
        <v>43319</v>
      </c>
      <c r="D1472" s="12">
        <v>47779</v>
      </c>
      <c r="E1472" s="1" t="s">
        <v>3842</v>
      </c>
      <c r="F1472" s="11" t="str">
        <f t="shared" si="26"/>
        <v>Sudeste</v>
      </c>
      <c r="G1472" s="28" t="s">
        <v>3854</v>
      </c>
    </row>
    <row r="1473" spans="1:7" x14ac:dyDescent="0.25">
      <c r="A1473" s="27" t="s">
        <v>1475</v>
      </c>
      <c r="B1473" s="1" t="s">
        <v>5339</v>
      </c>
      <c r="C1473" s="2">
        <v>45563</v>
      </c>
      <c r="D1473" s="12">
        <v>91538</v>
      </c>
      <c r="E1473" s="1" t="s">
        <v>3846</v>
      </c>
      <c r="F1473" s="11" t="str">
        <f t="shared" si="26"/>
        <v>Centro-Oeste</v>
      </c>
      <c r="G1473" s="28" t="s">
        <v>3856</v>
      </c>
    </row>
    <row r="1474" spans="1:7" x14ac:dyDescent="0.25">
      <c r="A1474" s="27" t="s">
        <v>1476</v>
      </c>
      <c r="B1474" s="1" t="s">
        <v>5340</v>
      </c>
      <c r="C1474" s="2">
        <v>43840</v>
      </c>
      <c r="D1474" s="12">
        <v>65890</v>
      </c>
      <c r="E1474" s="1" t="s">
        <v>3841</v>
      </c>
      <c r="F1474" s="11" t="str">
        <f t="shared" si="26"/>
        <v>Sudeste</v>
      </c>
      <c r="G1474" s="28" t="s">
        <v>3856</v>
      </c>
    </row>
    <row r="1475" spans="1:7" x14ac:dyDescent="0.25">
      <c r="A1475" s="27" t="s">
        <v>1477</v>
      </c>
      <c r="B1475" s="1" t="s">
        <v>5341</v>
      </c>
      <c r="C1475" s="2">
        <v>44638</v>
      </c>
      <c r="D1475" s="12">
        <v>52708</v>
      </c>
      <c r="E1475" s="1" t="s">
        <v>3844</v>
      </c>
      <c r="F1475" s="11" t="str">
        <f t="shared" ref="F1475:F1538" si="27">IFERROR(VLOOKUP(E1475,$I$13:$J$19,2,FALSE),"ERRO")</f>
        <v>Nordeste</v>
      </c>
      <c r="G1475" s="28" t="s">
        <v>3855</v>
      </c>
    </row>
    <row r="1476" spans="1:7" x14ac:dyDescent="0.25">
      <c r="A1476" s="27" t="s">
        <v>1478</v>
      </c>
      <c r="B1476" s="1" t="s">
        <v>5342</v>
      </c>
      <c r="C1476" s="2">
        <v>44672</v>
      </c>
      <c r="D1476" s="12">
        <v>63842</v>
      </c>
      <c r="E1476" s="1" t="s">
        <v>3845</v>
      </c>
      <c r="F1476" s="11" t="str">
        <f t="shared" si="27"/>
        <v>Sudeste</v>
      </c>
      <c r="G1476" s="28" t="s">
        <v>3856</v>
      </c>
    </row>
    <row r="1477" spans="1:7" x14ac:dyDescent="0.25">
      <c r="A1477" s="27" t="s">
        <v>1479</v>
      </c>
      <c r="B1477" s="1" t="s">
        <v>5343</v>
      </c>
      <c r="C1477" s="2">
        <v>43996</v>
      </c>
      <c r="D1477" s="12">
        <v>57004</v>
      </c>
      <c r="E1477" s="1" t="s">
        <v>3845</v>
      </c>
      <c r="F1477" s="11" t="str">
        <f t="shared" si="27"/>
        <v>Sudeste</v>
      </c>
      <c r="G1477" s="28" t="s">
        <v>3854</v>
      </c>
    </row>
    <row r="1478" spans="1:7" x14ac:dyDescent="0.25">
      <c r="A1478" s="27" t="s">
        <v>1480</v>
      </c>
      <c r="B1478" s="1" t="s">
        <v>5344</v>
      </c>
      <c r="C1478" s="2">
        <v>45595</v>
      </c>
      <c r="D1478" s="12">
        <v>49989</v>
      </c>
      <c r="E1478" s="1" t="s">
        <v>3841</v>
      </c>
      <c r="F1478" s="11" t="str">
        <f t="shared" si="27"/>
        <v>Sudeste</v>
      </c>
      <c r="G1478" s="28" t="s">
        <v>3854</v>
      </c>
    </row>
    <row r="1479" spans="1:7" x14ac:dyDescent="0.25">
      <c r="A1479" s="27" t="s">
        <v>1481</v>
      </c>
      <c r="B1479" s="1" t="s">
        <v>5345</v>
      </c>
      <c r="C1479" s="2">
        <v>45001</v>
      </c>
      <c r="D1479" s="12">
        <v>87564</v>
      </c>
      <c r="E1479" s="1" t="s">
        <v>3845</v>
      </c>
      <c r="F1479" s="11" t="str">
        <f t="shared" si="27"/>
        <v>Sudeste</v>
      </c>
      <c r="G1479" s="28" t="s">
        <v>3857</v>
      </c>
    </row>
    <row r="1480" spans="1:7" x14ac:dyDescent="0.25">
      <c r="A1480" s="27" t="s">
        <v>1482</v>
      </c>
      <c r="B1480" s="1" t="s">
        <v>5346</v>
      </c>
      <c r="C1480" s="2">
        <v>43297</v>
      </c>
      <c r="D1480" s="12">
        <v>66892</v>
      </c>
      <c r="E1480" s="1" t="s">
        <v>3842</v>
      </c>
      <c r="F1480" s="11" t="str">
        <f t="shared" si="27"/>
        <v>Sudeste</v>
      </c>
      <c r="G1480" s="28" t="s">
        <v>3854</v>
      </c>
    </row>
    <row r="1481" spans="1:7" x14ac:dyDescent="0.25">
      <c r="A1481" s="27" t="s">
        <v>1483</v>
      </c>
      <c r="B1481" s="1" t="s">
        <v>5347</v>
      </c>
      <c r="C1481" s="2">
        <v>45037</v>
      </c>
      <c r="D1481" s="12">
        <v>99793</v>
      </c>
      <c r="E1481" s="1" t="s">
        <v>3842</v>
      </c>
      <c r="F1481" s="11" t="str">
        <f t="shared" si="27"/>
        <v>Sudeste</v>
      </c>
      <c r="G1481" s="28" t="s">
        <v>3854</v>
      </c>
    </row>
    <row r="1482" spans="1:7" x14ac:dyDescent="0.25">
      <c r="A1482" s="27" t="s">
        <v>1484</v>
      </c>
      <c r="B1482" s="1" t="s">
        <v>5348</v>
      </c>
      <c r="C1482" s="2">
        <v>45123</v>
      </c>
      <c r="D1482" s="12">
        <v>71010</v>
      </c>
      <c r="E1482" s="1" t="s">
        <v>3840</v>
      </c>
      <c r="F1482" s="11" t="str">
        <f t="shared" si="27"/>
        <v>Sudeste</v>
      </c>
      <c r="G1482" s="28" t="s">
        <v>3857</v>
      </c>
    </row>
    <row r="1483" spans="1:7" x14ac:dyDescent="0.25">
      <c r="A1483" s="27" t="s">
        <v>1485</v>
      </c>
      <c r="B1483" s="1" t="s">
        <v>5349</v>
      </c>
      <c r="C1483" s="2">
        <v>44743</v>
      </c>
      <c r="D1483" s="12">
        <v>49470</v>
      </c>
      <c r="E1483" s="1" t="s">
        <v>3842</v>
      </c>
      <c r="F1483" s="11" t="str">
        <f t="shared" si="27"/>
        <v>Sudeste</v>
      </c>
      <c r="G1483" s="28" t="s">
        <v>3857</v>
      </c>
    </row>
    <row r="1484" spans="1:7" x14ac:dyDescent="0.25">
      <c r="A1484" s="27" t="s">
        <v>1486</v>
      </c>
      <c r="B1484" s="1" t="s">
        <v>5350</v>
      </c>
      <c r="C1484" s="2">
        <v>44745</v>
      </c>
      <c r="D1484" s="12">
        <v>70713</v>
      </c>
      <c r="E1484" s="1" t="s">
        <v>3845</v>
      </c>
      <c r="F1484" s="11" t="str">
        <f t="shared" si="27"/>
        <v>Sudeste</v>
      </c>
      <c r="G1484" s="28" t="s">
        <v>3855</v>
      </c>
    </row>
    <row r="1485" spans="1:7" x14ac:dyDescent="0.25">
      <c r="A1485" s="27" t="s">
        <v>1487</v>
      </c>
      <c r="B1485" s="1" t="s">
        <v>5351</v>
      </c>
      <c r="C1485" s="2">
        <v>45343</v>
      </c>
      <c r="D1485" s="12">
        <v>36797</v>
      </c>
      <c r="E1485" s="1" t="s">
        <v>3840</v>
      </c>
      <c r="F1485" s="11" t="str">
        <f t="shared" si="27"/>
        <v>Sudeste</v>
      </c>
      <c r="G1485" s="28" t="s">
        <v>3857</v>
      </c>
    </row>
    <row r="1486" spans="1:7" x14ac:dyDescent="0.25">
      <c r="A1486" s="27" t="s">
        <v>1488</v>
      </c>
      <c r="B1486" s="1" t="s">
        <v>5352</v>
      </c>
      <c r="C1486" s="2">
        <v>45511</v>
      </c>
      <c r="D1486" s="12">
        <v>75656</v>
      </c>
      <c r="E1486" s="1" t="s">
        <v>3841</v>
      </c>
      <c r="F1486" s="11" t="str">
        <f t="shared" si="27"/>
        <v>Sudeste</v>
      </c>
      <c r="G1486" s="28" t="s">
        <v>3854</v>
      </c>
    </row>
    <row r="1487" spans="1:7" x14ac:dyDescent="0.25">
      <c r="A1487" s="27" t="s">
        <v>1489</v>
      </c>
      <c r="B1487" s="1" t="s">
        <v>5353</v>
      </c>
      <c r="C1487" s="2">
        <v>44812</v>
      </c>
      <c r="D1487" s="12">
        <v>60595</v>
      </c>
      <c r="E1487" s="1" t="s">
        <v>3843</v>
      </c>
      <c r="F1487" s="11" t="str">
        <f t="shared" si="27"/>
        <v>Nordeste</v>
      </c>
      <c r="G1487" s="28" t="s">
        <v>3857</v>
      </c>
    </row>
    <row r="1488" spans="1:7" x14ac:dyDescent="0.25">
      <c r="A1488" s="27" t="s">
        <v>1490</v>
      </c>
      <c r="B1488" s="1" t="s">
        <v>5354</v>
      </c>
      <c r="C1488" s="2">
        <v>45066</v>
      </c>
      <c r="D1488" s="12">
        <v>28480</v>
      </c>
      <c r="E1488" s="1" t="s">
        <v>3846</v>
      </c>
      <c r="F1488" s="11" t="str">
        <f t="shared" si="27"/>
        <v>Centro-Oeste</v>
      </c>
      <c r="G1488" s="28" t="s">
        <v>3855</v>
      </c>
    </row>
    <row r="1489" spans="1:7" x14ac:dyDescent="0.25">
      <c r="A1489" s="27" t="s">
        <v>1491</v>
      </c>
      <c r="B1489" s="1" t="s">
        <v>5355</v>
      </c>
      <c r="C1489" s="2">
        <v>43321</v>
      </c>
      <c r="D1489" s="12">
        <v>107335</v>
      </c>
      <c r="E1489" s="1" t="s">
        <v>3840</v>
      </c>
      <c r="F1489" s="11" t="str">
        <f t="shared" si="27"/>
        <v>Sudeste</v>
      </c>
      <c r="G1489" s="28" t="s">
        <v>3857</v>
      </c>
    </row>
    <row r="1490" spans="1:7" x14ac:dyDescent="0.25">
      <c r="A1490" s="27" t="s">
        <v>1492</v>
      </c>
      <c r="B1490" s="1" t="s">
        <v>5356</v>
      </c>
      <c r="C1490" s="2">
        <v>45035</v>
      </c>
      <c r="D1490" s="12">
        <v>58288</v>
      </c>
      <c r="E1490" s="1" t="s">
        <v>3845</v>
      </c>
      <c r="F1490" s="11" t="str">
        <f t="shared" si="27"/>
        <v>Sudeste</v>
      </c>
      <c r="G1490" s="28" t="s">
        <v>3854</v>
      </c>
    </row>
    <row r="1491" spans="1:7" x14ac:dyDescent="0.25">
      <c r="A1491" s="27" t="s">
        <v>1493</v>
      </c>
      <c r="B1491" s="1" t="s">
        <v>5357</v>
      </c>
      <c r="C1491" s="2">
        <v>44240</v>
      </c>
      <c r="D1491" s="12">
        <v>30232</v>
      </c>
      <c r="E1491" s="1" t="s">
        <v>3842</v>
      </c>
      <c r="F1491" s="11" t="str">
        <f t="shared" si="27"/>
        <v>Sudeste</v>
      </c>
      <c r="G1491" s="28" t="s">
        <v>3857</v>
      </c>
    </row>
    <row r="1492" spans="1:7" x14ac:dyDescent="0.25">
      <c r="A1492" s="27" t="s">
        <v>1494</v>
      </c>
      <c r="B1492" s="1" t="s">
        <v>5358</v>
      </c>
      <c r="C1492" s="2">
        <v>43804</v>
      </c>
      <c r="D1492" s="12">
        <v>78989</v>
      </c>
      <c r="E1492" s="1" t="s">
        <v>3843</v>
      </c>
      <c r="F1492" s="11" t="str">
        <f t="shared" si="27"/>
        <v>Nordeste</v>
      </c>
      <c r="G1492" s="28" t="s">
        <v>3855</v>
      </c>
    </row>
    <row r="1493" spans="1:7" x14ac:dyDescent="0.25">
      <c r="A1493" s="27" t="s">
        <v>1495</v>
      </c>
      <c r="B1493" s="1" t="s">
        <v>5359</v>
      </c>
      <c r="C1493" s="2">
        <v>43428</v>
      </c>
      <c r="D1493" s="12">
        <v>55726</v>
      </c>
      <c r="E1493" s="1" t="s">
        <v>3841</v>
      </c>
      <c r="F1493" s="11" t="str">
        <f t="shared" si="27"/>
        <v>Sudeste</v>
      </c>
      <c r="G1493" s="28" t="s">
        <v>3856</v>
      </c>
    </row>
    <row r="1494" spans="1:7" x14ac:dyDescent="0.25">
      <c r="A1494" s="27" t="s">
        <v>1496</v>
      </c>
      <c r="B1494" s="1" t="s">
        <v>5360</v>
      </c>
      <c r="C1494" s="2">
        <v>43699</v>
      </c>
      <c r="D1494" s="12">
        <v>27810</v>
      </c>
      <c r="E1494" s="1" t="s">
        <v>3841</v>
      </c>
      <c r="F1494" s="11" t="str">
        <f t="shared" si="27"/>
        <v>Sudeste</v>
      </c>
      <c r="G1494" s="28" t="s">
        <v>3855</v>
      </c>
    </row>
    <row r="1495" spans="1:7" x14ac:dyDescent="0.25">
      <c r="A1495" s="27" t="s">
        <v>1497</v>
      </c>
      <c r="B1495" s="1" t="s">
        <v>5361</v>
      </c>
      <c r="C1495" s="2">
        <v>44495</v>
      </c>
      <c r="D1495" s="12">
        <v>52084</v>
      </c>
      <c r="E1495" s="1" t="s">
        <v>3841</v>
      </c>
      <c r="F1495" s="11" t="str">
        <f t="shared" si="27"/>
        <v>Sudeste</v>
      </c>
      <c r="G1495" s="28" t="s">
        <v>3857</v>
      </c>
    </row>
    <row r="1496" spans="1:7" x14ac:dyDescent="0.25">
      <c r="A1496" s="27" t="s">
        <v>1498</v>
      </c>
      <c r="B1496" s="1" t="s">
        <v>5362</v>
      </c>
      <c r="C1496" s="2">
        <v>45429</v>
      </c>
      <c r="D1496" s="12">
        <v>83686</v>
      </c>
      <c r="E1496" s="1" t="s">
        <v>3840</v>
      </c>
      <c r="F1496" s="11" t="str">
        <f t="shared" si="27"/>
        <v>Sudeste</v>
      </c>
      <c r="G1496" s="28" t="s">
        <v>3855</v>
      </c>
    </row>
    <row r="1497" spans="1:7" x14ac:dyDescent="0.25">
      <c r="A1497" s="27" t="s">
        <v>1499</v>
      </c>
      <c r="B1497" s="1" t="s">
        <v>5363</v>
      </c>
      <c r="C1497" s="2">
        <v>45429</v>
      </c>
      <c r="D1497" s="12">
        <v>59243</v>
      </c>
      <c r="E1497" s="1" t="s">
        <v>3846</v>
      </c>
      <c r="F1497" s="11" t="str">
        <f t="shared" si="27"/>
        <v>Centro-Oeste</v>
      </c>
      <c r="G1497" s="28" t="s">
        <v>3855</v>
      </c>
    </row>
    <row r="1498" spans="1:7" x14ac:dyDescent="0.25">
      <c r="A1498" s="27" t="s">
        <v>1500</v>
      </c>
      <c r="B1498" s="1" t="s">
        <v>5364</v>
      </c>
      <c r="C1498" s="2">
        <v>44926</v>
      </c>
      <c r="D1498" s="12">
        <v>116712</v>
      </c>
      <c r="E1498" s="1" t="s">
        <v>3840</v>
      </c>
      <c r="F1498" s="11" t="str">
        <f t="shared" si="27"/>
        <v>Sudeste</v>
      </c>
      <c r="G1498" s="28" t="s">
        <v>3856</v>
      </c>
    </row>
    <row r="1499" spans="1:7" x14ac:dyDescent="0.25">
      <c r="A1499" s="27" t="s">
        <v>1501</v>
      </c>
      <c r="B1499" s="1" t="s">
        <v>5365</v>
      </c>
      <c r="C1499" s="2">
        <v>44173</v>
      </c>
      <c r="D1499" s="12">
        <v>23143</v>
      </c>
      <c r="E1499" s="1" t="s">
        <v>3843</v>
      </c>
      <c r="F1499" s="11" t="str">
        <f t="shared" si="27"/>
        <v>Nordeste</v>
      </c>
      <c r="G1499" s="28" t="s">
        <v>3856</v>
      </c>
    </row>
    <row r="1500" spans="1:7" x14ac:dyDescent="0.25">
      <c r="A1500" s="27" t="s">
        <v>1502</v>
      </c>
      <c r="B1500" s="1" t="s">
        <v>5366</v>
      </c>
      <c r="C1500" s="2">
        <v>44823</v>
      </c>
      <c r="D1500" s="12">
        <v>69788</v>
      </c>
      <c r="E1500" s="1" t="s">
        <v>3843</v>
      </c>
      <c r="F1500" s="11" t="str">
        <f t="shared" si="27"/>
        <v>Nordeste</v>
      </c>
      <c r="G1500" s="28" t="s">
        <v>3856</v>
      </c>
    </row>
    <row r="1501" spans="1:7" x14ac:dyDescent="0.25">
      <c r="A1501" s="27" t="s">
        <v>1503</v>
      </c>
      <c r="B1501" s="1" t="s">
        <v>5367</v>
      </c>
      <c r="C1501" s="2">
        <v>43830</v>
      </c>
      <c r="D1501" s="12">
        <v>80560</v>
      </c>
      <c r="E1501" s="1" t="s">
        <v>3843</v>
      </c>
      <c r="F1501" s="11" t="str">
        <f t="shared" si="27"/>
        <v>Nordeste</v>
      </c>
      <c r="G1501" s="28" t="s">
        <v>3855</v>
      </c>
    </row>
    <row r="1502" spans="1:7" x14ac:dyDescent="0.25">
      <c r="A1502" s="27" t="s">
        <v>1504</v>
      </c>
      <c r="B1502" s="1" t="s">
        <v>5368</v>
      </c>
      <c r="C1502" s="2">
        <v>45265</v>
      </c>
      <c r="D1502" s="12">
        <v>85670</v>
      </c>
      <c r="E1502" s="1" t="s">
        <v>3842</v>
      </c>
      <c r="F1502" s="11" t="str">
        <f t="shared" si="27"/>
        <v>Sudeste</v>
      </c>
      <c r="G1502" s="28" t="s">
        <v>3857</v>
      </c>
    </row>
    <row r="1503" spans="1:7" x14ac:dyDescent="0.25">
      <c r="A1503" s="27" t="s">
        <v>1505</v>
      </c>
      <c r="B1503" s="1" t="s">
        <v>5369</v>
      </c>
      <c r="C1503" s="2">
        <v>45619</v>
      </c>
      <c r="D1503" s="12">
        <v>84160</v>
      </c>
      <c r="E1503" s="1" t="s">
        <v>3841</v>
      </c>
      <c r="F1503" s="11" t="str">
        <f t="shared" si="27"/>
        <v>Sudeste</v>
      </c>
      <c r="G1503" s="28" t="s">
        <v>3856</v>
      </c>
    </row>
    <row r="1504" spans="1:7" x14ac:dyDescent="0.25">
      <c r="A1504" s="27" t="s">
        <v>1506</v>
      </c>
      <c r="B1504" s="1" t="s">
        <v>5370</v>
      </c>
      <c r="C1504" s="2">
        <v>44560</v>
      </c>
      <c r="D1504" s="12">
        <v>48386</v>
      </c>
      <c r="E1504" s="1" t="s">
        <v>3842</v>
      </c>
      <c r="F1504" s="11" t="str">
        <f t="shared" si="27"/>
        <v>Sudeste</v>
      </c>
      <c r="G1504" s="28" t="s">
        <v>3857</v>
      </c>
    </row>
    <row r="1505" spans="1:7" x14ac:dyDescent="0.25">
      <c r="A1505" s="27" t="s">
        <v>1507</v>
      </c>
      <c r="B1505" s="1" t="s">
        <v>5371</v>
      </c>
      <c r="C1505" s="2">
        <v>44980</v>
      </c>
      <c r="D1505" s="12">
        <v>63397</v>
      </c>
      <c r="E1505" s="1" t="s">
        <v>3843</v>
      </c>
      <c r="F1505" s="11" t="str">
        <f t="shared" si="27"/>
        <v>Nordeste</v>
      </c>
      <c r="G1505" s="28" t="s">
        <v>3856</v>
      </c>
    </row>
    <row r="1506" spans="1:7" x14ac:dyDescent="0.25">
      <c r="A1506" s="27" t="s">
        <v>1508</v>
      </c>
      <c r="B1506" s="1" t="s">
        <v>5372</v>
      </c>
      <c r="C1506" s="2">
        <v>43915</v>
      </c>
      <c r="D1506" s="12">
        <v>28707</v>
      </c>
      <c r="E1506" s="1" t="s">
        <v>3840</v>
      </c>
      <c r="F1506" s="11" t="str">
        <f t="shared" si="27"/>
        <v>Sudeste</v>
      </c>
      <c r="G1506" s="28" t="s">
        <v>3857</v>
      </c>
    </row>
    <row r="1507" spans="1:7" x14ac:dyDescent="0.25">
      <c r="A1507" s="27" t="s">
        <v>1509</v>
      </c>
      <c r="B1507" s="1" t="s">
        <v>5373</v>
      </c>
      <c r="C1507" s="2">
        <v>43311</v>
      </c>
      <c r="D1507" s="12">
        <v>92076</v>
      </c>
      <c r="E1507" s="1" t="s">
        <v>3845</v>
      </c>
      <c r="F1507" s="11" t="str">
        <f t="shared" si="27"/>
        <v>Sudeste</v>
      </c>
      <c r="G1507" s="28" t="s">
        <v>3855</v>
      </c>
    </row>
    <row r="1508" spans="1:7" x14ac:dyDescent="0.25">
      <c r="A1508" s="27" t="s">
        <v>1510</v>
      </c>
      <c r="B1508" s="1" t="s">
        <v>5374</v>
      </c>
      <c r="C1508" s="2">
        <v>45112</v>
      </c>
      <c r="D1508" s="12">
        <v>76619</v>
      </c>
      <c r="E1508" s="1" t="s">
        <v>3846</v>
      </c>
      <c r="F1508" s="11" t="str">
        <f t="shared" si="27"/>
        <v>Centro-Oeste</v>
      </c>
      <c r="G1508" s="28" t="s">
        <v>3855</v>
      </c>
    </row>
    <row r="1509" spans="1:7" x14ac:dyDescent="0.25">
      <c r="A1509" s="27" t="s">
        <v>1511</v>
      </c>
      <c r="B1509" s="1" t="s">
        <v>5375</v>
      </c>
      <c r="C1509" s="2">
        <v>44621</v>
      </c>
      <c r="D1509" s="12">
        <v>72258</v>
      </c>
      <c r="E1509" s="1" t="s">
        <v>3840</v>
      </c>
      <c r="F1509" s="11" t="str">
        <f t="shared" si="27"/>
        <v>Sudeste</v>
      </c>
      <c r="G1509" s="28" t="s">
        <v>3857</v>
      </c>
    </row>
    <row r="1510" spans="1:7" x14ac:dyDescent="0.25">
      <c r="A1510" s="27" t="s">
        <v>1512</v>
      </c>
      <c r="B1510" s="1" t="s">
        <v>5376</v>
      </c>
      <c r="C1510" s="2">
        <v>44876</v>
      </c>
      <c r="D1510" s="12">
        <v>118683</v>
      </c>
      <c r="E1510" s="1" t="s">
        <v>3842</v>
      </c>
      <c r="F1510" s="11" t="str">
        <f t="shared" si="27"/>
        <v>Sudeste</v>
      </c>
      <c r="G1510" s="28" t="s">
        <v>3854</v>
      </c>
    </row>
    <row r="1511" spans="1:7" x14ac:dyDescent="0.25">
      <c r="A1511" s="27" t="s">
        <v>1513</v>
      </c>
      <c r="B1511" s="1" t="s">
        <v>5377</v>
      </c>
      <c r="C1511" s="2">
        <v>43419</v>
      </c>
      <c r="D1511" s="12">
        <v>76209</v>
      </c>
      <c r="E1511" s="1" t="s">
        <v>3846</v>
      </c>
      <c r="F1511" s="11" t="str">
        <f t="shared" si="27"/>
        <v>Centro-Oeste</v>
      </c>
      <c r="G1511" s="28" t="s">
        <v>3855</v>
      </c>
    </row>
    <row r="1512" spans="1:7" x14ac:dyDescent="0.25">
      <c r="A1512" s="27" t="s">
        <v>1514</v>
      </c>
      <c r="B1512" s="1" t="s">
        <v>5378</v>
      </c>
      <c r="C1512" s="2">
        <v>44279</v>
      </c>
      <c r="D1512" s="12">
        <v>103525</v>
      </c>
      <c r="E1512" s="1" t="s">
        <v>3845</v>
      </c>
      <c r="F1512" s="11" t="str">
        <f t="shared" si="27"/>
        <v>Sudeste</v>
      </c>
      <c r="G1512" s="28" t="s">
        <v>3856</v>
      </c>
    </row>
    <row r="1513" spans="1:7" x14ac:dyDescent="0.25">
      <c r="A1513" s="27" t="s">
        <v>1515</v>
      </c>
      <c r="B1513" s="1" t="s">
        <v>5379</v>
      </c>
      <c r="C1513" s="2">
        <v>44317</v>
      </c>
      <c r="D1513" s="12">
        <v>117197</v>
      </c>
      <c r="E1513" s="1" t="s">
        <v>3840</v>
      </c>
      <c r="F1513" s="11" t="str">
        <f t="shared" si="27"/>
        <v>Sudeste</v>
      </c>
      <c r="G1513" s="28" t="s">
        <v>3855</v>
      </c>
    </row>
    <row r="1514" spans="1:7" x14ac:dyDescent="0.25">
      <c r="A1514" s="27" t="s">
        <v>1516</v>
      </c>
      <c r="B1514" s="1" t="s">
        <v>5380</v>
      </c>
      <c r="C1514" s="2">
        <v>44255</v>
      </c>
      <c r="D1514" s="12">
        <v>62736</v>
      </c>
      <c r="E1514" s="1" t="s">
        <v>3841</v>
      </c>
      <c r="F1514" s="11" t="str">
        <f t="shared" si="27"/>
        <v>Sudeste</v>
      </c>
      <c r="G1514" s="28" t="s">
        <v>3856</v>
      </c>
    </row>
    <row r="1515" spans="1:7" x14ac:dyDescent="0.25">
      <c r="A1515" s="27" t="s">
        <v>1517</v>
      </c>
      <c r="B1515" s="1" t="s">
        <v>5381</v>
      </c>
      <c r="C1515" s="2">
        <v>43768</v>
      </c>
      <c r="D1515" s="12">
        <v>89607</v>
      </c>
      <c r="E1515" s="1" t="s">
        <v>3845</v>
      </c>
      <c r="F1515" s="11" t="str">
        <f t="shared" si="27"/>
        <v>Sudeste</v>
      </c>
      <c r="G1515" s="28" t="s">
        <v>3855</v>
      </c>
    </row>
    <row r="1516" spans="1:7" x14ac:dyDescent="0.25">
      <c r="A1516" s="27" t="s">
        <v>1518</v>
      </c>
      <c r="B1516" s="1" t="s">
        <v>5382</v>
      </c>
      <c r="C1516" s="2">
        <v>44980</v>
      </c>
      <c r="D1516" s="12">
        <v>20212</v>
      </c>
      <c r="E1516" s="1" t="s">
        <v>3840</v>
      </c>
      <c r="F1516" s="11" t="str">
        <f t="shared" si="27"/>
        <v>Sudeste</v>
      </c>
      <c r="G1516" s="28" t="s">
        <v>3854</v>
      </c>
    </row>
    <row r="1517" spans="1:7" x14ac:dyDescent="0.25">
      <c r="A1517" s="27" t="s">
        <v>1519</v>
      </c>
      <c r="B1517" s="1" t="s">
        <v>5383</v>
      </c>
      <c r="C1517" s="2">
        <v>44620</v>
      </c>
      <c r="D1517" s="12">
        <v>43887</v>
      </c>
      <c r="E1517" s="1" t="s">
        <v>3840</v>
      </c>
      <c r="F1517" s="11" t="str">
        <f t="shared" si="27"/>
        <v>Sudeste</v>
      </c>
      <c r="G1517" s="28" t="s">
        <v>3855</v>
      </c>
    </row>
    <row r="1518" spans="1:7" x14ac:dyDescent="0.25">
      <c r="A1518" s="27" t="s">
        <v>1520</v>
      </c>
      <c r="B1518" s="1" t="s">
        <v>5384</v>
      </c>
      <c r="C1518" s="2">
        <v>43961</v>
      </c>
      <c r="D1518" s="12">
        <v>20992</v>
      </c>
      <c r="E1518" s="1" t="s">
        <v>3843</v>
      </c>
      <c r="F1518" s="11" t="str">
        <f t="shared" si="27"/>
        <v>Nordeste</v>
      </c>
      <c r="G1518" s="28" t="s">
        <v>3855</v>
      </c>
    </row>
    <row r="1519" spans="1:7" x14ac:dyDescent="0.25">
      <c r="A1519" s="27" t="s">
        <v>1521</v>
      </c>
      <c r="B1519" s="1" t="s">
        <v>5385</v>
      </c>
      <c r="C1519" s="2">
        <v>43451</v>
      </c>
      <c r="D1519" s="12">
        <v>40048</v>
      </c>
      <c r="E1519" s="1" t="s">
        <v>3846</v>
      </c>
      <c r="F1519" s="11" t="str">
        <f t="shared" si="27"/>
        <v>Centro-Oeste</v>
      </c>
      <c r="G1519" s="28" t="s">
        <v>3855</v>
      </c>
    </row>
    <row r="1520" spans="1:7" x14ac:dyDescent="0.25">
      <c r="A1520" s="27" t="s">
        <v>1522</v>
      </c>
      <c r="B1520" s="1" t="s">
        <v>5386</v>
      </c>
      <c r="C1520" s="2">
        <v>44329</v>
      </c>
      <c r="D1520" s="12">
        <v>100686</v>
      </c>
      <c r="E1520" s="1" t="s">
        <v>3843</v>
      </c>
      <c r="F1520" s="11" t="str">
        <f t="shared" si="27"/>
        <v>Nordeste</v>
      </c>
      <c r="G1520" s="28" t="s">
        <v>3854</v>
      </c>
    </row>
    <row r="1521" spans="1:7" x14ac:dyDescent="0.25">
      <c r="A1521" s="27" t="s">
        <v>1523</v>
      </c>
      <c r="B1521" s="1" t="s">
        <v>5387</v>
      </c>
      <c r="C1521" s="2">
        <v>45216</v>
      </c>
      <c r="D1521" s="12">
        <v>98199</v>
      </c>
      <c r="E1521" s="1" t="s">
        <v>3843</v>
      </c>
      <c r="F1521" s="11" t="str">
        <f t="shared" si="27"/>
        <v>Nordeste</v>
      </c>
      <c r="G1521" s="28" t="s">
        <v>3856</v>
      </c>
    </row>
    <row r="1522" spans="1:7" x14ac:dyDescent="0.25">
      <c r="A1522" s="27" t="s">
        <v>1524</v>
      </c>
      <c r="B1522" s="1" t="s">
        <v>5388</v>
      </c>
      <c r="C1522" s="2">
        <v>43960</v>
      </c>
      <c r="D1522" s="12">
        <v>111811</v>
      </c>
      <c r="E1522" s="1" t="s">
        <v>3844</v>
      </c>
      <c r="F1522" s="11" t="str">
        <f t="shared" si="27"/>
        <v>Nordeste</v>
      </c>
      <c r="G1522" s="28" t="s">
        <v>3855</v>
      </c>
    </row>
    <row r="1523" spans="1:7" x14ac:dyDescent="0.25">
      <c r="A1523" s="27" t="s">
        <v>1525</v>
      </c>
      <c r="B1523" s="1" t="s">
        <v>5389</v>
      </c>
      <c r="C1523" s="2">
        <v>45187</v>
      </c>
      <c r="D1523" s="12">
        <v>115535</v>
      </c>
      <c r="E1523" s="1" t="s">
        <v>3845</v>
      </c>
      <c r="F1523" s="11" t="str">
        <f t="shared" si="27"/>
        <v>Sudeste</v>
      </c>
      <c r="G1523" s="28" t="s">
        <v>3854</v>
      </c>
    </row>
    <row r="1524" spans="1:7" x14ac:dyDescent="0.25">
      <c r="A1524" s="27" t="s">
        <v>1526</v>
      </c>
      <c r="B1524" s="1" t="s">
        <v>5390</v>
      </c>
      <c r="C1524" s="2">
        <v>45515</v>
      </c>
      <c r="D1524" s="12">
        <v>76523</v>
      </c>
      <c r="E1524" s="1" t="s">
        <v>3845</v>
      </c>
      <c r="F1524" s="11" t="str">
        <f t="shared" si="27"/>
        <v>Sudeste</v>
      </c>
      <c r="G1524" s="28" t="s">
        <v>3855</v>
      </c>
    </row>
    <row r="1525" spans="1:7" x14ac:dyDescent="0.25">
      <c r="A1525" s="27" t="s">
        <v>1527</v>
      </c>
      <c r="B1525" s="1" t="s">
        <v>5391</v>
      </c>
      <c r="C1525" s="2">
        <v>44541</v>
      </c>
      <c r="D1525" s="12">
        <v>88793</v>
      </c>
      <c r="E1525" s="1" t="s">
        <v>3841</v>
      </c>
      <c r="F1525" s="11" t="str">
        <f t="shared" si="27"/>
        <v>Sudeste</v>
      </c>
      <c r="G1525" s="28" t="s">
        <v>3854</v>
      </c>
    </row>
    <row r="1526" spans="1:7" x14ac:dyDescent="0.25">
      <c r="A1526" s="27" t="s">
        <v>1528</v>
      </c>
      <c r="B1526" s="1" t="s">
        <v>5392</v>
      </c>
      <c r="C1526" s="2">
        <v>45111</v>
      </c>
      <c r="D1526" s="12">
        <v>112338</v>
      </c>
      <c r="E1526" s="1" t="s">
        <v>3842</v>
      </c>
      <c r="F1526" s="11" t="str">
        <f t="shared" si="27"/>
        <v>Sudeste</v>
      </c>
      <c r="G1526" s="28" t="s">
        <v>3857</v>
      </c>
    </row>
    <row r="1527" spans="1:7" x14ac:dyDescent="0.25">
      <c r="A1527" s="27" t="s">
        <v>1529</v>
      </c>
      <c r="B1527" s="1" t="s">
        <v>5393</v>
      </c>
      <c r="C1527" s="2">
        <v>45433</v>
      </c>
      <c r="D1527" s="12">
        <v>42341</v>
      </c>
      <c r="E1527" s="1" t="s">
        <v>3844</v>
      </c>
      <c r="F1527" s="11" t="str">
        <f t="shared" si="27"/>
        <v>Nordeste</v>
      </c>
      <c r="G1527" s="28" t="s">
        <v>3854</v>
      </c>
    </row>
    <row r="1528" spans="1:7" x14ac:dyDescent="0.25">
      <c r="A1528" s="27" t="s">
        <v>1530</v>
      </c>
      <c r="B1528" s="1" t="s">
        <v>5394</v>
      </c>
      <c r="C1528" s="2">
        <v>45014</v>
      </c>
      <c r="D1528" s="12">
        <v>66493</v>
      </c>
      <c r="E1528" s="1" t="s">
        <v>3843</v>
      </c>
      <c r="F1528" s="11" t="str">
        <f t="shared" si="27"/>
        <v>Nordeste</v>
      </c>
      <c r="G1528" s="28" t="s">
        <v>3856</v>
      </c>
    </row>
    <row r="1529" spans="1:7" x14ac:dyDescent="0.25">
      <c r="A1529" s="27" t="s">
        <v>1531</v>
      </c>
      <c r="B1529" s="1" t="s">
        <v>5395</v>
      </c>
      <c r="C1529" s="2">
        <v>45554</v>
      </c>
      <c r="D1529" s="12">
        <v>87101</v>
      </c>
      <c r="E1529" s="1" t="s">
        <v>3842</v>
      </c>
      <c r="F1529" s="11" t="str">
        <f t="shared" si="27"/>
        <v>Sudeste</v>
      </c>
      <c r="G1529" s="28" t="s">
        <v>3854</v>
      </c>
    </row>
    <row r="1530" spans="1:7" x14ac:dyDescent="0.25">
      <c r="A1530" s="27" t="s">
        <v>1532</v>
      </c>
      <c r="B1530" s="1" t="s">
        <v>5396</v>
      </c>
      <c r="C1530" s="2">
        <v>44794</v>
      </c>
      <c r="D1530" s="12">
        <v>79139</v>
      </c>
      <c r="E1530" s="1" t="s">
        <v>3843</v>
      </c>
      <c r="F1530" s="11" t="str">
        <f t="shared" si="27"/>
        <v>Nordeste</v>
      </c>
      <c r="G1530" s="28" t="s">
        <v>3857</v>
      </c>
    </row>
    <row r="1531" spans="1:7" x14ac:dyDescent="0.25">
      <c r="A1531" s="27" t="s">
        <v>1533</v>
      </c>
      <c r="B1531" s="1" t="s">
        <v>5397</v>
      </c>
      <c r="C1531" s="2">
        <v>45256</v>
      </c>
      <c r="D1531" s="12">
        <v>113616</v>
      </c>
      <c r="E1531" s="1" t="s">
        <v>3842</v>
      </c>
      <c r="F1531" s="11" t="str">
        <f t="shared" si="27"/>
        <v>Sudeste</v>
      </c>
      <c r="G1531" s="28" t="s">
        <v>3854</v>
      </c>
    </row>
    <row r="1532" spans="1:7" x14ac:dyDescent="0.25">
      <c r="A1532" s="27" t="s">
        <v>1534</v>
      </c>
      <c r="B1532" s="1" t="s">
        <v>5398</v>
      </c>
      <c r="C1532" s="2">
        <v>44603</v>
      </c>
      <c r="D1532" s="12">
        <v>104919</v>
      </c>
      <c r="E1532" s="1" t="s">
        <v>3845</v>
      </c>
      <c r="F1532" s="11" t="str">
        <f t="shared" si="27"/>
        <v>Sudeste</v>
      </c>
      <c r="G1532" s="28" t="s">
        <v>3854</v>
      </c>
    </row>
    <row r="1533" spans="1:7" x14ac:dyDescent="0.25">
      <c r="A1533" s="27" t="s">
        <v>1535</v>
      </c>
      <c r="B1533" s="1" t="s">
        <v>5399</v>
      </c>
      <c r="C1533" s="2">
        <v>43612</v>
      </c>
      <c r="D1533" s="12">
        <v>102596</v>
      </c>
      <c r="E1533" s="1" t="s">
        <v>3845</v>
      </c>
      <c r="F1533" s="11" t="str">
        <f t="shared" si="27"/>
        <v>Sudeste</v>
      </c>
      <c r="G1533" s="28" t="s">
        <v>3856</v>
      </c>
    </row>
    <row r="1534" spans="1:7" x14ac:dyDescent="0.25">
      <c r="A1534" s="27" t="s">
        <v>1536</v>
      </c>
      <c r="B1534" s="1" t="s">
        <v>5400</v>
      </c>
      <c r="C1534" s="2">
        <v>44509</v>
      </c>
      <c r="D1534" s="12">
        <v>97211</v>
      </c>
      <c r="E1534" s="1" t="s">
        <v>3845</v>
      </c>
      <c r="F1534" s="11" t="str">
        <f t="shared" si="27"/>
        <v>Sudeste</v>
      </c>
      <c r="G1534" s="28" t="s">
        <v>3855</v>
      </c>
    </row>
    <row r="1535" spans="1:7" x14ac:dyDescent="0.25">
      <c r="A1535" s="27" t="s">
        <v>1537</v>
      </c>
      <c r="B1535" s="1" t="s">
        <v>5401</v>
      </c>
      <c r="C1535" s="2">
        <v>45266</v>
      </c>
      <c r="D1535" s="12">
        <v>60083</v>
      </c>
      <c r="E1535" s="1" t="s">
        <v>3840</v>
      </c>
      <c r="F1535" s="11" t="str">
        <f t="shared" si="27"/>
        <v>Sudeste</v>
      </c>
      <c r="G1535" s="28" t="s">
        <v>3856</v>
      </c>
    </row>
    <row r="1536" spans="1:7" x14ac:dyDescent="0.25">
      <c r="A1536" s="27" t="s">
        <v>1538</v>
      </c>
      <c r="B1536" s="1" t="s">
        <v>5402</v>
      </c>
      <c r="C1536" s="2">
        <v>43828</v>
      </c>
      <c r="D1536" s="12">
        <v>98677</v>
      </c>
      <c r="E1536" s="1" t="s">
        <v>3841</v>
      </c>
      <c r="F1536" s="11" t="str">
        <f t="shared" si="27"/>
        <v>Sudeste</v>
      </c>
      <c r="G1536" s="28" t="s">
        <v>3857</v>
      </c>
    </row>
    <row r="1537" spans="1:7" x14ac:dyDescent="0.25">
      <c r="A1537" s="27" t="s">
        <v>1539</v>
      </c>
      <c r="B1537" s="1" t="s">
        <v>5403</v>
      </c>
      <c r="C1537" s="2">
        <v>44381</v>
      </c>
      <c r="D1537" s="12">
        <v>113442</v>
      </c>
      <c r="E1537" s="1" t="s">
        <v>3840</v>
      </c>
      <c r="F1537" s="11" t="str">
        <f t="shared" si="27"/>
        <v>Sudeste</v>
      </c>
      <c r="G1537" s="28" t="s">
        <v>3856</v>
      </c>
    </row>
    <row r="1538" spans="1:7" x14ac:dyDescent="0.25">
      <c r="A1538" s="27" t="s">
        <v>1540</v>
      </c>
      <c r="B1538" s="1" t="s">
        <v>5404</v>
      </c>
      <c r="C1538" s="2">
        <v>44442</v>
      </c>
      <c r="D1538" s="12">
        <v>90460</v>
      </c>
      <c r="E1538" s="1" t="s">
        <v>3842</v>
      </c>
      <c r="F1538" s="11" t="str">
        <f t="shared" si="27"/>
        <v>Sudeste</v>
      </c>
      <c r="G1538" s="28" t="s">
        <v>3857</v>
      </c>
    </row>
    <row r="1539" spans="1:7" x14ac:dyDescent="0.25">
      <c r="A1539" s="27" t="s">
        <v>1541</v>
      </c>
      <c r="B1539" s="1" t="s">
        <v>5405</v>
      </c>
      <c r="C1539" s="2">
        <v>44267</v>
      </c>
      <c r="D1539" s="12">
        <v>111502</v>
      </c>
      <c r="E1539" s="1" t="s">
        <v>3841</v>
      </c>
      <c r="F1539" s="11" t="str">
        <f t="shared" ref="F1539:F1602" si="28">IFERROR(VLOOKUP(E1539,$I$13:$J$19,2,FALSE),"ERRO")</f>
        <v>Sudeste</v>
      </c>
      <c r="G1539" s="28" t="s">
        <v>3854</v>
      </c>
    </row>
    <row r="1540" spans="1:7" x14ac:dyDescent="0.25">
      <c r="A1540" s="27" t="s">
        <v>1542</v>
      </c>
      <c r="B1540" s="1" t="s">
        <v>5406</v>
      </c>
      <c r="C1540" s="2">
        <v>44400</v>
      </c>
      <c r="D1540" s="12">
        <v>103241</v>
      </c>
      <c r="E1540" s="1" t="s">
        <v>3840</v>
      </c>
      <c r="F1540" s="11" t="str">
        <f t="shared" si="28"/>
        <v>Sudeste</v>
      </c>
      <c r="G1540" s="28" t="s">
        <v>3854</v>
      </c>
    </row>
    <row r="1541" spans="1:7" x14ac:dyDescent="0.25">
      <c r="A1541" s="27" t="s">
        <v>1543</v>
      </c>
      <c r="B1541" s="1" t="s">
        <v>5407</v>
      </c>
      <c r="C1541" s="2">
        <v>43941</v>
      </c>
      <c r="D1541" s="12">
        <v>97538</v>
      </c>
      <c r="E1541" s="1" t="s">
        <v>3840</v>
      </c>
      <c r="F1541" s="11" t="str">
        <f t="shared" si="28"/>
        <v>Sudeste</v>
      </c>
      <c r="G1541" s="28" t="s">
        <v>3855</v>
      </c>
    </row>
    <row r="1542" spans="1:7" x14ac:dyDescent="0.25">
      <c r="A1542" s="27" t="s">
        <v>1544</v>
      </c>
      <c r="B1542" s="1" t="s">
        <v>5408</v>
      </c>
      <c r="C1542" s="2">
        <v>44265</v>
      </c>
      <c r="D1542" s="12">
        <v>54427</v>
      </c>
      <c r="E1542" s="1" t="s">
        <v>3841</v>
      </c>
      <c r="F1542" s="11" t="str">
        <f t="shared" si="28"/>
        <v>Sudeste</v>
      </c>
      <c r="G1542" s="28" t="s">
        <v>3854</v>
      </c>
    </row>
    <row r="1543" spans="1:7" x14ac:dyDescent="0.25">
      <c r="A1543" s="27" t="s">
        <v>1545</v>
      </c>
      <c r="B1543" s="1" t="s">
        <v>5409</v>
      </c>
      <c r="C1543" s="2">
        <v>43722</v>
      </c>
      <c r="D1543" s="12">
        <v>56914</v>
      </c>
      <c r="E1543" s="1" t="s">
        <v>3846</v>
      </c>
      <c r="F1543" s="11" t="str">
        <f t="shared" si="28"/>
        <v>Centro-Oeste</v>
      </c>
      <c r="G1543" s="28" t="s">
        <v>3855</v>
      </c>
    </row>
    <row r="1544" spans="1:7" x14ac:dyDescent="0.25">
      <c r="A1544" s="27" t="s">
        <v>1546</v>
      </c>
      <c r="B1544" s="1" t="s">
        <v>5410</v>
      </c>
      <c r="C1544" s="2">
        <v>45019</v>
      </c>
      <c r="D1544" s="12">
        <v>100291</v>
      </c>
      <c r="E1544" s="1" t="s">
        <v>3841</v>
      </c>
      <c r="F1544" s="11" t="str">
        <f t="shared" si="28"/>
        <v>Sudeste</v>
      </c>
      <c r="G1544" s="28" t="s">
        <v>3856</v>
      </c>
    </row>
    <row r="1545" spans="1:7" x14ac:dyDescent="0.25">
      <c r="A1545" s="27" t="s">
        <v>1547</v>
      </c>
      <c r="B1545" s="1" t="s">
        <v>5411</v>
      </c>
      <c r="C1545" s="2">
        <v>45018</v>
      </c>
      <c r="D1545" s="12">
        <v>44941</v>
      </c>
      <c r="E1545" s="1" t="s">
        <v>3841</v>
      </c>
      <c r="F1545" s="11" t="str">
        <f t="shared" si="28"/>
        <v>Sudeste</v>
      </c>
      <c r="G1545" s="28" t="s">
        <v>3856</v>
      </c>
    </row>
    <row r="1546" spans="1:7" x14ac:dyDescent="0.25">
      <c r="A1546" s="27" t="s">
        <v>1548</v>
      </c>
      <c r="B1546" s="1" t="s">
        <v>5412</v>
      </c>
      <c r="C1546" s="2">
        <v>44078</v>
      </c>
      <c r="D1546" s="12">
        <v>70310</v>
      </c>
      <c r="E1546" s="1" t="s">
        <v>3846</v>
      </c>
      <c r="F1546" s="11" t="str">
        <f t="shared" si="28"/>
        <v>Centro-Oeste</v>
      </c>
      <c r="G1546" s="28" t="s">
        <v>3855</v>
      </c>
    </row>
    <row r="1547" spans="1:7" x14ac:dyDescent="0.25">
      <c r="A1547" s="27" t="s">
        <v>1549</v>
      </c>
      <c r="B1547" s="1" t="s">
        <v>5413</v>
      </c>
      <c r="C1547" s="2">
        <v>44856</v>
      </c>
      <c r="D1547" s="12">
        <v>96751</v>
      </c>
      <c r="E1547" s="1" t="s">
        <v>3844</v>
      </c>
      <c r="F1547" s="11" t="str">
        <f t="shared" si="28"/>
        <v>Nordeste</v>
      </c>
      <c r="G1547" s="28" t="s">
        <v>3857</v>
      </c>
    </row>
    <row r="1548" spans="1:7" x14ac:dyDescent="0.25">
      <c r="A1548" s="27" t="s">
        <v>1550</v>
      </c>
      <c r="B1548" s="1" t="s">
        <v>5414</v>
      </c>
      <c r="C1548" s="2">
        <v>44610</v>
      </c>
      <c r="D1548" s="12">
        <v>68795</v>
      </c>
      <c r="E1548" s="1" t="s">
        <v>3842</v>
      </c>
      <c r="F1548" s="11" t="str">
        <f t="shared" si="28"/>
        <v>Sudeste</v>
      </c>
      <c r="G1548" s="28" t="s">
        <v>3854</v>
      </c>
    </row>
    <row r="1549" spans="1:7" x14ac:dyDescent="0.25">
      <c r="A1549" s="27" t="s">
        <v>1551</v>
      </c>
      <c r="B1549" s="1" t="s">
        <v>5415</v>
      </c>
      <c r="C1549" s="2">
        <v>45312</v>
      </c>
      <c r="D1549" s="12">
        <v>93711</v>
      </c>
      <c r="E1549" s="1" t="s">
        <v>3842</v>
      </c>
      <c r="F1549" s="11" t="str">
        <f t="shared" si="28"/>
        <v>Sudeste</v>
      </c>
      <c r="G1549" s="28" t="s">
        <v>3854</v>
      </c>
    </row>
    <row r="1550" spans="1:7" x14ac:dyDescent="0.25">
      <c r="A1550" s="27" t="s">
        <v>1552</v>
      </c>
      <c r="B1550" s="1" t="s">
        <v>5416</v>
      </c>
      <c r="C1550" s="2">
        <v>45341</v>
      </c>
      <c r="D1550" s="12">
        <v>46490</v>
      </c>
      <c r="E1550" s="1" t="s">
        <v>3846</v>
      </c>
      <c r="F1550" s="11" t="str">
        <f t="shared" si="28"/>
        <v>Centro-Oeste</v>
      </c>
      <c r="G1550" s="28" t="s">
        <v>3854</v>
      </c>
    </row>
    <row r="1551" spans="1:7" x14ac:dyDescent="0.25">
      <c r="A1551" s="27" t="s">
        <v>1553</v>
      </c>
      <c r="B1551" s="1" t="s">
        <v>5417</v>
      </c>
      <c r="C1551" s="2">
        <v>44419</v>
      </c>
      <c r="D1551" s="12">
        <v>98845</v>
      </c>
      <c r="E1551" s="1" t="s">
        <v>3844</v>
      </c>
      <c r="F1551" s="11" t="str">
        <f t="shared" si="28"/>
        <v>Nordeste</v>
      </c>
      <c r="G1551" s="28" t="s">
        <v>3857</v>
      </c>
    </row>
    <row r="1552" spans="1:7" x14ac:dyDescent="0.25">
      <c r="A1552" s="27" t="s">
        <v>1554</v>
      </c>
      <c r="B1552" s="1" t="s">
        <v>5418</v>
      </c>
      <c r="C1552" s="2">
        <v>43296</v>
      </c>
      <c r="D1552" s="12">
        <v>65938</v>
      </c>
      <c r="E1552" s="1" t="s">
        <v>3845</v>
      </c>
      <c r="F1552" s="11" t="str">
        <f t="shared" si="28"/>
        <v>Sudeste</v>
      </c>
      <c r="G1552" s="28" t="s">
        <v>3856</v>
      </c>
    </row>
    <row r="1553" spans="1:7" x14ac:dyDescent="0.25">
      <c r="A1553" s="27" t="s">
        <v>1555</v>
      </c>
      <c r="B1553" s="1" t="s">
        <v>5419</v>
      </c>
      <c r="C1553" s="2">
        <v>43735</v>
      </c>
      <c r="D1553" s="12">
        <v>103759</v>
      </c>
      <c r="E1553" s="1" t="s">
        <v>3846</v>
      </c>
      <c r="F1553" s="11" t="str">
        <f t="shared" si="28"/>
        <v>Centro-Oeste</v>
      </c>
      <c r="G1553" s="28" t="s">
        <v>3854</v>
      </c>
    </row>
    <row r="1554" spans="1:7" x14ac:dyDescent="0.25">
      <c r="A1554" s="27" t="s">
        <v>1556</v>
      </c>
      <c r="B1554" s="1" t="s">
        <v>5420</v>
      </c>
      <c r="C1554" s="2">
        <v>45234</v>
      </c>
      <c r="D1554" s="12">
        <v>67250</v>
      </c>
      <c r="E1554" s="1" t="s">
        <v>3840</v>
      </c>
      <c r="F1554" s="11" t="str">
        <f t="shared" si="28"/>
        <v>Sudeste</v>
      </c>
      <c r="G1554" s="28" t="s">
        <v>3856</v>
      </c>
    </row>
    <row r="1555" spans="1:7" x14ac:dyDescent="0.25">
      <c r="A1555" s="27" t="s">
        <v>1557</v>
      </c>
      <c r="B1555" s="1" t="s">
        <v>5421</v>
      </c>
      <c r="C1555" s="2">
        <v>44154</v>
      </c>
      <c r="D1555" s="12">
        <v>87844</v>
      </c>
      <c r="E1555" s="1" t="s">
        <v>3844</v>
      </c>
      <c r="F1555" s="11" t="str">
        <f t="shared" si="28"/>
        <v>Nordeste</v>
      </c>
      <c r="G1555" s="28" t="s">
        <v>3856</v>
      </c>
    </row>
    <row r="1556" spans="1:7" x14ac:dyDescent="0.25">
      <c r="A1556" s="27" t="s">
        <v>1558</v>
      </c>
      <c r="B1556" s="1" t="s">
        <v>5422</v>
      </c>
      <c r="C1556" s="2">
        <v>44519</v>
      </c>
      <c r="D1556" s="12">
        <v>54918</v>
      </c>
      <c r="E1556" s="1" t="s">
        <v>3840</v>
      </c>
      <c r="F1556" s="11" t="str">
        <f t="shared" si="28"/>
        <v>Sudeste</v>
      </c>
      <c r="G1556" s="28" t="s">
        <v>3857</v>
      </c>
    </row>
    <row r="1557" spans="1:7" x14ac:dyDescent="0.25">
      <c r="A1557" s="27" t="s">
        <v>1559</v>
      </c>
      <c r="B1557" s="1" t="s">
        <v>5423</v>
      </c>
      <c r="C1557" s="2">
        <v>45475</v>
      </c>
      <c r="D1557" s="12">
        <v>71071</v>
      </c>
      <c r="E1557" s="1" t="s">
        <v>3843</v>
      </c>
      <c r="F1557" s="11" t="str">
        <f t="shared" si="28"/>
        <v>Nordeste</v>
      </c>
      <c r="G1557" s="28" t="s">
        <v>3855</v>
      </c>
    </row>
    <row r="1558" spans="1:7" x14ac:dyDescent="0.25">
      <c r="A1558" s="27" t="s">
        <v>1560</v>
      </c>
      <c r="B1558" s="1" t="s">
        <v>5424</v>
      </c>
      <c r="C1558" s="2">
        <v>45552</v>
      </c>
      <c r="D1558" s="12">
        <v>119562</v>
      </c>
      <c r="E1558" s="1" t="s">
        <v>3844</v>
      </c>
      <c r="F1558" s="11" t="str">
        <f t="shared" si="28"/>
        <v>Nordeste</v>
      </c>
      <c r="G1558" s="28" t="s">
        <v>3857</v>
      </c>
    </row>
    <row r="1559" spans="1:7" x14ac:dyDescent="0.25">
      <c r="A1559" s="27" t="s">
        <v>1561</v>
      </c>
      <c r="B1559" s="1" t="s">
        <v>5425</v>
      </c>
      <c r="C1559" s="2">
        <v>44099</v>
      </c>
      <c r="D1559" s="12">
        <v>81231</v>
      </c>
      <c r="E1559" s="1" t="s">
        <v>3842</v>
      </c>
      <c r="F1559" s="11" t="str">
        <f t="shared" si="28"/>
        <v>Sudeste</v>
      </c>
      <c r="G1559" s="28" t="s">
        <v>3857</v>
      </c>
    </row>
    <row r="1560" spans="1:7" x14ac:dyDescent="0.25">
      <c r="A1560" s="27" t="s">
        <v>1562</v>
      </c>
      <c r="B1560" s="1" t="s">
        <v>5426</v>
      </c>
      <c r="C1560" s="2">
        <v>44561</v>
      </c>
      <c r="D1560" s="12">
        <v>34353</v>
      </c>
      <c r="E1560" s="1" t="s">
        <v>3840</v>
      </c>
      <c r="F1560" s="11" t="str">
        <f t="shared" si="28"/>
        <v>Sudeste</v>
      </c>
      <c r="G1560" s="28" t="s">
        <v>3854</v>
      </c>
    </row>
    <row r="1561" spans="1:7" x14ac:dyDescent="0.25">
      <c r="A1561" s="27" t="s">
        <v>1563</v>
      </c>
      <c r="B1561" s="1" t="s">
        <v>5427</v>
      </c>
      <c r="C1561" s="2">
        <v>45419</v>
      </c>
      <c r="D1561" s="12">
        <v>87789</v>
      </c>
      <c r="E1561" s="1" t="s">
        <v>3841</v>
      </c>
      <c r="F1561" s="11" t="str">
        <f t="shared" si="28"/>
        <v>Sudeste</v>
      </c>
      <c r="G1561" s="28" t="s">
        <v>3854</v>
      </c>
    </row>
    <row r="1562" spans="1:7" x14ac:dyDescent="0.25">
      <c r="A1562" s="27" t="s">
        <v>1564</v>
      </c>
      <c r="B1562" s="1" t="s">
        <v>5428</v>
      </c>
      <c r="C1562" s="2">
        <v>44217</v>
      </c>
      <c r="D1562" s="12">
        <v>100216</v>
      </c>
      <c r="E1562" s="1" t="s">
        <v>3843</v>
      </c>
      <c r="F1562" s="11" t="str">
        <f t="shared" si="28"/>
        <v>Nordeste</v>
      </c>
      <c r="G1562" s="28" t="s">
        <v>3857</v>
      </c>
    </row>
    <row r="1563" spans="1:7" x14ac:dyDescent="0.25">
      <c r="A1563" s="27" t="s">
        <v>1565</v>
      </c>
      <c r="B1563" s="1" t="s">
        <v>5429</v>
      </c>
      <c r="C1563" s="2">
        <v>43281</v>
      </c>
      <c r="D1563" s="12">
        <v>98564</v>
      </c>
      <c r="E1563" s="1" t="s">
        <v>3846</v>
      </c>
      <c r="F1563" s="11" t="str">
        <f t="shared" si="28"/>
        <v>Centro-Oeste</v>
      </c>
      <c r="G1563" s="28" t="s">
        <v>3857</v>
      </c>
    </row>
    <row r="1564" spans="1:7" x14ac:dyDescent="0.25">
      <c r="A1564" s="27" t="s">
        <v>1566</v>
      </c>
      <c r="B1564" s="1" t="s">
        <v>5430</v>
      </c>
      <c r="C1564" s="2">
        <v>44998</v>
      </c>
      <c r="D1564" s="12">
        <v>23360</v>
      </c>
      <c r="E1564" s="1" t="s">
        <v>3843</v>
      </c>
      <c r="F1564" s="11" t="str">
        <f t="shared" si="28"/>
        <v>Nordeste</v>
      </c>
      <c r="G1564" s="28" t="s">
        <v>3855</v>
      </c>
    </row>
    <row r="1565" spans="1:7" x14ac:dyDescent="0.25">
      <c r="A1565" s="27" t="s">
        <v>1567</v>
      </c>
      <c r="B1565" s="1" t="s">
        <v>5431</v>
      </c>
      <c r="C1565" s="2">
        <v>44332</v>
      </c>
      <c r="D1565" s="12">
        <v>114546</v>
      </c>
      <c r="E1565" s="1" t="s">
        <v>3840</v>
      </c>
      <c r="F1565" s="11" t="str">
        <f t="shared" si="28"/>
        <v>Sudeste</v>
      </c>
      <c r="G1565" s="28" t="s">
        <v>3856</v>
      </c>
    </row>
    <row r="1566" spans="1:7" x14ac:dyDescent="0.25">
      <c r="A1566" s="27" t="s">
        <v>1568</v>
      </c>
      <c r="B1566" s="1" t="s">
        <v>5432</v>
      </c>
      <c r="C1566" s="2">
        <v>43532</v>
      </c>
      <c r="D1566" s="12">
        <v>119855</v>
      </c>
      <c r="E1566" s="1" t="s">
        <v>3840</v>
      </c>
      <c r="F1566" s="11" t="str">
        <f t="shared" si="28"/>
        <v>Sudeste</v>
      </c>
      <c r="G1566" s="28" t="s">
        <v>3857</v>
      </c>
    </row>
    <row r="1567" spans="1:7" x14ac:dyDescent="0.25">
      <c r="A1567" s="27" t="s">
        <v>1569</v>
      </c>
      <c r="B1567" s="1" t="s">
        <v>5433</v>
      </c>
      <c r="C1567" s="2">
        <v>44376</v>
      </c>
      <c r="D1567" s="12">
        <v>70875</v>
      </c>
      <c r="E1567" s="1" t="s">
        <v>3844</v>
      </c>
      <c r="F1567" s="11" t="str">
        <f t="shared" si="28"/>
        <v>Nordeste</v>
      </c>
      <c r="G1567" s="28" t="s">
        <v>3857</v>
      </c>
    </row>
    <row r="1568" spans="1:7" x14ac:dyDescent="0.25">
      <c r="A1568" s="27" t="s">
        <v>1570</v>
      </c>
      <c r="B1568" s="1" t="s">
        <v>5434</v>
      </c>
      <c r="C1568" s="2">
        <v>44971</v>
      </c>
      <c r="D1568" s="12">
        <v>34513</v>
      </c>
      <c r="E1568" s="1" t="s">
        <v>3840</v>
      </c>
      <c r="F1568" s="11" t="str">
        <f t="shared" si="28"/>
        <v>Sudeste</v>
      </c>
      <c r="G1568" s="28" t="s">
        <v>3856</v>
      </c>
    </row>
    <row r="1569" spans="1:7" x14ac:dyDescent="0.25">
      <c r="A1569" s="27" t="s">
        <v>1571</v>
      </c>
      <c r="B1569" s="1" t="s">
        <v>5435</v>
      </c>
      <c r="C1569" s="2">
        <v>45526</v>
      </c>
      <c r="D1569" s="12">
        <v>55121</v>
      </c>
      <c r="E1569" s="1" t="s">
        <v>3844</v>
      </c>
      <c r="F1569" s="11" t="str">
        <f t="shared" si="28"/>
        <v>Nordeste</v>
      </c>
      <c r="G1569" s="28" t="s">
        <v>3855</v>
      </c>
    </row>
    <row r="1570" spans="1:7" x14ac:dyDescent="0.25">
      <c r="A1570" s="27" t="s">
        <v>1572</v>
      </c>
      <c r="B1570" s="1" t="s">
        <v>5436</v>
      </c>
      <c r="C1570" s="2">
        <v>43671</v>
      </c>
      <c r="D1570" s="12">
        <v>79593</v>
      </c>
      <c r="E1570" s="1" t="s">
        <v>3844</v>
      </c>
      <c r="F1570" s="11" t="str">
        <f t="shared" si="28"/>
        <v>Nordeste</v>
      </c>
      <c r="G1570" s="28" t="s">
        <v>3856</v>
      </c>
    </row>
    <row r="1571" spans="1:7" x14ac:dyDescent="0.25">
      <c r="A1571" s="27" t="s">
        <v>1573</v>
      </c>
      <c r="B1571" s="1" t="s">
        <v>5437</v>
      </c>
      <c r="C1571" s="2">
        <v>45630</v>
      </c>
      <c r="D1571" s="12">
        <v>106881</v>
      </c>
      <c r="E1571" s="1" t="s">
        <v>3844</v>
      </c>
      <c r="F1571" s="11" t="str">
        <f t="shared" si="28"/>
        <v>Nordeste</v>
      </c>
      <c r="G1571" s="28" t="s">
        <v>3855</v>
      </c>
    </row>
    <row r="1572" spans="1:7" x14ac:dyDescent="0.25">
      <c r="A1572" s="27" t="s">
        <v>1574</v>
      </c>
      <c r="B1572" s="1" t="s">
        <v>5438</v>
      </c>
      <c r="C1572" s="2">
        <v>44500</v>
      </c>
      <c r="D1572" s="12">
        <v>24844</v>
      </c>
      <c r="E1572" s="1" t="s">
        <v>3840</v>
      </c>
      <c r="F1572" s="11" t="str">
        <f t="shared" si="28"/>
        <v>Sudeste</v>
      </c>
      <c r="G1572" s="28" t="s">
        <v>3854</v>
      </c>
    </row>
    <row r="1573" spans="1:7" x14ac:dyDescent="0.25">
      <c r="A1573" s="27" t="s">
        <v>1575</v>
      </c>
      <c r="B1573" s="1" t="s">
        <v>5439</v>
      </c>
      <c r="C1573" s="2">
        <v>43477</v>
      </c>
      <c r="D1573" s="12">
        <v>55436</v>
      </c>
      <c r="E1573" s="1" t="s">
        <v>3841</v>
      </c>
      <c r="F1573" s="11" t="str">
        <f t="shared" si="28"/>
        <v>Sudeste</v>
      </c>
      <c r="G1573" s="28" t="s">
        <v>3854</v>
      </c>
    </row>
    <row r="1574" spans="1:7" x14ac:dyDescent="0.25">
      <c r="A1574" s="27" t="s">
        <v>1576</v>
      </c>
      <c r="B1574" s="1" t="s">
        <v>5440</v>
      </c>
      <c r="C1574" s="2">
        <v>45229</v>
      </c>
      <c r="D1574" s="12">
        <v>76259</v>
      </c>
      <c r="E1574" s="1" t="s">
        <v>3844</v>
      </c>
      <c r="F1574" s="11" t="str">
        <f t="shared" si="28"/>
        <v>Nordeste</v>
      </c>
      <c r="G1574" s="28" t="s">
        <v>3857</v>
      </c>
    </row>
    <row r="1575" spans="1:7" x14ac:dyDescent="0.25">
      <c r="A1575" s="27" t="s">
        <v>1577</v>
      </c>
      <c r="B1575" s="1" t="s">
        <v>5441</v>
      </c>
      <c r="C1575" s="2">
        <v>43387</v>
      </c>
      <c r="D1575" s="12">
        <v>79542</v>
      </c>
      <c r="E1575" s="1" t="s">
        <v>3840</v>
      </c>
      <c r="F1575" s="11" t="str">
        <f t="shared" si="28"/>
        <v>Sudeste</v>
      </c>
      <c r="G1575" s="28" t="s">
        <v>3855</v>
      </c>
    </row>
    <row r="1576" spans="1:7" x14ac:dyDescent="0.25">
      <c r="A1576" s="27" t="s">
        <v>1578</v>
      </c>
      <c r="B1576" s="1" t="s">
        <v>5442</v>
      </c>
      <c r="C1576" s="2">
        <v>44014</v>
      </c>
      <c r="D1576" s="12">
        <v>115798</v>
      </c>
      <c r="E1576" s="1" t="s">
        <v>3840</v>
      </c>
      <c r="F1576" s="11" t="str">
        <f t="shared" si="28"/>
        <v>Sudeste</v>
      </c>
      <c r="G1576" s="28" t="s">
        <v>3857</v>
      </c>
    </row>
    <row r="1577" spans="1:7" x14ac:dyDescent="0.25">
      <c r="A1577" s="27" t="s">
        <v>1579</v>
      </c>
      <c r="B1577" s="1" t="s">
        <v>5443</v>
      </c>
      <c r="C1577" s="2">
        <v>45255</v>
      </c>
      <c r="D1577" s="12">
        <v>73649</v>
      </c>
      <c r="E1577" s="1" t="s">
        <v>3845</v>
      </c>
      <c r="F1577" s="11" t="str">
        <f t="shared" si="28"/>
        <v>Sudeste</v>
      </c>
      <c r="G1577" s="28" t="s">
        <v>3856</v>
      </c>
    </row>
    <row r="1578" spans="1:7" x14ac:dyDescent="0.25">
      <c r="A1578" s="27" t="s">
        <v>1580</v>
      </c>
      <c r="B1578" s="1" t="s">
        <v>5444</v>
      </c>
      <c r="C1578" s="2">
        <v>44931</v>
      </c>
      <c r="D1578" s="12">
        <v>42463</v>
      </c>
      <c r="E1578" s="1" t="s">
        <v>3846</v>
      </c>
      <c r="F1578" s="11" t="str">
        <f t="shared" si="28"/>
        <v>Centro-Oeste</v>
      </c>
      <c r="G1578" s="28" t="s">
        <v>3857</v>
      </c>
    </row>
    <row r="1579" spans="1:7" x14ac:dyDescent="0.25">
      <c r="A1579" s="27" t="s">
        <v>1581</v>
      </c>
      <c r="B1579" s="1" t="s">
        <v>5445</v>
      </c>
      <c r="C1579" s="2">
        <v>43965</v>
      </c>
      <c r="D1579" s="12">
        <v>58115</v>
      </c>
      <c r="E1579" s="1" t="s">
        <v>3841</v>
      </c>
      <c r="F1579" s="11" t="str">
        <f t="shared" si="28"/>
        <v>Sudeste</v>
      </c>
      <c r="G1579" s="28" t="s">
        <v>3855</v>
      </c>
    </row>
    <row r="1580" spans="1:7" x14ac:dyDescent="0.25">
      <c r="A1580" s="27" t="s">
        <v>1582</v>
      </c>
      <c r="B1580" s="1" t="s">
        <v>5446</v>
      </c>
      <c r="C1580" s="2">
        <v>45503</v>
      </c>
      <c r="D1580" s="12">
        <v>113305</v>
      </c>
      <c r="E1580" s="1" t="s">
        <v>3840</v>
      </c>
      <c r="F1580" s="11" t="str">
        <f t="shared" si="28"/>
        <v>Sudeste</v>
      </c>
      <c r="G1580" s="28" t="s">
        <v>3856</v>
      </c>
    </row>
    <row r="1581" spans="1:7" x14ac:dyDescent="0.25">
      <c r="A1581" s="27" t="s">
        <v>1583</v>
      </c>
      <c r="B1581" s="1" t="s">
        <v>5447</v>
      </c>
      <c r="C1581" s="2">
        <v>43778</v>
      </c>
      <c r="D1581" s="12">
        <v>55017</v>
      </c>
      <c r="E1581" s="1" t="s">
        <v>3846</v>
      </c>
      <c r="F1581" s="11" t="str">
        <f t="shared" si="28"/>
        <v>Centro-Oeste</v>
      </c>
      <c r="G1581" s="28" t="s">
        <v>3854</v>
      </c>
    </row>
    <row r="1582" spans="1:7" x14ac:dyDescent="0.25">
      <c r="A1582" s="27" t="s">
        <v>1584</v>
      </c>
      <c r="B1582" s="1" t="s">
        <v>5448</v>
      </c>
      <c r="C1582" s="2">
        <v>43303</v>
      </c>
      <c r="D1582" s="12">
        <v>87518</v>
      </c>
      <c r="E1582" s="1" t="s">
        <v>3845</v>
      </c>
      <c r="F1582" s="11" t="str">
        <f t="shared" si="28"/>
        <v>Sudeste</v>
      </c>
      <c r="G1582" s="28" t="s">
        <v>3856</v>
      </c>
    </row>
    <row r="1583" spans="1:7" x14ac:dyDescent="0.25">
      <c r="A1583" s="27" t="s">
        <v>1585</v>
      </c>
      <c r="B1583" s="1" t="s">
        <v>5449</v>
      </c>
      <c r="C1583" s="2">
        <v>45185</v>
      </c>
      <c r="D1583" s="12">
        <v>57673</v>
      </c>
      <c r="E1583" s="1" t="s">
        <v>3843</v>
      </c>
      <c r="F1583" s="11" t="str">
        <f t="shared" si="28"/>
        <v>Nordeste</v>
      </c>
      <c r="G1583" s="28" t="s">
        <v>3854</v>
      </c>
    </row>
    <row r="1584" spans="1:7" x14ac:dyDescent="0.25">
      <c r="A1584" s="27" t="s">
        <v>1586</v>
      </c>
      <c r="B1584" s="1" t="s">
        <v>5450</v>
      </c>
      <c r="C1584" s="2">
        <v>43447</v>
      </c>
      <c r="D1584" s="12">
        <v>37185</v>
      </c>
      <c r="E1584" s="1" t="s">
        <v>3843</v>
      </c>
      <c r="F1584" s="11" t="str">
        <f t="shared" si="28"/>
        <v>Nordeste</v>
      </c>
      <c r="G1584" s="28" t="s">
        <v>3857</v>
      </c>
    </row>
    <row r="1585" spans="1:7" x14ac:dyDescent="0.25">
      <c r="A1585" s="27" t="s">
        <v>1587</v>
      </c>
      <c r="B1585" s="1" t="s">
        <v>5451</v>
      </c>
      <c r="C1585" s="2">
        <v>45064</v>
      </c>
      <c r="D1585" s="12">
        <v>107071</v>
      </c>
      <c r="E1585" s="1" t="s">
        <v>3841</v>
      </c>
      <c r="F1585" s="11" t="str">
        <f t="shared" si="28"/>
        <v>Sudeste</v>
      </c>
      <c r="G1585" s="28" t="s">
        <v>3854</v>
      </c>
    </row>
    <row r="1586" spans="1:7" x14ac:dyDescent="0.25">
      <c r="A1586" s="27" t="s">
        <v>1588</v>
      </c>
      <c r="B1586" s="1" t="s">
        <v>5452</v>
      </c>
      <c r="C1586" s="2">
        <v>45472</v>
      </c>
      <c r="D1586" s="12">
        <v>24610</v>
      </c>
      <c r="E1586" s="1" t="s">
        <v>3843</v>
      </c>
      <c r="F1586" s="11" t="str">
        <f t="shared" si="28"/>
        <v>Nordeste</v>
      </c>
      <c r="G1586" s="28" t="s">
        <v>3855</v>
      </c>
    </row>
    <row r="1587" spans="1:7" x14ac:dyDescent="0.25">
      <c r="A1587" s="27" t="s">
        <v>1589</v>
      </c>
      <c r="B1587" s="1" t="s">
        <v>5453</v>
      </c>
      <c r="C1587" s="2">
        <v>44517</v>
      </c>
      <c r="D1587" s="12">
        <v>49702</v>
      </c>
      <c r="E1587" s="1" t="s">
        <v>3841</v>
      </c>
      <c r="F1587" s="11" t="str">
        <f t="shared" si="28"/>
        <v>Sudeste</v>
      </c>
      <c r="G1587" s="28" t="s">
        <v>3856</v>
      </c>
    </row>
    <row r="1588" spans="1:7" x14ac:dyDescent="0.25">
      <c r="A1588" s="27" t="s">
        <v>1590</v>
      </c>
      <c r="B1588" s="1" t="s">
        <v>5454</v>
      </c>
      <c r="C1588" s="2">
        <v>44317</v>
      </c>
      <c r="D1588" s="12">
        <v>20138</v>
      </c>
      <c r="E1588" s="1" t="s">
        <v>3840</v>
      </c>
      <c r="F1588" s="11" t="str">
        <f t="shared" si="28"/>
        <v>Sudeste</v>
      </c>
      <c r="G1588" s="28" t="s">
        <v>3856</v>
      </c>
    </row>
    <row r="1589" spans="1:7" x14ac:dyDescent="0.25">
      <c r="A1589" s="27" t="s">
        <v>1591</v>
      </c>
      <c r="B1589" s="1" t="s">
        <v>5455</v>
      </c>
      <c r="C1589" s="2">
        <v>44067</v>
      </c>
      <c r="D1589" s="12">
        <v>57475</v>
      </c>
      <c r="E1589" s="1" t="s">
        <v>3840</v>
      </c>
      <c r="F1589" s="11" t="str">
        <f t="shared" si="28"/>
        <v>Sudeste</v>
      </c>
      <c r="G1589" s="28" t="s">
        <v>3854</v>
      </c>
    </row>
    <row r="1590" spans="1:7" x14ac:dyDescent="0.25">
      <c r="A1590" s="27" t="s">
        <v>1592</v>
      </c>
      <c r="B1590" s="1" t="s">
        <v>5456</v>
      </c>
      <c r="C1590" s="2">
        <v>44082</v>
      </c>
      <c r="D1590" s="12">
        <v>92885</v>
      </c>
      <c r="E1590" s="1" t="s">
        <v>3841</v>
      </c>
      <c r="F1590" s="11" t="str">
        <f t="shared" si="28"/>
        <v>Sudeste</v>
      </c>
      <c r="G1590" s="28" t="s">
        <v>3854</v>
      </c>
    </row>
    <row r="1591" spans="1:7" x14ac:dyDescent="0.25">
      <c r="A1591" s="27" t="s">
        <v>1593</v>
      </c>
      <c r="B1591" s="1" t="s">
        <v>5457</v>
      </c>
      <c r="C1591" s="2">
        <v>43259</v>
      </c>
      <c r="D1591" s="12">
        <v>53393</v>
      </c>
      <c r="E1591" s="1" t="s">
        <v>3840</v>
      </c>
      <c r="F1591" s="11" t="str">
        <f t="shared" si="28"/>
        <v>Sudeste</v>
      </c>
      <c r="G1591" s="28" t="s">
        <v>3857</v>
      </c>
    </row>
    <row r="1592" spans="1:7" x14ac:dyDescent="0.25">
      <c r="A1592" s="27" t="s">
        <v>1594</v>
      </c>
      <c r="B1592" s="1" t="s">
        <v>5458</v>
      </c>
      <c r="C1592" s="2">
        <v>43573</v>
      </c>
      <c r="D1592" s="12">
        <v>114630</v>
      </c>
      <c r="E1592" s="1" t="s">
        <v>3846</v>
      </c>
      <c r="F1592" s="11" t="str">
        <f t="shared" si="28"/>
        <v>Centro-Oeste</v>
      </c>
      <c r="G1592" s="28" t="s">
        <v>3857</v>
      </c>
    </row>
    <row r="1593" spans="1:7" x14ac:dyDescent="0.25">
      <c r="A1593" s="27" t="s">
        <v>1595</v>
      </c>
      <c r="B1593" s="1" t="s">
        <v>5459</v>
      </c>
      <c r="C1593" s="2">
        <v>44730</v>
      </c>
      <c r="D1593" s="12">
        <v>29994</v>
      </c>
      <c r="E1593" s="1" t="s">
        <v>3843</v>
      </c>
      <c r="F1593" s="11" t="str">
        <f t="shared" si="28"/>
        <v>Nordeste</v>
      </c>
      <c r="G1593" s="28" t="s">
        <v>3854</v>
      </c>
    </row>
    <row r="1594" spans="1:7" x14ac:dyDescent="0.25">
      <c r="A1594" s="27" t="s">
        <v>1596</v>
      </c>
      <c r="B1594" s="1" t="s">
        <v>5460</v>
      </c>
      <c r="C1594" s="2">
        <v>45421</v>
      </c>
      <c r="D1594" s="12">
        <v>106170</v>
      </c>
      <c r="E1594" s="1" t="s">
        <v>3846</v>
      </c>
      <c r="F1594" s="11" t="str">
        <f t="shared" si="28"/>
        <v>Centro-Oeste</v>
      </c>
      <c r="G1594" s="28" t="s">
        <v>3857</v>
      </c>
    </row>
    <row r="1595" spans="1:7" x14ac:dyDescent="0.25">
      <c r="A1595" s="27" t="s">
        <v>1597</v>
      </c>
      <c r="B1595" s="1" t="s">
        <v>5461</v>
      </c>
      <c r="C1595" s="2">
        <v>43522</v>
      </c>
      <c r="D1595" s="12">
        <v>49891</v>
      </c>
      <c r="E1595" s="1" t="s">
        <v>3844</v>
      </c>
      <c r="F1595" s="11" t="str">
        <f t="shared" si="28"/>
        <v>Nordeste</v>
      </c>
      <c r="G1595" s="28" t="s">
        <v>3856</v>
      </c>
    </row>
    <row r="1596" spans="1:7" x14ac:dyDescent="0.25">
      <c r="A1596" s="27" t="s">
        <v>1598</v>
      </c>
      <c r="B1596" s="1" t="s">
        <v>5462</v>
      </c>
      <c r="C1596" s="2">
        <v>44893</v>
      </c>
      <c r="D1596" s="12">
        <v>51872</v>
      </c>
      <c r="E1596" s="1" t="s">
        <v>3843</v>
      </c>
      <c r="F1596" s="11" t="str">
        <f t="shared" si="28"/>
        <v>Nordeste</v>
      </c>
      <c r="G1596" s="28" t="s">
        <v>3855</v>
      </c>
    </row>
    <row r="1597" spans="1:7" x14ac:dyDescent="0.25">
      <c r="A1597" s="27" t="s">
        <v>1599</v>
      </c>
      <c r="B1597" s="1" t="s">
        <v>5463</v>
      </c>
      <c r="C1597" s="2">
        <v>44417</v>
      </c>
      <c r="D1597" s="12">
        <v>76187</v>
      </c>
      <c r="E1597" s="1" t="s">
        <v>3846</v>
      </c>
      <c r="F1597" s="11" t="str">
        <f t="shared" si="28"/>
        <v>Centro-Oeste</v>
      </c>
      <c r="G1597" s="28" t="s">
        <v>3857</v>
      </c>
    </row>
    <row r="1598" spans="1:7" x14ac:dyDescent="0.25">
      <c r="A1598" s="27" t="s">
        <v>1600</v>
      </c>
      <c r="B1598" s="1" t="s">
        <v>5464</v>
      </c>
      <c r="C1598" s="2">
        <v>44553</v>
      </c>
      <c r="D1598" s="12">
        <v>108997</v>
      </c>
      <c r="E1598" s="1" t="s">
        <v>3841</v>
      </c>
      <c r="F1598" s="11" t="str">
        <f t="shared" si="28"/>
        <v>Sudeste</v>
      </c>
      <c r="G1598" s="28" t="s">
        <v>3857</v>
      </c>
    </row>
    <row r="1599" spans="1:7" x14ac:dyDescent="0.25">
      <c r="A1599" s="27" t="s">
        <v>1601</v>
      </c>
      <c r="B1599" s="1" t="s">
        <v>5465</v>
      </c>
      <c r="C1599" s="2">
        <v>44045</v>
      </c>
      <c r="D1599" s="12">
        <v>110950</v>
      </c>
      <c r="E1599" s="1" t="s">
        <v>3841</v>
      </c>
      <c r="F1599" s="11" t="str">
        <f t="shared" si="28"/>
        <v>Sudeste</v>
      </c>
      <c r="G1599" s="28" t="s">
        <v>3857</v>
      </c>
    </row>
    <row r="1600" spans="1:7" x14ac:dyDescent="0.25">
      <c r="A1600" s="27" t="s">
        <v>1602</v>
      </c>
      <c r="B1600" s="1" t="s">
        <v>5466</v>
      </c>
      <c r="C1600" s="2">
        <v>45094</v>
      </c>
      <c r="D1600" s="12">
        <v>58375</v>
      </c>
      <c r="E1600" s="1" t="s">
        <v>3842</v>
      </c>
      <c r="F1600" s="11" t="str">
        <f t="shared" si="28"/>
        <v>Sudeste</v>
      </c>
      <c r="G1600" s="28" t="s">
        <v>3855</v>
      </c>
    </row>
    <row r="1601" spans="1:7" x14ac:dyDescent="0.25">
      <c r="A1601" s="27" t="s">
        <v>1603</v>
      </c>
      <c r="B1601" s="1" t="s">
        <v>5467</v>
      </c>
      <c r="C1601" s="2">
        <v>45414</v>
      </c>
      <c r="D1601" s="12">
        <v>28073</v>
      </c>
      <c r="E1601" s="1" t="s">
        <v>3844</v>
      </c>
      <c r="F1601" s="11" t="str">
        <f t="shared" si="28"/>
        <v>Nordeste</v>
      </c>
      <c r="G1601" s="28" t="s">
        <v>3856</v>
      </c>
    </row>
    <row r="1602" spans="1:7" x14ac:dyDescent="0.25">
      <c r="A1602" s="27" t="s">
        <v>1604</v>
      </c>
      <c r="B1602" s="1" t="s">
        <v>5468</v>
      </c>
      <c r="C1602" s="2">
        <v>44224</v>
      </c>
      <c r="D1602" s="12">
        <v>48745</v>
      </c>
      <c r="E1602" s="1" t="s">
        <v>3843</v>
      </c>
      <c r="F1602" s="11" t="str">
        <f t="shared" si="28"/>
        <v>Nordeste</v>
      </c>
      <c r="G1602" s="28" t="s">
        <v>3856</v>
      </c>
    </row>
    <row r="1603" spans="1:7" x14ac:dyDescent="0.25">
      <c r="A1603" s="27" t="s">
        <v>1605</v>
      </c>
      <c r="B1603" s="1" t="s">
        <v>5469</v>
      </c>
      <c r="C1603" s="2">
        <v>45021</v>
      </c>
      <c r="D1603" s="12">
        <v>58380</v>
      </c>
      <c r="E1603" s="1" t="s">
        <v>3843</v>
      </c>
      <c r="F1603" s="11" t="str">
        <f t="shared" ref="F1603:F1666" si="29">IFERROR(VLOOKUP(E1603,$I$13:$J$19,2,FALSE),"ERRO")</f>
        <v>Nordeste</v>
      </c>
      <c r="G1603" s="28" t="s">
        <v>3856</v>
      </c>
    </row>
    <row r="1604" spans="1:7" x14ac:dyDescent="0.25">
      <c r="A1604" s="27" t="s">
        <v>1606</v>
      </c>
      <c r="B1604" s="1" t="s">
        <v>5470</v>
      </c>
      <c r="C1604" s="2">
        <v>43338</v>
      </c>
      <c r="D1604" s="12">
        <v>107212</v>
      </c>
      <c r="E1604" s="1" t="s">
        <v>3841</v>
      </c>
      <c r="F1604" s="11" t="str">
        <f t="shared" si="29"/>
        <v>Sudeste</v>
      </c>
      <c r="G1604" s="28" t="s">
        <v>3855</v>
      </c>
    </row>
    <row r="1605" spans="1:7" x14ac:dyDescent="0.25">
      <c r="A1605" s="27" t="s">
        <v>1607</v>
      </c>
      <c r="B1605" s="1" t="s">
        <v>5471</v>
      </c>
      <c r="C1605" s="2">
        <v>45459</v>
      </c>
      <c r="D1605" s="12">
        <v>28340</v>
      </c>
      <c r="E1605" s="1" t="s">
        <v>3843</v>
      </c>
      <c r="F1605" s="11" t="str">
        <f t="shared" si="29"/>
        <v>Nordeste</v>
      </c>
      <c r="G1605" s="28" t="s">
        <v>3856</v>
      </c>
    </row>
    <row r="1606" spans="1:7" x14ac:dyDescent="0.25">
      <c r="A1606" s="27" t="s">
        <v>1608</v>
      </c>
      <c r="B1606" s="1" t="s">
        <v>5472</v>
      </c>
      <c r="C1606" s="2">
        <v>44145</v>
      </c>
      <c r="D1606" s="12">
        <v>40330</v>
      </c>
      <c r="E1606" s="1" t="s">
        <v>3842</v>
      </c>
      <c r="F1606" s="11" t="str">
        <f t="shared" si="29"/>
        <v>Sudeste</v>
      </c>
      <c r="G1606" s="28" t="s">
        <v>3855</v>
      </c>
    </row>
    <row r="1607" spans="1:7" x14ac:dyDescent="0.25">
      <c r="A1607" s="27" t="s">
        <v>1609</v>
      </c>
      <c r="B1607" s="1" t="s">
        <v>5473</v>
      </c>
      <c r="C1607" s="2">
        <v>44339</v>
      </c>
      <c r="D1607" s="12">
        <v>50344</v>
      </c>
      <c r="E1607" s="1" t="s">
        <v>3845</v>
      </c>
      <c r="F1607" s="11" t="str">
        <f t="shared" si="29"/>
        <v>Sudeste</v>
      </c>
      <c r="G1607" s="28" t="s">
        <v>3857</v>
      </c>
    </row>
    <row r="1608" spans="1:7" x14ac:dyDescent="0.25">
      <c r="A1608" s="27" t="s">
        <v>1610</v>
      </c>
      <c r="B1608" s="1" t="s">
        <v>5474</v>
      </c>
      <c r="C1608" s="2">
        <v>44971</v>
      </c>
      <c r="D1608" s="12">
        <v>62434</v>
      </c>
      <c r="E1608" s="1" t="s">
        <v>3842</v>
      </c>
      <c r="F1608" s="11" t="str">
        <f t="shared" si="29"/>
        <v>Sudeste</v>
      </c>
      <c r="G1608" s="28" t="s">
        <v>3857</v>
      </c>
    </row>
    <row r="1609" spans="1:7" x14ac:dyDescent="0.25">
      <c r="A1609" s="27" t="s">
        <v>1611</v>
      </c>
      <c r="B1609" s="1" t="s">
        <v>5475</v>
      </c>
      <c r="C1609" s="2">
        <v>45472</v>
      </c>
      <c r="D1609" s="12">
        <v>113030</v>
      </c>
      <c r="E1609" s="1" t="s">
        <v>3840</v>
      </c>
      <c r="F1609" s="11" t="str">
        <f t="shared" si="29"/>
        <v>Sudeste</v>
      </c>
      <c r="G1609" s="28" t="s">
        <v>3857</v>
      </c>
    </row>
    <row r="1610" spans="1:7" x14ac:dyDescent="0.25">
      <c r="A1610" s="27" t="s">
        <v>1612</v>
      </c>
      <c r="B1610" s="1" t="s">
        <v>5476</v>
      </c>
      <c r="C1610" s="2">
        <v>45300</v>
      </c>
      <c r="D1610" s="12">
        <v>54749</v>
      </c>
      <c r="E1610" s="1" t="s">
        <v>3842</v>
      </c>
      <c r="F1610" s="11" t="str">
        <f t="shared" si="29"/>
        <v>Sudeste</v>
      </c>
      <c r="G1610" s="28" t="s">
        <v>3856</v>
      </c>
    </row>
    <row r="1611" spans="1:7" x14ac:dyDescent="0.25">
      <c r="A1611" s="27" t="s">
        <v>1613</v>
      </c>
      <c r="B1611" s="1" t="s">
        <v>5477</v>
      </c>
      <c r="C1611" s="2">
        <v>43289</v>
      </c>
      <c r="D1611" s="12">
        <v>85480</v>
      </c>
      <c r="E1611" s="1" t="s">
        <v>3843</v>
      </c>
      <c r="F1611" s="11" t="str">
        <f t="shared" si="29"/>
        <v>Nordeste</v>
      </c>
      <c r="G1611" s="28" t="s">
        <v>3854</v>
      </c>
    </row>
    <row r="1612" spans="1:7" x14ac:dyDescent="0.25">
      <c r="A1612" s="27" t="s">
        <v>1614</v>
      </c>
      <c r="B1612" s="1" t="s">
        <v>5478</v>
      </c>
      <c r="C1612" s="2">
        <v>44192</v>
      </c>
      <c r="D1612" s="12">
        <v>42932</v>
      </c>
      <c r="E1612" s="1" t="s">
        <v>3846</v>
      </c>
      <c r="F1612" s="11" t="str">
        <f t="shared" si="29"/>
        <v>Centro-Oeste</v>
      </c>
      <c r="G1612" s="28" t="s">
        <v>3856</v>
      </c>
    </row>
    <row r="1613" spans="1:7" x14ac:dyDescent="0.25">
      <c r="A1613" s="27" t="s">
        <v>1615</v>
      </c>
      <c r="B1613" s="1" t="s">
        <v>5479</v>
      </c>
      <c r="C1613" s="2">
        <v>43829</v>
      </c>
      <c r="D1613" s="12">
        <v>77986</v>
      </c>
      <c r="E1613" s="1" t="s">
        <v>3845</v>
      </c>
      <c r="F1613" s="11" t="str">
        <f t="shared" si="29"/>
        <v>Sudeste</v>
      </c>
      <c r="G1613" s="28" t="s">
        <v>3857</v>
      </c>
    </row>
    <row r="1614" spans="1:7" x14ac:dyDescent="0.25">
      <c r="A1614" s="27" t="s">
        <v>1616</v>
      </c>
      <c r="B1614" s="1" t="s">
        <v>5480</v>
      </c>
      <c r="C1614" s="2">
        <v>43643</v>
      </c>
      <c r="D1614" s="12">
        <v>91300</v>
      </c>
      <c r="E1614" s="1" t="s">
        <v>3843</v>
      </c>
      <c r="F1614" s="11" t="str">
        <f t="shared" si="29"/>
        <v>Nordeste</v>
      </c>
      <c r="G1614" s="28" t="s">
        <v>3857</v>
      </c>
    </row>
    <row r="1615" spans="1:7" x14ac:dyDescent="0.25">
      <c r="A1615" s="27" t="s">
        <v>1617</v>
      </c>
      <c r="B1615" s="1" t="s">
        <v>5481</v>
      </c>
      <c r="C1615" s="2">
        <v>43465</v>
      </c>
      <c r="D1615" s="12">
        <v>79649</v>
      </c>
      <c r="E1615" s="1" t="s">
        <v>3842</v>
      </c>
      <c r="F1615" s="11" t="str">
        <f t="shared" si="29"/>
        <v>Sudeste</v>
      </c>
      <c r="G1615" s="28" t="s">
        <v>3855</v>
      </c>
    </row>
    <row r="1616" spans="1:7" x14ac:dyDescent="0.25">
      <c r="A1616" s="27" t="s">
        <v>1618</v>
      </c>
      <c r="B1616" s="1" t="s">
        <v>5482</v>
      </c>
      <c r="C1616" s="2">
        <v>43539</v>
      </c>
      <c r="D1616" s="12">
        <v>52582</v>
      </c>
      <c r="E1616" s="1" t="s">
        <v>3841</v>
      </c>
      <c r="F1616" s="11" t="str">
        <f t="shared" si="29"/>
        <v>Sudeste</v>
      </c>
      <c r="G1616" s="28" t="s">
        <v>3857</v>
      </c>
    </row>
    <row r="1617" spans="1:7" x14ac:dyDescent="0.25">
      <c r="A1617" s="27" t="s">
        <v>1619</v>
      </c>
      <c r="B1617" s="1" t="s">
        <v>5483</v>
      </c>
      <c r="C1617" s="2">
        <v>43986</v>
      </c>
      <c r="D1617" s="12">
        <v>53272</v>
      </c>
      <c r="E1617" s="1" t="s">
        <v>3846</v>
      </c>
      <c r="F1617" s="11" t="str">
        <f t="shared" si="29"/>
        <v>Centro-Oeste</v>
      </c>
      <c r="G1617" s="28" t="s">
        <v>3856</v>
      </c>
    </row>
    <row r="1618" spans="1:7" x14ac:dyDescent="0.25">
      <c r="A1618" s="27" t="s">
        <v>1620</v>
      </c>
      <c r="B1618" s="1" t="s">
        <v>5484</v>
      </c>
      <c r="C1618" s="2">
        <v>44394</v>
      </c>
      <c r="D1618" s="12">
        <v>31261</v>
      </c>
      <c r="E1618" s="1" t="s">
        <v>3844</v>
      </c>
      <c r="F1618" s="11" t="str">
        <f t="shared" si="29"/>
        <v>Nordeste</v>
      </c>
      <c r="G1618" s="28" t="s">
        <v>3856</v>
      </c>
    </row>
    <row r="1619" spans="1:7" x14ac:dyDescent="0.25">
      <c r="A1619" s="27" t="s">
        <v>1621</v>
      </c>
      <c r="B1619" s="1" t="s">
        <v>5485</v>
      </c>
      <c r="C1619" s="2">
        <v>45622</v>
      </c>
      <c r="D1619" s="12">
        <v>70800</v>
      </c>
      <c r="E1619" s="1" t="s">
        <v>3840</v>
      </c>
      <c r="F1619" s="11" t="str">
        <f t="shared" si="29"/>
        <v>Sudeste</v>
      </c>
      <c r="G1619" s="28" t="s">
        <v>3854</v>
      </c>
    </row>
    <row r="1620" spans="1:7" x14ac:dyDescent="0.25">
      <c r="A1620" s="27" t="s">
        <v>1622</v>
      </c>
      <c r="B1620" s="1" t="s">
        <v>5486</v>
      </c>
      <c r="C1620" s="2">
        <v>44892</v>
      </c>
      <c r="D1620" s="12">
        <v>57056</v>
      </c>
      <c r="E1620" s="1" t="s">
        <v>3843</v>
      </c>
      <c r="F1620" s="11" t="str">
        <f t="shared" si="29"/>
        <v>Nordeste</v>
      </c>
      <c r="G1620" s="28" t="s">
        <v>3856</v>
      </c>
    </row>
    <row r="1621" spans="1:7" x14ac:dyDescent="0.25">
      <c r="A1621" s="27" t="s">
        <v>1623</v>
      </c>
      <c r="B1621" s="1" t="s">
        <v>5487</v>
      </c>
      <c r="C1621" s="2">
        <v>43520</v>
      </c>
      <c r="D1621" s="12">
        <v>112385</v>
      </c>
      <c r="E1621" s="1" t="s">
        <v>3840</v>
      </c>
      <c r="F1621" s="11" t="str">
        <f t="shared" si="29"/>
        <v>Sudeste</v>
      </c>
      <c r="G1621" s="28" t="s">
        <v>3857</v>
      </c>
    </row>
    <row r="1622" spans="1:7" x14ac:dyDescent="0.25">
      <c r="A1622" s="27" t="s">
        <v>1624</v>
      </c>
      <c r="B1622" s="1" t="s">
        <v>5488</v>
      </c>
      <c r="C1622" s="2">
        <v>45273</v>
      </c>
      <c r="D1622" s="12">
        <v>64900</v>
      </c>
      <c r="E1622" s="1" t="s">
        <v>3843</v>
      </c>
      <c r="F1622" s="11" t="str">
        <f t="shared" si="29"/>
        <v>Nordeste</v>
      </c>
      <c r="G1622" s="28" t="s">
        <v>3856</v>
      </c>
    </row>
    <row r="1623" spans="1:7" x14ac:dyDescent="0.25">
      <c r="A1623" s="27" t="s">
        <v>1625</v>
      </c>
      <c r="B1623" s="1" t="s">
        <v>5489</v>
      </c>
      <c r="C1623" s="2">
        <v>44401</v>
      </c>
      <c r="D1623" s="12">
        <v>35022</v>
      </c>
      <c r="E1623" s="1" t="s">
        <v>3845</v>
      </c>
      <c r="F1623" s="11" t="str">
        <f t="shared" si="29"/>
        <v>Sudeste</v>
      </c>
      <c r="G1623" s="28" t="s">
        <v>3856</v>
      </c>
    </row>
    <row r="1624" spans="1:7" x14ac:dyDescent="0.25">
      <c r="A1624" s="27" t="s">
        <v>1626</v>
      </c>
      <c r="B1624" s="1" t="s">
        <v>5490</v>
      </c>
      <c r="C1624" s="2">
        <v>44629</v>
      </c>
      <c r="D1624" s="12">
        <v>56519</v>
      </c>
      <c r="E1624" s="1" t="s">
        <v>3840</v>
      </c>
      <c r="F1624" s="11" t="str">
        <f t="shared" si="29"/>
        <v>Sudeste</v>
      </c>
      <c r="G1624" s="28" t="s">
        <v>3854</v>
      </c>
    </row>
    <row r="1625" spans="1:7" x14ac:dyDescent="0.25">
      <c r="A1625" s="27" t="s">
        <v>1627</v>
      </c>
      <c r="B1625" s="1" t="s">
        <v>5491</v>
      </c>
      <c r="C1625" s="2">
        <v>43966</v>
      </c>
      <c r="D1625" s="12">
        <v>101949</v>
      </c>
      <c r="E1625" s="1" t="s">
        <v>3842</v>
      </c>
      <c r="F1625" s="11" t="str">
        <f t="shared" si="29"/>
        <v>Sudeste</v>
      </c>
      <c r="G1625" s="28" t="s">
        <v>3856</v>
      </c>
    </row>
    <row r="1626" spans="1:7" x14ac:dyDescent="0.25">
      <c r="A1626" s="27" t="s">
        <v>1628</v>
      </c>
      <c r="B1626" s="1" t="s">
        <v>5492</v>
      </c>
      <c r="C1626" s="2">
        <v>44295</v>
      </c>
      <c r="D1626" s="12">
        <v>80708</v>
      </c>
      <c r="E1626" s="1" t="s">
        <v>3842</v>
      </c>
      <c r="F1626" s="11" t="str">
        <f t="shared" si="29"/>
        <v>Sudeste</v>
      </c>
      <c r="G1626" s="28" t="s">
        <v>3855</v>
      </c>
    </row>
    <row r="1627" spans="1:7" x14ac:dyDescent="0.25">
      <c r="A1627" s="27" t="s">
        <v>1629</v>
      </c>
      <c r="B1627" s="1" t="s">
        <v>5493</v>
      </c>
      <c r="C1627" s="2">
        <v>43771</v>
      </c>
      <c r="D1627" s="12">
        <v>40013</v>
      </c>
      <c r="E1627" s="1" t="s">
        <v>3840</v>
      </c>
      <c r="F1627" s="11" t="str">
        <f t="shared" si="29"/>
        <v>Sudeste</v>
      </c>
      <c r="G1627" s="28" t="s">
        <v>3857</v>
      </c>
    </row>
    <row r="1628" spans="1:7" x14ac:dyDescent="0.25">
      <c r="A1628" s="27" t="s">
        <v>1630</v>
      </c>
      <c r="B1628" s="1" t="s">
        <v>5494</v>
      </c>
      <c r="C1628" s="2">
        <v>43837</v>
      </c>
      <c r="D1628" s="12">
        <v>31063</v>
      </c>
      <c r="E1628" s="1" t="s">
        <v>3843</v>
      </c>
      <c r="F1628" s="11" t="str">
        <f t="shared" si="29"/>
        <v>Nordeste</v>
      </c>
      <c r="G1628" s="28" t="s">
        <v>3857</v>
      </c>
    </row>
    <row r="1629" spans="1:7" x14ac:dyDescent="0.25">
      <c r="A1629" s="27" t="s">
        <v>1631</v>
      </c>
      <c r="B1629" s="1" t="s">
        <v>5495</v>
      </c>
      <c r="C1629" s="2">
        <v>45058</v>
      </c>
      <c r="D1629" s="12">
        <v>62410</v>
      </c>
      <c r="E1629" s="1" t="s">
        <v>3840</v>
      </c>
      <c r="F1629" s="11" t="str">
        <f t="shared" si="29"/>
        <v>Sudeste</v>
      </c>
      <c r="G1629" s="28" t="s">
        <v>3856</v>
      </c>
    </row>
    <row r="1630" spans="1:7" x14ac:dyDescent="0.25">
      <c r="A1630" s="27" t="s">
        <v>1632</v>
      </c>
      <c r="B1630" s="1" t="s">
        <v>5496</v>
      </c>
      <c r="C1630" s="2">
        <v>44238</v>
      </c>
      <c r="D1630" s="12">
        <v>78364</v>
      </c>
      <c r="E1630" s="1" t="s">
        <v>3841</v>
      </c>
      <c r="F1630" s="11" t="str">
        <f t="shared" si="29"/>
        <v>Sudeste</v>
      </c>
      <c r="G1630" s="28" t="s">
        <v>3855</v>
      </c>
    </row>
    <row r="1631" spans="1:7" x14ac:dyDescent="0.25">
      <c r="A1631" s="27" t="s">
        <v>1633</v>
      </c>
      <c r="B1631" s="1" t="s">
        <v>5497</v>
      </c>
      <c r="C1631" s="2">
        <v>44059</v>
      </c>
      <c r="D1631" s="12">
        <v>46892</v>
      </c>
      <c r="E1631" s="1" t="s">
        <v>3845</v>
      </c>
      <c r="F1631" s="11" t="str">
        <f t="shared" si="29"/>
        <v>Sudeste</v>
      </c>
      <c r="G1631" s="28" t="s">
        <v>3854</v>
      </c>
    </row>
    <row r="1632" spans="1:7" x14ac:dyDescent="0.25">
      <c r="A1632" s="27" t="s">
        <v>1634</v>
      </c>
      <c r="B1632" s="1" t="s">
        <v>5498</v>
      </c>
      <c r="C1632" s="2">
        <v>44044</v>
      </c>
      <c r="D1632" s="12">
        <v>60653</v>
      </c>
      <c r="E1632" s="1" t="s">
        <v>3846</v>
      </c>
      <c r="F1632" s="11" t="str">
        <f t="shared" si="29"/>
        <v>Centro-Oeste</v>
      </c>
      <c r="G1632" s="28" t="s">
        <v>3854</v>
      </c>
    </row>
    <row r="1633" spans="1:7" x14ac:dyDescent="0.25">
      <c r="A1633" s="27" t="s">
        <v>1635</v>
      </c>
      <c r="B1633" s="1" t="s">
        <v>5499</v>
      </c>
      <c r="C1633" s="2">
        <v>44277</v>
      </c>
      <c r="D1633" s="12">
        <v>69174</v>
      </c>
      <c r="E1633" s="1" t="s">
        <v>3845</v>
      </c>
      <c r="F1633" s="11" t="str">
        <f t="shared" si="29"/>
        <v>Sudeste</v>
      </c>
      <c r="G1633" s="28" t="s">
        <v>3854</v>
      </c>
    </row>
    <row r="1634" spans="1:7" x14ac:dyDescent="0.25">
      <c r="A1634" s="27" t="s">
        <v>1636</v>
      </c>
      <c r="B1634" s="1" t="s">
        <v>5500</v>
      </c>
      <c r="C1634" s="2">
        <v>44061</v>
      </c>
      <c r="D1634" s="12">
        <v>23143</v>
      </c>
      <c r="E1634" s="1" t="s">
        <v>3844</v>
      </c>
      <c r="F1634" s="11" t="str">
        <f t="shared" si="29"/>
        <v>Nordeste</v>
      </c>
      <c r="G1634" s="28" t="s">
        <v>3857</v>
      </c>
    </row>
    <row r="1635" spans="1:7" x14ac:dyDescent="0.25">
      <c r="A1635" s="27" t="s">
        <v>1637</v>
      </c>
      <c r="B1635" s="1" t="s">
        <v>5501</v>
      </c>
      <c r="C1635" s="2">
        <v>45007</v>
      </c>
      <c r="D1635" s="12">
        <v>73847</v>
      </c>
      <c r="E1635" s="1" t="s">
        <v>3846</v>
      </c>
      <c r="F1635" s="11" t="str">
        <f t="shared" si="29"/>
        <v>Centro-Oeste</v>
      </c>
      <c r="G1635" s="28" t="s">
        <v>3856</v>
      </c>
    </row>
    <row r="1636" spans="1:7" x14ac:dyDescent="0.25">
      <c r="A1636" s="27" t="s">
        <v>1638</v>
      </c>
      <c r="B1636" s="1" t="s">
        <v>5502</v>
      </c>
      <c r="C1636" s="2">
        <v>44639</v>
      </c>
      <c r="D1636" s="12">
        <v>60938</v>
      </c>
      <c r="E1636" s="1" t="s">
        <v>3840</v>
      </c>
      <c r="F1636" s="11" t="str">
        <f t="shared" si="29"/>
        <v>Sudeste</v>
      </c>
      <c r="G1636" s="28" t="s">
        <v>3855</v>
      </c>
    </row>
    <row r="1637" spans="1:7" x14ac:dyDescent="0.25">
      <c r="A1637" s="27" t="s">
        <v>1639</v>
      </c>
      <c r="B1637" s="1" t="s">
        <v>5503</v>
      </c>
      <c r="C1637" s="2">
        <v>43682</v>
      </c>
      <c r="D1637" s="12">
        <v>75160</v>
      </c>
      <c r="E1637" s="1" t="s">
        <v>3845</v>
      </c>
      <c r="F1637" s="11" t="str">
        <f t="shared" si="29"/>
        <v>Sudeste</v>
      </c>
      <c r="G1637" s="28" t="s">
        <v>3856</v>
      </c>
    </row>
    <row r="1638" spans="1:7" x14ac:dyDescent="0.25">
      <c r="A1638" s="27" t="s">
        <v>1640</v>
      </c>
      <c r="B1638" s="1" t="s">
        <v>5504</v>
      </c>
      <c r="C1638" s="2">
        <v>43558</v>
      </c>
      <c r="D1638" s="12">
        <v>70346</v>
      </c>
      <c r="E1638" s="1" t="s">
        <v>3841</v>
      </c>
      <c r="F1638" s="11" t="str">
        <f t="shared" si="29"/>
        <v>Sudeste</v>
      </c>
      <c r="G1638" s="28" t="s">
        <v>3856</v>
      </c>
    </row>
    <row r="1639" spans="1:7" x14ac:dyDescent="0.25">
      <c r="A1639" s="27" t="s">
        <v>1641</v>
      </c>
      <c r="B1639" s="1" t="s">
        <v>5505</v>
      </c>
      <c r="C1639" s="2">
        <v>45046</v>
      </c>
      <c r="D1639" s="12">
        <v>58624</v>
      </c>
      <c r="E1639" s="1" t="s">
        <v>3840</v>
      </c>
      <c r="F1639" s="11" t="str">
        <f t="shared" si="29"/>
        <v>Sudeste</v>
      </c>
      <c r="G1639" s="28" t="s">
        <v>3854</v>
      </c>
    </row>
    <row r="1640" spans="1:7" x14ac:dyDescent="0.25">
      <c r="A1640" s="27" t="s">
        <v>1642</v>
      </c>
      <c r="B1640" s="1" t="s">
        <v>5506</v>
      </c>
      <c r="C1640" s="2">
        <v>45274</v>
      </c>
      <c r="D1640" s="12">
        <v>55249</v>
      </c>
      <c r="E1640" s="1" t="s">
        <v>3845</v>
      </c>
      <c r="F1640" s="11" t="str">
        <f t="shared" si="29"/>
        <v>Sudeste</v>
      </c>
      <c r="G1640" s="28" t="s">
        <v>3857</v>
      </c>
    </row>
    <row r="1641" spans="1:7" x14ac:dyDescent="0.25">
      <c r="A1641" s="27" t="s">
        <v>1643</v>
      </c>
      <c r="B1641" s="1" t="s">
        <v>5507</v>
      </c>
      <c r="C1641" s="2">
        <v>43402</v>
      </c>
      <c r="D1641" s="12">
        <v>92811</v>
      </c>
      <c r="E1641" s="1" t="s">
        <v>3843</v>
      </c>
      <c r="F1641" s="11" t="str">
        <f t="shared" si="29"/>
        <v>Nordeste</v>
      </c>
      <c r="G1641" s="28" t="s">
        <v>3854</v>
      </c>
    </row>
    <row r="1642" spans="1:7" x14ac:dyDescent="0.25">
      <c r="A1642" s="27" t="s">
        <v>1644</v>
      </c>
      <c r="B1642" s="1" t="s">
        <v>5508</v>
      </c>
      <c r="C1642" s="2">
        <v>44432</v>
      </c>
      <c r="D1642" s="12">
        <v>46860</v>
      </c>
      <c r="E1642" s="1" t="s">
        <v>3840</v>
      </c>
      <c r="F1642" s="11" t="str">
        <f t="shared" si="29"/>
        <v>Sudeste</v>
      </c>
      <c r="G1642" s="28" t="s">
        <v>3857</v>
      </c>
    </row>
    <row r="1643" spans="1:7" x14ac:dyDescent="0.25">
      <c r="A1643" s="27" t="s">
        <v>1645</v>
      </c>
      <c r="B1643" s="1" t="s">
        <v>5509</v>
      </c>
      <c r="C1643" s="2">
        <v>44007</v>
      </c>
      <c r="D1643" s="12">
        <v>38333</v>
      </c>
      <c r="E1643" s="1" t="s">
        <v>3842</v>
      </c>
      <c r="F1643" s="11" t="str">
        <f t="shared" si="29"/>
        <v>Sudeste</v>
      </c>
      <c r="G1643" s="28" t="s">
        <v>3855</v>
      </c>
    </row>
    <row r="1644" spans="1:7" x14ac:dyDescent="0.25">
      <c r="A1644" s="27" t="s">
        <v>1646</v>
      </c>
      <c r="B1644" s="1" t="s">
        <v>5510</v>
      </c>
      <c r="C1644" s="2">
        <v>45499</v>
      </c>
      <c r="D1644" s="12">
        <v>42969</v>
      </c>
      <c r="E1644" s="1" t="s">
        <v>3844</v>
      </c>
      <c r="F1644" s="11" t="str">
        <f t="shared" si="29"/>
        <v>Nordeste</v>
      </c>
      <c r="G1644" s="28" t="s">
        <v>3855</v>
      </c>
    </row>
    <row r="1645" spans="1:7" x14ac:dyDescent="0.25">
      <c r="A1645" s="27" t="s">
        <v>1647</v>
      </c>
      <c r="B1645" s="1" t="s">
        <v>5511</v>
      </c>
      <c r="C1645" s="2">
        <v>43810</v>
      </c>
      <c r="D1645" s="12">
        <v>51529</v>
      </c>
      <c r="E1645" s="1" t="s">
        <v>3845</v>
      </c>
      <c r="F1645" s="11" t="str">
        <f t="shared" si="29"/>
        <v>Sudeste</v>
      </c>
      <c r="G1645" s="28" t="s">
        <v>3854</v>
      </c>
    </row>
    <row r="1646" spans="1:7" x14ac:dyDescent="0.25">
      <c r="A1646" s="27" t="s">
        <v>1648</v>
      </c>
      <c r="B1646" s="1" t="s">
        <v>5512</v>
      </c>
      <c r="C1646" s="2">
        <v>44133</v>
      </c>
      <c r="D1646" s="12">
        <v>84120</v>
      </c>
      <c r="E1646" s="1" t="s">
        <v>3843</v>
      </c>
      <c r="F1646" s="11" t="str">
        <f t="shared" si="29"/>
        <v>Nordeste</v>
      </c>
      <c r="G1646" s="28" t="s">
        <v>3857</v>
      </c>
    </row>
    <row r="1647" spans="1:7" x14ac:dyDescent="0.25">
      <c r="A1647" s="27" t="s">
        <v>1649</v>
      </c>
      <c r="B1647" s="1" t="s">
        <v>5513</v>
      </c>
      <c r="C1647" s="2">
        <v>45418</v>
      </c>
      <c r="D1647" s="12">
        <v>24415</v>
      </c>
      <c r="E1647" s="1" t="s">
        <v>3843</v>
      </c>
      <c r="F1647" s="11" t="str">
        <f t="shared" si="29"/>
        <v>Nordeste</v>
      </c>
      <c r="G1647" s="28" t="s">
        <v>3857</v>
      </c>
    </row>
    <row r="1648" spans="1:7" x14ac:dyDescent="0.25">
      <c r="A1648" s="27" t="s">
        <v>1650</v>
      </c>
      <c r="B1648" s="1" t="s">
        <v>5514</v>
      </c>
      <c r="C1648" s="2">
        <v>43463</v>
      </c>
      <c r="D1648" s="12">
        <v>115794</v>
      </c>
      <c r="E1648" s="1" t="s">
        <v>3840</v>
      </c>
      <c r="F1648" s="11" t="str">
        <f t="shared" si="29"/>
        <v>Sudeste</v>
      </c>
      <c r="G1648" s="28" t="s">
        <v>3857</v>
      </c>
    </row>
    <row r="1649" spans="1:7" x14ac:dyDescent="0.25">
      <c r="A1649" s="27" t="s">
        <v>1651</v>
      </c>
      <c r="B1649" s="1" t="s">
        <v>5515</v>
      </c>
      <c r="C1649" s="2">
        <v>43780</v>
      </c>
      <c r="D1649" s="12">
        <v>76375</v>
      </c>
      <c r="E1649" s="1" t="s">
        <v>3844</v>
      </c>
      <c r="F1649" s="11" t="str">
        <f t="shared" si="29"/>
        <v>Nordeste</v>
      </c>
      <c r="G1649" s="28" t="s">
        <v>3857</v>
      </c>
    </row>
    <row r="1650" spans="1:7" x14ac:dyDescent="0.25">
      <c r="A1650" s="27" t="s">
        <v>1652</v>
      </c>
      <c r="B1650" s="1" t="s">
        <v>5516</v>
      </c>
      <c r="C1650" s="2">
        <v>45257</v>
      </c>
      <c r="D1650" s="12">
        <v>115981</v>
      </c>
      <c r="E1650" s="1" t="s">
        <v>3842</v>
      </c>
      <c r="F1650" s="11" t="str">
        <f t="shared" si="29"/>
        <v>Sudeste</v>
      </c>
      <c r="G1650" s="28" t="s">
        <v>3855</v>
      </c>
    </row>
    <row r="1651" spans="1:7" x14ac:dyDescent="0.25">
      <c r="A1651" s="27" t="s">
        <v>1653</v>
      </c>
      <c r="B1651" s="1" t="s">
        <v>5517</v>
      </c>
      <c r="C1651" s="2">
        <v>44121</v>
      </c>
      <c r="D1651" s="12">
        <v>32721</v>
      </c>
      <c r="E1651" s="1" t="s">
        <v>3846</v>
      </c>
      <c r="F1651" s="11" t="str">
        <f t="shared" si="29"/>
        <v>Centro-Oeste</v>
      </c>
      <c r="G1651" s="28" t="s">
        <v>3854</v>
      </c>
    </row>
    <row r="1652" spans="1:7" x14ac:dyDescent="0.25">
      <c r="A1652" s="27" t="s">
        <v>1654</v>
      </c>
      <c r="B1652" s="1" t="s">
        <v>5518</v>
      </c>
      <c r="C1652" s="2">
        <v>45123</v>
      </c>
      <c r="D1652" s="12">
        <v>108881</v>
      </c>
      <c r="E1652" s="1" t="s">
        <v>3843</v>
      </c>
      <c r="F1652" s="11" t="str">
        <f t="shared" si="29"/>
        <v>Nordeste</v>
      </c>
      <c r="G1652" s="28" t="s">
        <v>3854</v>
      </c>
    </row>
    <row r="1653" spans="1:7" x14ac:dyDescent="0.25">
      <c r="A1653" s="27" t="s">
        <v>1655</v>
      </c>
      <c r="B1653" s="1" t="s">
        <v>5519</v>
      </c>
      <c r="C1653" s="2">
        <v>44191</v>
      </c>
      <c r="D1653" s="12">
        <v>32552</v>
      </c>
      <c r="E1653" s="1" t="s">
        <v>3845</v>
      </c>
      <c r="F1653" s="11" t="str">
        <f t="shared" si="29"/>
        <v>Sudeste</v>
      </c>
      <c r="G1653" s="28" t="s">
        <v>3856</v>
      </c>
    </row>
    <row r="1654" spans="1:7" x14ac:dyDescent="0.25">
      <c r="A1654" s="27" t="s">
        <v>1656</v>
      </c>
      <c r="B1654" s="1" t="s">
        <v>5520</v>
      </c>
      <c r="C1654" s="2">
        <v>44932</v>
      </c>
      <c r="D1654" s="12">
        <v>90913</v>
      </c>
      <c r="E1654" s="1" t="s">
        <v>3842</v>
      </c>
      <c r="F1654" s="11" t="str">
        <f t="shared" si="29"/>
        <v>Sudeste</v>
      </c>
      <c r="G1654" s="28" t="s">
        <v>3854</v>
      </c>
    </row>
    <row r="1655" spans="1:7" x14ac:dyDescent="0.25">
      <c r="A1655" s="27" t="s">
        <v>1657</v>
      </c>
      <c r="B1655" s="1" t="s">
        <v>5521</v>
      </c>
      <c r="C1655" s="2">
        <v>45240</v>
      </c>
      <c r="D1655" s="12">
        <v>50531</v>
      </c>
      <c r="E1655" s="1" t="s">
        <v>3840</v>
      </c>
      <c r="F1655" s="11" t="str">
        <f t="shared" si="29"/>
        <v>Sudeste</v>
      </c>
      <c r="G1655" s="28" t="s">
        <v>3855</v>
      </c>
    </row>
    <row r="1656" spans="1:7" x14ac:dyDescent="0.25">
      <c r="A1656" s="27" t="s">
        <v>1658</v>
      </c>
      <c r="B1656" s="1" t="s">
        <v>5522</v>
      </c>
      <c r="C1656" s="2">
        <v>44188</v>
      </c>
      <c r="D1656" s="12">
        <v>82842</v>
      </c>
      <c r="E1656" s="1" t="s">
        <v>3840</v>
      </c>
      <c r="F1656" s="11" t="str">
        <f t="shared" si="29"/>
        <v>Sudeste</v>
      </c>
      <c r="G1656" s="28" t="s">
        <v>3856</v>
      </c>
    </row>
    <row r="1657" spans="1:7" x14ac:dyDescent="0.25">
      <c r="A1657" s="27" t="s">
        <v>1659</v>
      </c>
      <c r="B1657" s="1" t="s">
        <v>5523</v>
      </c>
      <c r="C1657" s="2">
        <v>44833</v>
      </c>
      <c r="D1657" s="12">
        <v>44746</v>
      </c>
      <c r="E1657" s="1" t="s">
        <v>3841</v>
      </c>
      <c r="F1657" s="11" t="str">
        <f t="shared" si="29"/>
        <v>Sudeste</v>
      </c>
      <c r="G1657" s="28" t="s">
        <v>3856</v>
      </c>
    </row>
    <row r="1658" spans="1:7" x14ac:dyDescent="0.25">
      <c r="A1658" s="27" t="s">
        <v>1660</v>
      </c>
      <c r="B1658" s="1" t="s">
        <v>5524</v>
      </c>
      <c r="C1658" s="2">
        <v>43236</v>
      </c>
      <c r="D1658" s="12">
        <v>97849</v>
      </c>
      <c r="E1658" s="1" t="s">
        <v>3846</v>
      </c>
      <c r="F1658" s="11" t="str">
        <f t="shared" si="29"/>
        <v>Centro-Oeste</v>
      </c>
      <c r="G1658" s="28" t="s">
        <v>3857</v>
      </c>
    </row>
    <row r="1659" spans="1:7" x14ac:dyDescent="0.25">
      <c r="A1659" s="27" t="s">
        <v>1661</v>
      </c>
      <c r="B1659" s="1" t="s">
        <v>5525</v>
      </c>
      <c r="C1659" s="2">
        <v>44925</v>
      </c>
      <c r="D1659" s="12">
        <v>74184</v>
      </c>
      <c r="E1659" s="1" t="s">
        <v>3845</v>
      </c>
      <c r="F1659" s="11" t="str">
        <f t="shared" si="29"/>
        <v>Sudeste</v>
      </c>
      <c r="G1659" s="28" t="s">
        <v>3857</v>
      </c>
    </row>
    <row r="1660" spans="1:7" x14ac:dyDescent="0.25">
      <c r="A1660" s="27" t="s">
        <v>1662</v>
      </c>
      <c r="B1660" s="1" t="s">
        <v>5526</v>
      </c>
      <c r="C1660" s="2">
        <v>44021</v>
      </c>
      <c r="D1660" s="12">
        <v>52981</v>
      </c>
      <c r="E1660" s="1" t="s">
        <v>3845</v>
      </c>
      <c r="F1660" s="11" t="str">
        <f t="shared" si="29"/>
        <v>Sudeste</v>
      </c>
      <c r="G1660" s="28" t="s">
        <v>3855</v>
      </c>
    </row>
    <row r="1661" spans="1:7" x14ac:dyDescent="0.25">
      <c r="A1661" s="27" t="s">
        <v>1663</v>
      </c>
      <c r="B1661" s="1" t="s">
        <v>5527</v>
      </c>
      <c r="C1661" s="2">
        <v>43891</v>
      </c>
      <c r="D1661" s="12">
        <v>97721</v>
      </c>
      <c r="E1661" s="1" t="s">
        <v>3844</v>
      </c>
      <c r="F1661" s="11" t="str">
        <f t="shared" si="29"/>
        <v>Nordeste</v>
      </c>
      <c r="G1661" s="28" t="s">
        <v>3857</v>
      </c>
    </row>
    <row r="1662" spans="1:7" x14ac:dyDescent="0.25">
      <c r="A1662" s="27" t="s">
        <v>1664</v>
      </c>
      <c r="B1662" s="1" t="s">
        <v>5528</v>
      </c>
      <c r="C1662" s="2">
        <v>43496</v>
      </c>
      <c r="D1662" s="12">
        <v>96754</v>
      </c>
      <c r="E1662" s="1" t="s">
        <v>3844</v>
      </c>
      <c r="F1662" s="11" t="str">
        <f t="shared" si="29"/>
        <v>Nordeste</v>
      </c>
      <c r="G1662" s="28" t="s">
        <v>3855</v>
      </c>
    </row>
    <row r="1663" spans="1:7" x14ac:dyDescent="0.25">
      <c r="A1663" s="27" t="s">
        <v>1665</v>
      </c>
      <c r="B1663" s="1" t="s">
        <v>5529</v>
      </c>
      <c r="C1663" s="2">
        <v>45259</v>
      </c>
      <c r="D1663" s="12">
        <v>116501</v>
      </c>
      <c r="E1663" s="1" t="s">
        <v>3846</v>
      </c>
      <c r="F1663" s="11" t="str">
        <f t="shared" si="29"/>
        <v>Centro-Oeste</v>
      </c>
      <c r="G1663" s="28" t="s">
        <v>3854</v>
      </c>
    </row>
    <row r="1664" spans="1:7" x14ac:dyDescent="0.25">
      <c r="A1664" s="27" t="s">
        <v>1666</v>
      </c>
      <c r="B1664" s="1" t="s">
        <v>5530</v>
      </c>
      <c r="C1664" s="2">
        <v>45223</v>
      </c>
      <c r="D1664" s="12">
        <v>39442</v>
      </c>
      <c r="E1664" s="1" t="s">
        <v>3845</v>
      </c>
      <c r="F1664" s="11" t="str">
        <f t="shared" si="29"/>
        <v>Sudeste</v>
      </c>
      <c r="G1664" s="28" t="s">
        <v>3854</v>
      </c>
    </row>
    <row r="1665" spans="1:7" x14ac:dyDescent="0.25">
      <c r="A1665" s="27" t="s">
        <v>1667</v>
      </c>
      <c r="B1665" s="1" t="s">
        <v>5531</v>
      </c>
      <c r="C1665" s="2">
        <v>44195</v>
      </c>
      <c r="D1665" s="12">
        <v>51250</v>
      </c>
      <c r="E1665" s="1" t="s">
        <v>3840</v>
      </c>
      <c r="F1665" s="11" t="str">
        <f t="shared" si="29"/>
        <v>Sudeste</v>
      </c>
      <c r="G1665" s="28" t="s">
        <v>3854</v>
      </c>
    </row>
    <row r="1666" spans="1:7" x14ac:dyDescent="0.25">
      <c r="A1666" s="27" t="s">
        <v>1668</v>
      </c>
      <c r="B1666" s="1" t="s">
        <v>5532</v>
      </c>
      <c r="C1666" s="2">
        <v>44607</v>
      </c>
      <c r="D1666" s="12">
        <v>108662</v>
      </c>
      <c r="E1666" s="1" t="s">
        <v>3843</v>
      </c>
      <c r="F1666" s="11" t="str">
        <f t="shared" si="29"/>
        <v>Nordeste</v>
      </c>
      <c r="G1666" s="28" t="s">
        <v>3855</v>
      </c>
    </row>
    <row r="1667" spans="1:7" x14ac:dyDescent="0.25">
      <c r="A1667" s="27" t="s">
        <v>1669</v>
      </c>
      <c r="B1667" s="1" t="s">
        <v>5533</v>
      </c>
      <c r="C1667" s="2">
        <v>45022</v>
      </c>
      <c r="D1667" s="12">
        <v>49587</v>
      </c>
      <c r="E1667" s="1" t="s">
        <v>3846</v>
      </c>
      <c r="F1667" s="11" t="str">
        <f t="shared" ref="F1667:F1730" si="30">IFERROR(VLOOKUP(E1667,$I$13:$J$19,2,FALSE),"ERRO")</f>
        <v>Centro-Oeste</v>
      </c>
      <c r="G1667" s="28" t="s">
        <v>3854</v>
      </c>
    </row>
    <row r="1668" spans="1:7" x14ac:dyDescent="0.25">
      <c r="A1668" s="27" t="s">
        <v>1670</v>
      </c>
      <c r="B1668" s="1" t="s">
        <v>5534</v>
      </c>
      <c r="C1668" s="2">
        <v>43393</v>
      </c>
      <c r="D1668" s="12">
        <v>109871</v>
      </c>
      <c r="E1668" s="1" t="s">
        <v>3840</v>
      </c>
      <c r="F1668" s="11" t="str">
        <f t="shared" si="30"/>
        <v>Sudeste</v>
      </c>
      <c r="G1668" s="28" t="s">
        <v>3857</v>
      </c>
    </row>
    <row r="1669" spans="1:7" x14ac:dyDescent="0.25">
      <c r="A1669" s="27" t="s">
        <v>1671</v>
      </c>
      <c r="B1669" s="1" t="s">
        <v>5535</v>
      </c>
      <c r="C1669" s="2">
        <v>43680</v>
      </c>
      <c r="D1669" s="12">
        <v>107886</v>
      </c>
      <c r="E1669" s="1" t="s">
        <v>3843</v>
      </c>
      <c r="F1669" s="11" t="str">
        <f t="shared" si="30"/>
        <v>Nordeste</v>
      </c>
      <c r="G1669" s="28" t="s">
        <v>3856</v>
      </c>
    </row>
    <row r="1670" spans="1:7" x14ac:dyDescent="0.25">
      <c r="A1670" s="27" t="s">
        <v>1672</v>
      </c>
      <c r="B1670" s="1" t="s">
        <v>5536</v>
      </c>
      <c r="C1670" s="2">
        <v>45259</v>
      </c>
      <c r="D1670" s="12">
        <v>22496</v>
      </c>
      <c r="E1670" s="1" t="s">
        <v>3846</v>
      </c>
      <c r="F1670" s="11" t="str">
        <f t="shared" si="30"/>
        <v>Centro-Oeste</v>
      </c>
      <c r="G1670" s="28" t="s">
        <v>3857</v>
      </c>
    </row>
    <row r="1671" spans="1:7" x14ac:dyDescent="0.25">
      <c r="A1671" s="27" t="s">
        <v>1673</v>
      </c>
      <c r="B1671" s="1" t="s">
        <v>5537</v>
      </c>
      <c r="C1671" s="2">
        <v>44992</v>
      </c>
      <c r="D1671" s="12">
        <v>59506</v>
      </c>
      <c r="E1671" s="1" t="s">
        <v>3843</v>
      </c>
      <c r="F1671" s="11" t="str">
        <f t="shared" si="30"/>
        <v>Nordeste</v>
      </c>
      <c r="G1671" s="28" t="s">
        <v>3857</v>
      </c>
    </row>
    <row r="1672" spans="1:7" x14ac:dyDescent="0.25">
      <c r="A1672" s="27" t="s">
        <v>1674</v>
      </c>
      <c r="B1672" s="1" t="s">
        <v>5538</v>
      </c>
      <c r="C1672" s="2">
        <v>43815</v>
      </c>
      <c r="D1672" s="12">
        <v>56301</v>
      </c>
      <c r="E1672" s="1" t="s">
        <v>3842</v>
      </c>
      <c r="F1672" s="11" t="str">
        <f t="shared" si="30"/>
        <v>Sudeste</v>
      </c>
      <c r="G1672" s="28" t="s">
        <v>3856</v>
      </c>
    </row>
    <row r="1673" spans="1:7" x14ac:dyDescent="0.25">
      <c r="A1673" s="27" t="s">
        <v>1675</v>
      </c>
      <c r="B1673" s="1" t="s">
        <v>5539</v>
      </c>
      <c r="C1673" s="2">
        <v>43798</v>
      </c>
      <c r="D1673" s="12">
        <v>60010</v>
      </c>
      <c r="E1673" s="1" t="s">
        <v>3846</v>
      </c>
      <c r="F1673" s="11" t="str">
        <f t="shared" si="30"/>
        <v>Centro-Oeste</v>
      </c>
      <c r="G1673" s="28" t="s">
        <v>3854</v>
      </c>
    </row>
    <row r="1674" spans="1:7" x14ac:dyDescent="0.25">
      <c r="A1674" s="27" t="s">
        <v>1676</v>
      </c>
      <c r="B1674" s="1" t="s">
        <v>5540</v>
      </c>
      <c r="C1674" s="2">
        <v>45568</v>
      </c>
      <c r="D1674" s="12">
        <v>22855</v>
      </c>
      <c r="E1674" s="1" t="s">
        <v>3845</v>
      </c>
      <c r="F1674" s="11" t="str">
        <f t="shared" si="30"/>
        <v>Sudeste</v>
      </c>
      <c r="G1674" s="28" t="s">
        <v>3856</v>
      </c>
    </row>
    <row r="1675" spans="1:7" x14ac:dyDescent="0.25">
      <c r="A1675" s="27" t="s">
        <v>1677</v>
      </c>
      <c r="B1675" s="1" t="s">
        <v>5541</v>
      </c>
      <c r="C1675" s="2">
        <v>43521</v>
      </c>
      <c r="D1675" s="12">
        <v>30341</v>
      </c>
      <c r="E1675" s="1" t="s">
        <v>3846</v>
      </c>
      <c r="F1675" s="11" t="str">
        <f t="shared" si="30"/>
        <v>Centro-Oeste</v>
      </c>
      <c r="G1675" s="28" t="s">
        <v>3857</v>
      </c>
    </row>
    <row r="1676" spans="1:7" x14ac:dyDescent="0.25">
      <c r="A1676" s="27" t="s">
        <v>1678</v>
      </c>
      <c r="B1676" s="1" t="s">
        <v>5542</v>
      </c>
      <c r="C1676" s="2">
        <v>44992</v>
      </c>
      <c r="D1676" s="12">
        <v>64978</v>
      </c>
      <c r="E1676" s="1" t="s">
        <v>3841</v>
      </c>
      <c r="F1676" s="11" t="str">
        <f t="shared" si="30"/>
        <v>Sudeste</v>
      </c>
      <c r="G1676" s="28" t="s">
        <v>3857</v>
      </c>
    </row>
    <row r="1677" spans="1:7" x14ac:dyDescent="0.25">
      <c r="A1677" s="27" t="s">
        <v>1679</v>
      </c>
      <c r="B1677" s="1" t="s">
        <v>5543</v>
      </c>
      <c r="C1677" s="2">
        <v>44123</v>
      </c>
      <c r="D1677" s="12">
        <v>50360</v>
      </c>
      <c r="E1677" s="1" t="s">
        <v>3843</v>
      </c>
      <c r="F1677" s="11" t="str">
        <f t="shared" si="30"/>
        <v>Nordeste</v>
      </c>
      <c r="G1677" s="28" t="s">
        <v>3854</v>
      </c>
    </row>
    <row r="1678" spans="1:7" x14ac:dyDescent="0.25">
      <c r="A1678" s="27" t="s">
        <v>1680</v>
      </c>
      <c r="B1678" s="1" t="s">
        <v>5544</v>
      </c>
      <c r="C1678" s="2">
        <v>44775</v>
      </c>
      <c r="D1678" s="12">
        <v>25607</v>
      </c>
      <c r="E1678" s="1" t="s">
        <v>3843</v>
      </c>
      <c r="F1678" s="11" t="str">
        <f t="shared" si="30"/>
        <v>Nordeste</v>
      </c>
      <c r="G1678" s="28" t="s">
        <v>3856</v>
      </c>
    </row>
    <row r="1679" spans="1:7" x14ac:dyDescent="0.25">
      <c r="A1679" s="27" t="s">
        <v>1681</v>
      </c>
      <c r="B1679" s="1" t="s">
        <v>5545</v>
      </c>
      <c r="C1679" s="2">
        <v>44358</v>
      </c>
      <c r="D1679" s="12">
        <v>113477</v>
      </c>
      <c r="E1679" s="1" t="s">
        <v>3845</v>
      </c>
      <c r="F1679" s="11" t="str">
        <f t="shared" si="30"/>
        <v>Sudeste</v>
      </c>
      <c r="G1679" s="28" t="s">
        <v>3856</v>
      </c>
    </row>
    <row r="1680" spans="1:7" x14ac:dyDescent="0.25">
      <c r="A1680" s="27" t="s">
        <v>1682</v>
      </c>
      <c r="B1680" s="1" t="s">
        <v>5546</v>
      </c>
      <c r="C1680" s="2">
        <v>44241</v>
      </c>
      <c r="D1680" s="12">
        <v>33733</v>
      </c>
      <c r="E1680" s="1" t="s">
        <v>3846</v>
      </c>
      <c r="F1680" s="11" t="str">
        <f t="shared" si="30"/>
        <v>Centro-Oeste</v>
      </c>
      <c r="G1680" s="28" t="s">
        <v>3854</v>
      </c>
    </row>
    <row r="1681" spans="1:7" x14ac:dyDescent="0.25">
      <c r="A1681" s="27" t="s">
        <v>1683</v>
      </c>
      <c r="B1681" s="1" t="s">
        <v>5547</v>
      </c>
      <c r="C1681" s="2">
        <v>43605</v>
      </c>
      <c r="D1681" s="12">
        <v>107855</v>
      </c>
      <c r="E1681" s="1" t="s">
        <v>3846</v>
      </c>
      <c r="F1681" s="11" t="str">
        <f t="shared" si="30"/>
        <v>Centro-Oeste</v>
      </c>
      <c r="G1681" s="28" t="s">
        <v>3854</v>
      </c>
    </row>
    <row r="1682" spans="1:7" x14ac:dyDescent="0.25">
      <c r="A1682" s="27" t="s">
        <v>1684</v>
      </c>
      <c r="B1682" s="1" t="s">
        <v>5548</v>
      </c>
      <c r="C1682" s="2">
        <v>44402</v>
      </c>
      <c r="D1682" s="12">
        <v>73311</v>
      </c>
      <c r="E1682" s="1" t="s">
        <v>3846</v>
      </c>
      <c r="F1682" s="11" t="str">
        <f t="shared" si="30"/>
        <v>Centro-Oeste</v>
      </c>
      <c r="G1682" s="28" t="s">
        <v>3855</v>
      </c>
    </row>
    <row r="1683" spans="1:7" x14ac:dyDescent="0.25">
      <c r="A1683" s="27" t="s">
        <v>1685</v>
      </c>
      <c r="B1683" s="1" t="s">
        <v>5549</v>
      </c>
      <c r="C1683" s="2">
        <v>44008</v>
      </c>
      <c r="D1683" s="12">
        <v>59610</v>
      </c>
      <c r="E1683" s="1" t="s">
        <v>3845</v>
      </c>
      <c r="F1683" s="11" t="str">
        <f t="shared" si="30"/>
        <v>Sudeste</v>
      </c>
      <c r="G1683" s="28" t="s">
        <v>3857</v>
      </c>
    </row>
    <row r="1684" spans="1:7" x14ac:dyDescent="0.25">
      <c r="A1684" s="27" t="s">
        <v>1686</v>
      </c>
      <c r="B1684" s="1" t="s">
        <v>5550</v>
      </c>
      <c r="C1684" s="2">
        <v>44953</v>
      </c>
      <c r="D1684" s="12">
        <v>24974</v>
      </c>
      <c r="E1684" s="1" t="s">
        <v>3845</v>
      </c>
      <c r="F1684" s="11" t="str">
        <f t="shared" si="30"/>
        <v>Sudeste</v>
      </c>
      <c r="G1684" s="28" t="s">
        <v>3854</v>
      </c>
    </row>
    <row r="1685" spans="1:7" x14ac:dyDescent="0.25">
      <c r="A1685" s="27" t="s">
        <v>1687</v>
      </c>
      <c r="B1685" s="1" t="s">
        <v>5551</v>
      </c>
      <c r="C1685" s="2">
        <v>45509</v>
      </c>
      <c r="D1685" s="12">
        <v>94136</v>
      </c>
      <c r="E1685" s="1" t="s">
        <v>3843</v>
      </c>
      <c r="F1685" s="11" t="str">
        <f t="shared" si="30"/>
        <v>Nordeste</v>
      </c>
      <c r="G1685" s="28" t="s">
        <v>3855</v>
      </c>
    </row>
    <row r="1686" spans="1:7" x14ac:dyDescent="0.25">
      <c r="A1686" s="27" t="s">
        <v>1688</v>
      </c>
      <c r="B1686" s="1" t="s">
        <v>5552</v>
      </c>
      <c r="C1686" s="2">
        <v>44541</v>
      </c>
      <c r="D1686" s="12">
        <v>108236</v>
      </c>
      <c r="E1686" s="1" t="s">
        <v>3844</v>
      </c>
      <c r="F1686" s="11" t="str">
        <f t="shared" si="30"/>
        <v>Nordeste</v>
      </c>
      <c r="G1686" s="28" t="s">
        <v>3855</v>
      </c>
    </row>
    <row r="1687" spans="1:7" x14ac:dyDescent="0.25">
      <c r="A1687" s="27" t="s">
        <v>1689</v>
      </c>
      <c r="B1687" s="1" t="s">
        <v>5553</v>
      </c>
      <c r="C1687" s="2">
        <v>44528</v>
      </c>
      <c r="D1687" s="12">
        <v>65417</v>
      </c>
      <c r="E1687" s="1" t="s">
        <v>3842</v>
      </c>
      <c r="F1687" s="11" t="str">
        <f t="shared" si="30"/>
        <v>Sudeste</v>
      </c>
      <c r="G1687" s="28" t="s">
        <v>3854</v>
      </c>
    </row>
    <row r="1688" spans="1:7" x14ac:dyDescent="0.25">
      <c r="A1688" s="27" t="s">
        <v>1690</v>
      </c>
      <c r="B1688" s="1" t="s">
        <v>5554</v>
      </c>
      <c r="C1688" s="2">
        <v>43514</v>
      </c>
      <c r="D1688" s="12">
        <v>53167</v>
      </c>
      <c r="E1688" s="1" t="s">
        <v>3840</v>
      </c>
      <c r="F1688" s="11" t="str">
        <f t="shared" si="30"/>
        <v>Sudeste</v>
      </c>
      <c r="G1688" s="28" t="s">
        <v>3857</v>
      </c>
    </row>
    <row r="1689" spans="1:7" x14ac:dyDescent="0.25">
      <c r="A1689" s="27" t="s">
        <v>1691</v>
      </c>
      <c r="B1689" s="1" t="s">
        <v>5555</v>
      </c>
      <c r="C1689" s="2">
        <v>44788</v>
      </c>
      <c r="D1689" s="12">
        <v>89726</v>
      </c>
      <c r="E1689" s="1" t="s">
        <v>3845</v>
      </c>
      <c r="F1689" s="11" t="str">
        <f t="shared" si="30"/>
        <v>Sudeste</v>
      </c>
      <c r="G1689" s="28" t="s">
        <v>3855</v>
      </c>
    </row>
    <row r="1690" spans="1:7" x14ac:dyDescent="0.25">
      <c r="A1690" s="27" t="s">
        <v>1692</v>
      </c>
      <c r="B1690" s="1" t="s">
        <v>5556</v>
      </c>
      <c r="C1690" s="2">
        <v>45005</v>
      </c>
      <c r="D1690" s="12">
        <v>107744</v>
      </c>
      <c r="E1690" s="1" t="s">
        <v>3845</v>
      </c>
      <c r="F1690" s="11" t="str">
        <f t="shared" si="30"/>
        <v>Sudeste</v>
      </c>
      <c r="G1690" s="28" t="s">
        <v>3857</v>
      </c>
    </row>
    <row r="1691" spans="1:7" x14ac:dyDescent="0.25">
      <c r="A1691" s="27" t="s">
        <v>1693</v>
      </c>
      <c r="B1691" s="1" t="s">
        <v>5557</v>
      </c>
      <c r="C1691" s="2">
        <v>44892</v>
      </c>
      <c r="D1691" s="12">
        <v>27877</v>
      </c>
      <c r="E1691" s="1" t="s">
        <v>3845</v>
      </c>
      <c r="F1691" s="11" t="str">
        <f t="shared" si="30"/>
        <v>Sudeste</v>
      </c>
      <c r="G1691" s="28" t="s">
        <v>3855</v>
      </c>
    </row>
    <row r="1692" spans="1:7" x14ac:dyDescent="0.25">
      <c r="A1692" s="27" t="s">
        <v>1694</v>
      </c>
      <c r="B1692" s="1" t="s">
        <v>5558</v>
      </c>
      <c r="C1692" s="2">
        <v>43705</v>
      </c>
      <c r="D1692" s="12">
        <v>115493</v>
      </c>
      <c r="E1692" s="1" t="s">
        <v>3843</v>
      </c>
      <c r="F1692" s="11" t="str">
        <f t="shared" si="30"/>
        <v>Nordeste</v>
      </c>
      <c r="G1692" s="28" t="s">
        <v>3857</v>
      </c>
    </row>
    <row r="1693" spans="1:7" x14ac:dyDescent="0.25">
      <c r="A1693" s="27" t="s">
        <v>1695</v>
      </c>
      <c r="B1693" s="1" t="s">
        <v>5559</v>
      </c>
      <c r="C1693" s="2">
        <v>43347</v>
      </c>
      <c r="D1693" s="12">
        <v>110375</v>
      </c>
      <c r="E1693" s="1" t="s">
        <v>3844</v>
      </c>
      <c r="F1693" s="11" t="str">
        <f t="shared" si="30"/>
        <v>Nordeste</v>
      </c>
      <c r="G1693" s="28" t="s">
        <v>3856</v>
      </c>
    </row>
    <row r="1694" spans="1:7" x14ac:dyDescent="0.25">
      <c r="A1694" s="27" t="s">
        <v>1696</v>
      </c>
      <c r="B1694" s="1" t="s">
        <v>5560</v>
      </c>
      <c r="C1694" s="2">
        <v>44633</v>
      </c>
      <c r="D1694" s="12">
        <v>38067</v>
      </c>
      <c r="E1694" s="1" t="s">
        <v>3845</v>
      </c>
      <c r="F1694" s="11" t="str">
        <f t="shared" si="30"/>
        <v>Sudeste</v>
      </c>
      <c r="G1694" s="28" t="s">
        <v>3854</v>
      </c>
    </row>
    <row r="1695" spans="1:7" x14ac:dyDescent="0.25">
      <c r="A1695" s="27" t="s">
        <v>1697</v>
      </c>
      <c r="B1695" s="1" t="s">
        <v>5561</v>
      </c>
      <c r="C1695" s="2">
        <v>45095</v>
      </c>
      <c r="D1695" s="12">
        <v>69586</v>
      </c>
      <c r="E1695" s="1" t="s">
        <v>3843</v>
      </c>
      <c r="F1695" s="11" t="str">
        <f t="shared" si="30"/>
        <v>Nordeste</v>
      </c>
      <c r="G1695" s="28" t="s">
        <v>3854</v>
      </c>
    </row>
    <row r="1696" spans="1:7" x14ac:dyDescent="0.25">
      <c r="A1696" s="27" t="s">
        <v>1698</v>
      </c>
      <c r="B1696" s="1" t="s">
        <v>5562</v>
      </c>
      <c r="C1696" s="2">
        <v>43942</v>
      </c>
      <c r="D1696" s="12">
        <v>82237</v>
      </c>
      <c r="E1696" s="1" t="s">
        <v>3842</v>
      </c>
      <c r="F1696" s="11" t="str">
        <f t="shared" si="30"/>
        <v>Sudeste</v>
      </c>
      <c r="G1696" s="28" t="s">
        <v>3856</v>
      </c>
    </row>
    <row r="1697" spans="1:7" x14ac:dyDescent="0.25">
      <c r="A1697" s="27" t="s">
        <v>1699</v>
      </c>
      <c r="B1697" s="1" t="s">
        <v>5563</v>
      </c>
      <c r="C1697" s="2">
        <v>44012</v>
      </c>
      <c r="D1697" s="12">
        <v>63753</v>
      </c>
      <c r="E1697" s="1" t="s">
        <v>3842</v>
      </c>
      <c r="F1697" s="11" t="str">
        <f t="shared" si="30"/>
        <v>Sudeste</v>
      </c>
      <c r="G1697" s="28" t="s">
        <v>3856</v>
      </c>
    </row>
    <row r="1698" spans="1:7" x14ac:dyDescent="0.25">
      <c r="A1698" s="27" t="s">
        <v>1700</v>
      </c>
      <c r="B1698" s="1" t="s">
        <v>5564</v>
      </c>
      <c r="C1698" s="2">
        <v>45337</v>
      </c>
      <c r="D1698" s="12">
        <v>64288</v>
      </c>
      <c r="E1698" s="1" t="s">
        <v>3844</v>
      </c>
      <c r="F1698" s="11" t="str">
        <f t="shared" si="30"/>
        <v>Nordeste</v>
      </c>
      <c r="G1698" s="28" t="s">
        <v>3856</v>
      </c>
    </row>
    <row r="1699" spans="1:7" x14ac:dyDescent="0.25">
      <c r="A1699" s="27" t="s">
        <v>1701</v>
      </c>
      <c r="B1699" s="1" t="s">
        <v>5565</v>
      </c>
      <c r="C1699" s="2">
        <v>43492</v>
      </c>
      <c r="D1699" s="12">
        <v>22338</v>
      </c>
      <c r="E1699" s="1" t="s">
        <v>3844</v>
      </c>
      <c r="F1699" s="11" t="str">
        <f t="shared" si="30"/>
        <v>Nordeste</v>
      </c>
      <c r="G1699" s="28" t="s">
        <v>3854</v>
      </c>
    </row>
    <row r="1700" spans="1:7" x14ac:dyDescent="0.25">
      <c r="A1700" s="27" t="s">
        <v>1702</v>
      </c>
      <c r="B1700" s="1" t="s">
        <v>5566</v>
      </c>
      <c r="C1700" s="2">
        <v>43259</v>
      </c>
      <c r="D1700" s="12">
        <v>106016</v>
      </c>
      <c r="E1700" s="1" t="s">
        <v>3842</v>
      </c>
      <c r="F1700" s="11" t="str">
        <f t="shared" si="30"/>
        <v>Sudeste</v>
      </c>
      <c r="G1700" s="28" t="s">
        <v>3854</v>
      </c>
    </row>
    <row r="1701" spans="1:7" x14ac:dyDescent="0.25">
      <c r="A1701" s="27" t="s">
        <v>1703</v>
      </c>
      <c r="B1701" s="1" t="s">
        <v>5567</v>
      </c>
      <c r="C1701" s="2">
        <v>45163</v>
      </c>
      <c r="D1701" s="12">
        <v>59476</v>
      </c>
      <c r="E1701" s="1" t="s">
        <v>3845</v>
      </c>
      <c r="F1701" s="11" t="str">
        <f t="shared" si="30"/>
        <v>Sudeste</v>
      </c>
      <c r="G1701" s="28" t="s">
        <v>3856</v>
      </c>
    </row>
    <row r="1702" spans="1:7" x14ac:dyDescent="0.25">
      <c r="A1702" s="27" t="s">
        <v>1704</v>
      </c>
      <c r="B1702" s="1" t="s">
        <v>5568</v>
      </c>
      <c r="C1702" s="2">
        <v>45219</v>
      </c>
      <c r="D1702" s="12">
        <v>44175</v>
      </c>
      <c r="E1702" s="1" t="s">
        <v>3846</v>
      </c>
      <c r="F1702" s="11" t="str">
        <f t="shared" si="30"/>
        <v>Centro-Oeste</v>
      </c>
      <c r="G1702" s="28" t="s">
        <v>3854</v>
      </c>
    </row>
    <row r="1703" spans="1:7" x14ac:dyDescent="0.25">
      <c r="A1703" s="27" t="s">
        <v>1705</v>
      </c>
      <c r="B1703" s="1" t="s">
        <v>5569</v>
      </c>
      <c r="C1703" s="2">
        <v>44780</v>
      </c>
      <c r="D1703" s="12">
        <v>112653</v>
      </c>
      <c r="E1703" s="1" t="s">
        <v>3842</v>
      </c>
      <c r="F1703" s="11" t="str">
        <f t="shared" si="30"/>
        <v>Sudeste</v>
      </c>
      <c r="G1703" s="28" t="s">
        <v>3857</v>
      </c>
    </row>
    <row r="1704" spans="1:7" x14ac:dyDescent="0.25">
      <c r="A1704" s="27" t="s">
        <v>1706</v>
      </c>
      <c r="B1704" s="1" t="s">
        <v>5570</v>
      </c>
      <c r="C1704" s="2">
        <v>44550</v>
      </c>
      <c r="D1704" s="12">
        <v>43943</v>
      </c>
      <c r="E1704" s="1" t="s">
        <v>3843</v>
      </c>
      <c r="F1704" s="11" t="str">
        <f t="shared" si="30"/>
        <v>Nordeste</v>
      </c>
      <c r="G1704" s="28" t="s">
        <v>3856</v>
      </c>
    </row>
    <row r="1705" spans="1:7" x14ac:dyDescent="0.25">
      <c r="A1705" s="27" t="s">
        <v>1707</v>
      </c>
      <c r="B1705" s="1" t="s">
        <v>5571</v>
      </c>
      <c r="C1705" s="2">
        <v>45210</v>
      </c>
      <c r="D1705" s="12">
        <v>20344</v>
      </c>
      <c r="E1705" s="1" t="s">
        <v>3844</v>
      </c>
      <c r="F1705" s="11" t="str">
        <f t="shared" si="30"/>
        <v>Nordeste</v>
      </c>
      <c r="G1705" s="28" t="s">
        <v>3855</v>
      </c>
    </row>
    <row r="1706" spans="1:7" x14ac:dyDescent="0.25">
      <c r="A1706" s="27" t="s">
        <v>1708</v>
      </c>
      <c r="B1706" s="1" t="s">
        <v>5572</v>
      </c>
      <c r="C1706" s="2">
        <v>44514</v>
      </c>
      <c r="D1706" s="12">
        <v>83305</v>
      </c>
      <c r="E1706" s="1" t="s">
        <v>3846</v>
      </c>
      <c r="F1706" s="11" t="str">
        <f t="shared" si="30"/>
        <v>Centro-Oeste</v>
      </c>
      <c r="G1706" s="28" t="s">
        <v>3856</v>
      </c>
    </row>
    <row r="1707" spans="1:7" x14ac:dyDescent="0.25">
      <c r="A1707" s="27" t="s">
        <v>1709</v>
      </c>
      <c r="B1707" s="1" t="s">
        <v>5573</v>
      </c>
      <c r="C1707" s="2">
        <v>45275</v>
      </c>
      <c r="D1707" s="12">
        <v>102582</v>
      </c>
      <c r="E1707" s="1" t="s">
        <v>3843</v>
      </c>
      <c r="F1707" s="11" t="str">
        <f t="shared" si="30"/>
        <v>Nordeste</v>
      </c>
      <c r="G1707" s="28" t="s">
        <v>3857</v>
      </c>
    </row>
    <row r="1708" spans="1:7" x14ac:dyDescent="0.25">
      <c r="A1708" s="27" t="s">
        <v>1710</v>
      </c>
      <c r="B1708" s="1" t="s">
        <v>5574</v>
      </c>
      <c r="C1708" s="2">
        <v>44368</v>
      </c>
      <c r="D1708" s="12">
        <v>97060</v>
      </c>
      <c r="E1708" s="1" t="s">
        <v>3840</v>
      </c>
      <c r="F1708" s="11" t="str">
        <f t="shared" si="30"/>
        <v>Sudeste</v>
      </c>
      <c r="G1708" s="28" t="s">
        <v>3854</v>
      </c>
    </row>
    <row r="1709" spans="1:7" x14ac:dyDescent="0.25">
      <c r="A1709" s="27" t="s">
        <v>1711</v>
      </c>
      <c r="B1709" s="1" t="s">
        <v>5575</v>
      </c>
      <c r="C1709" s="2">
        <v>44524</v>
      </c>
      <c r="D1709" s="12">
        <v>101920</v>
      </c>
      <c r="E1709" s="1" t="s">
        <v>3841</v>
      </c>
      <c r="F1709" s="11" t="str">
        <f t="shared" si="30"/>
        <v>Sudeste</v>
      </c>
      <c r="G1709" s="28" t="s">
        <v>3857</v>
      </c>
    </row>
    <row r="1710" spans="1:7" x14ac:dyDescent="0.25">
      <c r="A1710" s="27" t="s">
        <v>1712</v>
      </c>
      <c r="B1710" s="1" t="s">
        <v>5576</v>
      </c>
      <c r="C1710" s="2">
        <v>45032</v>
      </c>
      <c r="D1710" s="12">
        <v>40226</v>
      </c>
      <c r="E1710" s="1" t="s">
        <v>3841</v>
      </c>
      <c r="F1710" s="11" t="str">
        <f t="shared" si="30"/>
        <v>Sudeste</v>
      </c>
      <c r="G1710" s="28" t="s">
        <v>3855</v>
      </c>
    </row>
    <row r="1711" spans="1:7" x14ac:dyDescent="0.25">
      <c r="A1711" s="27" t="s">
        <v>1713</v>
      </c>
      <c r="B1711" s="1" t="s">
        <v>5577</v>
      </c>
      <c r="C1711" s="2">
        <v>44201</v>
      </c>
      <c r="D1711" s="12">
        <v>20286</v>
      </c>
      <c r="E1711" s="1" t="s">
        <v>3840</v>
      </c>
      <c r="F1711" s="11" t="str">
        <f t="shared" si="30"/>
        <v>Sudeste</v>
      </c>
      <c r="G1711" s="28" t="s">
        <v>3857</v>
      </c>
    </row>
    <row r="1712" spans="1:7" x14ac:dyDescent="0.25">
      <c r="A1712" s="27" t="s">
        <v>1714</v>
      </c>
      <c r="B1712" s="1" t="s">
        <v>5578</v>
      </c>
      <c r="C1712" s="2">
        <v>44821</v>
      </c>
      <c r="D1712" s="12">
        <v>55519</v>
      </c>
      <c r="E1712" s="1" t="s">
        <v>3841</v>
      </c>
      <c r="F1712" s="11" t="str">
        <f t="shared" si="30"/>
        <v>Sudeste</v>
      </c>
      <c r="G1712" s="28" t="s">
        <v>3855</v>
      </c>
    </row>
    <row r="1713" spans="1:7" x14ac:dyDescent="0.25">
      <c r="A1713" s="27" t="s">
        <v>1715</v>
      </c>
      <c r="B1713" s="1" t="s">
        <v>5579</v>
      </c>
      <c r="C1713" s="2">
        <v>43871</v>
      </c>
      <c r="D1713" s="12">
        <v>103635</v>
      </c>
      <c r="E1713" s="1" t="s">
        <v>3845</v>
      </c>
      <c r="F1713" s="11" t="str">
        <f t="shared" si="30"/>
        <v>Sudeste</v>
      </c>
      <c r="G1713" s="28" t="s">
        <v>3854</v>
      </c>
    </row>
    <row r="1714" spans="1:7" x14ac:dyDescent="0.25">
      <c r="A1714" s="27" t="s">
        <v>1716</v>
      </c>
      <c r="B1714" s="1" t="s">
        <v>5580</v>
      </c>
      <c r="C1714" s="2">
        <v>43321</v>
      </c>
      <c r="D1714" s="12">
        <v>42726</v>
      </c>
      <c r="E1714" s="1" t="s">
        <v>3844</v>
      </c>
      <c r="F1714" s="11" t="str">
        <f t="shared" si="30"/>
        <v>Nordeste</v>
      </c>
      <c r="G1714" s="28" t="s">
        <v>3856</v>
      </c>
    </row>
    <row r="1715" spans="1:7" x14ac:dyDescent="0.25">
      <c r="A1715" s="27" t="s">
        <v>1717</v>
      </c>
      <c r="B1715" s="1" t="s">
        <v>5581</v>
      </c>
      <c r="C1715" s="2">
        <v>45394</v>
      </c>
      <c r="D1715" s="12">
        <v>118431</v>
      </c>
      <c r="E1715" s="1" t="s">
        <v>3845</v>
      </c>
      <c r="F1715" s="11" t="str">
        <f t="shared" si="30"/>
        <v>Sudeste</v>
      </c>
      <c r="G1715" s="28" t="s">
        <v>3855</v>
      </c>
    </row>
    <row r="1716" spans="1:7" x14ac:dyDescent="0.25">
      <c r="A1716" s="27" t="s">
        <v>1718</v>
      </c>
      <c r="B1716" s="1" t="s">
        <v>5582</v>
      </c>
      <c r="C1716" s="2">
        <v>44885</v>
      </c>
      <c r="D1716" s="12">
        <v>46347</v>
      </c>
      <c r="E1716" s="1" t="s">
        <v>3841</v>
      </c>
      <c r="F1716" s="11" t="str">
        <f t="shared" si="30"/>
        <v>Sudeste</v>
      </c>
      <c r="G1716" s="28" t="s">
        <v>3857</v>
      </c>
    </row>
    <row r="1717" spans="1:7" x14ac:dyDescent="0.25">
      <c r="A1717" s="27" t="s">
        <v>1719</v>
      </c>
      <c r="B1717" s="1" t="s">
        <v>5583</v>
      </c>
      <c r="C1717" s="2">
        <v>44264</v>
      </c>
      <c r="D1717" s="12">
        <v>71704</v>
      </c>
      <c r="E1717" s="1" t="s">
        <v>3845</v>
      </c>
      <c r="F1717" s="11" t="str">
        <f t="shared" si="30"/>
        <v>Sudeste</v>
      </c>
      <c r="G1717" s="28" t="s">
        <v>3857</v>
      </c>
    </row>
    <row r="1718" spans="1:7" x14ac:dyDescent="0.25">
      <c r="A1718" s="27" t="s">
        <v>1720</v>
      </c>
      <c r="B1718" s="1" t="s">
        <v>5584</v>
      </c>
      <c r="C1718" s="2">
        <v>45251</v>
      </c>
      <c r="D1718" s="12">
        <v>23049</v>
      </c>
      <c r="E1718" s="1" t="s">
        <v>3845</v>
      </c>
      <c r="F1718" s="11" t="str">
        <f t="shared" si="30"/>
        <v>Sudeste</v>
      </c>
      <c r="G1718" s="28" t="s">
        <v>3856</v>
      </c>
    </row>
    <row r="1719" spans="1:7" x14ac:dyDescent="0.25">
      <c r="A1719" s="27" t="s">
        <v>1721</v>
      </c>
      <c r="B1719" s="1" t="s">
        <v>5585</v>
      </c>
      <c r="C1719" s="2">
        <v>43330</v>
      </c>
      <c r="D1719" s="12">
        <v>97992</v>
      </c>
      <c r="E1719" s="1" t="s">
        <v>3841</v>
      </c>
      <c r="F1719" s="11" t="str">
        <f t="shared" si="30"/>
        <v>Sudeste</v>
      </c>
      <c r="G1719" s="28" t="s">
        <v>3854</v>
      </c>
    </row>
    <row r="1720" spans="1:7" x14ac:dyDescent="0.25">
      <c r="A1720" s="27" t="s">
        <v>1722</v>
      </c>
      <c r="B1720" s="1" t="s">
        <v>5586</v>
      </c>
      <c r="C1720" s="2">
        <v>43570</v>
      </c>
      <c r="D1720" s="12">
        <v>50003</v>
      </c>
      <c r="E1720" s="1" t="s">
        <v>3844</v>
      </c>
      <c r="F1720" s="11" t="str">
        <f t="shared" si="30"/>
        <v>Nordeste</v>
      </c>
      <c r="G1720" s="28" t="s">
        <v>3854</v>
      </c>
    </row>
    <row r="1721" spans="1:7" x14ac:dyDescent="0.25">
      <c r="A1721" s="27" t="s">
        <v>1723</v>
      </c>
      <c r="B1721" s="1" t="s">
        <v>5587</v>
      </c>
      <c r="C1721" s="2">
        <v>43380</v>
      </c>
      <c r="D1721" s="12">
        <v>65053</v>
      </c>
      <c r="E1721" s="1" t="s">
        <v>3843</v>
      </c>
      <c r="F1721" s="11" t="str">
        <f t="shared" si="30"/>
        <v>Nordeste</v>
      </c>
      <c r="G1721" s="28" t="s">
        <v>3854</v>
      </c>
    </row>
    <row r="1722" spans="1:7" x14ac:dyDescent="0.25">
      <c r="A1722" s="27" t="s">
        <v>1724</v>
      </c>
      <c r="B1722" s="1" t="s">
        <v>5588</v>
      </c>
      <c r="C1722" s="2">
        <v>43431</v>
      </c>
      <c r="D1722" s="12">
        <v>23877</v>
      </c>
      <c r="E1722" s="1" t="s">
        <v>3845</v>
      </c>
      <c r="F1722" s="11" t="str">
        <f t="shared" si="30"/>
        <v>Sudeste</v>
      </c>
      <c r="G1722" s="28" t="s">
        <v>3854</v>
      </c>
    </row>
    <row r="1723" spans="1:7" x14ac:dyDescent="0.25">
      <c r="A1723" s="27" t="s">
        <v>1725</v>
      </c>
      <c r="B1723" s="1" t="s">
        <v>5589</v>
      </c>
      <c r="C1723" s="2">
        <v>43969</v>
      </c>
      <c r="D1723" s="12">
        <v>64678</v>
      </c>
      <c r="E1723" s="1" t="s">
        <v>3841</v>
      </c>
      <c r="F1723" s="11" t="str">
        <f t="shared" si="30"/>
        <v>Sudeste</v>
      </c>
      <c r="G1723" s="28" t="s">
        <v>3854</v>
      </c>
    </row>
    <row r="1724" spans="1:7" x14ac:dyDescent="0.25">
      <c r="A1724" s="27" t="s">
        <v>1726</v>
      </c>
      <c r="B1724" s="1" t="s">
        <v>5590</v>
      </c>
      <c r="C1724" s="2">
        <v>44943</v>
      </c>
      <c r="D1724" s="12">
        <v>63273</v>
      </c>
      <c r="E1724" s="1" t="s">
        <v>3846</v>
      </c>
      <c r="F1724" s="11" t="str">
        <f t="shared" si="30"/>
        <v>Centro-Oeste</v>
      </c>
      <c r="G1724" s="28" t="s">
        <v>3855</v>
      </c>
    </row>
    <row r="1725" spans="1:7" x14ac:dyDescent="0.25">
      <c r="A1725" s="27" t="s">
        <v>1727</v>
      </c>
      <c r="B1725" s="1" t="s">
        <v>5591</v>
      </c>
      <c r="C1725" s="2">
        <v>45175</v>
      </c>
      <c r="D1725" s="12">
        <v>111369</v>
      </c>
      <c r="E1725" s="1" t="s">
        <v>3840</v>
      </c>
      <c r="F1725" s="11" t="str">
        <f t="shared" si="30"/>
        <v>Sudeste</v>
      </c>
      <c r="G1725" s="28" t="s">
        <v>3857</v>
      </c>
    </row>
    <row r="1726" spans="1:7" x14ac:dyDescent="0.25">
      <c r="A1726" s="27" t="s">
        <v>1728</v>
      </c>
      <c r="B1726" s="1" t="s">
        <v>5592</v>
      </c>
      <c r="C1726" s="2">
        <v>44848</v>
      </c>
      <c r="D1726" s="12">
        <v>36036</v>
      </c>
      <c r="E1726" s="1" t="s">
        <v>3846</v>
      </c>
      <c r="F1726" s="11" t="str">
        <f t="shared" si="30"/>
        <v>Centro-Oeste</v>
      </c>
      <c r="G1726" s="28" t="s">
        <v>3854</v>
      </c>
    </row>
    <row r="1727" spans="1:7" x14ac:dyDescent="0.25">
      <c r="A1727" s="27" t="s">
        <v>1729</v>
      </c>
      <c r="B1727" s="1" t="s">
        <v>5593</v>
      </c>
      <c r="C1727" s="2">
        <v>43605</v>
      </c>
      <c r="D1727" s="12">
        <v>100444</v>
      </c>
      <c r="E1727" s="1" t="s">
        <v>3845</v>
      </c>
      <c r="F1727" s="11" t="str">
        <f t="shared" si="30"/>
        <v>Sudeste</v>
      </c>
      <c r="G1727" s="28" t="s">
        <v>3856</v>
      </c>
    </row>
    <row r="1728" spans="1:7" x14ac:dyDescent="0.25">
      <c r="A1728" s="27" t="s">
        <v>1730</v>
      </c>
      <c r="B1728" s="1" t="s">
        <v>5594</v>
      </c>
      <c r="C1728" s="2">
        <v>44526</v>
      </c>
      <c r="D1728" s="12">
        <v>106928</v>
      </c>
      <c r="E1728" s="1" t="s">
        <v>3843</v>
      </c>
      <c r="F1728" s="11" t="str">
        <f t="shared" si="30"/>
        <v>Nordeste</v>
      </c>
      <c r="G1728" s="28" t="s">
        <v>3855</v>
      </c>
    </row>
    <row r="1729" spans="1:7" x14ac:dyDescent="0.25">
      <c r="A1729" s="27" t="s">
        <v>1731</v>
      </c>
      <c r="B1729" s="1" t="s">
        <v>5595</v>
      </c>
      <c r="C1729" s="2">
        <v>43975</v>
      </c>
      <c r="D1729" s="12">
        <v>37353</v>
      </c>
      <c r="E1729" s="1" t="s">
        <v>3842</v>
      </c>
      <c r="F1729" s="11" t="str">
        <f t="shared" si="30"/>
        <v>Sudeste</v>
      </c>
      <c r="G1729" s="28" t="s">
        <v>3855</v>
      </c>
    </row>
    <row r="1730" spans="1:7" x14ac:dyDescent="0.25">
      <c r="A1730" s="27" t="s">
        <v>1732</v>
      </c>
      <c r="B1730" s="1" t="s">
        <v>5596</v>
      </c>
      <c r="C1730" s="2">
        <v>43503</v>
      </c>
      <c r="D1730" s="12">
        <v>52141</v>
      </c>
      <c r="E1730" s="1" t="s">
        <v>3842</v>
      </c>
      <c r="F1730" s="11" t="str">
        <f t="shared" si="30"/>
        <v>Sudeste</v>
      </c>
      <c r="G1730" s="28" t="s">
        <v>3854</v>
      </c>
    </row>
    <row r="1731" spans="1:7" x14ac:dyDescent="0.25">
      <c r="A1731" s="27" t="s">
        <v>1733</v>
      </c>
      <c r="B1731" s="1" t="s">
        <v>5597</v>
      </c>
      <c r="C1731" s="2">
        <v>43983</v>
      </c>
      <c r="D1731" s="12">
        <v>20474</v>
      </c>
      <c r="E1731" s="1" t="s">
        <v>3841</v>
      </c>
      <c r="F1731" s="11" t="str">
        <f t="shared" ref="F1731:F1794" si="31">IFERROR(VLOOKUP(E1731,$I$13:$J$19,2,FALSE),"ERRO")</f>
        <v>Sudeste</v>
      </c>
      <c r="G1731" s="28" t="s">
        <v>3854</v>
      </c>
    </row>
    <row r="1732" spans="1:7" x14ac:dyDescent="0.25">
      <c r="A1732" s="27" t="s">
        <v>1734</v>
      </c>
      <c r="B1732" s="1" t="s">
        <v>5598</v>
      </c>
      <c r="C1732" s="2">
        <v>43407</v>
      </c>
      <c r="D1732" s="12">
        <v>86768</v>
      </c>
      <c r="E1732" s="1" t="s">
        <v>3844</v>
      </c>
      <c r="F1732" s="11" t="str">
        <f t="shared" si="31"/>
        <v>Nordeste</v>
      </c>
      <c r="G1732" s="28" t="s">
        <v>3854</v>
      </c>
    </row>
    <row r="1733" spans="1:7" x14ac:dyDescent="0.25">
      <c r="A1733" s="27" t="s">
        <v>1735</v>
      </c>
      <c r="B1733" s="1" t="s">
        <v>5599</v>
      </c>
      <c r="C1733" s="2">
        <v>43582</v>
      </c>
      <c r="D1733" s="12">
        <v>92657</v>
      </c>
      <c r="E1733" s="1" t="s">
        <v>3844</v>
      </c>
      <c r="F1733" s="11" t="str">
        <f t="shared" si="31"/>
        <v>Nordeste</v>
      </c>
      <c r="G1733" s="28" t="s">
        <v>3856</v>
      </c>
    </row>
    <row r="1734" spans="1:7" x14ac:dyDescent="0.25">
      <c r="A1734" s="27" t="s">
        <v>1736</v>
      </c>
      <c r="B1734" s="1" t="s">
        <v>5600</v>
      </c>
      <c r="C1734" s="2">
        <v>45549</v>
      </c>
      <c r="D1734" s="12">
        <v>24078</v>
      </c>
      <c r="E1734" s="1" t="s">
        <v>3840</v>
      </c>
      <c r="F1734" s="11" t="str">
        <f t="shared" si="31"/>
        <v>Sudeste</v>
      </c>
      <c r="G1734" s="28" t="s">
        <v>3857</v>
      </c>
    </row>
    <row r="1735" spans="1:7" x14ac:dyDescent="0.25">
      <c r="A1735" s="27" t="s">
        <v>1737</v>
      </c>
      <c r="B1735" s="1" t="s">
        <v>5601</v>
      </c>
      <c r="C1735" s="2">
        <v>45142</v>
      </c>
      <c r="D1735" s="12">
        <v>36705</v>
      </c>
      <c r="E1735" s="1" t="s">
        <v>3842</v>
      </c>
      <c r="F1735" s="11" t="str">
        <f t="shared" si="31"/>
        <v>Sudeste</v>
      </c>
      <c r="G1735" s="28" t="s">
        <v>3855</v>
      </c>
    </row>
    <row r="1736" spans="1:7" x14ac:dyDescent="0.25">
      <c r="A1736" s="27" t="s">
        <v>1738</v>
      </c>
      <c r="B1736" s="1" t="s">
        <v>5602</v>
      </c>
      <c r="C1736" s="2">
        <v>44135</v>
      </c>
      <c r="D1736" s="12">
        <v>116515</v>
      </c>
      <c r="E1736" s="1" t="s">
        <v>3840</v>
      </c>
      <c r="F1736" s="11" t="str">
        <f t="shared" si="31"/>
        <v>Sudeste</v>
      </c>
      <c r="G1736" s="28" t="s">
        <v>3856</v>
      </c>
    </row>
    <row r="1737" spans="1:7" x14ac:dyDescent="0.25">
      <c r="A1737" s="27" t="s">
        <v>1739</v>
      </c>
      <c r="B1737" s="1" t="s">
        <v>5603</v>
      </c>
      <c r="C1737" s="2">
        <v>45500</v>
      </c>
      <c r="D1737" s="12">
        <v>38832</v>
      </c>
      <c r="E1737" s="1" t="s">
        <v>3846</v>
      </c>
      <c r="F1737" s="11" t="str">
        <f t="shared" si="31"/>
        <v>Centro-Oeste</v>
      </c>
      <c r="G1737" s="28" t="s">
        <v>3857</v>
      </c>
    </row>
    <row r="1738" spans="1:7" x14ac:dyDescent="0.25">
      <c r="A1738" s="27" t="s">
        <v>1740</v>
      </c>
      <c r="B1738" s="1" t="s">
        <v>5604</v>
      </c>
      <c r="C1738" s="2">
        <v>44819</v>
      </c>
      <c r="D1738" s="12">
        <v>110231</v>
      </c>
      <c r="E1738" s="1" t="s">
        <v>3840</v>
      </c>
      <c r="F1738" s="11" t="str">
        <f t="shared" si="31"/>
        <v>Sudeste</v>
      </c>
      <c r="G1738" s="28" t="s">
        <v>3854</v>
      </c>
    </row>
    <row r="1739" spans="1:7" x14ac:dyDescent="0.25">
      <c r="A1739" s="27" t="s">
        <v>1741</v>
      </c>
      <c r="B1739" s="1" t="s">
        <v>5605</v>
      </c>
      <c r="C1739" s="2">
        <v>44763</v>
      </c>
      <c r="D1739" s="12">
        <v>92331</v>
      </c>
      <c r="E1739" s="1" t="s">
        <v>3845</v>
      </c>
      <c r="F1739" s="11" t="str">
        <f t="shared" si="31"/>
        <v>Sudeste</v>
      </c>
      <c r="G1739" s="28" t="s">
        <v>3857</v>
      </c>
    </row>
    <row r="1740" spans="1:7" x14ac:dyDescent="0.25">
      <c r="A1740" s="27" t="s">
        <v>1742</v>
      </c>
      <c r="B1740" s="1" t="s">
        <v>5606</v>
      </c>
      <c r="C1740" s="2">
        <v>44168</v>
      </c>
      <c r="D1740" s="12">
        <v>44715</v>
      </c>
      <c r="E1740" s="1" t="s">
        <v>3840</v>
      </c>
      <c r="F1740" s="11" t="str">
        <f t="shared" si="31"/>
        <v>Sudeste</v>
      </c>
      <c r="G1740" s="28" t="s">
        <v>3856</v>
      </c>
    </row>
    <row r="1741" spans="1:7" x14ac:dyDescent="0.25">
      <c r="A1741" s="27" t="s">
        <v>1743</v>
      </c>
      <c r="B1741" s="1" t="s">
        <v>5607</v>
      </c>
      <c r="C1741" s="2">
        <v>44432</v>
      </c>
      <c r="D1741" s="12">
        <v>108190</v>
      </c>
      <c r="E1741" s="1" t="s">
        <v>3842</v>
      </c>
      <c r="F1741" s="11" t="str">
        <f t="shared" si="31"/>
        <v>Sudeste</v>
      </c>
      <c r="G1741" s="28" t="s">
        <v>3857</v>
      </c>
    </row>
    <row r="1742" spans="1:7" x14ac:dyDescent="0.25">
      <c r="A1742" s="27" t="s">
        <v>1744</v>
      </c>
      <c r="B1742" s="1" t="s">
        <v>5608</v>
      </c>
      <c r="C1742" s="2">
        <v>44429</v>
      </c>
      <c r="D1742" s="12">
        <v>49118</v>
      </c>
      <c r="E1742" s="1" t="s">
        <v>3844</v>
      </c>
      <c r="F1742" s="11" t="str">
        <f t="shared" si="31"/>
        <v>Nordeste</v>
      </c>
      <c r="G1742" s="28" t="s">
        <v>3855</v>
      </c>
    </row>
    <row r="1743" spans="1:7" x14ac:dyDescent="0.25">
      <c r="A1743" s="27" t="s">
        <v>1745</v>
      </c>
      <c r="B1743" s="1" t="s">
        <v>5609</v>
      </c>
      <c r="C1743" s="2">
        <v>43727</v>
      </c>
      <c r="D1743" s="12">
        <v>57509</v>
      </c>
      <c r="E1743" s="1" t="s">
        <v>3840</v>
      </c>
      <c r="F1743" s="11" t="str">
        <f t="shared" si="31"/>
        <v>Sudeste</v>
      </c>
      <c r="G1743" s="28" t="s">
        <v>3855</v>
      </c>
    </row>
    <row r="1744" spans="1:7" x14ac:dyDescent="0.25">
      <c r="A1744" s="27" t="s">
        <v>1746</v>
      </c>
      <c r="B1744" s="1" t="s">
        <v>5610</v>
      </c>
      <c r="C1744" s="2">
        <v>44677</v>
      </c>
      <c r="D1744" s="12">
        <v>40141</v>
      </c>
      <c r="E1744" s="1" t="s">
        <v>3840</v>
      </c>
      <c r="F1744" s="11" t="str">
        <f t="shared" si="31"/>
        <v>Sudeste</v>
      </c>
      <c r="G1744" s="28" t="s">
        <v>3856</v>
      </c>
    </row>
    <row r="1745" spans="1:7" x14ac:dyDescent="0.25">
      <c r="A1745" s="27" t="s">
        <v>1747</v>
      </c>
      <c r="B1745" s="1" t="s">
        <v>5611</v>
      </c>
      <c r="C1745" s="2">
        <v>45399</v>
      </c>
      <c r="D1745" s="12">
        <v>21273</v>
      </c>
      <c r="E1745" s="1" t="s">
        <v>3845</v>
      </c>
      <c r="F1745" s="11" t="str">
        <f t="shared" si="31"/>
        <v>Sudeste</v>
      </c>
      <c r="G1745" s="28" t="s">
        <v>3855</v>
      </c>
    </row>
    <row r="1746" spans="1:7" x14ac:dyDescent="0.25">
      <c r="A1746" s="27" t="s">
        <v>1748</v>
      </c>
      <c r="B1746" s="1" t="s">
        <v>5612</v>
      </c>
      <c r="C1746" s="2">
        <v>44309</v>
      </c>
      <c r="D1746" s="12">
        <v>98983</v>
      </c>
      <c r="E1746" s="1" t="s">
        <v>3840</v>
      </c>
      <c r="F1746" s="11" t="str">
        <f t="shared" si="31"/>
        <v>Sudeste</v>
      </c>
      <c r="G1746" s="28" t="s">
        <v>3857</v>
      </c>
    </row>
    <row r="1747" spans="1:7" x14ac:dyDescent="0.25">
      <c r="A1747" s="27" t="s">
        <v>1749</v>
      </c>
      <c r="B1747" s="1" t="s">
        <v>5613</v>
      </c>
      <c r="C1747" s="2">
        <v>43707</v>
      </c>
      <c r="D1747" s="12">
        <v>70746</v>
      </c>
      <c r="E1747" s="1" t="s">
        <v>3845</v>
      </c>
      <c r="F1747" s="11" t="str">
        <f t="shared" si="31"/>
        <v>Sudeste</v>
      </c>
      <c r="G1747" s="28" t="s">
        <v>3855</v>
      </c>
    </row>
    <row r="1748" spans="1:7" x14ac:dyDescent="0.25">
      <c r="A1748" s="27" t="s">
        <v>1750</v>
      </c>
      <c r="B1748" s="1" t="s">
        <v>5614</v>
      </c>
      <c r="C1748" s="2">
        <v>44031</v>
      </c>
      <c r="D1748" s="12">
        <v>49124</v>
      </c>
      <c r="E1748" s="1" t="s">
        <v>3846</v>
      </c>
      <c r="F1748" s="11" t="str">
        <f t="shared" si="31"/>
        <v>Centro-Oeste</v>
      </c>
      <c r="G1748" s="28" t="s">
        <v>3857</v>
      </c>
    </row>
    <row r="1749" spans="1:7" x14ac:dyDescent="0.25">
      <c r="A1749" s="27" t="s">
        <v>1751</v>
      </c>
      <c r="B1749" s="1" t="s">
        <v>5615</v>
      </c>
      <c r="C1749" s="2">
        <v>45233</v>
      </c>
      <c r="D1749" s="12">
        <v>50489</v>
      </c>
      <c r="E1749" s="1" t="s">
        <v>3843</v>
      </c>
      <c r="F1749" s="11" t="str">
        <f t="shared" si="31"/>
        <v>Nordeste</v>
      </c>
      <c r="G1749" s="28" t="s">
        <v>3855</v>
      </c>
    </row>
    <row r="1750" spans="1:7" x14ac:dyDescent="0.25">
      <c r="A1750" s="27" t="s">
        <v>1752</v>
      </c>
      <c r="B1750" s="1" t="s">
        <v>5616</v>
      </c>
      <c r="C1750" s="2">
        <v>45145</v>
      </c>
      <c r="D1750" s="12">
        <v>73679</v>
      </c>
      <c r="E1750" s="1" t="s">
        <v>3840</v>
      </c>
      <c r="F1750" s="11" t="str">
        <f t="shared" si="31"/>
        <v>Sudeste</v>
      </c>
      <c r="G1750" s="28" t="s">
        <v>3854</v>
      </c>
    </row>
    <row r="1751" spans="1:7" x14ac:dyDescent="0.25">
      <c r="A1751" s="27" t="s">
        <v>1753</v>
      </c>
      <c r="B1751" s="1" t="s">
        <v>5617</v>
      </c>
      <c r="C1751" s="2">
        <v>43404</v>
      </c>
      <c r="D1751" s="12">
        <v>49029</v>
      </c>
      <c r="E1751" s="1" t="s">
        <v>3844</v>
      </c>
      <c r="F1751" s="11" t="str">
        <f t="shared" si="31"/>
        <v>Nordeste</v>
      </c>
      <c r="G1751" s="28" t="s">
        <v>3856</v>
      </c>
    </row>
    <row r="1752" spans="1:7" x14ac:dyDescent="0.25">
      <c r="A1752" s="27" t="s">
        <v>1754</v>
      </c>
      <c r="B1752" s="1" t="s">
        <v>5618</v>
      </c>
      <c r="C1752" s="2">
        <v>43677</v>
      </c>
      <c r="D1752" s="12">
        <v>27574</v>
      </c>
      <c r="E1752" s="1" t="s">
        <v>3844</v>
      </c>
      <c r="F1752" s="11" t="str">
        <f t="shared" si="31"/>
        <v>Nordeste</v>
      </c>
      <c r="G1752" s="28" t="s">
        <v>3856</v>
      </c>
    </row>
    <row r="1753" spans="1:7" x14ac:dyDescent="0.25">
      <c r="A1753" s="27" t="s">
        <v>1755</v>
      </c>
      <c r="B1753" s="1" t="s">
        <v>5619</v>
      </c>
      <c r="C1753" s="2">
        <v>44464</v>
      </c>
      <c r="D1753" s="12">
        <v>80012</v>
      </c>
      <c r="E1753" s="1" t="s">
        <v>3844</v>
      </c>
      <c r="F1753" s="11" t="str">
        <f t="shared" si="31"/>
        <v>Nordeste</v>
      </c>
      <c r="G1753" s="28" t="s">
        <v>3855</v>
      </c>
    </row>
    <row r="1754" spans="1:7" x14ac:dyDescent="0.25">
      <c r="A1754" s="27" t="s">
        <v>1756</v>
      </c>
      <c r="B1754" s="1" t="s">
        <v>5620</v>
      </c>
      <c r="C1754" s="2">
        <v>43641</v>
      </c>
      <c r="D1754" s="12">
        <v>74582</v>
      </c>
      <c r="E1754" s="1" t="s">
        <v>3844</v>
      </c>
      <c r="F1754" s="11" t="str">
        <f t="shared" si="31"/>
        <v>Nordeste</v>
      </c>
      <c r="G1754" s="28" t="s">
        <v>3857</v>
      </c>
    </row>
    <row r="1755" spans="1:7" x14ac:dyDescent="0.25">
      <c r="A1755" s="27" t="s">
        <v>1757</v>
      </c>
      <c r="B1755" s="1" t="s">
        <v>5621</v>
      </c>
      <c r="C1755" s="2">
        <v>44476</v>
      </c>
      <c r="D1755" s="12">
        <v>23344</v>
      </c>
      <c r="E1755" s="1" t="s">
        <v>3845</v>
      </c>
      <c r="F1755" s="11" t="str">
        <f t="shared" si="31"/>
        <v>Sudeste</v>
      </c>
      <c r="G1755" s="28" t="s">
        <v>3856</v>
      </c>
    </row>
    <row r="1756" spans="1:7" x14ac:dyDescent="0.25">
      <c r="A1756" s="27" t="s">
        <v>1758</v>
      </c>
      <c r="B1756" s="1" t="s">
        <v>5622</v>
      </c>
      <c r="C1756" s="2">
        <v>44347</v>
      </c>
      <c r="D1756" s="12">
        <v>43928</v>
      </c>
      <c r="E1756" s="1" t="s">
        <v>3845</v>
      </c>
      <c r="F1756" s="11" t="str">
        <f t="shared" si="31"/>
        <v>Sudeste</v>
      </c>
      <c r="G1756" s="28" t="s">
        <v>3855</v>
      </c>
    </row>
    <row r="1757" spans="1:7" x14ac:dyDescent="0.25">
      <c r="A1757" s="27" t="s">
        <v>1759</v>
      </c>
      <c r="B1757" s="1" t="s">
        <v>5623</v>
      </c>
      <c r="C1757" s="2">
        <v>43407</v>
      </c>
      <c r="D1757" s="12">
        <v>42683</v>
      </c>
      <c r="E1757" s="1" t="s">
        <v>3846</v>
      </c>
      <c r="F1757" s="11" t="str">
        <f t="shared" si="31"/>
        <v>Centro-Oeste</v>
      </c>
      <c r="G1757" s="28" t="s">
        <v>3855</v>
      </c>
    </row>
    <row r="1758" spans="1:7" x14ac:dyDescent="0.25">
      <c r="A1758" s="27" t="s">
        <v>1760</v>
      </c>
      <c r="B1758" s="1" t="s">
        <v>5624</v>
      </c>
      <c r="C1758" s="2">
        <v>43471</v>
      </c>
      <c r="D1758" s="12">
        <v>81197</v>
      </c>
      <c r="E1758" s="1" t="s">
        <v>3845</v>
      </c>
      <c r="F1758" s="11" t="str">
        <f t="shared" si="31"/>
        <v>Sudeste</v>
      </c>
      <c r="G1758" s="28" t="s">
        <v>3855</v>
      </c>
    </row>
    <row r="1759" spans="1:7" x14ac:dyDescent="0.25">
      <c r="A1759" s="27" t="s">
        <v>1761</v>
      </c>
      <c r="B1759" s="1" t="s">
        <v>5625</v>
      </c>
      <c r="C1759" s="2">
        <v>44342</v>
      </c>
      <c r="D1759" s="12">
        <v>119301</v>
      </c>
      <c r="E1759" s="1" t="s">
        <v>3843</v>
      </c>
      <c r="F1759" s="11" t="str">
        <f t="shared" si="31"/>
        <v>Nordeste</v>
      </c>
      <c r="G1759" s="28" t="s">
        <v>3856</v>
      </c>
    </row>
    <row r="1760" spans="1:7" x14ac:dyDescent="0.25">
      <c r="A1760" s="27" t="s">
        <v>1762</v>
      </c>
      <c r="B1760" s="1" t="s">
        <v>5626</v>
      </c>
      <c r="C1760" s="2">
        <v>44164</v>
      </c>
      <c r="D1760" s="12">
        <v>108781</v>
      </c>
      <c r="E1760" s="1" t="s">
        <v>3844</v>
      </c>
      <c r="F1760" s="11" t="str">
        <f t="shared" si="31"/>
        <v>Nordeste</v>
      </c>
      <c r="G1760" s="28" t="s">
        <v>3855</v>
      </c>
    </row>
    <row r="1761" spans="1:7" x14ac:dyDescent="0.25">
      <c r="A1761" s="27" t="s">
        <v>1763</v>
      </c>
      <c r="B1761" s="1" t="s">
        <v>5627</v>
      </c>
      <c r="C1761" s="2">
        <v>45269</v>
      </c>
      <c r="D1761" s="12">
        <v>117644</v>
      </c>
      <c r="E1761" s="1" t="s">
        <v>3846</v>
      </c>
      <c r="F1761" s="11" t="str">
        <f t="shared" si="31"/>
        <v>Centro-Oeste</v>
      </c>
      <c r="G1761" s="28" t="s">
        <v>3855</v>
      </c>
    </row>
    <row r="1762" spans="1:7" x14ac:dyDescent="0.25">
      <c r="A1762" s="27" t="s">
        <v>1764</v>
      </c>
      <c r="B1762" s="1" t="s">
        <v>5628</v>
      </c>
      <c r="C1762" s="2">
        <v>43884</v>
      </c>
      <c r="D1762" s="12">
        <v>55885</v>
      </c>
      <c r="E1762" s="1" t="s">
        <v>3846</v>
      </c>
      <c r="F1762" s="11" t="str">
        <f t="shared" si="31"/>
        <v>Centro-Oeste</v>
      </c>
      <c r="G1762" s="28" t="s">
        <v>3856</v>
      </c>
    </row>
    <row r="1763" spans="1:7" x14ac:dyDescent="0.25">
      <c r="A1763" s="27" t="s">
        <v>1765</v>
      </c>
      <c r="B1763" s="1" t="s">
        <v>5629</v>
      </c>
      <c r="C1763" s="2">
        <v>44974</v>
      </c>
      <c r="D1763" s="12">
        <v>42451</v>
      </c>
      <c r="E1763" s="1" t="s">
        <v>3844</v>
      </c>
      <c r="F1763" s="11" t="str">
        <f t="shared" si="31"/>
        <v>Nordeste</v>
      </c>
      <c r="G1763" s="28" t="s">
        <v>3854</v>
      </c>
    </row>
    <row r="1764" spans="1:7" x14ac:dyDescent="0.25">
      <c r="A1764" s="27" t="s">
        <v>1766</v>
      </c>
      <c r="B1764" s="1" t="s">
        <v>5630</v>
      </c>
      <c r="C1764" s="2">
        <v>43880</v>
      </c>
      <c r="D1764" s="12">
        <v>32988</v>
      </c>
      <c r="E1764" s="1" t="s">
        <v>3841</v>
      </c>
      <c r="F1764" s="11" t="str">
        <f t="shared" si="31"/>
        <v>Sudeste</v>
      </c>
      <c r="G1764" s="28" t="s">
        <v>3857</v>
      </c>
    </row>
    <row r="1765" spans="1:7" x14ac:dyDescent="0.25">
      <c r="A1765" s="27" t="s">
        <v>1767</v>
      </c>
      <c r="B1765" s="1" t="s">
        <v>5631</v>
      </c>
      <c r="C1765" s="2">
        <v>43869</v>
      </c>
      <c r="D1765" s="12">
        <v>62519</v>
      </c>
      <c r="E1765" s="1" t="s">
        <v>3841</v>
      </c>
      <c r="F1765" s="11" t="str">
        <f t="shared" si="31"/>
        <v>Sudeste</v>
      </c>
      <c r="G1765" s="28" t="s">
        <v>3855</v>
      </c>
    </row>
    <row r="1766" spans="1:7" x14ac:dyDescent="0.25">
      <c r="A1766" s="27" t="s">
        <v>1768</v>
      </c>
      <c r="B1766" s="1" t="s">
        <v>5632</v>
      </c>
      <c r="C1766" s="2">
        <v>44862</v>
      </c>
      <c r="D1766" s="12">
        <v>63452</v>
      </c>
      <c r="E1766" s="1" t="s">
        <v>3846</v>
      </c>
      <c r="F1766" s="11" t="str">
        <f t="shared" si="31"/>
        <v>Centro-Oeste</v>
      </c>
      <c r="G1766" s="28" t="s">
        <v>3857</v>
      </c>
    </row>
    <row r="1767" spans="1:7" x14ac:dyDescent="0.25">
      <c r="A1767" s="27" t="s">
        <v>1769</v>
      </c>
      <c r="B1767" s="1" t="s">
        <v>5633</v>
      </c>
      <c r="C1767" s="2">
        <v>44108</v>
      </c>
      <c r="D1767" s="12">
        <v>83084</v>
      </c>
      <c r="E1767" s="1" t="s">
        <v>3842</v>
      </c>
      <c r="F1767" s="11" t="str">
        <f t="shared" si="31"/>
        <v>Sudeste</v>
      </c>
      <c r="G1767" s="28" t="s">
        <v>3857</v>
      </c>
    </row>
    <row r="1768" spans="1:7" x14ac:dyDescent="0.25">
      <c r="A1768" s="27" t="s">
        <v>1770</v>
      </c>
      <c r="B1768" s="1" t="s">
        <v>5634</v>
      </c>
      <c r="C1768" s="2">
        <v>43458</v>
      </c>
      <c r="D1768" s="12">
        <v>65443</v>
      </c>
      <c r="E1768" s="1" t="s">
        <v>3844</v>
      </c>
      <c r="F1768" s="11" t="str">
        <f t="shared" si="31"/>
        <v>Nordeste</v>
      </c>
      <c r="G1768" s="28" t="s">
        <v>3855</v>
      </c>
    </row>
    <row r="1769" spans="1:7" x14ac:dyDescent="0.25">
      <c r="A1769" s="27" t="s">
        <v>1771</v>
      </c>
      <c r="B1769" s="1" t="s">
        <v>5635</v>
      </c>
      <c r="C1769" s="2">
        <v>43361</v>
      </c>
      <c r="D1769" s="12">
        <v>30365</v>
      </c>
      <c r="E1769" s="1" t="s">
        <v>3846</v>
      </c>
      <c r="F1769" s="11" t="str">
        <f t="shared" si="31"/>
        <v>Centro-Oeste</v>
      </c>
      <c r="G1769" s="28" t="s">
        <v>3855</v>
      </c>
    </row>
    <row r="1770" spans="1:7" x14ac:dyDescent="0.25">
      <c r="A1770" s="27" t="s">
        <v>1772</v>
      </c>
      <c r="B1770" s="1" t="s">
        <v>5636</v>
      </c>
      <c r="C1770" s="2">
        <v>45557</v>
      </c>
      <c r="D1770" s="12">
        <v>79570</v>
      </c>
      <c r="E1770" s="1" t="s">
        <v>3841</v>
      </c>
      <c r="F1770" s="11" t="str">
        <f t="shared" si="31"/>
        <v>Sudeste</v>
      </c>
      <c r="G1770" s="28" t="s">
        <v>3855</v>
      </c>
    </row>
    <row r="1771" spans="1:7" x14ac:dyDescent="0.25">
      <c r="A1771" s="27" t="s">
        <v>1773</v>
      </c>
      <c r="B1771" s="1" t="s">
        <v>5637</v>
      </c>
      <c r="C1771" s="2">
        <v>45549</v>
      </c>
      <c r="D1771" s="12">
        <v>105018</v>
      </c>
      <c r="E1771" s="1" t="s">
        <v>3841</v>
      </c>
      <c r="F1771" s="11" t="str">
        <f t="shared" si="31"/>
        <v>Sudeste</v>
      </c>
      <c r="G1771" s="28" t="s">
        <v>3857</v>
      </c>
    </row>
    <row r="1772" spans="1:7" x14ac:dyDescent="0.25">
      <c r="A1772" s="27" t="s">
        <v>1774</v>
      </c>
      <c r="B1772" s="1" t="s">
        <v>5638</v>
      </c>
      <c r="C1772" s="2">
        <v>45097</v>
      </c>
      <c r="D1772" s="12">
        <v>30695</v>
      </c>
      <c r="E1772" s="1" t="s">
        <v>3841</v>
      </c>
      <c r="F1772" s="11" t="str">
        <f t="shared" si="31"/>
        <v>Sudeste</v>
      </c>
      <c r="G1772" s="28" t="s">
        <v>3854</v>
      </c>
    </row>
    <row r="1773" spans="1:7" x14ac:dyDescent="0.25">
      <c r="A1773" s="27" t="s">
        <v>1775</v>
      </c>
      <c r="B1773" s="1" t="s">
        <v>5639</v>
      </c>
      <c r="C1773" s="2">
        <v>44058</v>
      </c>
      <c r="D1773" s="12">
        <v>98079</v>
      </c>
      <c r="E1773" s="1" t="s">
        <v>3840</v>
      </c>
      <c r="F1773" s="11" t="str">
        <f t="shared" si="31"/>
        <v>Sudeste</v>
      </c>
      <c r="G1773" s="28" t="s">
        <v>3856</v>
      </c>
    </row>
    <row r="1774" spans="1:7" x14ac:dyDescent="0.25">
      <c r="A1774" s="27" t="s">
        <v>1776</v>
      </c>
      <c r="B1774" s="1" t="s">
        <v>5640</v>
      </c>
      <c r="C1774" s="2">
        <v>44916</v>
      </c>
      <c r="D1774" s="12">
        <v>30484</v>
      </c>
      <c r="E1774" s="1" t="s">
        <v>3844</v>
      </c>
      <c r="F1774" s="11" t="str">
        <f t="shared" si="31"/>
        <v>Nordeste</v>
      </c>
      <c r="G1774" s="28" t="s">
        <v>3854</v>
      </c>
    </row>
    <row r="1775" spans="1:7" x14ac:dyDescent="0.25">
      <c r="A1775" s="27" t="s">
        <v>1777</v>
      </c>
      <c r="B1775" s="1" t="s">
        <v>5641</v>
      </c>
      <c r="C1775" s="2">
        <v>44755</v>
      </c>
      <c r="D1775" s="12">
        <v>108905</v>
      </c>
      <c r="E1775" s="1" t="s">
        <v>3842</v>
      </c>
      <c r="F1775" s="11" t="str">
        <f t="shared" si="31"/>
        <v>Sudeste</v>
      </c>
      <c r="G1775" s="28" t="s">
        <v>3857</v>
      </c>
    </row>
    <row r="1776" spans="1:7" x14ac:dyDescent="0.25">
      <c r="A1776" s="27" t="s">
        <v>1778</v>
      </c>
      <c r="B1776" s="1" t="s">
        <v>5642</v>
      </c>
      <c r="C1776" s="2">
        <v>45048</v>
      </c>
      <c r="D1776" s="12">
        <v>107327</v>
      </c>
      <c r="E1776" s="1" t="s">
        <v>3842</v>
      </c>
      <c r="F1776" s="11" t="str">
        <f t="shared" si="31"/>
        <v>Sudeste</v>
      </c>
      <c r="G1776" s="28" t="s">
        <v>3857</v>
      </c>
    </row>
    <row r="1777" spans="1:7" x14ac:dyDescent="0.25">
      <c r="A1777" s="27" t="s">
        <v>1779</v>
      </c>
      <c r="B1777" s="1" t="s">
        <v>5643</v>
      </c>
      <c r="C1777" s="2">
        <v>43833</v>
      </c>
      <c r="D1777" s="12">
        <v>29774</v>
      </c>
      <c r="E1777" s="1" t="s">
        <v>3846</v>
      </c>
      <c r="F1777" s="11" t="str">
        <f t="shared" si="31"/>
        <v>Centro-Oeste</v>
      </c>
      <c r="G1777" s="28" t="s">
        <v>3856</v>
      </c>
    </row>
    <row r="1778" spans="1:7" x14ac:dyDescent="0.25">
      <c r="A1778" s="27" t="s">
        <v>1780</v>
      </c>
      <c r="B1778" s="1" t="s">
        <v>5644</v>
      </c>
      <c r="C1778" s="2">
        <v>44813</v>
      </c>
      <c r="D1778" s="12">
        <v>52894</v>
      </c>
      <c r="E1778" s="1" t="s">
        <v>3840</v>
      </c>
      <c r="F1778" s="11" t="str">
        <f t="shared" si="31"/>
        <v>Sudeste</v>
      </c>
      <c r="G1778" s="28" t="s">
        <v>3855</v>
      </c>
    </row>
    <row r="1779" spans="1:7" x14ac:dyDescent="0.25">
      <c r="A1779" s="27" t="s">
        <v>1781</v>
      </c>
      <c r="B1779" s="1" t="s">
        <v>5645</v>
      </c>
      <c r="C1779" s="2">
        <v>43523</v>
      </c>
      <c r="D1779" s="12">
        <v>63405</v>
      </c>
      <c r="E1779" s="1" t="s">
        <v>3844</v>
      </c>
      <c r="F1779" s="11" t="str">
        <f t="shared" si="31"/>
        <v>Nordeste</v>
      </c>
      <c r="G1779" s="28" t="s">
        <v>3855</v>
      </c>
    </row>
    <row r="1780" spans="1:7" x14ac:dyDescent="0.25">
      <c r="A1780" s="27" t="s">
        <v>1782</v>
      </c>
      <c r="B1780" s="1" t="s">
        <v>5646</v>
      </c>
      <c r="C1780" s="2">
        <v>43376</v>
      </c>
      <c r="D1780" s="12">
        <v>46139</v>
      </c>
      <c r="E1780" s="1" t="s">
        <v>3846</v>
      </c>
      <c r="F1780" s="11" t="str">
        <f t="shared" si="31"/>
        <v>Centro-Oeste</v>
      </c>
      <c r="G1780" s="28" t="s">
        <v>3856</v>
      </c>
    </row>
    <row r="1781" spans="1:7" x14ac:dyDescent="0.25">
      <c r="A1781" s="27" t="s">
        <v>1783</v>
      </c>
      <c r="B1781" s="1" t="s">
        <v>5647</v>
      </c>
      <c r="C1781" s="2">
        <v>43415</v>
      </c>
      <c r="D1781" s="12">
        <v>65880</v>
      </c>
      <c r="E1781" s="1" t="s">
        <v>3840</v>
      </c>
      <c r="F1781" s="11" t="str">
        <f t="shared" si="31"/>
        <v>Sudeste</v>
      </c>
      <c r="G1781" s="28" t="s">
        <v>3854</v>
      </c>
    </row>
    <row r="1782" spans="1:7" x14ac:dyDescent="0.25">
      <c r="A1782" s="27" t="s">
        <v>1784</v>
      </c>
      <c r="B1782" s="1" t="s">
        <v>5648</v>
      </c>
      <c r="C1782" s="2">
        <v>45229</v>
      </c>
      <c r="D1782" s="12">
        <v>112945</v>
      </c>
      <c r="E1782" s="1" t="s">
        <v>3845</v>
      </c>
      <c r="F1782" s="11" t="str">
        <f t="shared" si="31"/>
        <v>Sudeste</v>
      </c>
      <c r="G1782" s="28" t="s">
        <v>3855</v>
      </c>
    </row>
    <row r="1783" spans="1:7" x14ac:dyDescent="0.25">
      <c r="A1783" s="27" t="s">
        <v>1785</v>
      </c>
      <c r="B1783" s="1" t="s">
        <v>5649</v>
      </c>
      <c r="C1783" s="2">
        <v>43870</v>
      </c>
      <c r="D1783" s="12">
        <v>64926</v>
      </c>
      <c r="E1783" s="1" t="s">
        <v>3840</v>
      </c>
      <c r="F1783" s="11" t="str">
        <f t="shared" si="31"/>
        <v>Sudeste</v>
      </c>
      <c r="G1783" s="28" t="s">
        <v>3855</v>
      </c>
    </row>
    <row r="1784" spans="1:7" x14ac:dyDescent="0.25">
      <c r="A1784" s="27" t="s">
        <v>1786</v>
      </c>
      <c r="B1784" s="1" t="s">
        <v>5650</v>
      </c>
      <c r="C1784" s="2">
        <v>45318</v>
      </c>
      <c r="D1784" s="12">
        <v>61688</v>
      </c>
      <c r="E1784" s="1" t="s">
        <v>3843</v>
      </c>
      <c r="F1784" s="11" t="str">
        <f t="shared" si="31"/>
        <v>Nordeste</v>
      </c>
      <c r="G1784" s="28" t="s">
        <v>3855</v>
      </c>
    </row>
    <row r="1785" spans="1:7" x14ac:dyDescent="0.25">
      <c r="A1785" s="27" t="s">
        <v>1787</v>
      </c>
      <c r="B1785" s="1" t="s">
        <v>5651</v>
      </c>
      <c r="C1785" s="2">
        <v>43431</v>
      </c>
      <c r="D1785" s="12">
        <v>74319</v>
      </c>
      <c r="E1785" s="1" t="s">
        <v>3844</v>
      </c>
      <c r="F1785" s="11" t="str">
        <f t="shared" si="31"/>
        <v>Nordeste</v>
      </c>
      <c r="G1785" s="28" t="s">
        <v>3854</v>
      </c>
    </row>
    <row r="1786" spans="1:7" x14ac:dyDescent="0.25">
      <c r="A1786" s="27" t="s">
        <v>1788</v>
      </c>
      <c r="B1786" s="1" t="s">
        <v>5652</v>
      </c>
      <c r="C1786" s="2">
        <v>43289</v>
      </c>
      <c r="D1786" s="12">
        <v>35443</v>
      </c>
      <c r="E1786" s="1" t="s">
        <v>3841</v>
      </c>
      <c r="F1786" s="11" t="str">
        <f t="shared" si="31"/>
        <v>Sudeste</v>
      </c>
      <c r="G1786" s="28" t="s">
        <v>3855</v>
      </c>
    </row>
    <row r="1787" spans="1:7" x14ac:dyDescent="0.25">
      <c r="A1787" s="27" t="s">
        <v>1789</v>
      </c>
      <c r="B1787" s="1" t="s">
        <v>5653</v>
      </c>
      <c r="C1787" s="2">
        <v>45423</v>
      </c>
      <c r="D1787" s="12">
        <v>58035</v>
      </c>
      <c r="E1787" s="1" t="s">
        <v>3842</v>
      </c>
      <c r="F1787" s="11" t="str">
        <f t="shared" si="31"/>
        <v>Sudeste</v>
      </c>
      <c r="G1787" s="28" t="s">
        <v>3854</v>
      </c>
    </row>
    <row r="1788" spans="1:7" x14ac:dyDescent="0.25">
      <c r="A1788" s="27" t="s">
        <v>1790</v>
      </c>
      <c r="B1788" s="1" t="s">
        <v>5654</v>
      </c>
      <c r="C1788" s="2">
        <v>45064</v>
      </c>
      <c r="D1788" s="12">
        <v>72340</v>
      </c>
      <c r="E1788" s="1" t="s">
        <v>3841</v>
      </c>
      <c r="F1788" s="11" t="str">
        <f t="shared" si="31"/>
        <v>Sudeste</v>
      </c>
      <c r="G1788" s="28" t="s">
        <v>3856</v>
      </c>
    </row>
    <row r="1789" spans="1:7" x14ac:dyDescent="0.25">
      <c r="A1789" s="27" t="s">
        <v>1791</v>
      </c>
      <c r="B1789" s="1" t="s">
        <v>5655</v>
      </c>
      <c r="C1789" s="2">
        <v>44358</v>
      </c>
      <c r="D1789" s="12">
        <v>31194</v>
      </c>
      <c r="E1789" s="1" t="s">
        <v>3844</v>
      </c>
      <c r="F1789" s="11" t="str">
        <f t="shared" si="31"/>
        <v>Nordeste</v>
      </c>
      <c r="G1789" s="28" t="s">
        <v>3856</v>
      </c>
    </row>
    <row r="1790" spans="1:7" x14ac:dyDescent="0.25">
      <c r="A1790" s="27" t="s">
        <v>1792</v>
      </c>
      <c r="B1790" s="1" t="s">
        <v>5656</v>
      </c>
      <c r="C1790" s="2">
        <v>43278</v>
      </c>
      <c r="D1790" s="12">
        <v>59877</v>
      </c>
      <c r="E1790" s="1" t="s">
        <v>3843</v>
      </c>
      <c r="F1790" s="11" t="str">
        <f t="shared" si="31"/>
        <v>Nordeste</v>
      </c>
      <c r="G1790" s="28" t="s">
        <v>3857</v>
      </c>
    </row>
    <row r="1791" spans="1:7" x14ac:dyDescent="0.25">
      <c r="A1791" s="27" t="s">
        <v>1793</v>
      </c>
      <c r="B1791" s="1" t="s">
        <v>5657</v>
      </c>
      <c r="C1791" s="2">
        <v>43360</v>
      </c>
      <c r="D1791" s="12">
        <v>26174</v>
      </c>
      <c r="E1791" s="1" t="s">
        <v>3841</v>
      </c>
      <c r="F1791" s="11" t="str">
        <f t="shared" si="31"/>
        <v>Sudeste</v>
      </c>
      <c r="G1791" s="28" t="s">
        <v>3856</v>
      </c>
    </row>
    <row r="1792" spans="1:7" x14ac:dyDescent="0.25">
      <c r="A1792" s="27" t="s">
        <v>1794</v>
      </c>
      <c r="B1792" s="1" t="s">
        <v>5658</v>
      </c>
      <c r="C1792" s="2">
        <v>43239</v>
      </c>
      <c r="D1792" s="12">
        <v>53918</v>
      </c>
      <c r="E1792" s="1" t="s">
        <v>3845</v>
      </c>
      <c r="F1792" s="11" t="str">
        <f t="shared" si="31"/>
        <v>Sudeste</v>
      </c>
      <c r="G1792" s="28" t="s">
        <v>3855</v>
      </c>
    </row>
    <row r="1793" spans="1:7" x14ac:dyDescent="0.25">
      <c r="A1793" s="27" t="s">
        <v>1795</v>
      </c>
      <c r="B1793" s="1" t="s">
        <v>5659</v>
      </c>
      <c r="C1793" s="2">
        <v>43911</v>
      </c>
      <c r="D1793" s="12">
        <v>48940</v>
      </c>
      <c r="E1793" s="1" t="s">
        <v>3841</v>
      </c>
      <c r="F1793" s="11" t="str">
        <f t="shared" si="31"/>
        <v>Sudeste</v>
      </c>
      <c r="G1793" s="28" t="s">
        <v>3856</v>
      </c>
    </row>
    <row r="1794" spans="1:7" x14ac:dyDescent="0.25">
      <c r="A1794" s="27" t="s">
        <v>1796</v>
      </c>
      <c r="B1794" s="1" t="s">
        <v>5660</v>
      </c>
      <c r="C1794" s="2">
        <v>44505</v>
      </c>
      <c r="D1794" s="12">
        <v>55815</v>
      </c>
      <c r="E1794" s="1" t="s">
        <v>3840</v>
      </c>
      <c r="F1794" s="11" t="str">
        <f t="shared" si="31"/>
        <v>Sudeste</v>
      </c>
      <c r="G1794" s="28" t="s">
        <v>3857</v>
      </c>
    </row>
    <row r="1795" spans="1:7" x14ac:dyDescent="0.25">
      <c r="A1795" s="27" t="s">
        <v>1797</v>
      </c>
      <c r="B1795" s="1" t="s">
        <v>5661</v>
      </c>
      <c r="C1795" s="2">
        <v>44083</v>
      </c>
      <c r="D1795" s="12">
        <v>102561</v>
      </c>
      <c r="E1795" s="1" t="s">
        <v>3842</v>
      </c>
      <c r="F1795" s="11" t="str">
        <f t="shared" ref="F1795:F1858" si="32">IFERROR(VLOOKUP(E1795,$I$13:$J$19,2,FALSE),"ERRO")</f>
        <v>Sudeste</v>
      </c>
      <c r="G1795" s="28" t="s">
        <v>3854</v>
      </c>
    </row>
    <row r="1796" spans="1:7" x14ac:dyDescent="0.25">
      <c r="A1796" s="27" t="s">
        <v>1798</v>
      </c>
      <c r="B1796" s="1" t="s">
        <v>5662</v>
      </c>
      <c r="C1796" s="2">
        <v>45586</v>
      </c>
      <c r="D1796" s="12">
        <v>109487</v>
      </c>
      <c r="E1796" s="1" t="s">
        <v>3841</v>
      </c>
      <c r="F1796" s="11" t="str">
        <f t="shared" si="32"/>
        <v>Sudeste</v>
      </c>
      <c r="G1796" s="28" t="s">
        <v>3855</v>
      </c>
    </row>
    <row r="1797" spans="1:7" x14ac:dyDescent="0.25">
      <c r="A1797" s="27" t="s">
        <v>1799</v>
      </c>
      <c r="B1797" s="1" t="s">
        <v>5663</v>
      </c>
      <c r="C1797" s="2">
        <v>44913</v>
      </c>
      <c r="D1797" s="12">
        <v>86538</v>
      </c>
      <c r="E1797" s="1" t="s">
        <v>3844</v>
      </c>
      <c r="F1797" s="11" t="str">
        <f t="shared" si="32"/>
        <v>Nordeste</v>
      </c>
      <c r="G1797" s="28" t="s">
        <v>3855</v>
      </c>
    </row>
    <row r="1798" spans="1:7" x14ac:dyDescent="0.25">
      <c r="A1798" s="27" t="s">
        <v>1800</v>
      </c>
      <c r="B1798" s="1" t="s">
        <v>5664</v>
      </c>
      <c r="C1798" s="2">
        <v>43957</v>
      </c>
      <c r="D1798" s="12">
        <v>75853</v>
      </c>
      <c r="E1798" s="1" t="s">
        <v>3843</v>
      </c>
      <c r="F1798" s="11" t="str">
        <f t="shared" si="32"/>
        <v>Nordeste</v>
      </c>
      <c r="G1798" s="28" t="s">
        <v>3855</v>
      </c>
    </row>
    <row r="1799" spans="1:7" x14ac:dyDescent="0.25">
      <c r="A1799" s="27" t="s">
        <v>1801</v>
      </c>
      <c r="B1799" s="1" t="s">
        <v>5665</v>
      </c>
      <c r="C1799" s="2">
        <v>43656</v>
      </c>
      <c r="D1799" s="12">
        <v>108990</v>
      </c>
      <c r="E1799" s="1" t="s">
        <v>3846</v>
      </c>
      <c r="F1799" s="11" t="str">
        <f t="shared" si="32"/>
        <v>Centro-Oeste</v>
      </c>
      <c r="G1799" s="28" t="s">
        <v>3854</v>
      </c>
    </row>
    <row r="1800" spans="1:7" x14ac:dyDescent="0.25">
      <c r="A1800" s="27" t="s">
        <v>1802</v>
      </c>
      <c r="B1800" s="1" t="s">
        <v>5666</v>
      </c>
      <c r="C1800" s="2">
        <v>43662</v>
      </c>
      <c r="D1800" s="12">
        <v>118122</v>
      </c>
      <c r="E1800" s="1" t="s">
        <v>3841</v>
      </c>
      <c r="F1800" s="11" t="str">
        <f t="shared" si="32"/>
        <v>Sudeste</v>
      </c>
      <c r="G1800" s="28" t="s">
        <v>3856</v>
      </c>
    </row>
    <row r="1801" spans="1:7" x14ac:dyDescent="0.25">
      <c r="A1801" s="27" t="s">
        <v>1803</v>
      </c>
      <c r="B1801" s="1" t="s">
        <v>5667</v>
      </c>
      <c r="C1801" s="2">
        <v>45389</v>
      </c>
      <c r="D1801" s="12">
        <v>23995</v>
      </c>
      <c r="E1801" s="1" t="s">
        <v>3842</v>
      </c>
      <c r="F1801" s="11" t="str">
        <f t="shared" si="32"/>
        <v>Sudeste</v>
      </c>
      <c r="G1801" s="28" t="s">
        <v>3857</v>
      </c>
    </row>
    <row r="1802" spans="1:7" x14ac:dyDescent="0.25">
      <c r="A1802" s="27" t="s">
        <v>1804</v>
      </c>
      <c r="B1802" s="1" t="s">
        <v>5668</v>
      </c>
      <c r="C1802" s="2">
        <v>44222</v>
      </c>
      <c r="D1802" s="12">
        <v>30412</v>
      </c>
      <c r="E1802" s="1" t="s">
        <v>3845</v>
      </c>
      <c r="F1802" s="11" t="str">
        <f t="shared" si="32"/>
        <v>Sudeste</v>
      </c>
      <c r="G1802" s="28" t="s">
        <v>3857</v>
      </c>
    </row>
    <row r="1803" spans="1:7" x14ac:dyDescent="0.25">
      <c r="A1803" s="27" t="s">
        <v>1805</v>
      </c>
      <c r="B1803" s="1" t="s">
        <v>5669</v>
      </c>
      <c r="C1803" s="2">
        <v>45524</v>
      </c>
      <c r="D1803" s="12">
        <v>60861</v>
      </c>
      <c r="E1803" s="1" t="s">
        <v>3844</v>
      </c>
      <c r="F1803" s="11" t="str">
        <f t="shared" si="32"/>
        <v>Nordeste</v>
      </c>
      <c r="G1803" s="28" t="s">
        <v>3855</v>
      </c>
    </row>
    <row r="1804" spans="1:7" x14ac:dyDescent="0.25">
      <c r="A1804" s="27" t="s">
        <v>1806</v>
      </c>
      <c r="B1804" s="1" t="s">
        <v>5670</v>
      </c>
      <c r="C1804" s="2">
        <v>45152</v>
      </c>
      <c r="D1804" s="12">
        <v>27603</v>
      </c>
      <c r="E1804" s="1" t="s">
        <v>3846</v>
      </c>
      <c r="F1804" s="11" t="str">
        <f t="shared" si="32"/>
        <v>Centro-Oeste</v>
      </c>
      <c r="G1804" s="28" t="s">
        <v>3854</v>
      </c>
    </row>
    <row r="1805" spans="1:7" x14ac:dyDescent="0.25">
      <c r="A1805" s="27" t="s">
        <v>1807</v>
      </c>
      <c r="B1805" s="1" t="s">
        <v>5671</v>
      </c>
      <c r="C1805" s="2">
        <v>45129</v>
      </c>
      <c r="D1805" s="12">
        <v>101355</v>
      </c>
      <c r="E1805" s="1" t="s">
        <v>3845</v>
      </c>
      <c r="F1805" s="11" t="str">
        <f t="shared" si="32"/>
        <v>Sudeste</v>
      </c>
      <c r="G1805" s="28" t="s">
        <v>3857</v>
      </c>
    </row>
    <row r="1806" spans="1:7" x14ac:dyDescent="0.25">
      <c r="A1806" s="27" t="s">
        <v>1808</v>
      </c>
      <c r="B1806" s="1" t="s">
        <v>5672</v>
      </c>
      <c r="C1806" s="2">
        <v>44791</v>
      </c>
      <c r="D1806" s="12">
        <v>103723</v>
      </c>
      <c r="E1806" s="1" t="s">
        <v>3845</v>
      </c>
      <c r="F1806" s="11" t="str">
        <f t="shared" si="32"/>
        <v>Sudeste</v>
      </c>
      <c r="G1806" s="28" t="s">
        <v>3857</v>
      </c>
    </row>
    <row r="1807" spans="1:7" x14ac:dyDescent="0.25">
      <c r="A1807" s="27" t="s">
        <v>1809</v>
      </c>
      <c r="B1807" s="1" t="s">
        <v>5673</v>
      </c>
      <c r="C1807" s="2">
        <v>44120</v>
      </c>
      <c r="D1807" s="12">
        <v>69515</v>
      </c>
      <c r="E1807" s="1" t="s">
        <v>3843</v>
      </c>
      <c r="F1807" s="11" t="str">
        <f t="shared" si="32"/>
        <v>Nordeste</v>
      </c>
      <c r="G1807" s="28" t="s">
        <v>3857</v>
      </c>
    </row>
    <row r="1808" spans="1:7" x14ac:dyDescent="0.25">
      <c r="A1808" s="27" t="s">
        <v>1810</v>
      </c>
      <c r="B1808" s="1" t="s">
        <v>5674</v>
      </c>
      <c r="C1808" s="2">
        <v>43607</v>
      </c>
      <c r="D1808" s="12">
        <v>43742</v>
      </c>
      <c r="E1808" s="1" t="s">
        <v>3843</v>
      </c>
      <c r="F1808" s="11" t="str">
        <f t="shared" si="32"/>
        <v>Nordeste</v>
      </c>
      <c r="G1808" s="28" t="s">
        <v>3854</v>
      </c>
    </row>
    <row r="1809" spans="1:7" x14ac:dyDescent="0.25">
      <c r="A1809" s="27" t="s">
        <v>1811</v>
      </c>
      <c r="B1809" s="1" t="s">
        <v>5675</v>
      </c>
      <c r="C1809" s="2">
        <v>45339</v>
      </c>
      <c r="D1809" s="12">
        <v>117988</v>
      </c>
      <c r="E1809" s="1" t="s">
        <v>3845</v>
      </c>
      <c r="F1809" s="11" t="str">
        <f t="shared" si="32"/>
        <v>Sudeste</v>
      </c>
      <c r="G1809" s="28" t="s">
        <v>3856</v>
      </c>
    </row>
    <row r="1810" spans="1:7" x14ac:dyDescent="0.25">
      <c r="A1810" s="27" t="s">
        <v>1812</v>
      </c>
      <c r="B1810" s="1" t="s">
        <v>5676</v>
      </c>
      <c r="C1810" s="2">
        <v>44474</v>
      </c>
      <c r="D1810" s="12">
        <v>28044</v>
      </c>
      <c r="E1810" s="1" t="s">
        <v>3844</v>
      </c>
      <c r="F1810" s="11" t="str">
        <f t="shared" si="32"/>
        <v>Nordeste</v>
      </c>
      <c r="G1810" s="28" t="s">
        <v>3855</v>
      </c>
    </row>
    <row r="1811" spans="1:7" x14ac:dyDescent="0.25">
      <c r="A1811" s="27" t="s">
        <v>1813</v>
      </c>
      <c r="B1811" s="1" t="s">
        <v>5677</v>
      </c>
      <c r="C1811" s="2">
        <v>43692</v>
      </c>
      <c r="D1811" s="12">
        <v>96725</v>
      </c>
      <c r="E1811" s="1" t="s">
        <v>3844</v>
      </c>
      <c r="F1811" s="11" t="str">
        <f t="shared" si="32"/>
        <v>Nordeste</v>
      </c>
      <c r="G1811" s="28" t="s">
        <v>3855</v>
      </c>
    </row>
    <row r="1812" spans="1:7" x14ac:dyDescent="0.25">
      <c r="A1812" s="27" t="s">
        <v>1814</v>
      </c>
      <c r="B1812" s="1" t="s">
        <v>5678</v>
      </c>
      <c r="C1812" s="2">
        <v>43728</v>
      </c>
      <c r="D1812" s="12">
        <v>71275</v>
      </c>
      <c r="E1812" s="1" t="s">
        <v>3844</v>
      </c>
      <c r="F1812" s="11" t="str">
        <f t="shared" si="32"/>
        <v>Nordeste</v>
      </c>
      <c r="G1812" s="28" t="s">
        <v>3855</v>
      </c>
    </row>
    <row r="1813" spans="1:7" x14ac:dyDescent="0.25">
      <c r="A1813" s="27" t="s">
        <v>1815</v>
      </c>
      <c r="B1813" s="1" t="s">
        <v>5679</v>
      </c>
      <c r="C1813" s="2">
        <v>45240</v>
      </c>
      <c r="D1813" s="12">
        <v>98489</v>
      </c>
      <c r="E1813" s="1" t="s">
        <v>3840</v>
      </c>
      <c r="F1813" s="11" t="str">
        <f t="shared" si="32"/>
        <v>Sudeste</v>
      </c>
      <c r="G1813" s="28" t="s">
        <v>3856</v>
      </c>
    </row>
    <row r="1814" spans="1:7" x14ac:dyDescent="0.25">
      <c r="A1814" s="27" t="s">
        <v>1816</v>
      </c>
      <c r="B1814" s="1" t="s">
        <v>5680</v>
      </c>
      <c r="C1814" s="2">
        <v>43299</v>
      </c>
      <c r="D1814" s="12">
        <v>37900</v>
      </c>
      <c r="E1814" s="1" t="s">
        <v>3846</v>
      </c>
      <c r="F1814" s="11" t="str">
        <f t="shared" si="32"/>
        <v>Centro-Oeste</v>
      </c>
      <c r="G1814" s="28" t="s">
        <v>3856</v>
      </c>
    </row>
    <row r="1815" spans="1:7" x14ac:dyDescent="0.25">
      <c r="A1815" s="27" t="s">
        <v>1817</v>
      </c>
      <c r="B1815" s="1" t="s">
        <v>5681</v>
      </c>
      <c r="C1815" s="2">
        <v>44981</v>
      </c>
      <c r="D1815" s="12">
        <v>30573</v>
      </c>
      <c r="E1815" s="1" t="s">
        <v>3843</v>
      </c>
      <c r="F1815" s="11" t="str">
        <f t="shared" si="32"/>
        <v>Nordeste</v>
      </c>
      <c r="G1815" s="28" t="s">
        <v>3854</v>
      </c>
    </row>
    <row r="1816" spans="1:7" x14ac:dyDescent="0.25">
      <c r="A1816" s="27" t="s">
        <v>1818</v>
      </c>
      <c r="B1816" s="1" t="s">
        <v>5682</v>
      </c>
      <c r="C1816" s="2">
        <v>45150</v>
      </c>
      <c r="D1816" s="12">
        <v>54865</v>
      </c>
      <c r="E1816" s="1" t="s">
        <v>3843</v>
      </c>
      <c r="F1816" s="11" t="str">
        <f t="shared" si="32"/>
        <v>Nordeste</v>
      </c>
      <c r="G1816" s="28" t="s">
        <v>3855</v>
      </c>
    </row>
    <row r="1817" spans="1:7" x14ac:dyDescent="0.25">
      <c r="A1817" s="27" t="s">
        <v>1819</v>
      </c>
      <c r="B1817" s="1" t="s">
        <v>5683</v>
      </c>
      <c r="C1817" s="2">
        <v>44591</v>
      </c>
      <c r="D1817" s="12">
        <v>74230</v>
      </c>
      <c r="E1817" s="1" t="s">
        <v>3843</v>
      </c>
      <c r="F1817" s="11" t="str">
        <f t="shared" si="32"/>
        <v>Nordeste</v>
      </c>
      <c r="G1817" s="28" t="s">
        <v>3854</v>
      </c>
    </row>
    <row r="1818" spans="1:7" x14ac:dyDescent="0.25">
      <c r="A1818" s="27" t="s">
        <v>1820</v>
      </c>
      <c r="B1818" s="1" t="s">
        <v>5684</v>
      </c>
      <c r="C1818" s="2">
        <v>44361</v>
      </c>
      <c r="D1818" s="12">
        <v>57501</v>
      </c>
      <c r="E1818" s="1" t="s">
        <v>3843</v>
      </c>
      <c r="F1818" s="11" t="str">
        <f t="shared" si="32"/>
        <v>Nordeste</v>
      </c>
      <c r="G1818" s="28" t="s">
        <v>3856</v>
      </c>
    </row>
    <row r="1819" spans="1:7" x14ac:dyDescent="0.25">
      <c r="A1819" s="27" t="s">
        <v>1821</v>
      </c>
      <c r="B1819" s="1" t="s">
        <v>5685</v>
      </c>
      <c r="C1819" s="2">
        <v>45317</v>
      </c>
      <c r="D1819" s="12">
        <v>82054</v>
      </c>
      <c r="E1819" s="1" t="s">
        <v>3841</v>
      </c>
      <c r="F1819" s="11" t="str">
        <f t="shared" si="32"/>
        <v>Sudeste</v>
      </c>
      <c r="G1819" s="28" t="s">
        <v>3854</v>
      </c>
    </row>
    <row r="1820" spans="1:7" x14ac:dyDescent="0.25">
      <c r="A1820" s="27" t="s">
        <v>1822</v>
      </c>
      <c r="B1820" s="1" t="s">
        <v>5686</v>
      </c>
      <c r="C1820" s="2">
        <v>44720</v>
      </c>
      <c r="D1820" s="12">
        <v>74925</v>
      </c>
      <c r="E1820" s="1" t="s">
        <v>3845</v>
      </c>
      <c r="F1820" s="11" t="str">
        <f t="shared" si="32"/>
        <v>Sudeste</v>
      </c>
      <c r="G1820" s="28" t="s">
        <v>3854</v>
      </c>
    </row>
    <row r="1821" spans="1:7" x14ac:dyDescent="0.25">
      <c r="A1821" s="27" t="s">
        <v>1823</v>
      </c>
      <c r="B1821" s="1" t="s">
        <v>5687</v>
      </c>
      <c r="C1821" s="2">
        <v>43252</v>
      </c>
      <c r="D1821" s="12">
        <v>22772</v>
      </c>
      <c r="E1821" s="1" t="s">
        <v>3841</v>
      </c>
      <c r="F1821" s="11" t="str">
        <f t="shared" si="32"/>
        <v>Sudeste</v>
      </c>
      <c r="G1821" s="28" t="s">
        <v>3857</v>
      </c>
    </row>
    <row r="1822" spans="1:7" x14ac:dyDescent="0.25">
      <c r="A1822" s="27" t="s">
        <v>1824</v>
      </c>
      <c r="B1822" s="1" t="s">
        <v>5688</v>
      </c>
      <c r="C1822" s="2">
        <v>43884</v>
      </c>
      <c r="D1822" s="12">
        <v>93422</v>
      </c>
      <c r="E1822" s="1" t="s">
        <v>3842</v>
      </c>
      <c r="F1822" s="11" t="str">
        <f t="shared" si="32"/>
        <v>Sudeste</v>
      </c>
      <c r="G1822" s="28" t="s">
        <v>3857</v>
      </c>
    </row>
    <row r="1823" spans="1:7" x14ac:dyDescent="0.25">
      <c r="A1823" s="27" t="s">
        <v>1825</v>
      </c>
      <c r="B1823" s="1" t="s">
        <v>5689</v>
      </c>
      <c r="C1823" s="2">
        <v>45594</v>
      </c>
      <c r="D1823" s="12">
        <v>94763</v>
      </c>
      <c r="E1823" s="1" t="s">
        <v>3840</v>
      </c>
      <c r="F1823" s="11" t="str">
        <f t="shared" si="32"/>
        <v>Sudeste</v>
      </c>
      <c r="G1823" s="28" t="s">
        <v>3857</v>
      </c>
    </row>
    <row r="1824" spans="1:7" x14ac:dyDescent="0.25">
      <c r="A1824" s="27" t="s">
        <v>1826</v>
      </c>
      <c r="B1824" s="1" t="s">
        <v>5690</v>
      </c>
      <c r="C1824" s="2">
        <v>43695</v>
      </c>
      <c r="D1824" s="12">
        <v>37874</v>
      </c>
      <c r="E1824" s="1" t="s">
        <v>3840</v>
      </c>
      <c r="F1824" s="11" t="str">
        <f t="shared" si="32"/>
        <v>Sudeste</v>
      </c>
      <c r="G1824" s="28" t="s">
        <v>3855</v>
      </c>
    </row>
    <row r="1825" spans="1:7" x14ac:dyDescent="0.25">
      <c r="A1825" s="27" t="s">
        <v>1827</v>
      </c>
      <c r="B1825" s="1" t="s">
        <v>5691</v>
      </c>
      <c r="C1825" s="2">
        <v>43605</v>
      </c>
      <c r="D1825" s="12">
        <v>54728</v>
      </c>
      <c r="E1825" s="1" t="s">
        <v>3843</v>
      </c>
      <c r="F1825" s="11" t="str">
        <f t="shared" si="32"/>
        <v>Nordeste</v>
      </c>
      <c r="G1825" s="28" t="s">
        <v>3856</v>
      </c>
    </row>
    <row r="1826" spans="1:7" x14ac:dyDescent="0.25">
      <c r="A1826" s="27" t="s">
        <v>1828</v>
      </c>
      <c r="B1826" s="1" t="s">
        <v>5692</v>
      </c>
      <c r="C1826" s="2">
        <v>45213</v>
      </c>
      <c r="D1826" s="12">
        <v>79139</v>
      </c>
      <c r="E1826" s="1" t="s">
        <v>3844</v>
      </c>
      <c r="F1826" s="11" t="str">
        <f t="shared" si="32"/>
        <v>Nordeste</v>
      </c>
      <c r="G1826" s="28" t="s">
        <v>3857</v>
      </c>
    </row>
    <row r="1827" spans="1:7" x14ac:dyDescent="0.25">
      <c r="A1827" s="27" t="s">
        <v>1829</v>
      </c>
      <c r="B1827" s="1" t="s">
        <v>5693</v>
      </c>
      <c r="C1827" s="2">
        <v>45144</v>
      </c>
      <c r="D1827" s="12">
        <v>57097</v>
      </c>
      <c r="E1827" s="1" t="s">
        <v>3846</v>
      </c>
      <c r="F1827" s="11" t="str">
        <f t="shared" si="32"/>
        <v>Centro-Oeste</v>
      </c>
      <c r="G1827" s="28" t="s">
        <v>3854</v>
      </c>
    </row>
    <row r="1828" spans="1:7" x14ac:dyDescent="0.25">
      <c r="A1828" s="27" t="s">
        <v>1830</v>
      </c>
      <c r="B1828" s="1" t="s">
        <v>5694</v>
      </c>
      <c r="C1828" s="2">
        <v>43821</v>
      </c>
      <c r="D1828" s="12">
        <v>93788</v>
      </c>
      <c r="E1828" s="1" t="s">
        <v>3840</v>
      </c>
      <c r="F1828" s="11" t="str">
        <f t="shared" si="32"/>
        <v>Sudeste</v>
      </c>
      <c r="G1828" s="28" t="s">
        <v>3854</v>
      </c>
    </row>
    <row r="1829" spans="1:7" x14ac:dyDescent="0.25">
      <c r="A1829" s="27" t="s">
        <v>1831</v>
      </c>
      <c r="B1829" s="1" t="s">
        <v>5695</v>
      </c>
      <c r="C1829" s="2">
        <v>43357</v>
      </c>
      <c r="D1829" s="12">
        <v>118029</v>
      </c>
      <c r="E1829" s="1" t="s">
        <v>3842</v>
      </c>
      <c r="F1829" s="11" t="str">
        <f t="shared" si="32"/>
        <v>Sudeste</v>
      </c>
      <c r="G1829" s="28" t="s">
        <v>3856</v>
      </c>
    </row>
    <row r="1830" spans="1:7" x14ac:dyDescent="0.25">
      <c r="A1830" s="27" t="s">
        <v>1832</v>
      </c>
      <c r="B1830" s="1" t="s">
        <v>5696</v>
      </c>
      <c r="C1830" s="2">
        <v>44150</v>
      </c>
      <c r="D1830" s="12">
        <v>98967</v>
      </c>
      <c r="E1830" s="1" t="s">
        <v>3843</v>
      </c>
      <c r="F1830" s="11" t="str">
        <f t="shared" si="32"/>
        <v>Nordeste</v>
      </c>
      <c r="G1830" s="28" t="s">
        <v>3854</v>
      </c>
    </row>
    <row r="1831" spans="1:7" x14ac:dyDescent="0.25">
      <c r="A1831" s="27" t="s">
        <v>1833</v>
      </c>
      <c r="B1831" s="1" t="s">
        <v>5697</v>
      </c>
      <c r="C1831" s="2">
        <v>45154</v>
      </c>
      <c r="D1831" s="12">
        <v>52412</v>
      </c>
      <c r="E1831" s="1" t="s">
        <v>3845</v>
      </c>
      <c r="F1831" s="11" t="str">
        <f t="shared" si="32"/>
        <v>Sudeste</v>
      </c>
      <c r="G1831" s="28" t="s">
        <v>3857</v>
      </c>
    </row>
    <row r="1832" spans="1:7" x14ac:dyDescent="0.25">
      <c r="A1832" s="27" t="s">
        <v>1834</v>
      </c>
      <c r="B1832" s="1" t="s">
        <v>5698</v>
      </c>
      <c r="C1832" s="2">
        <v>45225</v>
      </c>
      <c r="D1832" s="12">
        <v>47154</v>
      </c>
      <c r="E1832" s="1" t="s">
        <v>3840</v>
      </c>
      <c r="F1832" s="11" t="str">
        <f t="shared" si="32"/>
        <v>Sudeste</v>
      </c>
      <c r="G1832" s="28" t="s">
        <v>3857</v>
      </c>
    </row>
    <row r="1833" spans="1:7" x14ac:dyDescent="0.25">
      <c r="A1833" s="27" t="s">
        <v>1835</v>
      </c>
      <c r="B1833" s="1" t="s">
        <v>5699</v>
      </c>
      <c r="C1833" s="2">
        <v>43640</v>
      </c>
      <c r="D1833" s="12">
        <v>91229</v>
      </c>
      <c r="E1833" s="1" t="s">
        <v>3842</v>
      </c>
      <c r="F1833" s="11" t="str">
        <f t="shared" si="32"/>
        <v>Sudeste</v>
      </c>
      <c r="G1833" s="28" t="s">
        <v>3855</v>
      </c>
    </row>
    <row r="1834" spans="1:7" x14ac:dyDescent="0.25">
      <c r="A1834" s="27" t="s">
        <v>1836</v>
      </c>
      <c r="B1834" s="1" t="s">
        <v>5700</v>
      </c>
      <c r="C1834" s="2">
        <v>45281</v>
      </c>
      <c r="D1834" s="12">
        <v>60204</v>
      </c>
      <c r="E1834" s="1" t="s">
        <v>3840</v>
      </c>
      <c r="F1834" s="11" t="str">
        <f t="shared" si="32"/>
        <v>Sudeste</v>
      </c>
      <c r="G1834" s="28" t="s">
        <v>3856</v>
      </c>
    </row>
    <row r="1835" spans="1:7" x14ac:dyDescent="0.25">
      <c r="A1835" s="27" t="s">
        <v>1837</v>
      </c>
      <c r="B1835" s="1" t="s">
        <v>5701</v>
      </c>
      <c r="C1835" s="2">
        <v>45084</v>
      </c>
      <c r="D1835" s="12">
        <v>85190</v>
      </c>
      <c r="E1835" s="1" t="s">
        <v>3845</v>
      </c>
      <c r="F1835" s="11" t="str">
        <f t="shared" si="32"/>
        <v>Sudeste</v>
      </c>
      <c r="G1835" s="28" t="s">
        <v>3855</v>
      </c>
    </row>
    <row r="1836" spans="1:7" x14ac:dyDescent="0.25">
      <c r="A1836" s="27" t="s">
        <v>1838</v>
      </c>
      <c r="B1836" s="1" t="s">
        <v>5702</v>
      </c>
      <c r="C1836" s="2">
        <v>45408</v>
      </c>
      <c r="D1836" s="12">
        <v>59836</v>
      </c>
      <c r="E1836" s="1" t="s">
        <v>3844</v>
      </c>
      <c r="F1836" s="11" t="str">
        <f t="shared" si="32"/>
        <v>Nordeste</v>
      </c>
      <c r="G1836" s="28" t="s">
        <v>3854</v>
      </c>
    </row>
    <row r="1837" spans="1:7" x14ac:dyDescent="0.25">
      <c r="A1837" s="27" t="s">
        <v>1839</v>
      </c>
      <c r="B1837" s="1" t="s">
        <v>5703</v>
      </c>
      <c r="C1837" s="2">
        <v>43802</v>
      </c>
      <c r="D1837" s="12">
        <v>87525</v>
      </c>
      <c r="E1837" s="1" t="s">
        <v>3842</v>
      </c>
      <c r="F1837" s="11" t="str">
        <f t="shared" si="32"/>
        <v>Sudeste</v>
      </c>
      <c r="G1837" s="28" t="s">
        <v>3857</v>
      </c>
    </row>
    <row r="1838" spans="1:7" x14ac:dyDescent="0.25">
      <c r="A1838" s="27" t="s">
        <v>1840</v>
      </c>
      <c r="B1838" s="1" t="s">
        <v>5704</v>
      </c>
      <c r="C1838" s="2">
        <v>44055</v>
      </c>
      <c r="D1838" s="12">
        <v>42856</v>
      </c>
      <c r="E1838" s="1" t="s">
        <v>3840</v>
      </c>
      <c r="F1838" s="11" t="str">
        <f t="shared" si="32"/>
        <v>Sudeste</v>
      </c>
      <c r="G1838" s="28" t="s">
        <v>3854</v>
      </c>
    </row>
    <row r="1839" spans="1:7" x14ac:dyDescent="0.25">
      <c r="A1839" s="27" t="s">
        <v>1841</v>
      </c>
      <c r="B1839" s="1" t="s">
        <v>5705</v>
      </c>
      <c r="C1839" s="2">
        <v>44816</v>
      </c>
      <c r="D1839" s="12">
        <v>53462</v>
      </c>
      <c r="E1839" s="1" t="s">
        <v>3846</v>
      </c>
      <c r="F1839" s="11" t="str">
        <f t="shared" si="32"/>
        <v>Centro-Oeste</v>
      </c>
      <c r="G1839" s="28" t="s">
        <v>3854</v>
      </c>
    </row>
    <row r="1840" spans="1:7" x14ac:dyDescent="0.25">
      <c r="A1840" s="27" t="s">
        <v>1842</v>
      </c>
      <c r="B1840" s="1" t="s">
        <v>5706</v>
      </c>
      <c r="C1840" s="2">
        <v>43256</v>
      </c>
      <c r="D1840" s="12">
        <v>113123</v>
      </c>
      <c r="E1840" s="1" t="s">
        <v>3841</v>
      </c>
      <c r="F1840" s="11" t="str">
        <f t="shared" si="32"/>
        <v>Sudeste</v>
      </c>
      <c r="G1840" s="28" t="s">
        <v>3855</v>
      </c>
    </row>
    <row r="1841" spans="1:7" x14ac:dyDescent="0.25">
      <c r="A1841" s="27" t="s">
        <v>1843</v>
      </c>
      <c r="B1841" s="1" t="s">
        <v>5707</v>
      </c>
      <c r="C1841" s="2">
        <v>45215</v>
      </c>
      <c r="D1841" s="12">
        <v>57265</v>
      </c>
      <c r="E1841" s="1" t="s">
        <v>3846</v>
      </c>
      <c r="F1841" s="11" t="str">
        <f t="shared" si="32"/>
        <v>Centro-Oeste</v>
      </c>
      <c r="G1841" s="28" t="s">
        <v>3857</v>
      </c>
    </row>
    <row r="1842" spans="1:7" x14ac:dyDescent="0.25">
      <c r="A1842" s="27" t="s">
        <v>1844</v>
      </c>
      <c r="B1842" s="1" t="s">
        <v>5708</v>
      </c>
      <c r="C1842" s="2">
        <v>45247</v>
      </c>
      <c r="D1842" s="12">
        <v>114669</v>
      </c>
      <c r="E1842" s="1" t="s">
        <v>3840</v>
      </c>
      <c r="F1842" s="11" t="str">
        <f t="shared" si="32"/>
        <v>Sudeste</v>
      </c>
      <c r="G1842" s="28" t="s">
        <v>3855</v>
      </c>
    </row>
    <row r="1843" spans="1:7" x14ac:dyDescent="0.25">
      <c r="A1843" s="27" t="s">
        <v>1845</v>
      </c>
      <c r="B1843" s="1" t="s">
        <v>5709</v>
      </c>
      <c r="C1843" s="2">
        <v>44022</v>
      </c>
      <c r="D1843" s="12">
        <v>57018</v>
      </c>
      <c r="E1843" s="1" t="s">
        <v>3842</v>
      </c>
      <c r="F1843" s="11" t="str">
        <f t="shared" si="32"/>
        <v>Sudeste</v>
      </c>
      <c r="G1843" s="28" t="s">
        <v>3856</v>
      </c>
    </row>
    <row r="1844" spans="1:7" x14ac:dyDescent="0.25">
      <c r="A1844" s="27" t="s">
        <v>1846</v>
      </c>
      <c r="B1844" s="1" t="s">
        <v>5710</v>
      </c>
      <c r="C1844" s="2">
        <v>44357</v>
      </c>
      <c r="D1844" s="12">
        <v>85695</v>
      </c>
      <c r="E1844" s="1" t="s">
        <v>3840</v>
      </c>
      <c r="F1844" s="11" t="str">
        <f t="shared" si="32"/>
        <v>Sudeste</v>
      </c>
      <c r="G1844" s="28" t="s">
        <v>3856</v>
      </c>
    </row>
    <row r="1845" spans="1:7" x14ac:dyDescent="0.25">
      <c r="A1845" s="27" t="s">
        <v>1847</v>
      </c>
      <c r="B1845" s="1" t="s">
        <v>5711</v>
      </c>
      <c r="C1845" s="2">
        <v>43695</v>
      </c>
      <c r="D1845" s="12">
        <v>82349</v>
      </c>
      <c r="E1845" s="1" t="s">
        <v>3843</v>
      </c>
      <c r="F1845" s="11" t="str">
        <f t="shared" si="32"/>
        <v>Nordeste</v>
      </c>
      <c r="G1845" s="28" t="s">
        <v>3856</v>
      </c>
    </row>
    <row r="1846" spans="1:7" x14ac:dyDescent="0.25">
      <c r="A1846" s="27" t="s">
        <v>1848</v>
      </c>
      <c r="B1846" s="1" t="s">
        <v>5712</v>
      </c>
      <c r="C1846" s="2">
        <v>45444</v>
      </c>
      <c r="D1846" s="12">
        <v>113418</v>
      </c>
      <c r="E1846" s="1" t="s">
        <v>3841</v>
      </c>
      <c r="F1846" s="11" t="str">
        <f t="shared" si="32"/>
        <v>Sudeste</v>
      </c>
      <c r="G1846" s="28" t="s">
        <v>3856</v>
      </c>
    </row>
    <row r="1847" spans="1:7" x14ac:dyDescent="0.25">
      <c r="A1847" s="27" t="s">
        <v>1849</v>
      </c>
      <c r="B1847" s="1" t="s">
        <v>5713</v>
      </c>
      <c r="C1847" s="2">
        <v>45612</v>
      </c>
      <c r="D1847" s="12">
        <v>90779</v>
      </c>
      <c r="E1847" s="1" t="s">
        <v>3841</v>
      </c>
      <c r="F1847" s="11" t="str">
        <f t="shared" si="32"/>
        <v>Sudeste</v>
      </c>
      <c r="G1847" s="28" t="s">
        <v>3856</v>
      </c>
    </row>
    <row r="1848" spans="1:7" x14ac:dyDescent="0.25">
      <c r="A1848" s="27" t="s">
        <v>1850</v>
      </c>
      <c r="B1848" s="1" t="s">
        <v>5714</v>
      </c>
      <c r="C1848" s="2">
        <v>43519</v>
      </c>
      <c r="D1848" s="12">
        <v>40794</v>
      </c>
      <c r="E1848" s="1" t="s">
        <v>3846</v>
      </c>
      <c r="F1848" s="11" t="str">
        <f t="shared" si="32"/>
        <v>Centro-Oeste</v>
      </c>
      <c r="G1848" s="28" t="s">
        <v>3857</v>
      </c>
    </row>
    <row r="1849" spans="1:7" x14ac:dyDescent="0.25">
      <c r="A1849" s="27" t="s">
        <v>1851</v>
      </c>
      <c r="B1849" s="1" t="s">
        <v>5715</v>
      </c>
      <c r="C1849" s="2">
        <v>44718</v>
      </c>
      <c r="D1849" s="12">
        <v>99447</v>
      </c>
      <c r="E1849" s="1" t="s">
        <v>3840</v>
      </c>
      <c r="F1849" s="11" t="str">
        <f t="shared" si="32"/>
        <v>Sudeste</v>
      </c>
      <c r="G1849" s="28" t="s">
        <v>3854</v>
      </c>
    </row>
    <row r="1850" spans="1:7" x14ac:dyDescent="0.25">
      <c r="A1850" s="27" t="s">
        <v>1852</v>
      </c>
      <c r="B1850" s="1" t="s">
        <v>5716</v>
      </c>
      <c r="C1850" s="2">
        <v>44925</v>
      </c>
      <c r="D1850" s="12">
        <v>68426</v>
      </c>
      <c r="E1850" s="1" t="s">
        <v>3846</v>
      </c>
      <c r="F1850" s="11" t="str">
        <f t="shared" si="32"/>
        <v>Centro-Oeste</v>
      </c>
      <c r="G1850" s="28" t="s">
        <v>3857</v>
      </c>
    </row>
    <row r="1851" spans="1:7" x14ac:dyDescent="0.25">
      <c r="A1851" s="27" t="s">
        <v>1853</v>
      </c>
      <c r="B1851" s="1" t="s">
        <v>5717</v>
      </c>
      <c r="C1851" s="2">
        <v>43263</v>
      </c>
      <c r="D1851" s="12">
        <v>113616</v>
      </c>
      <c r="E1851" s="1" t="s">
        <v>3844</v>
      </c>
      <c r="F1851" s="11" t="str">
        <f t="shared" si="32"/>
        <v>Nordeste</v>
      </c>
      <c r="G1851" s="28" t="s">
        <v>3857</v>
      </c>
    </row>
    <row r="1852" spans="1:7" x14ac:dyDescent="0.25">
      <c r="A1852" s="27" t="s">
        <v>1854</v>
      </c>
      <c r="B1852" s="1" t="s">
        <v>5718</v>
      </c>
      <c r="C1852" s="2">
        <v>44176</v>
      </c>
      <c r="D1852" s="12">
        <v>74495</v>
      </c>
      <c r="E1852" s="1" t="s">
        <v>3841</v>
      </c>
      <c r="F1852" s="11" t="str">
        <f t="shared" si="32"/>
        <v>Sudeste</v>
      </c>
      <c r="G1852" s="28" t="s">
        <v>3857</v>
      </c>
    </row>
    <row r="1853" spans="1:7" x14ac:dyDescent="0.25">
      <c r="A1853" s="27" t="s">
        <v>1855</v>
      </c>
      <c r="B1853" s="1" t="s">
        <v>5719</v>
      </c>
      <c r="C1853" s="2">
        <v>43647</v>
      </c>
      <c r="D1853" s="12">
        <v>21131</v>
      </c>
      <c r="E1853" s="1" t="s">
        <v>3840</v>
      </c>
      <c r="F1853" s="11" t="str">
        <f t="shared" si="32"/>
        <v>Sudeste</v>
      </c>
      <c r="G1853" s="28" t="s">
        <v>3854</v>
      </c>
    </row>
    <row r="1854" spans="1:7" x14ac:dyDescent="0.25">
      <c r="A1854" s="27" t="s">
        <v>1856</v>
      </c>
      <c r="B1854" s="1" t="s">
        <v>5720</v>
      </c>
      <c r="C1854" s="2">
        <v>45023</v>
      </c>
      <c r="D1854" s="12">
        <v>67239</v>
      </c>
      <c r="E1854" s="1" t="s">
        <v>3844</v>
      </c>
      <c r="F1854" s="11" t="str">
        <f t="shared" si="32"/>
        <v>Nordeste</v>
      </c>
      <c r="G1854" s="28" t="s">
        <v>3854</v>
      </c>
    </row>
    <row r="1855" spans="1:7" x14ac:dyDescent="0.25">
      <c r="A1855" s="27" t="s">
        <v>1857</v>
      </c>
      <c r="B1855" s="1" t="s">
        <v>5721</v>
      </c>
      <c r="C1855" s="2">
        <v>44077</v>
      </c>
      <c r="D1855" s="12">
        <v>22656</v>
      </c>
      <c r="E1855" s="1" t="s">
        <v>3843</v>
      </c>
      <c r="F1855" s="11" t="str">
        <f t="shared" si="32"/>
        <v>Nordeste</v>
      </c>
      <c r="G1855" s="28" t="s">
        <v>3855</v>
      </c>
    </row>
    <row r="1856" spans="1:7" x14ac:dyDescent="0.25">
      <c r="A1856" s="27" t="s">
        <v>1858</v>
      </c>
      <c r="B1856" s="1" t="s">
        <v>5722</v>
      </c>
      <c r="C1856" s="2">
        <v>44276</v>
      </c>
      <c r="D1856" s="12">
        <v>42483</v>
      </c>
      <c r="E1856" s="1" t="s">
        <v>3841</v>
      </c>
      <c r="F1856" s="11" t="str">
        <f t="shared" si="32"/>
        <v>Sudeste</v>
      </c>
      <c r="G1856" s="28" t="s">
        <v>3854</v>
      </c>
    </row>
    <row r="1857" spans="1:7" x14ac:dyDescent="0.25">
      <c r="A1857" s="27" t="s">
        <v>1859</v>
      </c>
      <c r="B1857" s="1" t="s">
        <v>5723</v>
      </c>
      <c r="C1857" s="2">
        <v>45379</v>
      </c>
      <c r="D1857" s="12">
        <v>66353</v>
      </c>
      <c r="E1857" s="1" t="s">
        <v>3844</v>
      </c>
      <c r="F1857" s="11" t="str">
        <f t="shared" si="32"/>
        <v>Nordeste</v>
      </c>
      <c r="G1857" s="28" t="s">
        <v>3854</v>
      </c>
    </row>
    <row r="1858" spans="1:7" x14ac:dyDescent="0.25">
      <c r="A1858" s="27" t="s">
        <v>1860</v>
      </c>
      <c r="B1858" s="1" t="s">
        <v>5724</v>
      </c>
      <c r="C1858" s="2">
        <v>43235</v>
      </c>
      <c r="D1858" s="12">
        <v>86399</v>
      </c>
      <c r="E1858" s="1" t="s">
        <v>3840</v>
      </c>
      <c r="F1858" s="11" t="str">
        <f t="shared" si="32"/>
        <v>Sudeste</v>
      </c>
      <c r="G1858" s="28" t="s">
        <v>3856</v>
      </c>
    </row>
    <row r="1859" spans="1:7" x14ac:dyDescent="0.25">
      <c r="A1859" s="27" t="s">
        <v>1861</v>
      </c>
      <c r="B1859" s="1" t="s">
        <v>5725</v>
      </c>
      <c r="C1859" s="2">
        <v>43580</v>
      </c>
      <c r="D1859" s="12">
        <v>90425</v>
      </c>
      <c r="E1859" s="1" t="s">
        <v>3842</v>
      </c>
      <c r="F1859" s="11" t="str">
        <f t="shared" ref="F1859:F1922" si="33">IFERROR(VLOOKUP(E1859,$I$13:$J$19,2,FALSE),"ERRO")</f>
        <v>Sudeste</v>
      </c>
      <c r="G1859" s="28" t="s">
        <v>3854</v>
      </c>
    </row>
    <row r="1860" spans="1:7" x14ac:dyDescent="0.25">
      <c r="A1860" s="27" t="s">
        <v>1862</v>
      </c>
      <c r="B1860" s="1" t="s">
        <v>5726</v>
      </c>
      <c r="C1860" s="2">
        <v>45216</v>
      </c>
      <c r="D1860" s="12">
        <v>96341</v>
      </c>
      <c r="E1860" s="1" t="s">
        <v>3840</v>
      </c>
      <c r="F1860" s="11" t="str">
        <f t="shared" si="33"/>
        <v>Sudeste</v>
      </c>
      <c r="G1860" s="28" t="s">
        <v>3855</v>
      </c>
    </row>
    <row r="1861" spans="1:7" x14ac:dyDescent="0.25">
      <c r="A1861" s="27" t="s">
        <v>1863</v>
      </c>
      <c r="B1861" s="1" t="s">
        <v>5727</v>
      </c>
      <c r="C1861" s="2">
        <v>44177</v>
      </c>
      <c r="D1861" s="12">
        <v>68782</v>
      </c>
      <c r="E1861" s="1" t="s">
        <v>3841</v>
      </c>
      <c r="F1861" s="11" t="str">
        <f t="shared" si="33"/>
        <v>Sudeste</v>
      </c>
      <c r="G1861" s="28" t="s">
        <v>3857</v>
      </c>
    </row>
    <row r="1862" spans="1:7" x14ac:dyDescent="0.25">
      <c r="A1862" s="27" t="s">
        <v>1864</v>
      </c>
      <c r="B1862" s="1" t="s">
        <v>5728</v>
      </c>
      <c r="C1862" s="2">
        <v>44366</v>
      </c>
      <c r="D1862" s="12">
        <v>111362</v>
      </c>
      <c r="E1862" s="1" t="s">
        <v>3845</v>
      </c>
      <c r="F1862" s="11" t="str">
        <f t="shared" si="33"/>
        <v>Sudeste</v>
      </c>
      <c r="G1862" s="28" t="s">
        <v>3855</v>
      </c>
    </row>
    <row r="1863" spans="1:7" x14ac:dyDescent="0.25">
      <c r="A1863" s="27" t="s">
        <v>1865</v>
      </c>
      <c r="B1863" s="1" t="s">
        <v>5729</v>
      </c>
      <c r="C1863" s="2">
        <v>44457</v>
      </c>
      <c r="D1863" s="12">
        <v>111887</v>
      </c>
      <c r="E1863" s="1" t="s">
        <v>3846</v>
      </c>
      <c r="F1863" s="11" t="str">
        <f t="shared" si="33"/>
        <v>Centro-Oeste</v>
      </c>
      <c r="G1863" s="28" t="s">
        <v>3856</v>
      </c>
    </row>
    <row r="1864" spans="1:7" x14ac:dyDescent="0.25">
      <c r="A1864" s="27" t="s">
        <v>1866</v>
      </c>
      <c r="B1864" s="1" t="s">
        <v>5730</v>
      </c>
      <c r="C1864" s="2">
        <v>45414</v>
      </c>
      <c r="D1864" s="12">
        <v>48539</v>
      </c>
      <c r="E1864" s="1" t="s">
        <v>3844</v>
      </c>
      <c r="F1864" s="11" t="str">
        <f t="shared" si="33"/>
        <v>Nordeste</v>
      </c>
      <c r="G1864" s="28" t="s">
        <v>3855</v>
      </c>
    </row>
    <row r="1865" spans="1:7" x14ac:dyDescent="0.25">
      <c r="A1865" s="27" t="s">
        <v>1867</v>
      </c>
      <c r="B1865" s="1" t="s">
        <v>5731</v>
      </c>
      <c r="C1865" s="2">
        <v>44606</v>
      </c>
      <c r="D1865" s="12">
        <v>116487</v>
      </c>
      <c r="E1865" s="1" t="s">
        <v>3845</v>
      </c>
      <c r="F1865" s="11" t="str">
        <f t="shared" si="33"/>
        <v>Sudeste</v>
      </c>
      <c r="G1865" s="28" t="s">
        <v>3857</v>
      </c>
    </row>
    <row r="1866" spans="1:7" x14ac:dyDescent="0.25">
      <c r="A1866" s="27" t="s">
        <v>1868</v>
      </c>
      <c r="B1866" s="1" t="s">
        <v>5732</v>
      </c>
      <c r="C1866" s="2">
        <v>43654</v>
      </c>
      <c r="D1866" s="12">
        <v>38769</v>
      </c>
      <c r="E1866" s="1" t="s">
        <v>3843</v>
      </c>
      <c r="F1866" s="11" t="str">
        <f t="shared" si="33"/>
        <v>Nordeste</v>
      </c>
      <c r="G1866" s="28" t="s">
        <v>3854</v>
      </c>
    </row>
    <row r="1867" spans="1:7" x14ac:dyDescent="0.25">
      <c r="A1867" s="27" t="s">
        <v>1869</v>
      </c>
      <c r="B1867" s="1" t="s">
        <v>5733</v>
      </c>
      <c r="C1867" s="2">
        <v>43864</v>
      </c>
      <c r="D1867" s="12">
        <v>26536</v>
      </c>
      <c r="E1867" s="1" t="s">
        <v>3846</v>
      </c>
      <c r="F1867" s="11" t="str">
        <f t="shared" si="33"/>
        <v>Centro-Oeste</v>
      </c>
      <c r="G1867" s="28" t="s">
        <v>3856</v>
      </c>
    </row>
    <row r="1868" spans="1:7" x14ac:dyDescent="0.25">
      <c r="A1868" s="27" t="s">
        <v>1870</v>
      </c>
      <c r="B1868" s="1" t="s">
        <v>5734</v>
      </c>
      <c r="C1868" s="2">
        <v>45245</v>
      </c>
      <c r="D1868" s="12">
        <v>28807</v>
      </c>
      <c r="E1868" s="1" t="s">
        <v>3844</v>
      </c>
      <c r="F1868" s="11" t="str">
        <f t="shared" si="33"/>
        <v>Nordeste</v>
      </c>
      <c r="G1868" s="28" t="s">
        <v>3854</v>
      </c>
    </row>
    <row r="1869" spans="1:7" x14ac:dyDescent="0.25">
      <c r="A1869" s="27" t="s">
        <v>1871</v>
      </c>
      <c r="B1869" s="1" t="s">
        <v>5735</v>
      </c>
      <c r="C1869" s="2">
        <v>44722</v>
      </c>
      <c r="D1869" s="12">
        <v>81121</v>
      </c>
      <c r="E1869" s="1" t="s">
        <v>3846</v>
      </c>
      <c r="F1869" s="11" t="str">
        <f t="shared" si="33"/>
        <v>Centro-Oeste</v>
      </c>
      <c r="G1869" s="28" t="s">
        <v>3854</v>
      </c>
    </row>
    <row r="1870" spans="1:7" x14ac:dyDescent="0.25">
      <c r="A1870" s="27" t="s">
        <v>1872</v>
      </c>
      <c r="B1870" s="1" t="s">
        <v>5736</v>
      </c>
      <c r="C1870" s="2">
        <v>43371</v>
      </c>
      <c r="D1870" s="12">
        <v>79914</v>
      </c>
      <c r="E1870" s="1" t="s">
        <v>3845</v>
      </c>
      <c r="F1870" s="11" t="str">
        <f t="shared" si="33"/>
        <v>Sudeste</v>
      </c>
      <c r="G1870" s="28" t="s">
        <v>3855</v>
      </c>
    </row>
    <row r="1871" spans="1:7" x14ac:dyDescent="0.25">
      <c r="A1871" s="27" t="s">
        <v>1873</v>
      </c>
      <c r="B1871" s="1" t="s">
        <v>5737</v>
      </c>
      <c r="C1871" s="2">
        <v>43994</v>
      </c>
      <c r="D1871" s="12">
        <v>98266</v>
      </c>
      <c r="E1871" s="1" t="s">
        <v>3840</v>
      </c>
      <c r="F1871" s="11" t="str">
        <f t="shared" si="33"/>
        <v>Sudeste</v>
      </c>
      <c r="G1871" s="28" t="s">
        <v>3857</v>
      </c>
    </row>
    <row r="1872" spans="1:7" x14ac:dyDescent="0.25">
      <c r="A1872" s="27" t="s">
        <v>1874</v>
      </c>
      <c r="B1872" s="1" t="s">
        <v>5738</v>
      </c>
      <c r="C1872" s="2">
        <v>45159</v>
      </c>
      <c r="D1872" s="12">
        <v>35887</v>
      </c>
      <c r="E1872" s="1" t="s">
        <v>3845</v>
      </c>
      <c r="F1872" s="11" t="str">
        <f t="shared" si="33"/>
        <v>Sudeste</v>
      </c>
      <c r="G1872" s="28" t="s">
        <v>3855</v>
      </c>
    </row>
    <row r="1873" spans="1:7" x14ac:dyDescent="0.25">
      <c r="A1873" s="27" t="s">
        <v>1875</v>
      </c>
      <c r="B1873" s="1" t="s">
        <v>5739</v>
      </c>
      <c r="C1873" s="2">
        <v>44873</v>
      </c>
      <c r="D1873" s="12">
        <v>51909</v>
      </c>
      <c r="E1873" s="1" t="s">
        <v>3845</v>
      </c>
      <c r="F1873" s="11" t="str">
        <f t="shared" si="33"/>
        <v>Sudeste</v>
      </c>
      <c r="G1873" s="28" t="s">
        <v>3854</v>
      </c>
    </row>
    <row r="1874" spans="1:7" x14ac:dyDescent="0.25">
      <c r="A1874" s="27" t="s">
        <v>1876</v>
      </c>
      <c r="B1874" s="1" t="s">
        <v>5740</v>
      </c>
      <c r="C1874" s="2">
        <v>45171</v>
      </c>
      <c r="D1874" s="12">
        <v>97992</v>
      </c>
      <c r="E1874" s="1" t="s">
        <v>3843</v>
      </c>
      <c r="F1874" s="11" t="str">
        <f t="shared" si="33"/>
        <v>Nordeste</v>
      </c>
      <c r="G1874" s="28" t="s">
        <v>3854</v>
      </c>
    </row>
    <row r="1875" spans="1:7" x14ac:dyDescent="0.25">
      <c r="A1875" s="27" t="s">
        <v>1877</v>
      </c>
      <c r="B1875" s="1" t="s">
        <v>5741</v>
      </c>
      <c r="C1875" s="2">
        <v>44162</v>
      </c>
      <c r="D1875" s="12">
        <v>44507</v>
      </c>
      <c r="E1875" s="1" t="s">
        <v>3841</v>
      </c>
      <c r="F1875" s="11" t="str">
        <f t="shared" si="33"/>
        <v>Sudeste</v>
      </c>
      <c r="G1875" s="28" t="s">
        <v>3854</v>
      </c>
    </row>
    <row r="1876" spans="1:7" x14ac:dyDescent="0.25">
      <c r="A1876" s="27" t="s">
        <v>1878</v>
      </c>
      <c r="B1876" s="1" t="s">
        <v>5742</v>
      </c>
      <c r="C1876" s="2">
        <v>43613</v>
      </c>
      <c r="D1876" s="12">
        <v>33859</v>
      </c>
      <c r="E1876" s="1" t="s">
        <v>3845</v>
      </c>
      <c r="F1876" s="11" t="str">
        <f t="shared" si="33"/>
        <v>Sudeste</v>
      </c>
      <c r="G1876" s="28" t="s">
        <v>3855</v>
      </c>
    </row>
    <row r="1877" spans="1:7" x14ac:dyDescent="0.25">
      <c r="A1877" s="27" t="s">
        <v>1879</v>
      </c>
      <c r="B1877" s="1" t="s">
        <v>5743</v>
      </c>
      <c r="C1877" s="2">
        <v>44505</v>
      </c>
      <c r="D1877" s="12">
        <v>90559</v>
      </c>
      <c r="E1877" s="1" t="s">
        <v>3846</v>
      </c>
      <c r="F1877" s="11" t="str">
        <f t="shared" si="33"/>
        <v>Centro-Oeste</v>
      </c>
      <c r="G1877" s="28" t="s">
        <v>3855</v>
      </c>
    </row>
    <row r="1878" spans="1:7" x14ac:dyDescent="0.25">
      <c r="A1878" s="27" t="s">
        <v>1880</v>
      </c>
      <c r="B1878" s="1" t="s">
        <v>5744</v>
      </c>
      <c r="C1878" s="2">
        <v>45151</v>
      </c>
      <c r="D1878" s="12">
        <v>33784</v>
      </c>
      <c r="E1878" s="1" t="s">
        <v>3843</v>
      </c>
      <c r="F1878" s="11" t="str">
        <f t="shared" si="33"/>
        <v>Nordeste</v>
      </c>
      <c r="G1878" s="28" t="s">
        <v>3855</v>
      </c>
    </row>
    <row r="1879" spans="1:7" x14ac:dyDescent="0.25">
      <c r="A1879" s="27" t="s">
        <v>1881</v>
      </c>
      <c r="B1879" s="1" t="s">
        <v>5745</v>
      </c>
      <c r="C1879" s="2">
        <v>43349</v>
      </c>
      <c r="D1879" s="12">
        <v>37397</v>
      </c>
      <c r="E1879" s="1" t="s">
        <v>3843</v>
      </c>
      <c r="F1879" s="11" t="str">
        <f t="shared" si="33"/>
        <v>Nordeste</v>
      </c>
      <c r="G1879" s="28" t="s">
        <v>3855</v>
      </c>
    </row>
    <row r="1880" spans="1:7" x14ac:dyDescent="0.25">
      <c r="A1880" s="27" t="s">
        <v>1882</v>
      </c>
      <c r="B1880" s="1" t="s">
        <v>5746</v>
      </c>
      <c r="C1880" s="2">
        <v>43864</v>
      </c>
      <c r="D1880" s="12">
        <v>54912</v>
      </c>
      <c r="E1880" s="1" t="s">
        <v>3840</v>
      </c>
      <c r="F1880" s="11" t="str">
        <f t="shared" si="33"/>
        <v>Sudeste</v>
      </c>
      <c r="G1880" s="28" t="s">
        <v>3857</v>
      </c>
    </row>
    <row r="1881" spans="1:7" x14ac:dyDescent="0.25">
      <c r="A1881" s="27" t="s">
        <v>1883</v>
      </c>
      <c r="B1881" s="1" t="s">
        <v>5747</v>
      </c>
      <c r="C1881" s="2">
        <v>44103</v>
      </c>
      <c r="D1881" s="12">
        <v>39654</v>
      </c>
      <c r="E1881" s="1" t="s">
        <v>3846</v>
      </c>
      <c r="F1881" s="11" t="str">
        <f t="shared" si="33"/>
        <v>Centro-Oeste</v>
      </c>
      <c r="G1881" s="28" t="s">
        <v>3857</v>
      </c>
    </row>
    <row r="1882" spans="1:7" x14ac:dyDescent="0.25">
      <c r="A1882" s="27" t="s">
        <v>1884</v>
      </c>
      <c r="B1882" s="1" t="s">
        <v>5748</v>
      </c>
      <c r="C1882" s="2">
        <v>45420</v>
      </c>
      <c r="D1882" s="12">
        <v>88379</v>
      </c>
      <c r="E1882" s="1" t="s">
        <v>3843</v>
      </c>
      <c r="F1882" s="11" t="str">
        <f t="shared" si="33"/>
        <v>Nordeste</v>
      </c>
      <c r="G1882" s="28" t="s">
        <v>3855</v>
      </c>
    </row>
    <row r="1883" spans="1:7" x14ac:dyDescent="0.25">
      <c r="A1883" s="27" t="s">
        <v>1885</v>
      </c>
      <c r="B1883" s="1" t="s">
        <v>5749</v>
      </c>
      <c r="C1883" s="2">
        <v>44047</v>
      </c>
      <c r="D1883" s="12">
        <v>77656</v>
      </c>
      <c r="E1883" s="1" t="s">
        <v>3840</v>
      </c>
      <c r="F1883" s="11" t="str">
        <f t="shared" si="33"/>
        <v>Sudeste</v>
      </c>
      <c r="G1883" s="28" t="s">
        <v>3856</v>
      </c>
    </row>
    <row r="1884" spans="1:7" x14ac:dyDescent="0.25">
      <c r="A1884" s="27" t="s">
        <v>1886</v>
      </c>
      <c r="B1884" s="1" t="s">
        <v>5750</v>
      </c>
      <c r="C1884" s="2">
        <v>44231</v>
      </c>
      <c r="D1884" s="12">
        <v>23465</v>
      </c>
      <c r="E1884" s="1" t="s">
        <v>3841</v>
      </c>
      <c r="F1884" s="11" t="str">
        <f t="shared" si="33"/>
        <v>Sudeste</v>
      </c>
      <c r="G1884" s="28" t="s">
        <v>3854</v>
      </c>
    </row>
    <row r="1885" spans="1:7" x14ac:dyDescent="0.25">
      <c r="A1885" s="27" t="s">
        <v>1887</v>
      </c>
      <c r="B1885" s="1" t="s">
        <v>5751</v>
      </c>
      <c r="C1885" s="2">
        <v>43986</v>
      </c>
      <c r="D1885" s="12">
        <v>90030</v>
      </c>
      <c r="E1885" s="1" t="s">
        <v>3845</v>
      </c>
      <c r="F1885" s="11" t="str">
        <f t="shared" si="33"/>
        <v>Sudeste</v>
      </c>
      <c r="G1885" s="28" t="s">
        <v>3854</v>
      </c>
    </row>
    <row r="1886" spans="1:7" x14ac:dyDescent="0.25">
      <c r="A1886" s="27" t="s">
        <v>1888</v>
      </c>
      <c r="B1886" s="1" t="s">
        <v>5752</v>
      </c>
      <c r="C1886" s="2">
        <v>43575</v>
      </c>
      <c r="D1886" s="12">
        <v>64208</v>
      </c>
      <c r="E1886" s="1" t="s">
        <v>3844</v>
      </c>
      <c r="F1886" s="11" t="str">
        <f t="shared" si="33"/>
        <v>Nordeste</v>
      </c>
      <c r="G1886" s="28" t="s">
        <v>3856</v>
      </c>
    </row>
    <row r="1887" spans="1:7" x14ac:dyDescent="0.25">
      <c r="A1887" s="27" t="s">
        <v>1889</v>
      </c>
      <c r="B1887" s="1" t="s">
        <v>5753</v>
      </c>
      <c r="C1887" s="2">
        <v>44595</v>
      </c>
      <c r="D1887" s="12">
        <v>99836</v>
      </c>
      <c r="E1887" s="1" t="s">
        <v>3841</v>
      </c>
      <c r="F1887" s="11" t="str">
        <f t="shared" si="33"/>
        <v>Sudeste</v>
      </c>
      <c r="G1887" s="28" t="s">
        <v>3855</v>
      </c>
    </row>
    <row r="1888" spans="1:7" x14ac:dyDescent="0.25">
      <c r="A1888" s="27" t="s">
        <v>1890</v>
      </c>
      <c r="B1888" s="1" t="s">
        <v>5754</v>
      </c>
      <c r="C1888" s="2">
        <v>44377</v>
      </c>
      <c r="D1888" s="12">
        <v>71988</v>
      </c>
      <c r="E1888" s="1" t="s">
        <v>3845</v>
      </c>
      <c r="F1888" s="11" t="str">
        <f t="shared" si="33"/>
        <v>Sudeste</v>
      </c>
      <c r="G1888" s="28" t="s">
        <v>3857</v>
      </c>
    </row>
    <row r="1889" spans="1:7" x14ac:dyDescent="0.25">
      <c r="A1889" s="27" t="s">
        <v>1891</v>
      </c>
      <c r="B1889" s="1" t="s">
        <v>5755</v>
      </c>
      <c r="C1889" s="2">
        <v>43688</v>
      </c>
      <c r="D1889" s="12">
        <v>111406</v>
      </c>
      <c r="E1889" s="1" t="s">
        <v>3845</v>
      </c>
      <c r="F1889" s="11" t="str">
        <f t="shared" si="33"/>
        <v>Sudeste</v>
      </c>
      <c r="G1889" s="28" t="s">
        <v>3857</v>
      </c>
    </row>
    <row r="1890" spans="1:7" x14ac:dyDescent="0.25">
      <c r="A1890" s="27" t="s">
        <v>1892</v>
      </c>
      <c r="B1890" s="1" t="s">
        <v>5756</v>
      </c>
      <c r="C1890" s="2">
        <v>43664</v>
      </c>
      <c r="D1890" s="12">
        <v>59833</v>
      </c>
      <c r="E1890" s="1" t="s">
        <v>3841</v>
      </c>
      <c r="F1890" s="11" t="str">
        <f t="shared" si="33"/>
        <v>Sudeste</v>
      </c>
      <c r="G1890" s="28" t="s">
        <v>3855</v>
      </c>
    </row>
    <row r="1891" spans="1:7" x14ac:dyDescent="0.25">
      <c r="A1891" s="27" t="s">
        <v>1893</v>
      </c>
      <c r="B1891" s="1" t="s">
        <v>5757</v>
      </c>
      <c r="C1891" s="2">
        <v>44145</v>
      </c>
      <c r="D1891" s="12">
        <v>76396</v>
      </c>
      <c r="E1891" s="1" t="s">
        <v>3842</v>
      </c>
      <c r="F1891" s="11" t="str">
        <f t="shared" si="33"/>
        <v>Sudeste</v>
      </c>
      <c r="G1891" s="28" t="s">
        <v>3857</v>
      </c>
    </row>
    <row r="1892" spans="1:7" x14ac:dyDescent="0.25">
      <c r="A1892" s="27" t="s">
        <v>1894</v>
      </c>
      <c r="B1892" s="1" t="s">
        <v>5758</v>
      </c>
      <c r="C1892" s="2">
        <v>43659</v>
      </c>
      <c r="D1892" s="12">
        <v>85862</v>
      </c>
      <c r="E1892" s="1" t="s">
        <v>3842</v>
      </c>
      <c r="F1892" s="11" t="str">
        <f t="shared" si="33"/>
        <v>Sudeste</v>
      </c>
      <c r="G1892" s="28" t="s">
        <v>3854</v>
      </c>
    </row>
    <row r="1893" spans="1:7" x14ac:dyDescent="0.25">
      <c r="A1893" s="27" t="s">
        <v>1895</v>
      </c>
      <c r="B1893" s="1" t="s">
        <v>5759</v>
      </c>
      <c r="C1893" s="2">
        <v>44975</v>
      </c>
      <c r="D1893" s="12">
        <v>78444</v>
      </c>
      <c r="E1893" s="1" t="s">
        <v>3844</v>
      </c>
      <c r="F1893" s="11" t="str">
        <f t="shared" si="33"/>
        <v>Nordeste</v>
      </c>
      <c r="G1893" s="28" t="s">
        <v>3855</v>
      </c>
    </row>
    <row r="1894" spans="1:7" x14ac:dyDescent="0.25">
      <c r="A1894" s="27" t="s">
        <v>1896</v>
      </c>
      <c r="B1894" s="1" t="s">
        <v>5760</v>
      </c>
      <c r="C1894" s="2">
        <v>44602</v>
      </c>
      <c r="D1894" s="12">
        <v>81404</v>
      </c>
      <c r="E1894" s="1" t="s">
        <v>3842</v>
      </c>
      <c r="F1894" s="11" t="str">
        <f t="shared" si="33"/>
        <v>Sudeste</v>
      </c>
      <c r="G1894" s="28" t="s">
        <v>3857</v>
      </c>
    </row>
    <row r="1895" spans="1:7" x14ac:dyDescent="0.25">
      <c r="A1895" s="27" t="s">
        <v>1897</v>
      </c>
      <c r="B1895" s="1" t="s">
        <v>5761</v>
      </c>
      <c r="C1895" s="2">
        <v>43310</v>
      </c>
      <c r="D1895" s="12">
        <v>45773</v>
      </c>
      <c r="E1895" s="1" t="s">
        <v>3843</v>
      </c>
      <c r="F1895" s="11" t="str">
        <f t="shared" si="33"/>
        <v>Nordeste</v>
      </c>
      <c r="G1895" s="28" t="s">
        <v>3857</v>
      </c>
    </row>
    <row r="1896" spans="1:7" x14ac:dyDescent="0.25">
      <c r="A1896" s="27" t="s">
        <v>1898</v>
      </c>
      <c r="B1896" s="1" t="s">
        <v>5762</v>
      </c>
      <c r="C1896" s="2">
        <v>44296</v>
      </c>
      <c r="D1896" s="12">
        <v>100446</v>
      </c>
      <c r="E1896" s="1" t="s">
        <v>3843</v>
      </c>
      <c r="F1896" s="11" t="str">
        <f t="shared" si="33"/>
        <v>Nordeste</v>
      </c>
      <c r="G1896" s="28" t="s">
        <v>3854</v>
      </c>
    </row>
    <row r="1897" spans="1:7" x14ac:dyDescent="0.25">
      <c r="A1897" s="27" t="s">
        <v>1899</v>
      </c>
      <c r="B1897" s="1" t="s">
        <v>5763</v>
      </c>
      <c r="C1897" s="2">
        <v>44911</v>
      </c>
      <c r="D1897" s="12">
        <v>48783</v>
      </c>
      <c r="E1897" s="1" t="s">
        <v>3845</v>
      </c>
      <c r="F1897" s="11" t="str">
        <f t="shared" si="33"/>
        <v>Sudeste</v>
      </c>
      <c r="G1897" s="28" t="s">
        <v>3855</v>
      </c>
    </row>
    <row r="1898" spans="1:7" x14ac:dyDescent="0.25">
      <c r="A1898" s="27" t="s">
        <v>1900</v>
      </c>
      <c r="B1898" s="1" t="s">
        <v>5764</v>
      </c>
      <c r="C1898" s="2">
        <v>43867</v>
      </c>
      <c r="D1898" s="12">
        <v>117002</v>
      </c>
      <c r="E1898" s="1" t="s">
        <v>3846</v>
      </c>
      <c r="F1898" s="11" t="str">
        <f t="shared" si="33"/>
        <v>Centro-Oeste</v>
      </c>
      <c r="G1898" s="28" t="s">
        <v>3854</v>
      </c>
    </row>
    <row r="1899" spans="1:7" x14ac:dyDescent="0.25">
      <c r="A1899" s="27" t="s">
        <v>1901</v>
      </c>
      <c r="B1899" s="1" t="s">
        <v>5765</v>
      </c>
      <c r="C1899" s="2">
        <v>45495</v>
      </c>
      <c r="D1899" s="12">
        <v>80825</v>
      </c>
      <c r="E1899" s="1" t="s">
        <v>3845</v>
      </c>
      <c r="F1899" s="11" t="str">
        <f t="shared" si="33"/>
        <v>Sudeste</v>
      </c>
      <c r="G1899" s="28" t="s">
        <v>3857</v>
      </c>
    </row>
    <row r="1900" spans="1:7" x14ac:dyDescent="0.25">
      <c r="A1900" s="27" t="s">
        <v>1902</v>
      </c>
      <c r="B1900" s="1" t="s">
        <v>5766</v>
      </c>
      <c r="C1900" s="2">
        <v>45506</v>
      </c>
      <c r="D1900" s="12">
        <v>110259</v>
      </c>
      <c r="E1900" s="1" t="s">
        <v>3843</v>
      </c>
      <c r="F1900" s="11" t="str">
        <f t="shared" si="33"/>
        <v>Nordeste</v>
      </c>
      <c r="G1900" s="28" t="s">
        <v>3855</v>
      </c>
    </row>
    <row r="1901" spans="1:7" x14ac:dyDescent="0.25">
      <c r="A1901" s="27" t="s">
        <v>1903</v>
      </c>
      <c r="B1901" s="1" t="s">
        <v>5767</v>
      </c>
      <c r="C1901" s="2">
        <v>45224</v>
      </c>
      <c r="D1901" s="12">
        <v>62676</v>
      </c>
      <c r="E1901" s="1" t="s">
        <v>3846</v>
      </c>
      <c r="F1901" s="11" t="str">
        <f t="shared" si="33"/>
        <v>Centro-Oeste</v>
      </c>
      <c r="G1901" s="28" t="s">
        <v>3856</v>
      </c>
    </row>
    <row r="1902" spans="1:7" x14ac:dyDescent="0.25">
      <c r="A1902" s="27" t="s">
        <v>1904</v>
      </c>
      <c r="B1902" s="1" t="s">
        <v>5768</v>
      </c>
      <c r="C1902" s="2">
        <v>44165</v>
      </c>
      <c r="D1902" s="12">
        <v>113273</v>
      </c>
      <c r="E1902" s="1" t="s">
        <v>3844</v>
      </c>
      <c r="F1902" s="11" t="str">
        <f t="shared" si="33"/>
        <v>Nordeste</v>
      </c>
      <c r="G1902" s="28" t="s">
        <v>3856</v>
      </c>
    </row>
    <row r="1903" spans="1:7" x14ac:dyDescent="0.25">
      <c r="A1903" s="27" t="s">
        <v>1905</v>
      </c>
      <c r="B1903" s="1" t="s">
        <v>5769</v>
      </c>
      <c r="C1903" s="2">
        <v>45504</v>
      </c>
      <c r="D1903" s="12">
        <v>34442</v>
      </c>
      <c r="E1903" s="1" t="s">
        <v>3843</v>
      </c>
      <c r="F1903" s="11" t="str">
        <f t="shared" si="33"/>
        <v>Nordeste</v>
      </c>
      <c r="G1903" s="28" t="s">
        <v>3856</v>
      </c>
    </row>
    <row r="1904" spans="1:7" x14ac:dyDescent="0.25">
      <c r="A1904" s="27" t="s">
        <v>1906</v>
      </c>
      <c r="B1904" s="1" t="s">
        <v>5770</v>
      </c>
      <c r="C1904" s="2">
        <v>44044</v>
      </c>
      <c r="D1904" s="12">
        <v>113810</v>
      </c>
      <c r="E1904" s="1" t="s">
        <v>3844</v>
      </c>
      <c r="F1904" s="11" t="str">
        <f t="shared" si="33"/>
        <v>Nordeste</v>
      </c>
      <c r="G1904" s="28" t="s">
        <v>3857</v>
      </c>
    </row>
    <row r="1905" spans="1:7" x14ac:dyDescent="0.25">
      <c r="A1905" s="27" t="s">
        <v>1907</v>
      </c>
      <c r="B1905" s="1" t="s">
        <v>5771</v>
      </c>
      <c r="C1905" s="2">
        <v>43626</v>
      </c>
      <c r="D1905" s="12">
        <v>82847</v>
      </c>
      <c r="E1905" s="1" t="s">
        <v>3845</v>
      </c>
      <c r="F1905" s="11" t="str">
        <f t="shared" si="33"/>
        <v>Sudeste</v>
      </c>
      <c r="G1905" s="28" t="s">
        <v>3856</v>
      </c>
    </row>
    <row r="1906" spans="1:7" x14ac:dyDescent="0.25">
      <c r="A1906" s="27" t="s">
        <v>1908</v>
      </c>
      <c r="B1906" s="1" t="s">
        <v>5772</v>
      </c>
      <c r="C1906" s="2">
        <v>44226</v>
      </c>
      <c r="D1906" s="12">
        <v>53823</v>
      </c>
      <c r="E1906" s="1" t="s">
        <v>3843</v>
      </c>
      <c r="F1906" s="11" t="str">
        <f t="shared" si="33"/>
        <v>Nordeste</v>
      </c>
      <c r="G1906" s="28" t="s">
        <v>3854</v>
      </c>
    </row>
    <row r="1907" spans="1:7" x14ac:dyDescent="0.25">
      <c r="A1907" s="27" t="s">
        <v>1909</v>
      </c>
      <c r="B1907" s="1" t="s">
        <v>5773</v>
      </c>
      <c r="C1907" s="2">
        <v>44157</v>
      </c>
      <c r="D1907" s="12">
        <v>48541</v>
      </c>
      <c r="E1907" s="1" t="s">
        <v>3841</v>
      </c>
      <c r="F1907" s="11" t="str">
        <f t="shared" si="33"/>
        <v>Sudeste</v>
      </c>
      <c r="G1907" s="28" t="s">
        <v>3857</v>
      </c>
    </row>
    <row r="1908" spans="1:7" x14ac:dyDescent="0.25">
      <c r="A1908" s="27" t="s">
        <v>1910</v>
      </c>
      <c r="B1908" s="1" t="s">
        <v>5774</v>
      </c>
      <c r="C1908" s="2">
        <v>44335</v>
      </c>
      <c r="D1908" s="12">
        <v>75597</v>
      </c>
      <c r="E1908" s="1" t="s">
        <v>3843</v>
      </c>
      <c r="F1908" s="11" t="str">
        <f t="shared" si="33"/>
        <v>Nordeste</v>
      </c>
      <c r="G1908" s="28" t="s">
        <v>3854</v>
      </c>
    </row>
    <row r="1909" spans="1:7" x14ac:dyDescent="0.25">
      <c r="A1909" s="27" t="s">
        <v>1911</v>
      </c>
      <c r="B1909" s="1" t="s">
        <v>5775</v>
      </c>
      <c r="C1909" s="2">
        <v>44129</v>
      </c>
      <c r="D1909" s="12">
        <v>71587</v>
      </c>
      <c r="E1909" s="1" t="s">
        <v>3840</v>
      </c>
      <c r="F1909" s="11" t="str">
        <f t="shared" si="33"/>
        <v>Sudeste</v>
      </c>
      <c r="G1909" s="28" t="s">
        <v>3854</v>
      </c>
    </row>
    <row r="1910" spans="1:7" x14ac:dyDescent="0.25">
      <c r="A1910" s="27" t="s">
        <v>1912</v>
      </c>
      <c r="B1910" s="1" t="s">
        <v>5776</v>
      </c>
      <c r="C1910" s="2">
        <v>43759</v>
      </c>
      <c r="D1910" s="12">
        <v>93653</v>
      </c>
      <c r="E1910" s="1" t="s">
        <v>3845</v>
      </c>
      <c r="F1910" s="11" t="str">
        <f t="shared" si="33"/>
        <v>Sudeste</v>
      </c>
      <c r="G1910" s="28" t="s">
        <v>3857</v>
      </c>
    </row>
    <row r="1911" spans="1:7" x14ac:dyDescent="0.25">
      <c r="A1911" s="27" t="s">
        <v>1913</v>
      </c>
      <c r="B1911" s="1" t="s">
        <v>5777</v>
      </c>
      <c r="C1911" s="2">
        <v>45586</v>
      </c>
      <c r="D1911" s="12">
        <v>42357</v>
      </c>
      <c r="E1911" s="1" t="s">
        <v>3845</v>
      </c>
      <c r="F1911" s="11" t="str">
        <f t="shared" si="33"/>
        <v>Sudeste</v>
      </c>
      <c r="G1911" s="28" t="s">
        <v>3856</v>
      </c>
    </row>
    <row r="1912" spans="1:7" x14ac:dyDescent="0.25">
      <c r="A1912" s="27" t="s">
        <v>1914</v>
      </c>
      <c r="B1912" s="1" t="s">
        <v>5778</v>
      </c>
      <c r="C1912" s="2">
        <v>43610</v>
      </c>
      <c r="D1912" s="12">
        <v>98887</v>
      </c>
      <c r="E1912" s="1" t="s">
        <v>3840</v>
      </c>
      <c r="F1912" s="11" t="str">
        <f t="shared" si="33"/>
        <v>Sudeste</v>
      </c>
      <c r="G1912" s="28" t="s">
        <v>3855</v>
      </c>
    </row>
    <row r="1913" spans="1:7" x14ac:dyDescent="0.25">
      <c r="A1913" s="27" t="s">
        <v>1915</v>
      </c>
      <c r="B1913" s="1" t="s">
        <v>5779</v>
      </c>
      <c r="C1913" s="2">
        <v>44561</v>
      </c>
      <c r="D1913" s="12">
        <v>77081</v>
      </c>
      <c r="E1913" s="1" t="s">
        <v>3844</v>
      </c>
      <c r="F1913" s="11" t="str">
        <f t="shared" si="33"/>
        <v>Nordeste</v>
      </c>
      <c r="G1913" s="28" t="s">
        <v>3854</v>
      </c>
    </row>
    <row r="1914" spans="1:7" x14ac:dyDescent="0.25">
      <c r="A1914" s="27" t="s">
        <v>1916</v>
      </c>
      <c r="B1914" s="1" t="s">
        <v>5780</v>
      </c>
      <c r="C1914" s="2">
        <v>44144</v>
      </c>
      <c r="D1914" s="12">
        <v>61230</v>
      </c>
      <c r="E1914" s="1" t="s">
        <v>3846</v>
      </c>
      <c r="F1914" s="11" t="str">
        <f t="shared" si="33"/>
        <v>Centro-Oeste</v>
      </c>
      <c r="G1914" s="28" t="s">
        <v>3856</v>
      </c>
    </row>
    <row r="1915" spans="1:7" x14ac:dyDescent="0.25">
      <c r="A1915" s="27" t="s">
        <v>1917</v>
      </c>
      <c r="B1915" s="1" t="s">
        <v>5781</v>
      </c>
      <c r="C1915" s="2">
        <v>43935</v>
      </c>
      <c r="D1915" s="12">
        <v>49608</v>
      </c>
      <c r="E1915" s="1" t="s">
        <v>3846</v>
      </c>
      <c r="F1915" s="11" t="str">
        <f t="shared" si="33"/>
        <v>Centro-Oeste</v>
      </c>
      <c r="G1915" s="28" t="s">
        <v>3855</v>
      </c>
    </row>
    <row r="1916" spans="1:7" x14ac:dyDescent="0.25">
      <c r="A1916" s="27" t="s">
        <v>1918</v>
      </c>
      <c r="B1916" s="1" t="s">
        <v>5782</v>
      </c>
      <c r="C1916" s="2">
        <v>44158</v>
      </c>
      <c r="D1916" s="12">
        <v>71346</v>
      </c>
      <c r="E1916" s="1" t="s">
        <v>3840</v>
      </c>
      <c r="F1916" s="11" t="str">
        <f t="shared" si="33"/>
        <v>Sudeste</v>
      </c>
      <c r="G1916" s="28" t="s">
        <v>3855</v>
      </c>
    </row>
    <row r="1917" spans="1:7" x14ac:dyDescent="0.25">
      <c r="A1917" s="27" t="s">
        <v>1919</v>
      </c>
      <c r="B1917" s="1" t="s">
        <v>5783</v>
      </c>
      <c r="C1917" s="2">
        <v>44025</v>
      </c>
      <c r="D1917" s="12">
        <v>27351</v>
      </c>
      <c r="E1917" s="1" t="s">
        <v>3844</v>
      </c>
      <c r="F1917" s="11" t="str">
        <f t="shared" si="33"/>
        <v>Nordeste</v>
      </c>
      <c r="G1917" s="28" t="s">
        <v>3855</v>
      </c>
    </row>
    <row r="1918" spans="1:7" x14ac:dyDescent="0.25">
      <c r="A1918" s="27" t="s">
        <v>1920</v>
      </c>
      <c r="B1918" s="1" t="s">
        <v>5784</v>
      </c>
      <c r="C1918" s="2">
        <v>44306</v>
      </c>
      <c r="D1918" s="12">
        <v>94313</v>
      </c>
      <c r="E1918" s="1" t="s">
        <v>3844</v>
      </c>
      <c r="F1918" s="11" t="str">
        <f t="shared" si="33"/>
        <v>Nordeste</v>
      </c>
      <c r="G1918" s="28" t="s">
        <v>3856</v>
      </c>
    </row>
    <row r="1919" spans="1:7" x14ac:dyDescent="0.25">
      <c r="A1919" s="27" t="s">
        <v>1921</v>
      </c>
      <c r="B1919" s="1" t="s">
        <v>5785</v>
      </c>
      <c r="C1919" s="2">
        <v>45355</v>
      </c>
      <c r="D1919" s="12">
        <v>94180</v>
      </c>
      <c r="E1919" s="1" t="s">
        <v>3841</v>
      </c>
      <c r="F1919" s="11" t="str">
        <f t="shared" si="33"/>
        <v>Sudeste</v>
      </c>
      <c r="G1919" s="28" t="s">
        <v>3855</v>
      </c>
    </row>
    <row r="1920" spans="1:7" x14ac:dyDescent="0.25">
      <c r="A1920" s="27" t="s">
        <v>1922</v>
      </c>
      <c r="B1920" s="1" t="s">
        <v>5786</v>
      </c>
      <c r="C1920" s="2">
        <v>44695</v>
      </c>
      <c r="D1920" s="12">
        <v>25254</v>
      </c>
      <c r="E1920" s="1" t="s">
        <v>3843</v>
      </c>
      <c r="F1920" s="11" t="str">
        <f t="shared" si="33"/>
        <v>Nordeste</v>
      </c>
      <c r="G1920" s="28" t="s">
        <v>3855</v>
      </c>
    </row>
    <row r="1921" spans="1:7" x14ac:dyDescent="0.25">
      <c r="A1921" s="27" t="s">
        <v>1923</v>
      </c>
      <c r="B1921" s="1" t="s">
        <v>5787</v>
      </c>
      <c r="C1921" s="2">
        <v>43528</v>
      </c>
      <c r="D1921" s="12">
        <v>97557</v>
      </c>
      <c r="E1921" s="1" t="s">
        <v>3840</v>
      </c>
      <c r="F1921" s="11" t="str">
        <f t="shared" si="33"/>
        <v>Sudeste</v>
      </c>
      <c r="G1921" s="28" t="s">
        <v>3856</v>
      </c>
    </row>
    <row r="1922" spans="1:7" x14ac:dyDescent="0.25">
      <c r="A1922" s="27" t="s">
        <v>1924</v>
      </c>
      <c r="B1922" s="1" t="s">
        <v>5788</v>
      </c>
      <c r="C1922" s="2">
        <v>44347</v>
      </c>
      <c r="D1922" s="12">
        <v>45235</v>
      </c>
      <c r="E1922" s="1" t="s">
        <v>3842</v>
      </c>
      <c r="F1922" s="11" t="str">
        <f t="shared" si="33"/>
        <v>Sudeste</v>
      </c>
      <c r="G1922" s="28" t="s">
        <v>3855</v>
      </c>
    </row>
    <row r="1923" spans="1:7" x14ac:dyDescent="0.25">
      <c r="A1923" s="27" t="s">
        <v>1925</v>
      </c>
      <c r="B1923" s="1" t="s">
        <v>5789</v>
      </c>
      <c r="C1923" s="2">
        <v>44870</v>
      </c>
      <c r="D1923" s="12">
        <v>45490</v>
      </c>
      <c r="E1923" s="1" t="s">
        <v>3843</v>
      </c>
      <c r="F1923" s="11" t="str">
        <f t="shared" ref="F1923:F1986" si="34">IFERROR(VLOOKUP(E1923,$I$13:$J$19,2,FALSE),"ERRO")</f>
        <v>Nordeste</v>
      </c>
      <c r="G1923" s="28" t="s">
        <v>3854</v>
      </c>
    </row>
    <row r="1924" spans="1:7" x14ac:dyDescent="0.25">
      <c r="A1924" s="27" t="s">
        <v>1926</v>
      </c>
      <c r="B1924" s="1" t="s">
        <v>5790</v>
      </c>
      <c r="C1924" s="2">
        <v>43466</v>
      </c>
      <c r="D1924" s="12">
        <v>79460</v>
      </c>
      <c r="E1924" s="1" t="s">
        <v>3846</v>
      </c>
      <c r="F1924" s="11" t="str">
        <f t="shared" si="34"/>
        <v>Centro-Oeste</v>
      </c>
      <c r="G1924" s="28" t="s">
        <v>3855</v>
      </c>
    </row>
    <row r="1925" spans="1:7" x14ac:dyDescent="0.25">
      <c r="A1925" s="27" t="s">
        <v>1927</v>
      </c>
      <c r="B1925" s="1" t="s">
        <v>5791</v>
      </c>
      <c r="C1925" s="2">
        <v>45344</v>
      </c>
      <c r="D1925" s="12">
        <v>83224</v>
      </c>
      <c r="E1925" s="1" t="s">
        <v>3844</v>
      </c>
      <c r="F1925" s="11" t="str">
        <f t="shared" si="34"/>
        <v>Nordeste</v>
      </c>
      <c r="G1925" s="28" t="s">
        <v>3854</v>
      </c>
    </row>
    <row r="1926" spans="1:7" x14ac:dyDescent="0.25">
      <c r="A1926" s="27" t="s">
        <v>1928</v>
      </c>
      <c r="B1926" s="1" t="s">
        <v>5792</v>
      </c>
      <c r="C1926" s="2">
        <v>43430</v>
      </c>
      <c r="D1926" s="12">
        <v>22331</v>
      </c>
      <c r="E1926" s="1" t="s">
        <v>3841</v>
      </c>
      <c r="F1926" s="11" t="str">
        <f t="shared" si="34"/>
        <v>Sudeste</v>
      </c>
      <c r="G1926" s="28" t="s">
        <v>3855</v>
      </c>
    </row>
    <row r="1927" spans="1:7" x14ac:dyDescent="0.25">
      <c r="A1927" s="27" t="s">
        <v>1929</v>
      </c>
      <c r="B1927" s="1" t="s">
        <v>5793</v>
      </c>
      <c r="C1927" s="2">
        <v>43487</v>
      </c>
      <c r="D1927" s="12">
        <v>64325</v>
      </c>
      <c r="E1927" s="1" t="s">
        <v>3844</v>
      </c>
      <c r="F1927" s="11" t="str">
        <f t="shared" si="34"/>
        <v>Nordeste</v>
      </c>
      <c r="G1927" s="28" t="s">
        <v>3856</v>
      </c>
    </row>
    <row r="1928" spans="1:7" x14ac:dyDescent="0.25">
      <c r="A1928" s="27" t="s">
        <v>1930</v>
      </c>
      <c r="B1928" s="1" t="s">
        <v>5794</v>
      </c>
      <c r="C1928" s="2">
        <v>45243</v>
      </c>
      <c r="D1928" s="12">
        <v>95492</v>
      </c>
      <c r="E1928" s="1" t="s">
        <v>3840</v>
      </c>
      <c r="F1928" s="11" t="str">
        <f t="shared" si="34"/>
        <v>Sudeste</v>
      </c>
      <c r="G1928" s="28" t="s">
        <v>3855</v>
      </c>
    </row>
    <row r="1929" spans="1:7" x14ac:dyDescent="0.25">
      <c r="A1929" s="27" t="s">
        <v>1931</v>
      </c>
      <c r="B1929" s="1" t="s">
        <v>5795</v>
      </c>
      <c r="C1929" s="2">
        <v>44943</v>
      </c>
      <c r="D1929" s="12">
        <v>50600</v>
      </c>
      <c r="E1929" s="1" t="s">
        <v>3843</v>
      </c>
      <c r="F1929" s="11" t="str">
        <f t="shared" si="34"/>
        <v>Nordeste</v>
      </c>
      <c r="G1929" s="28" t="s">
        <v>3855</v>
      </c>
    </row>
    <row r="1930" spans="1:7" x14ac:dyDescent="0.25">
      <c r="A1930" s="27" t="s">
        <v>1932</v>
      </c>
      <c r="B1930" s="1" t="s">
        <v>5796</v>
      </c>
      <c r="C1930" s="2">
        <v>43411</v>
      </c>
      <c r="D1930" s="12">
        <v>94578</v>
      </c>
      <c r="E1930" s="1" t="s">
        <v>3846</v>
      </c>
      <c r="F1930" s="11" t="str">
        <f t="shared" si="34"/>
        <v>Centro-Oeste</v>
      </c>
      <c r="G1930" s="28" t="s">
        <v>3856</v>
      </c>
    </row>
    <row r="1931" spans="1:7" x14ac:dyDescent="0.25">
      <c r="A1931" s="27" t="s">
        <v>1933</v>
      </c>
      <c r="B1931" s="1" t="s">
        <v>5797</v>
      </c>
      <c r="C1931" s="2">
        <v>43504</v>
      </c>
      <c r="D1931" s="12">
        <v>56883</v>
      </c>
      <c r="E1931" s="1" t="s">
        <v>3845</v>
      </c>
      <c r="F1931" s="11" t="str">
        <f t="shared" si="34"/>
        <v>Sudeste</v>
      </c>
      <c r="G1931" s="28" t="s">
        <v>3854</v>
      </c>
    </row>
    <row r="1932" spans="1:7" x14ac:dyDescent="0.25">
      <c r="A1932" s="27" t="s">
        <v>1934</v>
      </c>
      <c r="B1932" s="1" t="s">
        <v>5798</v>
      </c>
      <c r="C1932" s="2">
        <v>44729</v>
      </c>
      <c r="D1932" s="12">
        <v>39569</v>
      </c>
      <c r="E1932" s="1" t="s">
        <v>3843</v>
      </c>
      <c r="F1932" s="11" t="str">
        <f t="shared" si="34"/>
        <v>Nordeste</v>
      </c>
      <c r="G1932" s="28" t="s">
        <v>3854</v>
      </c>
    </row>
    <row r="1933" spans="1:7" x14ac:dyDescent="0.25">
      <c r="A1933" s="27" t="s">
        <v>1935</v>
      </c>
      <c r="B1933" s="1" t="s">
        <v>5799</v>
      </c>
      <c r="C1933" s="2">
        <v>44476</v>
      </c>
      <c r="D1933" s="12">
        <v>54302</v>
      </c>
      <c r="E1933" s="1" t="s">
        <v>3841</v>
      </c>
      <c r="F1933" s="11" t="str">
        <f t="shared" si="34"/>
        <v>Sudeste</v>
      </c>
      <c r="G1933" s="28" t="s">
        <v>3854</v>
      </c>
    </row>
    <row r="1934" spans="1:7" x14ac:dyDescent="0.25">
      <c r="A1934" s="27" t="s">
        <v>1936</v>
      </c>
      <c r="B1934" s="1" t="s">
        <v>5800</v>
      </c>
      <c r="C1934" s="2">
        <v>45213</v>
      </c>
      <c r="D1934" s="12">
        <v>65023</v>
      </c>
      <c r="E1934" s="1" t="s">
        <v>3840</v>
      </c>
      <c r="F1934" s="11" t="str">
        <f t="shared" si="34"/>
        <v>Sudeste</v>
      </c>
      <c r="G1934" s="28" t="s">
        <v>3854</v>
      </c>
    </row>
    <row r="1935" spans="1:7" x14ac:dyDescent="0.25">
      <c r="A1935" s="27" t="s">
        <v>1937</v>
      </c>
      <c r="B1935" s="1" t="s">
        <v>5801</v>
      </c>
      <c r="C1935" s="2">
        <v>44463</v>
      </c>
      <c r="D1935" s="12">
        <v>48421</v>
      </c>
      <c r="E1935" s="1" t="s">
        <v>3840</v>
      </c>
      <c r="F1935" s="11" t="str">
        <f t="shared" si="34"/>
        <v>Sudeste</v>
      </c>
      <c r="G1935" s="28" t="s">
        <v>3854</v>
      </c>
    </row>
    <row r="1936" spans="1:7" x14ac:dyDescent="0.25">
      <c r="A1936" s="27" t="s">
        <v>1938</v>
      </c>
      <c r="B1936" s="1" t="s">
        <v>5802</v>
      </c>
      <c r="C1936" s="2">
        <v>44180</v>
      </c>
      <c r="D1936" s="12">
        <v>72171</v>
      </c>
      <c r="E1936" s="1" t="s">
        <v>3845</v>
      </c>
      <c r="F1936" s="11" t="str">
        <f t="shared" si="34"/>
        <v>Sudeste</v>
      </c>
      <c r="G1936" s="28" t="s">
        <v>3854</v>
      </c>
    </row>
    <row r="1937" spans="1:7" x14ac:dyDescent="0.25">
      <c r="A1937" s="27" t="s">
        <v>1939</v>
      </c>
      <c r="B1937" s="1" t="s">
        <v>5803</v>
      </c>
      <c r="C1937" s="2">
        <v>44665</v>
      </c>
      <c r="D1937" s="12">
        <v>24002</v>
      </c>
      <c r="E1937" s="1" t="s">
        <v>3845</v>
      </c>
      <c r="F1937" s="11" t="str">
        <f t="shared" si="34"/>
        <v>Sudeste</v>
      </c>
      <c r="G1937" s="28" t="s">
        <v>3854</v>
      </c>
    </row>
    <row r="1938" spans="1:7" x14ac:dyDescent="0.25">
      <c r="A1938" s="27" t="s">
        <v>1940</v>
      </c>
      <c r="B1938" s="1" t="s">
        <v>5804</v>
      </c>
      <c r="C1938" s="2">
        <v>45384</v>
      </c>
      <c r="D1938" s="12">
        <v>57342</v>
      </c>
      <c r="E1938" s="1" t="s">
        <v>3841</v>
      </c>
      <c r="F1938" s="11" t="str">
        <f t="shared" si="34"/>
        <v>Sudeste</v>
      </c>
      <c r="G1938" s="28" t="s">
        <v>3854</v>
      </c>
    </row>
    <row r="1939" spans="1:7" x14ac:dyDescent="0.25">
      <c r="A1939" s="27" t="s">
        <v>1941</v>
      </c>
      <c r="B1939" s="1" t="s">
        <v>5805</v>
      </c>
      <c r="C1939" s="2">
        <v>43515</v>
      </c>
      <c r="D1939" s="12">
        <v>99661</v>
      </c>
      <c r="E1939" s="1" t="s">
        <v>3842</v>
      </c>
      <c r="F1939" s="11" t="str">
        <f t="shared" si="34"/>
        <v>Sudeste</v>
      </c>
      <c r="G1939" s="28" t="s">
        <v>3854</v>
      </c>
    </row>
    <row r="1940" spans="1:7" x14ac:dyDescent="0.25">
      <c r="A1940" s="27" t="s">
        <v>1942</v>
      </c>
      <c r="B1940" s="1" t="s">
        <v>5806</v>
      </c>
      <c r="C1940" s="2">
        <v>43867</v>
      </c>
      <c r="D1940" s="12">
        <v>109374</v>
      </c>
      <c r="E1940" s="1" t="s">
        <v>3845</v>
      </c>
      <c r="F1940" s="11" t="str">
        <f t="shared" si="34"/>
        <v>Sudeste</v>
      </c>
      <c r="G1940" s="28" t="s">
        <v>3854</v>
      </c>
    </row>
    <row r="1941" spans="1:7" x14ac:dyDescent="0.25">
      <c r="A1941" s="27" t="s">
        <v>1943</v>
      </c>
      <c r="B1941" s="1" t="s">
        <v>5807</v>
      </c>
      <c r="C1941" s="2">
        <v>45328</v>
      </c>
      <c r="D1941" s="12">
        <v>119664</v>
      </c>
      <c r="E1941" s="1" t="s">
        <v>3842</v>
      </c>
      <c r="F1941" s="11" t="str">
        <f t="shared" si="34"/>
        <v>Sudeste</v>
      </c>
      <c r="G1941" s="28" t="s">
        <v>3854</v>
      </c>
    </row>
    <row r="1942" spans="1:7" x14ac:dyDescent="0.25">
      <c r="A1942" s="27" t="s">
        <v>1944</v>
      </c>
      <c r="B1942" s="1" t="s">
        <v>5808</v>
      </c>
      <c r="C1942" s="2">
        <v>44858</v>
      </c>
      <c r="D1942" s="12">
        <v>89104</v>
      </c>
      <c r="E1942" s="1" t="s">
        <v>3845</v>
      </c>
      <c r="F1942" s="11" t="str">
        <f t="shared" si="34"/>
        <v>Sudeste</v>
      </c>
      <c r="G1942" s="28" t="s">
        <v>3855</v>
      </c>
    </row>
    <row r="1943" spans="1:7" x14ac:dyDescent="0.25">
      <c r="A1943" s="27" t="s">
        <v>1945</v>
      </c>
      <c r="B1943" s="1" t="s">
        <v>5809</v>
      </c>
      <c r="C1943" s="2">
        <v>45171</v>
      </c>
      <c r="D1943" s="12">
        <v>60456</v>
      </c>
      <c r="E1943" s="1" t="s">
        <v>3845</v>
      </c>
      <c r="F1943" s="11" t="str">
        <f t="shared" si="34"/>
        <v>Sudeste</v>
      </c>
      <c r="G1943" s="28" t="s">
        <v>3857</v>
      </c>
    </row>
    <row r="1944" spans="1:7" x14ac:dyDescent="0.25">
      <c r="A1944" s="27" t="s">
        <v>1946</v>
      </c>
      <c r="B1944" s="1" t="s">
        <v>5810</v>
      </c>
      <c r="C1944" s="2">
        <v>43334</v>
      </c>
      <c r="D1944" s="12">
        <v>43297</v>
      </c>
      <c r="E1944" s="1" t="s">
        <v>3843</v>
      </c>
      <c r="F1944" s="11" t="str">
        <f t="shared" si="34"/>
        <v>Nordeste</v>
      </c>
      <c r="G1944" s="28" t="s">
        <v>3856</v>
      </c>
    </row>
    <row r="1945" spans="1:7" x14ac:dyDescent="0.25">
      <c r="A1945" s="27" t="s">
        <v>1947</v>
      </c>
      <c r="B1945" s="1" t="s">
        <v>5811</v>
      </c>
      <c r="C1945" s="2">
        <v>45611</v>
      </c>
      <c r="D1945" s="12">
        <v>28134</v>
      </c>
      <c r="E1945" s="1" t="s">
        <v>3846</v>
      </c>
      <c r="F1945" s="11" t="str">
        <f t="shared" si="34"/>
        <v>Centro-Oeste</v>
      </c>
      <c r="G1945" s="28" t="s">
        <v>3856</v>
      </c>
    </row>
    <row r="1946" spans="1:7" x14ac:dyDescent="0.25">
      <c r="A1946" s="27" t="s">
        <v>1948</v>
      </c>
      <c r="B1946" s="1" t="s">
        <v>5812</v>
      </c>
      <c r="C1946" s="2">
        <v>44749</v>
      </c>
      <c r="D1946" s="12">
        <v>86397</v>
      </c>
      <c r="E1946" s="1" t="s">
        <v>3846</v>
      </c>
      <c r="F1946" s="11" t="str">
        <f t="shared" si="34"/>
        <v>Centro-Oeste</v>
      </c>
      <c r="G1946" s="28" t="s">
        <v>3855</v>
      </c>
    </row>
    <row r="1947" spans="1:7" x14ac:dyDescent="0.25">
      <c r="A1947" s="27" t="s">
        <v>1949</v>
      </c>
      <c r="B1947" s="1" t="s">
        <v>5813</v>
      </c>
      <c r="C1947" s="2">
        <v>44093</v>
      </c>
      <c r="D1947" s="12">
        <v>96474</v>
      </c>
      <c r="E1947" s="1" t="s">
        <v>3844</v>
      </c>
      <c r="F1947" s="11" t="str">
        <f t="shared" si="34"/>
        <v>Nordeste</v>
      </c>
      <c r="G1947" s="28" t="s">
        <v>3856</v>
      </c>
    </row>
    <row r="1948" spans="1:7" x14ac:dyDescent="0.25">
      <c r="A1948" s="27" t="s">
        <v>1950</v>
      </c>
      <c r="B1948" s="1" t="s">
        <v>5814</v>
      </c>
      <c r="C1948" s="2">
        <v>44085</v>
      </c>
      <c r="D1948" s="12">
        <v>74612</v>
      </c>
      <c r="E1948" s="1" t="s">
        <v>3844</v>
      </c>
      <c r="F1948" s="11" t="str">
        <f t="shared" si="34"/>
        <v>Nordeste</v>
      </c>
      <c r="G1948" s="28" t="s">
        <v>3854</v>
      </c>
    </row>
    <row r="1949" spans="1:7" x14ac:dyDescent="0.25">
      <c r="A1949" s="27" t="s">
        <v>1951</v>
      </c>
      <c r="B1949" s="1" t="s">
        <v>5815</v>
      </c>
      <c r="C1949" s="2">
        <v>44357</v>
      </c>
      <c r="D1949" s="12">
        <v>74458</v>
      </c>
      <c r="E1949" s="1" t="s">
        <v>3843</v>
      </c>
      <c r="F1949" s="11" t="str">
        <f t="shared" si="34"/>
        <v>Nordeste</v>
      </c>
      <c r="G1949" s="28" t="s">
        <v>3854</v>
      </c>
    </row>
    <row r="1950" spans="1:7" x14ac:dyDescent="0.25">
      <c r="A1950" s="27" t="s">
        <v>1952</v>
      </c>
      <c r="B1950" s="1" t="s">
        <v>5816</v>
      </c>
      <c r="C1950" s="2">
        <v>44466</v>
      </c>
      <c r="D1950" s="12">
        <v>28221</v>
      </c>
      <c r="E1950" s="1" t="s">
        <v>3840</v>
      </c>
      <c r="F1950" s="11" t="str">
        <f t="shared" si="34"/>
        <v>Sudeste</v>
      </c>
      <c r="G1950" s="28" t="s">
        <v>3854</v>
      </c>
    </row>
    <row r="1951" spans="1:7" x14ac:dyDescent="0.25">
      <c r="A1951" s="27" t="s">
        <v>1953</v>
      </c>
      <c r="B1951" s="1" t="s">
        <v>5817</v>
      </c>
      <c r="C1951" s="2">
        <v>44068</v>
      </c>
      <c r="D1951" s="12">
        <v>75070</v>
      </c>
      <c r="E1951" s="1" t="s">
        <v>3846</v>
      </c>
      <c r="F1951" s="11" t="str">
        <f t="shared" si="34"/>
        <v>Centro-Oeste</v>
      </c>
      <c r="G1951" s="28" t="s">
        <v>3854</v>
      </c>
    </row>
    <row r="1952" spans="1:7" x14ac:dyDescent="0.25">
      <c r="A1952" s="27" t="s">
        <v>1954</v>
      </c>
      <c r="B1952" s="1" t="s">
        <v>5818</v>
      </c>
      <c r="C1952" s="2">
        <v>45474</v>
      </c>
      <c r="D1952" s="12">
        <v>65901</v>
      </c>
      <c r="E1952" s="1" t="s">
        <v>3843</v>
      </c>
      <c r="F1952" s="11" t="str">
        <f t="shared" si="34"/>
        <v>Nordeste</v>
      </c>
      <c r="G1952" s="28" t="s">
        <v>3854</v>
      </c>
    </row>
    <row r="1953" spans="1:7" x14ac:dyDescent="0.25">
      <c r="A1953" s="27" t="s">
        <v>1955</v>
      </c>
      <c r="B1953" s="1" t="s">
        <v>5819</v>
      </c>
      <c r="C1953" s="2">
        <v>45128</v>
      </c>
      <c r="D1953" s="12">
        <v>90471</v>
      </c>
      <c r="E1953" s="1" t="s">
        <v>3843</v>
      </c>
      <c r="F1953" s="11" t="str">
        <f t="shared" si="34"/>
        <v>Nordeste</v>
      </c>
      <c r="G1953" s="28" t="s">
        <v>3854</v>
      </c>
    </row>
    <row r="1954" spans="1:7" x14ac:dyDescent="0.25">
      <c r="A1954" s="27" t="s">
        <v>1956</v>
      </c>
      <c r="B1954" s="1" t="s">
        <v>5820</v>
      </c>
      <c r="C1954" s="2">
        <v>44853</v>
      </c>
      <c r="D1954" s="12">
        <v>66772</v>
      </c>
      <c r="E1954" s="1" t="s">
        <v>3841</v>
      </c>
      <c r="F1954" s="11" t="str">
        <f t="shared" si="34"/>
        <v>Sudeste</v>
      </c>
      <c r="G1954" s="28" t="s">
        <v>3854</v>
      </c>
    </row>
    <row r="1955" spans="1:7" x14ac:dyDescent="0.25">
      <c r="A1955" s="27" t="s">
        <v>1957</v>
      </c>
      <c r="B1955" s="1" t="s">
        <v>5821</v>
      </c>
      <c r="C1955" s="2">
        <v>43842</v>
      </c>
      <c r="D1955" s="12">
        <v>65212</v>
      </c>
      <c r="E1955" s="1" t="s">
        <v>3840</v>
      </c>
      <c r="F1955" s="11" t="str">
        <f t="shared" si="34"/>
        <v>Sudeste</v>
      </c>
      <c r="G1955" s="28" t="s">
        <v>3854</v>
      </c>
    </row>
    <row r="1956" spans="1:7" x14ac:dyDescent="0.25">
      <c r="A1956" s="27" t="s">
        <v>1958</v>
      </c>
      <c r="B1956" s="1" t="s">
        <v>5822</v>
      </c>
      <c r="C1956" s="2">
        <v>45061</v>
      </c>
      <c r="D1956" s="12">
        <v>78031</v>
      </c>
      <c r="E1956" s="1" t="s">
        <v>3846</v>
      </c>
      <c r="F1956" s="11" t="str">
        <f t="shared" si="34"/>
        <v>Centro-Oeste</v>
      </c>
      <c r="G1956" s="28" t="s">
        <v>3854</v>
      </c>
    </row>
    <row r="1957" spans="1:7" x14ac:dyDescent="0.25">
      <c r="A1957" s="27" t="s">
        <v>1959</v>
      </c>
      <c r="B1957" s="1" t="s">
        <v>5823</v>
      </c>
      <c r="C1957" s="2">
        <v>45413</v>
      </c>
      <c r="D1957" s="12">
        <v>106566</v>
      </c>
      <c r="E1957" s="1" t="s">
        <v>3840</v>
      </c>
      <c r="F1957" s="11" t="str">
        <f t="shared" si="34"/>
        <v>Sudeste</v>
      </c>
      <c r="G1957" s="28" t="s">
        <v>3854</v>
      </c>
    </row>
    <row r="1958" spans="1:7" x14ac:dyDescent="0.25">
      <c r="A1958" s="27" t="s">
        <v>1960</v>
      </c>
      <c r="B1958" s="1" t="s">
        <v>5824</v>
      </c>
      <c r="C1958" s="2">
        <v>45620</v>
      </c>
      <c r="D1958" s="12">
        <v>87631</v>
      </c>
      <c r="E1958" s="1" t="s">
        <v>3843</v>
      </c>
      <c r="F1958" s="11" t="str">
        <f t="shared" si="34"/>
        <v>Nordeste</v>
      </c>
      <c r="G1958" s="28" t="s">
        <v>3854</v>
      </c>
    </row>
    <row r="1959" spans="1:7" x14ac:dyDescent="0.25">
      <c r="A1959" s="27" t="s">
        <v>1961</v>
      </c>
      <c r="B1959" s="1" t="s">
        <v>5825</v>
      </c>
      <c r="C1959" s="2">
        <v>44086</v>
      </c>
      <c r="D1959" s="12">
        <v>27434</v>
      </c>
      <c r="E1959" s="1" t="s">
        <v>3843</v>
      </c>
      <c r="F1959" s="11" t="str">
        <f t="shared" si="34"/>
        <v>Nordeste</v>
      </c>
      <c r="G1959" s="28" t="s">
        <v>3856</v>
      </c>
    </row>
    <row r="1960" spans="1:7" x14ac:dyDescent="0.25">
      <c r="A1960" s="27" t="s">
        <v>1962</v>
      </c>
      <c r="B1960" s="1" t="s">
        <v>5826</v>
      </c>
      <c r="C1960" s="2">
        <v>44437</v>
      </c>
      <c r="D1960" s="12">
        <v>35807</v>
      </c>
      <c r="E1960" s="1" t="s">
        <v>3840</v>
      </c>
      <c r="F1960" s="11" t="str">
        <f t="shared" si="34"/>
        <v>Sudeste</v>
      </c>
      <c r="G1960" s="28" t="s">
        <v>3857</v>
      </c>
    </row>
    <row r="1961" spans="1:7" x14ac:dyDescent="0.25">
      <c r="A1961" s="27" t="s">
        <v>1963</v>
      </c>
      <c r="B1961" s="1" t="s">
        <v>5827</v>
      </c>
      <c r="C1961" s="2">
        <v>44596</v>
      </c>
      <c r="D1961" s="12">
        <v>22654</v>
      </c>
      <c r="E1961" s="1" t="s">
        <v>3843</v>
      </c>
      <c r="F1961" s="11" t="str">
        <f t="shared" si="34"/>
        <v>Nordeste</v>
      </c>
      <c r="G1961" s="28" t="s">
        <v>3856</v>
      </c>
    </row>
    <row r="1962" spans="1:7" x14ac:dyDescent="0.25">
      <c r="A1962" s="27" t="s">
        <v>1964</v>
      </c>
      <c r="B1962" s="1" t="s">
        <v>5828</v>
      </c>
      <c r="C1962" s="2">
        <v>45013</v>
      </c>
      <c r="D1962" s="12">
        <v>52750</v>
      </c>
      <c r="E1962" s="1" t="s">
        <v>3842</v>
      </c>
      <c r="F1962" s="11" t="str">
        <f t="shared" si="34"/>
        <v>Sudeste</v>
      </c>
      <c r="G1962" s="28" t="s">
        <v>3855</v>
      </c>
    </row>
    <row r="1963" spans="1:7" x14ac:dyDescent="0.25">
      <c r="A1963" s="27" t="s">
        <v>1965</v>
      </c>
      <c r="B1963" s="1" t="s">
        <v>5829</v>
      </c>
      <c r="C1963" s="2">
        <v>44041</v>
      </c>
      <c r="D1963" s="12">
        <v>56349</v>
      </c>
      <c r="E1963" s="1" t="s">
        <v>3842</v>
      </c>
      <c r="F1963" s="11" t="str">
        <f t="shared" si="34"/>
        <v>Sudeste</v>
      </c>
      <c r="G1963" s="28" t="s">
        <v>3854</v>
      </c>
    </row>
    <row r="1964" spans="1:7" x14ac:dyDescent="0.25">
      <c r="A1964" s="27" t="s">
        <v>1966</v>
      </c>
      <c r="B1964" s="1" t="s">
        <v>5830</v>
      </c>
      <c r="C1964" s="2">
        <v>44354</v>
      </c>
      <c r="D1964" s="12">
        <v>77349</v>
      </c>
      <c r="E1964" s="1" t="s">
        <v>3841</v>
      </c>
      <c r="F1964" s="11" t="str">
        <f t="shared" si="34"/>
        <v>Sudeste</v>
      </c>
      <c r="G1964" s="28" t="s">
        <v>3856</v>
      </c>
    </row>
    <row r="1965" spans="1:7" x14ac:dyDescent="0.25">
      <c r="A1965" s="27" t="s">
        <v>1967</v>
      </c>
      <c r="B1965" s="1" t="s">
        <v>5831</v>
      </c>
      <c r="C1965" s="2">
        <v>43346</v>
      </c>
      <c r="D1965" s="12">
        <v>66087</v>
      </c>
      <c r="E1965" s="1" t="s">
        <v>3844</v>
      </c>
      <c r="F1965" s="11" t="str">
        <f t="shared" si="34"/>
        <v>Nordeste</v>
      </c>
      <c r="G1965" s="28" t="s">
        <v>3856</v>
      </c>
    </row>
    <row r="1966" spans="1:7" x14ac:dyDescent="0.25">
      <c r="A1966" s="27" t="s">
        <v>1968</v>
      </c>
      <c r="B1966" s="1" t="s">
        <v>5832</v>
      </c>
      <c r="C1966" s="2">
        <v>43407</v>
      </c>
      <c r="D1966" s="12">
        <v>51462</v>
      </c>
      <c r="E1966" s="1" t="s">
        <v>3843</v>
      </c>
      <c r="F1966" s="11" t="str">
        <f t="shared" si="34"/>
        <v>Nordeste</v>
      </c>
      <c r="G1966" s="28" t="s">
        <v>3856</v>
      </c>
    </row>
    <row r="1967" spans="1:7" x14ac:dyDescent="0.25">
      <c r="A1967" s="27" t="s">
        <v>1969</v>
      </c>
      <c r="B1967" s="1" t="s">
        <v>5833</v>
      </c>
      <c r="C1967" s="2">
        <v>44931</v>
      </c>
      <c r="D1967" s="12">
        <v>38852</v>
      </c>
      <c r="E1967" s="1" t="s">
        <v>3843</v>
      </c>
      <c r="F1967" s="11" t="str">
        <f t="shared" si="34"/>
        <v>Nordeste</v>
      </c>
      <c r="G1967" s="28" t="s">
        <v>3855</v>
      </c>
    </row>
    <row r="1968" spans="1:7" x14ac:dyDescent="0.25">
      <c r="A1968" s="27" t="s">
        <v>1970</v>
      </c>
      <c r="B1968" s="1" t="s">
        <v>5834</v>
      </c>
      <c r="C1968" s="2">
        <v>44278</v>
      </c>
      <c r="D1968" s="12">
        <v>24031</v>
      </c>
      <c r="E1968" s="1" t="s">
        <v>3841</v>
      </c>
      <c r="F1968" s="11" t="str">
        <f t="shared" si="34"/>
        <v>Sudeste</v>
      </c>
      <c r="G1968" s="28" t="s">
        <v>3857</v>
      </c>
    </row>
    <row r="1969" spans="1:7" x14ac:dyDescent="0.25">
      <c r="A1969" s="27" t="s">
        <v>1971</v>
      </c>
      <c r="B1969" s="1" t="s">
        <v>5835</v>
      </c>
      <c r="C1969" s="2">
        <v>43829</v>
      </c>
      <c r="D1969" s="12">
        <v>38393</v>
      </c>
      <c r="E1969" s="1" t="s">
        <v>3841</v>
      </c>
      <c r="F1969" s="11" t="str">
        <f t="shared" si="34"/>
        <v>Sudeste</v>
      </c>
      <c r="G1969" s="28" t="s">
        <v>3854</v>
      </c>
    </row>
    <row r="1970" spans="1:7" x14ac:dyDescent="0.25">
      <c r="A1970" s="27" t="s">
        <v>1972</v>
      </c>
      <c r="B1970" s="1" t="s">
        <v>5836</v>
      </c>
      <c r="C1970" s="2">
        <v>44561</v>
      </c>
      <c r="D1970" s="12">
        <v>27137</v>
      </c>
      <c r="E1970" s="1" t="s">
        <v>3846</v>
      </c>
      <c r="F1970" s="11" t="str">
        <f t="shared" si="34"/>
        <v>Centro-Oeste</v>
      </c>
      <c r="G1970" s="28" t="s">
        <v>3857</v>
      </c>
    </row>
    <row r="1971" spans="1:7" x14ac:dyDescent="0.25">
      <c r="A1971" s="27" t="s">
        <v>1973</v>
      </c>
      <c r="B1971" s="1" t="s">
        <v>5837</v>
      </c>
      <c r="C1971" s="2">
        <v>45249</v>
      </c>
      <c r="D1971" s="12">
        <v>56096</v>
      </c>
      <c r="E1971" s="1" t="s">
        <v>3846</v>
      </c>
      <c r="F1971" s="11" t="str">
        <f t="shared" si="34"/>
        <v>Centro-Oeste</v>
      </c>
      <c r="G1971" s="28" t="s">
        <v>3855</v>
      </c>
    </row>
    <row r="1972" spans="1:7" x14ac:dyDescent="0.25">
      <c r="A1972" s="27" t="s">
        <v>1974</v>
      </c>
      <c r="B1972" s="1" t="s">
        <v>5838</v>
      </c>
      <c r="C1972" s="2">
        <v>44446</v>
      </c>
      <c r="D1972" s="12">
        <v>46522</v>
      </c>
      <c r="E1972" s="1" t="s">
        <v>3846</v>
      </c>
      <c r="F1972" s="11" t="str">
        <f t="shared" si="34"/>
        <v>Centro-Oeste</v>
      </c>
      <c r="G1972" s="28" t="s">
        <v>3855</v>
      </c>
    </row>
    <row r="1973" spans="1:7" x14ac:dyDescent="0.25">
      <c r="A1973" s="27" t="s">
        <v>1975</v>
      </c>
      <c r="B1973" s="1" t="s">
        <v>5839</v>
      </c>
      <c r="C1973" s="2">
        <v>44717</v>
      </c>
      <c r="D1973" s="12">
        <v>65968</v>
      </c>
      <c r="E1973" s="1" t="s">
        <v>3840</v>
      </c>
      <c r="F1973" s="11" t="str">
        <f t="shared" si="34"/>
        <v>Sudeste</v>
      </c>
      <c r="G1973" s="28" t="s">
        <v>3854</v>
      </c>
    </row>
    <row r="1974" spans="1:7" x14ac:dyDescent="0.25">
      <c r="A1974" s="27" t="s">
        <v>1976</v>
      </c>
      <c r="B1974" s="1" t="s">
        <v>5840</v>
      </c>
      <c r="C1974" s="2">
        <v>45072</v>
      </c>
      <c r="D1974" s="12">
        <v>26238</v>
      </c>
      <c r="E1974" s="1" t="s">
        <v>3840</v>
      </c>
      <c r="F1974" s="11" t="str">
        <f t="shared" si="34"/>
        <v>Sudeste</v>
      </c>
      <c r="G1974" s="28" t="s">
        <v>3855</v>
      </c>
    </row>
    <row r="1975" spans="1:7" x14ac:dyDescent="0.25">
      <c r="A1975" s="27" t="s">
        <v>1977</v>
      </c>
      <c r="B1975" s="1" t="s">
        <v>5841</v>
      </c>
      <c r="C1975" s="2">
        <v>43906</v>
      </c>
      <c r="D1975" s="12">
        <v>77444</v>
      </c>
      <c r="E1975" s="1" t="s">
        <v>3845</v>
      </c>
      <c r="F1975" s="11" t="str">
        <f t="shared" si="34"/>
        <v>Sudeste</v>
      </c>
      <c r="G1975" s="28" t="s">
        <v>3854</v>
      </c>
    </row>
    <row r="1976" spans="1:7" x14ac:dyDescent="0.25">
      <c r="A1976" s="27" t="s">
        <v>1978</v>
      </c>
      <c r="B1976" s="1" t="s">
        <v>5842</v>
      </c>
      <c r="C1976" s="2">
        <v>44966</v>
      </c>
      <c r="D1976" s="12">
        <v>95858</v>
      </c>
      <c r="E1976" s="1" t="s">
        <v>3845</v>
      </c>
      <c r="F1976" s="11" t="str">
        <f t="shared" si="34"/>
        <v>Sudeste</v>
      </c>
      <c r="G1976" s="28" t="s">
        <v>3855</v>
      </c>
    </row>
    <row r="1977" spans="1:7" x14ac:dyDescent="0.25">
      <c r="A1977" s="27" t="s">
        <v>1979</v>
      </c>
      <c r="B1977" s="1" t="s">
        <v>5843</v>
      </c>
      <c r="C1977" s="2">
        <v>43271</v>
      </c>
      <c r="D1977" s="12">
        <v>71440</v>
      </c>
      <c r="E1977" s="1" t="s">
        <v>3846</v>
      </c>
      <c r="F1977" s="11" t="str">
        <f t="shared" si="34"/>
        <v>Centro-Oeste</v>
      </c>
      <c r="G1977" s="28" t="s">
        <v>3855</v>
      </c>
    </row>
    <row r="1978" spans="1:7" x14ac:dyDescent="0.25">
      <c r="A1978" s="27" t="s">
        <v>1980</v>
      </c>
      <c r="B1978" s="1" t="s">
        <v>5844</v>
      </c>
      <c r="C1978" s="2">
        <v>43964</v>
      </c>
      <c r="D1978" s="12">
        <v>25533</v>
      </c>
      <c r="E1978" s="1" t="s">
        <v>3843</v>
      </c>
      <c r="F1978" s="11" t="str">
        <f t="shared" si="34"/>
        <v>Nordeste</v>
      </c>
      <c r="G1978" s="28" t="s">
        <v>3856</v>
      </c>
    </row>
    <row r="1979" spans="1:7" x14ac:dyDescent="0.25">
      <c r="A1979" s="27" t="s">
        <v>1981</v>
      </c>
      <c r="B1979" s="1" t="s">
        <v>5845</v>
      </c>
      <c r="C1979" s="2">
        <v>45101</v>
      </c>
      <c r="D1979" s="12">
        <v>88752</v>
      </c>
      <c r="E1979" s="1" t="s">
        <v>3840</v>
      </c>
      <c r="F1979" s="11" t="str">
        <f t="shared" si="34"/>
        <v>Sudeste</v>
      </c>
      <c r="G1979" s="28" t="s">
        <v>3857</v>
      </c>
    </row>
    <row r="1980" spans="1:7" x14ac:dyDescent="0.25">
      <c r="A1980" s="27" t="s">
        <v>1982</v>
      </c>
      <c r="B1980" s="1" t="s">
        <v>5846</v>
      </c>
      <c r="C1980" s="2">
        <v>44176</v>
      </c>
      <c r="D1980" s="12">
        <v>89637</v>
      </c>
      <c r="E1980" s="1" t="s">
        <v>3842</v>
      </c>
      <c r="F1980" s="11" t="str">
        <f t="shared" si="34"/>
        <v>Sudeste</v>
      </c>
      <c r="G1980" s="28" t="s">
        <v>3855</v>
      </c>
    </row>
    <row r="1981" spans="1:7" x14ac:dyDescent="0.25">
      <c r="A1981" s="27" t="s">
        <v>1983</v>
      </c>
      <c r="B1981" s="1" t="s">
        <v>5847</v>
      </c>
      <c r="C1981" s="2">
        <v>43296</v>
      </c>
      <c r="D1981" s="12">
        <v>115178</v>
      </c>
      <c r="E1981" s="1" t="s">
        <v>3842</v>
      </c>
      <c r="F1981" s="11" t="str">
        <f t="shared" si="34"/>
        <v>Sudeste</v>
      </c>
      <c r="G1981" s="28" t="s">
        <v>3856</v>
      </c>
    </row>
    <row r="1982" spans="1:7" x14ac:dyDescent="0.25">
      <c r="A1982" s="27" t="s">
        <v>1984</v>
      </c>
      <c r="B1982" s="1" t="s">
        <v>5848</v>
      </c>
      <c r="C1982" s="2">
        <v>45213</v>
      </c>
      <c r="D1982" s="12">
        <v>115027</v>
      </c>
      <c r="E1982" s="1" t="s">
        <v>3845</v>
      </c>
      <c r="F1982" s="11" t="str">
        <f t="shared" si="34"/>
        <v>Sudeste</v>
      </c>
      <c r="G1982" s="28" t="s">
        <v>3854</v>
      </c>
    </row>
    <row r="1983" spans="1:7" x14ac:dyDescent="0.25">
      <c r="A1983" s="27" t="s">
        <v>1985</v>
      </c>
      <c r="B1983" s="1" t="s">
        <v>5849</v>
      </c>
      <c r="C1983" s="2">
        <v>44305</v>
      </c>
      <c r="D1983" s="12">
        <v>69611</v>
      </c>
      <c r="E1983" s="1" t="s">
        <v>3843</v>
      </c>
      <c r="F1983" s="11" t="str">
        <f t="shared" si="34"/>
        <v>Nordeste</v>
      </c>
      <c r="G1983" s="28" t="s">
        <v>3854</v>
      </c>
    </row>
    <row r="1984" spans="1:7" x14ac:dyDescent="0.25">
      <c r="A1984" s="27" t="s">
        <v>1986</v>
      </c>
      <c r="B1984" s="1" t="s">
        <v>5850</v>
      </c>
      <c r="C1984" s="2">
        <v>43577</v>
      </c>
      <c r="D1984" s="12">
        <v>45730</v>
      </c>
      <c r="E1984" s="1" t="s">
        <v>3845</v>
      </c>
      <c r="F1984" s="11" t="str">
        <f t="shared" si="34"/>
        <v>Sudeste</v>
      </c>
      <c r="G1984" s="28" t="s">
        <v>3854</v>
      </c>
    </row>
    <row r="1985" spans="1:7" x14ac:dyDescent="0.25">
      <c r="A1985" s="27" t="s">
        <v>1987</v>
      </c>
      <c r="B1985" s="1" t="s">
        <v>5851</v>
      </c>
      <c r="C1985" s="2">
        <v>43954</v>
      </c>
      <c r="D1985" s="12">
        <v>114145</v>
      </c>
      <c r="E1985" s="1" t="s">
        <v>3844</v>
      </c>
      <c r="F1985" s="11" t="str">
        <f t="shared" si="34"/>
        <v>Nordeste</v>
      </c>
      <c r="G1985" s="28" t="s">
        <v>3854</v>
      </c>
    </row>
    <row r="1986" spans="1:7" x14ac:dyDescent="0.25">
      <c r="A1986" s="27" t="s">
        <v>1988</v>
      </c>
      <c r="B1986" s="1" t="s">
        <v>5852</v>
      </c>
      <c r="C1986" s="2">
        <v>44444</v>
      </c>
      <c r="D1986" s="12">
        <v>54023</v>
      </c>
      <c r="E1986" s="1" t="s">
        <v>3845</v>
      </c>
      <c r="F1986" s="11" t="str">
        <f t="shared" si="34"/>
        <v>Sudeste</v>
      </c>
      <c r="G1986" s="28" t="s">
        <v>3854</v>
      </c>
    </row>
    <row r="1987" spans="1:7" x14ac:dyDescent="0.25">
      <c r="A1987" s="27" t="s">
        <v>1989</v>
      </c>
      <c r="B1987" s="1" t="s">
        <v>5853</v>
      </c>
      <c r="C1987" s="2">
        <v>44081</v>
      </c>
      <c r="D1987" s="12">
        <v>91945</v>
      </c>
      <c r="E1987" s="1" t="s">
        <v>3844</v>
      </c>
      <c r="F1987" s="11" t="str">
        <f t="shared" ref="F1987:F2050" si="35">IFERROR(VLOOKUP(E1987,$I$13:$J$19,2,FALSE),"ERRO")</f>
        <v>Nordeste</v>
      </c>
      <c r="G1987" s="28" t="s">
        <v>3854</v>
      </c>
    </row>
    <row r="1988" spans="1:7" x14ac:dyDescent="0.25">
      <c r="A1988" s="27" t="s">
        <v>1990</v>
      </c>
      <c r="B1988" s="1" t="s">
        <v>5854</v>
      </c>
      <c r="C1988" s="2">
        <v>45074</v>
      </c>
      <c r="D1988" s="12">
        <v>77094</v>
      </c>
      <c r="E1988" s="1" t="s">
        <v>3840</v>
      </c>
      <c r="F1988" s="11" t="str">
        <f t="shared" si="35"/>
        <v>Sudeste</v>
      </c>
      <c r="G1988" s="28" t="s">
        <v>3854</v>
      </c>
    </row>
    <row r="1989" spans="1:7" x14ac:dyDescent="0.25">
      <c r="A1989" s="27" t="s">
        <v>1991</v>
      </c>
      <c r="B1989" s="1" t="s">
        <v>5855</v>
      </c>
      <c r="C1989" s="2">
        <v>45479</v>
      </c>
      <c r="D1989" s="12">
        <v>114786</v>
      </c>
      <c r="E1989" s="1" t="s">
        <v>3843</v>
      </c>
      <c r="F1989" s="11" t="str">
        <f t="shared" si="35"/>
        <v>Nordeste</v>
      </c>
      <c r="G1989" s="28" t="s">
        <v>3854</v>
      </c>
    </row>
    <row r="1990" spans="1:7" x14ac:dyDescent="0.25">
      <c r="A1990" s="27" t="s">
        <v>1992</v>
      </c>
      <c r="B1990" s="1" t="s">
        <v>5856</v>
      </c>
      <c r="C1990" s="2">
        <v>45038</v>
      </c>
      <c r="D1990" s="12">
        <v>101900</v>
      </c>
      <c r="E1990" s="1" t="s">
        <v>3843</v>
      </c>
      <c r="F1990" s="11" t="str">
        <f t="shared" si="35"/>
        <v>Nordeste</v>
      </c>
      <c r="G1990" s="28" t="s">
        <v>3854</v>
      </c>
    </row>
    <row r="1991" spans="1:7" x14ac:dyDescent="0.25">
      <c r="A1991" s="27" t="s">
        <v>1993</v>
      </c>
      <c r="B1991" s="1" t="s">
        <v>5857</v>
      </c>
      <c r="C1991" s="2">
        <v>44779</v>
      </c>
      <c r="D1991" s="12">
        <v>55231</v>
      </c>
      <c r="E1991" s="1" t="s">
        <v>3840</v>
      </c>
      <c r="F1991" s="11" t="str">
        <f t="shared" si="35"/>
        <v>Sudeste</v>
      </c>
      <c r="G1991" s="28" t="s">
        <v>3854</v>
      </c>
    </row>
    <row r="1992" spans="1:7" x14ac:dyDescent="0.25">
      <c r="A1992" s="27" t="s">
        <v>1994</v>
      </c>
      <c r="B1992" s="1" t="s">
        <v>5858</v>
      </c>
      <c r="C1992" s="2">
        <v>44915</v>
      </c>
      <c r="D1992" s="12">
        <v>74376</v>
      </c>
      <c r="E1992" s="1" t="s">
        <v>3842</v>
      </c>
      <c r="F1992" s="11" t="str">
        <f t="shared" si="35"/>
        <v>Sudeste</v>
      </c>
      <c r="G1992" s="28" t="s">
        <v>3854</v>
      </c>
    </row>
    <row r="1993" spans="1:7" x14ac:dyDescent="0.25">
      <c r="A1993" s="27" t="s">
        <v>1995</v>
      </c>
      <c r="B1993" s="1" t="s">
        <v>5859</v>
      </c>
      <c r="C1993" s="2">
        <v>45402</v>
      </c>
      <c r="D1993" s="12">
        <v>27411</v>
      </c>
      <c r="E1993" s="1" t="s">
        <v>3844</v>
      </c>
      <c r="F1993" s="11" t="str">
        <f t="shared" si="35"/>
        <v>Nordeste</v>
      </c>
      <c r="G1993" s="28" t="s">
        <v>3854</v>
      </c>
    </row>
    <row r="1994" spans="1:7" x14ac:dyDescent="0.25">
      <c r="A1994" s="27" t="s">
        <v>1996</v>
      </c>
      <c r="B1994" s="1" t="s">
        <v>5860</v>
      </c>
      <c r="C1994" s="2">
        <v>45519</v>
      </c>
      <c r="D1994" s="12">
        <v>94454</v>
      </c>
      <c r="E1994" s="1" t="s">
        <v>3843</v>
      </c>
      <c r="F1994" s="11" t="str">
        <f t="shared" si="35"/>
        <v>Nordeste</v>
      </c>
      <c r="G1994" s="28" t="s">
        <v>3854</v>
      </c>
    </row>
    <row r="1995" spans="1:7" x14ac:dyDescent="0.25">
      <c r="A1995" s="27" t="s">
        <v>1997</v>
      </c>
      <c r="B1995" s="1" t="s">
        <v>5861</v>
      </c>
      <c r="C1995" s="2">
        <v>44371</v>
      </c>
      <c r="D1995" s="12">
        <v>80632</v>
      </c>
      <c r="E1995" s="1" t="s">
        <v>3843</v>
      </c>
      <c r="F1995" s="11" t="str">
        <f t="shared" si="35"/>
        <v>Nordeste</v>
      </c>
      <c r="G1995" s="28" t="s">
        <v>3854</v>
      </c>
    </row>
    <row r="1996" spans="1:7" x14ac:dyDescent="0.25">
      <c r="A1996" s="27" t="s">
        <v>1998</v>
      </c>
      <c r="B1996" s="1" t="s">
        <v>5862</v>
      </c>
      <c r="C1996" s="2">
        <v>43335</v>
      </c>
      <c r="D1996" s="12">
        <v>118504</v>
      </c>
      <c r="E1996" s="1" t="s">
        <v>3846</v>
      </c>
      <c r="F1996" s="11" t="str">
        <f t="shared" si="35"/>
        <v>Centro-Oeste</v>
      </c>
      <c r="G1996" s="28" t="s">
        <v>3854</v>
      </c>
    </row>
    <row r="1997" spans="1:7" x14ac:dyDescent="0.25">
      <c r="A1997" s="27" t="s">
        <v>1999</v>
      </c>
      <c r="B1997" s="1" t="s">
        <v>5863</v>
      </c>
      <c r="C1997" s="2">
        <v>45441</v>
      </c>
      <c r="D1997" s="12">
        <v>64580</v>
      </c>
      <c r="E1997" s="1" t="s">
        <v>3840</v>
      </c>
      <c r="F1997" s="11" t="str">
        <f t="shared" si="35"/>
        <v>Sudeste</v>
      </c>
      <c r="G1997" s="28" t="s">
        <v>3855</v>
      </c>
    </row>
    <row r="1998" spans="1:7" x14ac:dyDescent="0.25">
      <c r="A1998" s="27" t="s">
        <v>2000</v>
      </c>
      <c r="B1998" s="1" t="s">
        <v>5864</v>
      </c>
      <c r="C1998" s="2">
        <v>43533</v>
      </c>
      <c r="D1998" s="12">
        <v>45151</v>
      </c>
      <c r="E1998" s="1" t="s">
        <v>3841</v>
      </c>
      <c r="F1998" s="11" t="str">
        <f t="shared" si="35"/>
        <v>Sudeste</v>
      </c>
      <c r="G1998" s="28" t="s">
        <v>3857</v>
      </c>
    </row>
    <row r="1999" spans="1:7" x14ac:dyDescent="0.25">
      <c r="A1999" s="27" t="s">
        <v>2001</v>
      </c>
      <c r="B1999" s="1" t="s">
        <v>5865</v>
      </c>
      <c r="C1999" s="2">
        <v>44016</v>
      </c>
      <c r="D1999" s="12">
        <v>66731</v>
      </c>
      <c r="E1999" s="1" t="s">
        <v>3844</v>
      </c>
      <c r="F1999" s="11" t="str">
        <f t="shared" si="35"/>
        <v>Nordeste</v>
      </c>
      <c r="G1999" s="28" t="s">
        <v>3856</v>
      </c>
    </row>
    <row r="2000" spans="1:7" x14ac:dyDescent="0.25">
      <c r="A2000" s="27" t="s">
        <v>2002</v>
      </c>
      <c r="B2000" s="1" t="s">
        <v>5866</v>
      </c>
      <c r="C2000" s="2">
        <v>44359</v>
      </c>
      <c r="D2000" s="12">
        <v>25303</v>
      </c>
      <c r="E2000" s="1" t="s">
        <v>3841</v>
      </c>
      <c r="F2000" s="11" t="str">
        <f t="shared" si="35"/>
        <v>Sudeste</v>
      </c>
      <c r="G2000" s="28" t="s">
        <v>3855</v>
      </c>
    </row>
    <row r="2001" spans="1:7" x14ac:dyDescent="0.25">
      <c r="A2001" s="27" t="s">
        <v>2003</v>
      </c>
      <c r="B2001" s="1" t="s">
        <v>5867</v>
      </c>
      <c r="C2001" s="2">
        <v>43360</v>
      </c>
      <c r="D2001" s="12">
        <v>37962</v>
      </c>
      <c r="E2001" s="1" t="s">
        <v>3843</v>
      </c>
      <c r="F2001" s="11" t="str">
        <f t="shared" si="35"/>
        <v>Nordeste</v>
      </c>
      <c r="G2001" s="28" t="s">
        <v>3855</v>
      </c>
    </row>
    <row r="2002" spans="1:7" x14ac:dyDescent="0.25">
      <c r="A2002" s="27" t="s">
        <v>2004</v>
      </c>
      <c r="B2002" s="1" t="s">
        <v>5868</v>
      </c>
      <c r="C2002" s="2">
        <v>43870</v>
      </c>
      <c r="D2002" s="12">
        <v>20585</v>
      </c>
      <c r="E2002" s="1" t="s">
        <v>3843</v>
      </c>
      <c r="F2002" s="11" t="str">
        <f t="shared" si="35"/>
        <v>Nordeste</v>
      </c>
      <c r="G2002" s="28" t="s">
        <v>3855</v>
      </c>
    </row>
    <row r="2003" spans="1:7" x14ac:dyDescent="0.25">
      <c r="A2003" s="27" t="s">
        <v>2005</v>
      </c>
      <c r="B2003" s="1" t="s">
        <v>5869</v>
      </c>
      <c r="C2003" s="2">
        <v>45450</v>
      </c>
      <c r="D2003" s="12">
        <v>51592</v>
      </c>
      <c r="E2003" s="1" t="s">
        <v>3846</v>
      </c>
      <c r="F2003" s="11" t="str">
        <f t="shared" si="35"/>
        <v>Centro-Oeste</v>
      </c>
      <c r="G2003" s="28" t="s">
        <v>3855</v>
      </c>
    </row>
    <row r="2004" spans="1:7" x14ac:dyDescent="0.25">
      <c r="A2004" s="27" t="s">
        <v>2006</v>
      </c>
      <c r="B2004" s="1" t="s">
        <v>5870</v>
      </c>
      <c r="C2004" s="2">
        <v>45144</v>
      </c>
      <c r="D2004" s="12">
        <v>46694</v>
      </c>
      <c r="E2004" s="1" t="s">
        <v>3844</v>
      </c>
      <c r="F2004" s="11" t="str">
        <f t="shared" si="35"/>
        <v>Nordeste</v>
      </c>
      <c r="G2004" s="28" t="s">
        <v>3856</v>
      </c>
    </row>
    <row r="2005" spans="1:7" x14ac:dyDescent="0.25">
      <c r="A2005" s="27" t="s">
        <v>2007</v>
      </c>
      <c r="B2005" s="1" t="s">
        <v>5871</v>
      </c>
      <c r="C2005" s="2">
        <v>44070</v>
      </c>
      <c r="D2005" s="12">
        <v>42300</v>
      </c>
      <c r="E2005" s="1" t="s">
        <v>3845</v>
      </c>
      <c r="F2005" s="11" t="str">
        <f t="shared" si="35"/>
        <v>Sudeste</v>
      </c>
      <c r="G2005" s="28" t="s">
        <v>3857</v>
      </c>
    </row>
    <row r="2006" spans="1:7" x14ac:dyDescent="0.25">
      <c r="A2006" s="27" t="s">
        <v>2008</v>
      </c>
      <c r="B2006" s="1" t="s">
        <v>5872</v>
      </c>
      <c r="C2006" s="2">
        <v>43788</v>
      </c>
      <c r="D2006" s="12">
        <v>50502</v>
      </c>
      <c r="E2006" s="1" t="s">
        <v>3846</v>
      </c>
      <c r="F2006" s="11" t="str">
        <f t="shared" si="35"/>
        <v>Centro-Oeste</v>
      </c>
      <c r="G2006" s="28" t="s">
        <v>3856</v>
      </c>
    </row>
    <row r="2007" spans="1:7" x14ac:dyDescent="0.25">
      <c r="A2007" s="27" t="s">
        <v>2009</v>
      </c>
      <c r="B2007" s="1" t="s">
        <v>5873</v>
      </c>
      <c r="C2007" s="2">
        <v>44367</v>
      </c>
      <c r="D2007" s="12">
        <v>37698</v>
      </c>
      <c r="E2007" s="1" t="s">
        <v>3846</v>
      </c>
      <c r="F2007" s="11" t="str">
        <f t="shared" si="35"/>
        <v>Centro-Oeste</v>
      </c>
      <c r="G2007" s="28" t="s">
        <v>3855</v>
      </c>
    </row>
    <row r="2008" spans="1:7" x14ac:dyDescent="0.25">
      <c r="A2008" s="27" t="s">
        <v>2010</v>
      </c>
      <c r="B2008" s="1" t="s">
        <v>5874</v>
      </c>
      <c r="C2008" s="2">
        <v>45211</v>
      </c>
      <c r="D2008" s="12">
        <v>107838</v>
      </c>
      <c r="E2008" s="1" t="s">
        <v>3841</v>
      </c>
      <c r="F2008" s="11" t="str">
        <f t="shared" si="35"/>
        <v>Sudeste</v>
      </c>
      <c r="G2008" s="28" t="s">
        <v>3856</v>
      </c>
    </row>
    <row r="2009" spans="1:7" x14ac:dyDescent="0.25">
      <c r="A2009" s="27" t="s">
        <v>2011</v>
      </c>
      <c r="B2009" s="1" t="s">
        <v>5875</v>
      </c>
      <c r="C2009" s="2">
        <v>44773</v>
      </c>
      <c r="D2009" s="12">
        <v>79173</v>
      </c>
      <c r="E2009" s="1" t="s">
        <v>3840</v>
      </c>
      <c r="F2009" s="11" t="str">
        <f t="shared" si="35"/>
        <v>Sudeste</v>
      </c>
      <c r="G2009" s="28" t="s">
        <v>3854</v>
      </c>
    </row>
    <row r="2010" spans="1:7" x14ac:dyDescent="0.25">
      <c r="A2010" s="27" t="s">
        <v>2012</v>
      </c>
      <c r="B2010" s="1" t="s">
        <v>5876</v>
      </c>
      <c r="C2010" s="2">
        <v>43367</v>
      </c>
      <c r="D2010" s="12">
        <v>41834</v>
      </c>
      <c r="E2010" s="1" t="s">
        <v>3844</v>
      </c>
      <c r="F2010" s="11" t="str">
        <f t="shared" si="35"/>
        <v>Nordeste</v>
      </c>
      <c r="G2010" s="28" t="s">
        <v>3854</v>
      </c>
    </row>
    <row r="2011" spans="1:7" x14ac:dyDescent="0.25">
      <c r="A2011" s="27" t="s">
        <v>2013</v>
      </c>
      <c r="B2011" s="1" t="s">
        <v>5877</v>
      </c>
      <c r="C2011" s="2">
        <v>44227</v>
      </c>
      <c r="D2011" s="12">
        <v>110408</v>
      </c>
      <c r="E2011" s="1" t="s">
        <v>3845</v>
      </c>
      <c r="F2011" s="11" t="str">
        <f t="shared" si="35"/>
        <v>Sudeste</v>
      </c>
      <c r="G2011" s="28" t="s">
        <v>3854</v>
      </c>
    </row>
    <row r="2012" spans="1:7" x14ac:dyDescent="0.25">
      <c r="A2012" s="27" t="s">
        <v>2014</v>
      </c>
      <c r="B2012" s="1" t="s">
        <v>5878</v>
      </c>
      <c r="C2012" s="2">
        <v>43502</v>
      </c>
      <c r="D2012" s="12">
        <v>70762</v>
      </c>
      <c r="E2012" s="1" t="s">
        <v>3846</v>
      </c>
      <c r="F2012" s="11" t="str">
        <f t="shared" si="35"/>
        <v>Centro-Oeste</v>
      </c>
      <c r="G2012" s="28" t="s">
        <v>3854</v>
      </c>
    </row>
    <row r="2013" spans="1:7" x14ac:dyDescent="0.25">
      <c r="A2013" s="27" t="s">
        <v>2015</v>
      </c>
      <c r="B2013" s="1" t="s">
        <v>5879</v>
      </c>
      <c r="C2013" s="2">
        <v>44673</v>
      </c>
      <c r="D2013" s="12">
        <v>101416</v>
      </c>
      <c r="E2013" s="1" t="s">
        <v>3843</v>
      </c>
      <c r="F2013" s="11" t="str">
        <f t="shared" si="35"/>
        <v>Nordeste</v>
      </c>
      <c r="G2013" s="28" t="s">
        <v>3856</v>
      </c>
    </row>
    <row r="2014" spans="1:7" x14ac:dyDescent="0.25">
      <c r="A2014" s="27" t="s">
        <v>2016</v>
      </c>
      <c r="B2014" s="1" t="s">
        <v>5880</v>
      </c>
      <c r="C2014" s="2">
        <v>44601</v>
      </c>
      <c r="D2014" s="12">
        <v>112706</v>
      </c>
      <c r="E2014" s="1" t="s">
        <v>3841</v>
      </c>
      <c r="F2014" s="11" t="str">
        <f t="shared" si="35"/>
        <v>Sudeste</v>
      </c>
      <c r="G2014" s="28" t="s">
        <v>3855</v>
      </c>
    </row>
    <row r="2015" spans="1:7" x14ac:dyDescent="0.25">
      <c r="A2015" s="27" t="s">
        <v>2017</v>
      </c>
      <c r="B2015" s="1" t="s">
        <v>5881</v>
      </c>
      <c r="C2015" s="2">
        <v>43568</v>
      </c>
      <c r="D2015" s="12">
        <v>96979</v>
      </c>
      <c r="E2015" s="1" t="s">
        <v>3842</v>
      </c>
      <c r="F2015" s="11" t="str">
        <f t="shared" si="35"/>
        <v>Sudeste</v>
      </c>
      <c r="G2015" s="28" t="s">
        <v>3857</v>
      </c>
    </row>
    <row r="2016" spans="1:7" x14ac:dyDescent="0.25">
      <c r="A2016" s="27" t="s">
        <v>2018</v>
      </c>
      <c r="B2016" s="1" t="s">
        <v>5882</v>
      </c>
      <c r="C2016" s="2">
        <v>43430</v>
      </c>
      <c r="D2016" s="12">
        <v>32345</v>
      </c>
      <c r="E2016" s="1" t="s">
        <v>3846</v>
      </c>
      <c r="F2016" s="11" t="str">
        <f t="shared" si="35"/>
        <v>Centro-Oeste</v>
      </c>
      <c r="G2016" s="28" t="s">
        <v>3856</v>
      </c>
    </row>
    <row r="2017" spans="1:7" x14ac:dyDescent="0.25">
      <c r="A2017" s="27" t="s">
        <v>2019</v>
      </c>
      <c r="B2017" s="1" t="s">
        <v>5883</v>
      </c>
      <c r="C2017" s="2">
        <v>45610</v>
      </c>
      <c r="D2017" s="12">
        <v>91577</v>
      </c>
      <c r="E2017" s="1" t="s">
        <v>3846</v>
      </c>
      <c r="F2017" s="11" t="str">
        <f t="shared" si="35"/>
        <v>Centro-Oeste</v>
      </c>
      <c r="G2017" s="28" t="s">
        <v>3857</v>
      </c>
    </row>
    <row r="2018" spans="1:7" x14ac:dyDescent="0.25">
      <c r="A2018" s="27" t="s">
        <v>2020</v>
      </c>
      <c r="B2018" s="1" t="s">
        <v>5884</v>
      </c>
      <c r="C2018" s="2">
        <v>43676</v>
      </c>
      <c r="D2018" s="12">
        <v>64053</v>
      </c>
      <c r="E2018" s="1" t="s">
        <v>3843</v>
      </c>
      <c r="F2018" s="11" t="str">
        <f t="shared" si="35"/>
        <v>Nordeste</v>
      </c>
      <c r="G2018" s="28" t="s">
        <v>3856</v>
      </c>
    </row>
    <row r="2019" spans="1:7" x14ac:dyDescent="0.25">
      <c r="A2019" s="27" t="s">
        <v>2021</v>
      </c>
      <c r="B2019" s="1" t="s">
        <v>5885</v>
      </c>
      <c r="C2019" s="2">
        <v>44713</v>
      </c>
      <c r="D2019" s="12">
        <v>36049</v>
      </c>
      <c r="E2019" s="1" t="s">
        <v>3846</v>
      </c>
      <c r="F2019" s="11" t="str">
        <f t="shared" si="35"/>
        <v>Centro-Oeste</v>
      </c>
      <c r="G2019" s="28" t="s">
        <v>3854</v>
      </c>
    </row>
    <row r="2020" spans="1:7" x14ac:dyDescent="0.25">
      <c r="A2020" s="27" t="s">
        <v>2022</v>
      </c>
      <c r="B2020" s="1" t="s">
        <v>5886</v>
      </c>
      <c r="C2020" s="2">
        <v>43578</v>
      </c>
      <c r="D2020" s="12">
        <v>100065</v>
      </c>
      <c r="E2020" s="1" t="s">
        <v>3843</v>
      </c>
      <c r="F2020" s="11" t="str">
        <f t="shared" si="35"/>
        <v>Nordeste</v>
      </c>
      <c r="G2020" s="28" t="s">
        <v>3854</v>
      </c>
    </row>
    <row r="2021" spans="1:7" x14ac:dyDescent="0.25">
      <c r="A2021" s="27" t="s">
        <v>2023</v>
      </c>
      <c r="B2021" s="1" t="s">
        <v>5887</v>
      </c>
      <c r="C2021" s="2">
        <v>45397</v>
      </c>
      <c r="D2021" s="12">
        <v>80779</v>
      </c>
      <c r="E2021" s="1" t="s">
        <v>3846</v>
      </c>
      <c r="F2021" s="11" t="str">
        <f t="shared" si="35"/>
        <v>Centro-Oeste</v>
      </c>
      <c r="G2021" s="28" t="s">
        <v>3854</v>
      </c>
    </row>
    <row r="2022" spans="1:7" x14ac:dyDescent="0.25">
      <c r="A2022" s="27" t="s">
        <v>2024</v>
      </c>
      <c r="B2022" s="1" t="s">
        <v>5888</v>
      </c>
      <c r="C2022" s="2">
        <v>44751</v>
      </c>
      <c r="D2022" s="12">
        <v>110675</v>
      </c>
      <c r="E2022" s="1" t="s">
        <v>3844</v>
      </c>
      <c r="F2022" s="11" t="str">
        <f t="shared" si="35"/>
        <v>Nordeste</v>
      </c>
      <c r="G2022" s="28" t="s">
        <v>3854</v>
      </c>
    </row>
    <row r="2023" spans="1:7" x14ac:dyDescent="0.25">
      <c r="A2023" s="27" t="s">
        <v>2025</v>
      </c>
      <c r="B2023" s="1" t="s">
        <v>5889</v>
      </c>
      <c r="C2023" s="2">
        <v>44054</v>
      </c>
      <c r="D2023" s="12">
        <v>101821</v>
      </c>
      <c r="E2023" s="1" t="s">
        <v>3841</v>
      </c>
      <c r="F2023" s="11" t="str">
        <f t="shared" si="35"/>
        <v>Sudeste</v>
      </c>
      <c r="G2023" s="28" t="s">
        <v>3854</v>
      </c>
    </row>
    <row r="2024" spans="1:7" x14ac:dyDescent="0.25">
      <c r="A2024" s="27" t="s">
        <v>2026</v>
      </c>
      <c r="B2024" s="1" t="s">
        <v>5890</v>
      </c>
      <c r="C2024" s="2">
        <v>43726</v>
      </c>
      <c r="D2024" s="12">
        <v>85897</v>
      </c>
      <c r="E2024" s="1" t="s">
        <v>3840</v>
      </c>
      <c r="F2024" s="11" t="str">
        <f t="shared" si="35"/>
        <v>Sudeste</v>
      </c>
      <c r="G2024" s="28" t="s">
        <v>3854</v>
      </c>
    </row>
    <row r="2025" spans="1:7" x14ac:dyDescent="0.25">
      <c r="A2025" s="27" t="s">
        <v>2027</v>
      </c>
      <c r="B2025" s="1" t="s">
        <v>5891</v>
      </c>
      <c r="C2025" s="2">
        <v>43712</v>
      </c>
      <c r="D2025" s="12">
        <v>97746</v>
      </c>
      <c r="E2025" s="1" t="s">
        <v>3840</v>
      </c>
      <c r="F2025" s="11" t="str">
        <f t="shared" si="35"/>
        <v>Sudeste</v>
      </c>
      <c r="G2025" s="28" t="s">
        <v>3854</v>
      </c>
    </row>
    <row r="2026" spans="1:7" x14ac:dyDescent="0.25">
      <c r="A2026" s="27" t="s">
        <v>2028</v>
      </c>
      <c r="B2026" s="1" t="s">
        <v>5892</v>
      </c>
      <c r="C2026" s="2">
        <v>44586</v>
      </c>
      <c r="D2026" s="12">
        <v>26139</v>
      </c>
      <c r="E2026" s="1" t="s">
        <v>3840</v>
      </c>
      <c r="F2026" s="11" t="str">
        <f t="shared" si="35"/>
        <v>Sudeste</v>
      </c>
      <c r="G2026" s="28" t="s">
        <v>3854</v>
      </c>
    </row>
    <row r="2027" spans="1:7" x14ac:dyDescent="0.25">
      <c r="A2027" s="27" t="s">
        <v>2029</v>
      </c>
      <c r="B2027" s="1" t="s">
        <v>5893</v>
      </c>
      <c r="C2027" s="2">
        <v>43444</v>
      </c>
      <c r="D2027" s="12">
        <v>111422</v>
      </c>
      <c r="E2027" s="1" t="s">
        <v>3841</v>
      </c>
      <c r="F2027" s="11" t="str">
        <f t="shared" si="35"/>
        <v>Sudeste</v>
      </c>
      <c r="G2027" s="28" t="s">
        <v>3854</v>
      </c>
    </row>
    <row r="2028" spans="1:7" x14ac:dyDescent="0.25">
      <c r="A2028" s="27" t="s">
        <v>2030</v>
      </c>
      <c r="B2028" s="1" t="s">
        <v>5894</v>
      </c>
      <c r="C2028" s="2">
        <v>45312</v>
      </c>
      <c r="D2028" s="12">
        <v>97169</v>
      </c>
      <c r="E2028" s="1" t="s">
        <v>3845</v>
      </c>
      <c r="F2028" s="11" t="str">
        <f t="shared" si="35"/>
        <v>Sudeste</v>
      </c>
      <c r="G2028" s="28" t="s">
        <v>3854</v>
      </c>
    </row>
    <row r="2029" spans="1:7" x14ac:dyDescent="0.25">
      <c r="A2029" s="27" t="s">
        <v>2031</v>
      </c>
      <c r="B2029" s="1" t="s">
        <v>5895</v>
      </c>
      <c r="C2029" s="2">
        <v>43735</v>
      </c>
      <c r="D2029" s="12">
        <v>107795</v>
      </c>
      <c r="E2029" s="1" t="s">
        <v>3844</v>
      </c>
      <c r="F2029" s="11" t="str">
        <f t="shared" si="35"/>
        <v>Nordeste</v>
      </c>
      <c r="G2029" s="28" t="s">
        <v>3854</v>
      </c>
    </row>
    <row r="2030" spans="1:7" x14ac:dyDescent="0.25">
      <c r="A2030" s="27" t="s">
        <v>2032</v>
      </c>
      <c r="B2030" s="1" t="s">
        <v>5896</v>
      </c>
      <c r="C2030" s="2">
        <v>44539</v>
      </c>
      <c r="D2030" s="12">
        <v>38180</v>
      </c>
      <c r="E2030" s="1" t="s">
        <v>3845</v>
      </c>
      <c r="F2030" s="11" t="str">
        <f t="shared" si="35"/>
        <v>Sudeste</v>
      </c>
      <c r="G2030" s="28" t="s">
        <v>3854</v>
      </c>
    </row>
    <row r="2031" spans="1:7" x14ac:dyDescent="0.25">
      <c r="A2031" s="27" t="s">
        <v>2033</v>
      </c>
      <c r="B2031" s="1" t="s">
        <v>5897</v>
      </c>
      <c r="C2031" s="2">
        <v>45610</v>
      </c>
      <c r="D2031" s="12">
        <v>70852</v>
      </c>
      <c r="E2031" s="1" t="s">
        <v>3840</v>
      </c>
      <c r="F2031" s="11" t="str">
        <f t="shared" si="35"/>
        <v>Sudeste</v>
      </c>
      <c r="G2031" s="28" t="s">
        <v>3854</v>
      </c>
    </row>
    <row r="2032" spans="1:7" x14ac:dyDescent="0.25">
      <c r="A2032" s="27" t="s">
        <v>2034</v>
      </c>
      <c r="B2032" s="1" t="s">
        <v>5898</v>
      </c>
      <c r="C2032" s="2">
        <v>44579</v>
      </c>
      <c r="D2032" s="12">
        <v>111279</v>
      </c>
      <c r="E2032" s="1" t="s">
        <v>3842</v>
      </c>
      <c r="F2032" s="11" t="str">
        <f t="shared" si="35"/>
        <v>Sudeste</v>
      </c>
      <c r="G2032" s="28" t="s">
        <v>3854</v>
      </c>
    </row>
    <row r="2033" spans="1:7" x14ac:dyDescent="0.25">
      <c r="A2033" s="27" t="s">
        <v>2035</v>
      </c>
      <c r="B2033" s="1" t="s">
        <v>5899</v>
      </c>
      <c r="C2033" s="2">
        <v>45047</v>
      </c>
      <c r="D2033" s="12">
        <v>39236</v>
      </c>
      <c r="E2033" s="1" t="s">
        <v>3846</v>
      </c>
      <c r="F2033" s="11" t="str">
        <f t="shared" si="35"/>
        <v>Centro-Oeste</v>
      </c>
      <c r="G2033" s="28" t="s">
        <v>3857</v>
      </c>
    </row>
    <row r="2034" spans="1:7" x14ac:dyDescent="0.25">
      <c r="A2034" s="27" t="s">
        <v>2036</v>
      </c>
      <c r="B2034" s="1" t="s">
        <v>5900</v>
      </c>
      <c r="C2034" s="2">
        <v>45196</v>
      </c>
      <c r="D2034" s="12">
        <v>48263</v>
      </c>
      <c r="E2034" s="1" t="s">
        <v>3842</v>
      </c>
      <c r="F2034" s="11" t="str">
        <f t="shared" si="35"/>
        <v>Sudeste</v>
      </c>
      <c r="G2034" s="28" t="s">
        <v>3857</v>
      </c>
    </row>
    <row r="2035" spans="1:7" x14ac:dyDescent="0.25">
      <c r="A2035" s="27" t="s">
        <v>2037</v>
      </c>
      <c r="B2035" s="1" t="s">
        <v>5901</v>
      </c>
      <c r="C2035" s="2">
        <v>45140</v>
      </c>
      <c r="D2035" s="12">
        <v>114255</v>
      </c>
      <c r="E2035" s="1" t="s">
        <v>3844</v>
      </c>
      <c r="F2035" s="11" t="str">
        <f t="shared" si="35"/>
        <v>Nordeste</v>
      </c>
      <c r="G2035" s="28" t="s">
        <v>3854</v>
      </c>
    </row>
    <row r="2036" spans="1:7" x14ac:dyDescent="0.25">
      <c r="A2036" s="27" t="s">
        <v>2038</v>
      </c>
      <c r="B2036" s="1" t="s">
        <v>5902</v>
      </c>
      <c r="C2036" s="2">
        <v>45467</v>
      </c>
      <c r="D2036" s="12">
        <v>40098</v>
      </c>
      <c r="E2036" s="1" t="s">
        <v>3846</v>
      </c>
      <c r="F2036" s="11" t="str">
        <f t="shared" si="35"/>
        <v>Centro-Oeste</v>
      </c>
      <c r="G2036" s="28" t="s">
        <v>3856</v>
      </c>
    </row>
    <row r="2037" spans="1:7" x14ac:dyDescent="0.25">
      <c r="A2037" s="27" t="s">
        <v>2039</v>
      </c>
      <c r="B2037" s="1" t="s">
        <v>5903</v>
      </c>
      <c r="C2037" s="2">
        <v>44164</v>
      </c>
      <c r="D2037" s="12">
        <v>110698</v>
      </c>
      <c r="E2037" s="1" t="s">
        <v>3845</v>
      </c>
      <c r="F2037" s="11" t="str">
        <f t="shared" si="35"/>
        <v>Sudeste</v>
      </c>
      <c r="G2037" s="28" t="s">
        <v>3854</v>
      </c>
    </row>
    <row r="2038" spans="1:7" x14ac:dyDescent="0.25">
      <c r="A2038" s="27" t="s">
        <v>2040</v>
      </c>
      <c r="B2038" s="1" t="s">
        <v>5904</v>
      </c>
      <c r="C2038" s="2">
        <v>44521</v>
      </c>
      <c r="D2038" s="12">
        <v>34462</v>
      </c>
      <c r="E2038" s="1" t="s">
        <v>3841</v>
      </c>
      <c r="F2038" s="11" t="str">
        <f t="shared" si="35"/>
        <v>Sudeste</v>
      </c>
      <c r="G2038" s="28" t="s">
        <v>3854</v>
      </c>
    </row>
    <row r="2039" spans="1:7" x14ac:dyDescent="0.25">
      <c r="A2039" s="27" t="s">
        <v>2041</v>
      </c>
      <c r="B2039" s="1" t="s">
        <v>5905</v>
      </c>
      <c r="C2039" s="2">
        <v>44509</v>
      </c>
      <c r="D2039" s="12">
        <v>57936</v>
      </c>
      <c r="E2039" s="1" t="s">
        <v>3844</v>
      </c>
      <c r="F2039" s="11" t="str">
        <f t="shared" si="35"/>
        <v>Nordeste</v>
      </c>
      <c r="G2039" s="28" t="s">
        <v>3854</v>
      </c>
    </row>
    <row r="2040" spans="1:7" x14ac:dyDescent="0.25">
      <c r="A2040" s="27" t="s">
        <v>2042</v>
      </c>
      <c r="B2040" s="1" t="s">
        <v>5906</v>
      </c>
      <c r="C2040" s="2">
        <v>43496</v>
      </c>
      <c r="D2040" s="12">
        <v>73828</v>
      </c>
      <c r="E2040" s="1" t="s">
        <v>3845</v>
      </c>
      <c r="F2040" s="11" t="str">
        <f t="shared" si="35"/>
        <v>Sudeste</v>
      </c>
      <c r="G2040" s="28" t="s">
        <v>3854</v>
      </c>
    </row>
    <row r="2041" spans="1:7" x14ac:dyDescent="0.25">
      <c r="A2041" s="27" t="s">
        <v>2043</v>
      </c>
      <c r="B2041" s="1" t="s">
        <v>5907</v>
      </c>
      <c r="C2041" s="2">
        <v>43578</v>
      </c>
      <c r="D2041" s="12">
        <v>42750</v>
      </c>
      <c r="E2041" s="1" t="s">
        <v>3841</v>
      </c>
      <c r="F2041" s="11" t="str">
        <f t="shared" si="35"/>
        <v>Sudeste</v>
      </c>
      <c r="G2041" s="28" t="s">
        <v>3857</v>
      </c>
    </row>
    <row r="2042" spans="1:7" x14ac:dyDescent="0.25">
      <c r="A2042" s="27" t="s">
        <v>2044</v>
      </c>
      <c r="B2042" s="1" t="s">
        <v>5908</v>
      </c>
      <c r="C2042" s="2">
        <v>45127</v>
      </c>
      <c r="D2042" s="12">
        <v>55685</v>
      </c>
      <c r="E2042" s="1" t="s">
        <v>3844</v>
      </c>
      <c r="F2042" s="11" t="str">
        <f t="shared" si="35"/>
        <v>Nordeste</v>
      </c>
      <c r="G2042" s="28" t="s">
        <v>3856</v>
      </c>
    </row>
    <row r="2043" spans="1:7" x14ac:dyDescent="0.25">
      <c r="A2043" s="27" t="s">
        <v>2045</v>
      </c>
      <c r="B2043" s="1" t="s">
        <v>5909</v>
      </c>
      <c r="C2043" s="2">
        <v>44028</v>
      </c>
      <c r="D2043" s="12">
        <v>111087</v>
      </c>
      <c r="E2043" s="1" t="s">
        <v>3844</v>
      </c>
      <c r="F2043" s="11" t="str">
        <f t="shared" si="35"/>
        <v>Nordeste</v>
      </c>
      <c r="G2043" s="28" t="s">
        <v>3854</v>
      </c>
    </row>
    <row r="2044" spans="1:7" x14ac:dyDescent="0.25">
      <c r="A2044" s="27" t="s">
        <v>2046</v>
      </c>
      <c r="B2044" s="1" t="s">
        <v>5910</v>
      </c>
      <c r="C2044" s="2">
        <v>45022</v>
      </c>
      <c r="D2044" s="12">
        <v>115734</v>
      </c>
      <c r="E2044" s="1" t="s">
        <v>3844</v>
      </c>
      <c r="F2044" s="11" t="str">
        <f t="shared" si="35"/>
        <v>Nordeste</v>
      </c>
      <c r="G2044" s="28" t="s">
        <v>3854</v>
      </c>
    </row>
    <row r="2045" spans="1:7" x14ac:dyDescent="0.25">
      <c r="A2045" s="27" t="s">
        <v>2047</v>
      </c>
      <c r="B2045" s="1" t="s">
        <v>5911</v>
      </c>
      <c r="C2045" s="2">
        <v>44639</v>
      </c>
      <c r="D2045" s="12">
        <v>58934</v>
      </c>
      <c r="E2045" s="1" t="s">
        <v>3846</v>
      </c>
      <c r="F2045" s="11" t="str">
        <f t="shared" si="35"/>
        <v>Centro-Oeste</v>
      </c>
      <c r="G2045" s="28" t="s">
        <v>3854</v>
      </c>
    </row>
    <row r="2046" spans="1:7" x14ac:dyDescent="0.25">
      <c r="A2046" s="27" t="s">
        <v>2048</v>
      </c>
      <c r="B2046" s="1" t="s">
        <v>5912</v>
      </c>
      <c r="C2046" s="2">
        <v>43359</v>
      </c>
      <c r="D2046" s="12">
        <v>74849</v>
      </c>
      <c r="E2046" s="1" t="s">
        <v>3843</v>
      </c>
      <c r="F2046" s="11" t="str">
        <f t="shared" si="35"/>
        <v>Nordeste</v>
      </c>
      <c r="G2046" s="28" t="s">
        <v>3854</v>
      </c>
    </row>
    <row r="2047" spans="1:7" x14ac:dyDescent="0.25">
      <c r="A2047" s="27" t="s">
        <v>2049</v>
      </c>
      <c r="B2047" s="1" t="s">
        <v>5913</v>
      </c>
      <c r="C2047" s="2">
        <v>45627</v>
      </c>
      <c r="D2047" s="12">
        <v>29933</v>
      </c>
      <c r="E2047" s="1" t="s">
        <v>3846</v>
      </c>
      <c r="F2047" s="11" t="str">
        <f t="shared" si="35"/>
        <v>Centro-Oeste</v>
      </c>
      <c r="G2047" s="28" t="s">
        <v>3854</v>
      </c>
    </row>
    <row r="2048" spans="1:7" x14ac:dyDescent="0.25">
      <c r="A2048" s="27" t="s">
        <v>2050</v>
      </c>
      <c r="B2048" s="1" t="s">
        <v>5914</v>
      </c>
      <c r="C2048" s="2">
        <v>45177</v>
      </c>
      <c r="D2048" s="12">
        <v>57762</v>
      </c>
      <c r="E2048" s="1" t="s">
        <v>3842</v>
      </c>
      <c r="F2048" s="11" t="str">
        <f t="shared" si="35"/>
        <v>Sudeste</v>
      </c>
      <c r="G2048" s="28" t="s">
        <v>3854</v>
      </c>
    </row>
    <row r="2049" spans="1:7" x14ac:dyDescent="0.25">
      <c r="A2049" s="27" t="s">
        <v>2051</v>
      </c>
      <c r="B2049" s="1" t="s">
        <v>5915</v>
      </c>
      <c r="C2049" s="2">
        <v>43767</v>
      </c>
      <c r="D2049" s="12">
        <v>27120</v>
      </c>
      <c r="E2049" s="1" t="s">
        <v>3841</v>
      </c>
      <c r="F2049" s="11" t="str">
        <f t="shared" si="35"/>
        <v>Sudeste</v>
      </c>
      <c r="G2049" s="28" t="s">
        <v>3854</v>
      </c>
    </row>
    <row r="2050" spans="1:7" x14ac:dyDescent="0.25">
      <c r="A2050" s="27" t="s">
        <v>2052</v>
      </c>
      <c r="B2050" s="1" t="s">
        <v>5916</v>
      </c>
      <c r="C2050" s="2">
        <v>43712</v>
      </c>
      <c r="D2050" s="12">
        <v>31118</v>
      </c>
      <c r="E2050" s="1" t="s">
        <v>3844</v>
      </c>
      <c r="F2050" s="11" t="str">
        <f t="shared" si="35"/>
        <v>Nordeste</v>
      </c>
      <c r="G2050" s="28" t="s">
        <v>3854</v>
      </c>
    </row>
    <row r="2051" spans="1:7" x14ac:dyDescent="0.25">
      <c r="A2051" s="27" t="s">
        <v>2053</v>
      </c>
      <c r="B2051" s="1" t="s">
        <v>5917</v>
      </c>
      <c r="C2051" s="2">
        <v>44233</v>
      </c>
      <c r="D2051" s="12">
        <v>111097</v>
      </c>
      <c r="E2051" s="1" t="s">
        <v>3845</v>
      </c>
      <c r="F2051" s="11" t="str">
        <f t="shared" ref="F2051:F2114" si="36">IFERROR(VLOOKUP(E2051,$I$13:$J$19,2,FALSE),"ERRO")</f>
        <v>Sudeste</v>
      </c>
      <c r="G2051" s="28" t="s">
        <v>3854</v>
      </c>
    </row>
    <row r="2052" spans="1:7" x14ac:dyDescent="0.25">
      <c r="A2052" s="27" t="s">
        <v>2054</v>
      </c>
      <c r="B2052" s="1" t="s">
        <v>5918</v>
      </c>
      <c r="C2052" s="2">
        <v>45446</v>
      </c>
      <c r="D2052" s="12">
        <v>69920</v>
      </c>
      <c r="E2052" s="1" t="s">
        <v>3843</v>
      </c>
      <c r="F2052" s="11" t="str">
        <f t="shared" si="36"/>
        <v>Nordeste</v>
      </c>
      <c r="G2052" s="28" t="s">
        <v>3854</v>
      </c>
    </row>
    <row r="2053" spans="1:7" x14ac:dyDescent="0.25">
      <c r="A2053" s="27" t="s">
        <v>2055</v>
      </c>
      <c r="B2053" s="1" t="s">
        <v>5919</v>
      </c>
      <c r="C2053" s="2">
        <v>45270</v>
      </c>
      <c r="D2053" s="12">
        <v>52063</v>
      </c>
      <c r="E2053" s="1" t="s">
        <v>3842</v>
      </c>
      <c r="F2053" s="11" t="str">
        <f t="shared" si="36"/>
        <v>Sudeste</v>
      </c>
      <c r="G2053" s="28" t="s">
        <v>3854</v>
      </c>
    </row>
    <row r="2054" spans="1:7" x14ac:dyDescent="0.25">
      <c r="A2054" s="27" t="s">
        <v>2056</v>
      </c>
      <c r="B2054" s="1" t="s">
        <v>5920</v>
      </c>
      <c r="C2054" s="2">
        <v>44875</v>
      </c>
      <c r="D2054" s="12">
        <v>98558</v>
      </c>
      <c r="E2054" s="1" t="s">
        <v>3846</v>
      </c>
      <c r="F2054" s="11" t="str">
        <f t="shared" si="36"/>
        <v>Centro-Oeste</v>
      </c>
      <c r="G2054" s="28" t="s">
        <v>3854</v>
      </c>
    </row>
    <row r="2055" spans="1:7" x14ac:dyDescent="0.25">
      <c r="A2055" s="27" t="s">
        <v>2057</v>
      </c>
      <c r="B2055" s="1" t="s">
        <v>5921</v>
      </c>
      <c r="C2055" s="2">
        <v>44909</v>
      </c>
      <c r="D2055" s="12">
        <v>40029</v>
      </c>
      <c r="E2055" s="1" t="s">
        <v>3840</v>
      </c>
      <c r="F2055" s="11" t="str">
        <f t="shared" si="36"/>
        <v>Sudeste</v>
      </c>
      <c r="G2055" s="28" t="s">
        <v>3854</v>
      </c>
    </row>
    <row r="2056" spans="1:7" x14ac:dyDescent="0.25">
      <c r="A2056" s="27" t="s">
        <v>2058</v>
      </c>
      <c r="B2056" s="1" t="s">
        <v>5922</v>
      </c>
      <c r="C2056" s="2">
        <v>43369</v>
      </c>
      <c r="D2056" s="12">
        <v>109775</v>
      </c>
      <c r="E2056" s="1" t="s">
        <v>3843</v>
      </c>
      <c r="F2056" s="11" t="str">
        <f t="shared" si="36"/>
        <v>Nordeste</v>
      </c>
      <c r="G2056" s="28" t="s">
        <v>3854</v>
      </c>
    </row>
    <row r="2057" spans="1:7" x14ac:dyDescent="0.25">
      <c r="A2057" s="27" t="s">
        <v>2059</v>
      </c>
      <c r="B2057" s="1" t="s">
        <v>5923</v>
      </c>
      <c r="C2057" s="2">
        <v>44295</v>
      </c>
      <c r="D2057" s="12">
        <v>94685</v>
      </c>
      <c r="E2057" s="1" t="s">
        <v>3845</v>
      </c>
      <c r="F2057" s="11" t="str">
        <f t="shared" si="36"/>
        <v>Sudeste</v>
      </c>
      <c r="G2057" s="28" t="s">
        <v>3854</v>
      </c>
    </row>
    <row r="2058" spans="1:7" x14ac:dyDescent="0.25">
      <c r="A2058" s="27" t="s">
        <v>2060</v>
      </c>
      <c r="B2058" s="1" t="s">
        <v>5924</v>
      </c>
      <c r="C2058" s="2">
        <v>44326</v>
      </c>
      <c r="D2058" s="12">
        <v>79589</v>
      </c>
      <c r="E2058" s="1" t="s">
        <v>3840</v>
      </c>
      <c r="F2058" s="11" t="str">
        <f t="shared" si="36"/>
        <v>Sudeste</v>
      </c>
      <c r="G2058" s="28" t="s">
        <v>3854</v>
      </c>
    </row>
    <row r="2059" spans="1:7" x14ac:dyDescent="0.25">
      <c r="A2059" s="27" t="s">
        <v>2061</v>
      </c>
      <c r="B2059" s="1" t="s">
        <v>5925</v>
      </c>
      <c r="C2059" s="2">
        <v>44589</v>
      </c>
      <c r="D2059" s="12">
        <v>25628</v>
      </c>
      <c r="E2059" s="1" t="s">
        <v>3842</v>
      </c>
      <c r="F2059" s="11" t="str">
        <f t="shared" si="36"/>
        <v>Sudeste</v>
      </c>
      <c r="G2059" s="28" t="s">
        <v>3854</v>
      </c>
    </row>
    <row r="2060" spans="1:7" x14ac:dyDescent="0.25">
      <c r="A2060" s="27" t="s">
        <v>2062</v>
      </c>
      <c r="B2060" s="1" t="s">
        <v>5926</v>
      </c>
      <c r="C2060" s="2">
        <v>45024</v>
      </c>
      <c r="D2060" s="12">
        <v>102839</v>
      </c>
      <c r="E2060" s="1" t="s">
        <v>3840</v>
      </c>
      <c r="F2060" s="11" t="str">
        <f t="shared" si="36"/>
        <v>Sudeste</v>
      </c>
      <c r="G2060" s="28" t="s">
        <v>3854</v>
      </c>
    </row>
    <row r="2061" spans="1:7" x14ac:dyDescent="0.25">
      <c r="A2061" s="27" t="s">
        <v>2063</v>
      </c>
      <c r="B2061" s="1" t="s">
        <v>5927</v>
      </c>
      <c r="C2061" s="2">
        <v>45008</v>
      </c>
      <c r="D2061" s="12">
        <v>49829</v>
      </c>
      <c r="E2061" s="1" t="s">
        <v>3842</v>
      </c>
      <c r="F2061" s="11" t="str">
        <f t="shared" si="36"/>
        <v>Sudeste</v>
      </c>
      <c r="G2061" s="28" t="s">
        <v>3856</v>
      </c>
    </row>
    <row r="2062" spans="1:7" x14ac:dyDescent="0.25">
      <c r="A2062" s="27" t="s">
        <v>2064</v>
      </c>
      <c r="B2062" s="1" t="s">
        <v>5928</v>
      </c>
      <c r="C2062" s="2">
        <v>45347</v>
      </c>
      <c r="D2062" s="12">
        <v>41746</v>
      </c>
      <c r="E2062" s="1" t="s">
        <v>3842</v>
      </c>
      <c r="F2062" s="11" t="str">
        <f t="shared" si="36"/>
        <v>Sudeste</v>
      </c>
      <c r="G2062" s="28" t="s">
        <v>3857</v>
      </c>
    </row>
    <row r="2063" spans="1:7" x14ac:dyDescent="0.25">
      <c r="A2063" s="27" t="s">
        <v>2065</v>
      </c>
      <c r="B2063" s="1" t="s">
        <v>5929</v>
      </c>
      <c r="C2063" s="2">
        <v>43835</v>
      </c>
      <c r="D2063" s="12">
        <v>36724</v>
      </c>
      <c r="E2063" s="1" t="s">
        <v>3846</v>
      </c>
      <c r="F2063" s="11" t="str">
        <f t="shared" si="36"/>
        <v>Centro-Oeste</v>
      </c>
      <c r="G2063" s="28" t="s">
        <v>3857</v>
      </c>
    </row>
    <row r="2064" spans="1:7" x14ac:dyDescent="0.25">
      <c r="A2064" s="27" t="s">
        <v>2066</v>
      </c>
      <c r="B2064" s="1" t="s">
        <v>5930</v>
      </c>
      <c r="C2064" s="2">
        <v>43375</v>
      </c>
      <c r="D2064" s="12">
        <v>87699</v>
      </c>
      <c r="E2064" s="1" t="s">
        <v>3840</v>
      </c>
      <c r="F2064" s="11" t="str">
        <f t="shared" si="36"/>
        <v>Sudeste</v>
      </c>
      <c r="G2064" s="28" t="s">
        <v>3856</v>
      </c>
    </row>
    <row r="2065" spans="1:7" x14ac:dyDescent="0.25">
      <c r="A2065" s="27" t="s">
        <v>2067</v>
      </c>
      <c r="B2065" s="1" t="s">
        <v>5931</v>
      </c>
      <c r="C2065" s="2">
        <v>43640</v>
      </c>
      <c r="D2065" s="12">
        <v>61948</v>
      </c>
      <c r="E2065" s="1" t="s">
        <v>3842</v>
      </c>
      <c r="F2065" s="11" t="str">
        <f t="shared" si="36"/>
        <v>Sudeste</v>
      </c>
      <c r="G2065" s="28" t="s">
        <v>3855</v>
      </c>
    </row>
    <row r="2066" spans="1:7" x14ac:dyDescent="0.25">
      <c r="A2066" s="27" t="s">
        <v>2068</v>
      </c>
      <c r="B2066" s="1" t="s">
        <v>5932</v>
      </c>
      <c r="C2066" s="2">
        <v>44011</v>
      </c>
      <c r="D2066" s="12">
        <v>58647</v>
      </c>
      <c r="E2066" s="1" t="s">
        <v>3845</v>
      </c>
      <c r="F2066" s="11" t="str">
        <f t="shared" si="36"/>
        <v>Sudeste</v>
      </c>
      <c r="G2066" s="28" t="s">
        <v>3857</v>
      </c>
    </row>
    <row r="2067" spans="1:7" x14ac:dyDescent="0.25">
      <c r="A2067" s="27" t="s">
        <v>2069</v>
      </c>
      <c r="B2067" s="1" t="s">
        <v>5933</v>
      </c>
      <c r="C2067" s="2">
        <v>44047</v>
      </c>
      <c r="D2067" s="12">
        <v>119903</v>
      </c>
      <c r="E2067" s="1" t="s">
        <v>3844</v>
      </c>
      <c r="F2067" s="11" t="str">
        <f t="shared" si="36"/>
        <v>Nordeste</v>
      </c>
      <c r="G2067" s="28" t="s">
        <v>3856</v>
      </c>
    </row>
    <row r="2068" spans="1:7" x14ac:dyDescent="0.25">
      <c r="A2068" s="27" t="s">
        <v>2070</v>
      </c>
      <c r="B2068" s="1" t="s">
        <v>5934</v>
      </c>
      <c r="C2068" s="2">
        <v>44567</v>
      </c>
      <c r="D2068" s="12">
        <v>48631</v>
      </c>
      <c r="E2068" s="1" t="s">
        <v>3840</v>
      </c>
      <c r="F2068" s="11" t="str">
        <f t="shared" si="36"/>
        <v>Sudeste</v>
      </c>
      <c r="G2068" s="28" t="s">
        <v>3856</v>
      </c>
    </row>
    <row r="2069" spans="1:7" x14ac:dyDescent="0.25">
      <c r="A2069" s="27" t="s">
        <v>2071</v>
      </c>
      <c r="B2069" s="1" t="s">
        <v>5935</v>
      </c>
      <c r="C2069" s="2">
        <v>43988</v>
      </c>
      <c r="D2069" s="12">
        <v>55753</v>
      </c>
      <c r="E2069" s="1" t="s">
        <v>3841</v>
      </c>
      <c r="F2069" s="11" t="str">
        <f t="shared" si="36"/>
        <v>Sudeste</v>
      </c>
      <c r="G2069" s="28" t="s">
        <v>3856</v>
      </c>
    </row>
    <row r="2070" spans="1:7" x14ac:dyDescent="0.25">
      <c r="A2070" s="27" t="s">
        <v>2072</v>
      </c>
      <c r="B2070" s="1" t="s">
        <v>5936</v>
      </c>
      <c r="C2070" s="2">
        <v>44860</v>
      </c>
      <c r="D2070" s="12">
        <v>57704</v>
      </c>
      <c r="E2070" s="1" t="s">
        <v>3846</v>
      </c>
      <c r="F2070" s="11" t="str">
        <f t="shared" si="36"/>
        <v>Centro-Oeste</v>
      </c>
      <c r="G2070" s="28" t="s">
        <v>3856</v>
      </c>
    </row>
    <row r="2071" spans="1:7" x14ac:dyDescent="0.25">
      <c r="A2071" s="27" t="s">
        <v>2073</v>
      </c>
      <c r="B2071" s="1" t="s">
        <v>5937</v>
      </c>
      <c r="C2071" s="2">
        <v>45036</v>
      </c>
      <c r="D2071" s="12">
        <v>40188</v>
      </c>
      <c r="E2071" s="1" t="s">
        <v>3841</v>
      </c>
      <c r="F2071" s="11" t="str">
        <f t="shared" si="36"/>
        <v>Sudeste</v>
      </c>
      <c r="G2071" s="28" t="s">
        <v>3855</v>
      </c>
    </row>
    <row r="2072" spans="1:7" x14ac:dyDescent="0.25">
      <c r="A2072" s="27" t="s">
        <v>2074</v>
      </c>
      <c r="B2072" s="1" t="s">
        <v>5938</v>
      </c>
      <c r="C2072" s="2">
        <v>45272</v>
      </c>
      <c r="D2072" s="12">
        <v>36718</v>
      </c>
      <c r="E2072" s="1" t="s">
        <v>3845</v>
      </c>
      <c r="F2072" s="11" t="str">
        <f t="shared" si="36"/>
        <v>Sudeste</v>
      </c>
      <c r="G2072" s="28" t="s">
        <v>3854</v>
      </c>
    </row>
    <row r="2073" spans="1:7" x14ac:dyDescent="0.25">
      <c r="A2073" s="27" t="s">
        <v>2075</v>
      </c>
      <c r="B2073" s="1" t="s">
        <v>5939</v>
      </c>
      <c r="C2073" s="2">
        <v>43702</v>
      </c>
      <c r="D2073" s="12">
        <v>95408</v>
      </c>
      <c r="E2073" s="1" t="s">
        <v>3841</v>
      </c>
      <c r="F2073" s="11" t="str">
        <f t="shared" si="36"/>
        <v>Sudeste</v>
      </c>
      <c r="G2073" s="28" t="s">
        <v>3857</v>
      </c>
    </row>
    <row r="2074" spans="1:7" x14ac:dyDescent="0.25">
      <c r="A2074" s="27" t="s">
        <v>2076</v>
      </c>
      <c r="B2074" s="1" t="s">
        <v>5940</v>
      </c>
      <c r="C2074" s="2">
        <v>43964</v>
      </c>
      <c r="D2074" s="12">
        <v>111327</v>
      </c>
      <c r="E2074" s="1" t="s">
        <v>3842</v>
      </c>
      <c r="F2074" s="11" t="str">
        <f t="shared" si="36"/>
        <v>Sudeste</v>
      </c>
      <c r="G2074" s="28" t="s">
        <v>3856</v>
      </c>
    </row>
    <row r="2075" spans="1:7" x14ac:dyDescent="0.25">
      <c r="A2075" s="27" t="s">
        <v>2077</v>
      </c>
      <c r="B2075" s="1" t="s">
        <v>5941</v>
      </c>
      <c r="C2075" s="2">
        <v>43699</v>
      </c>
      <c r="D2075" s="12">
        <v>89603</v>
      </c>
      <c r="E2075" s="1" t="s">
        <v>3846</v>
      </c>
      <c r="F2075" s="11" t="str">
        <f t="shared" si="36"/>
        <v>Centro-Oeste</v>
      </c>
      <c r="G2075" s="28" t="s">
        <v>3856</v>
      </c>
    </row>
    <row r="2076" spans="1:7" x14ac:dyDescent="0.25">
      <c r="A2076" s="27" t="s">
        <v>2078</v>
      </c>
      <c r="B2076" s="1" t="s">
        <v>5942</v>
      </c>
      <c r="C2076" s="2">
        <v>45333</v>
      </c>
      <c r="D2076" s="12">
        <v>101070</v>
      </c>
      <c r="E2076" s="1" t="s">
        <v>3841</v>
      </c>
      <c r="F2076" s="11" t="str">
        <f t="shared" si="36"/>
        <v>Sudeste</v>
      </c>
      <c r="G2076" s="28" t="s">
        <v>3857</v>
      </c>
    </row>
    <row r="2077" spans="1:7" x14ac:dyDescent="0.25">
      <c r="A2077" s="27" t="s">
        <v>2079</v>
      </c>
      <c r="B2077" s="1" t="s">
        <v>5943</v>
      </c>
      <c r="C2077" s="2">
        <v>45420</v>
      </c>
      <c r="D2077" s="12">
        <v>76985</v>
      </c>
      <c r="E2077" s="1" t="s">
        <v>3845</v>
      </c>
      <c r="F2077" s="11" t="str">
        <f t="shared" si="36"/>
        <v>Sudeste</v>
      </c>
      <c r="G2077" s="28" t="s">
        <v>3854</v>
      </c>
    </row>
    <row r="2078" spans="1:7" x14ac:dyDescent="0.25">
      <c r="A2078" s="27" t="s">
        <v>2080</v>
      </c>
      <c r="B2078" s="1" t="s">
        <v>5944</v>
      </c>
      <c r="C2078" s="2">
        <v>44428</v>
      </c>
      <c r="D2078" s="12">
        <v>89334</v>
      </c>
      <c r="E2078" s="1" t="s">
        <v>3840</v>
      </c>
      <c r="F2078" s="11" t="str">
        <f t="shared" si="36"/>
        <v>Sudeste</v>
      </c>
      <c r="G2078" s="28" t="s">
        <v>3856</v>
      </c>
    </row>
    <row r="2079" spans="1:7" x14ac:dyDescent="0.25">
      <c r="A2079" s="27" t="s">
        <v>2081</v>
      </c>
      <c r="B2079" s="1" t="s">
        <v>5945</v>
      </c>
      <c r="C2079" s="2">
        <v>43730</v>
      </c>
      <c r="D2079" s="12">
        <v>78042</v>
      </c>
      <c r="E2079" s="1" t="s">
        <v>3846</v>
      </c>
      <c r="F2079" s="11" t="str">
        <f t="shared" si="36"/>
        <v>Centro-Oeste</v>
      </c>
      <c r="G2079" s="28" t="s">
        <v>3854</v>
      </c>
    </row>
    <row r="2080" spans="1:7" x14ac:dyDescent="0.25">
      <c r="A2080" s="27" t="s">
        <v>2082</v>
      </c>
      <c r="B2080" s="1" t="s">
        <v>5946</v>
      </c>
      <c r="C2080" s="2">
        <v>44798</v>
      </c>
      <c r="D2080" s="12">
        <v>115984</v>
      </c>
      <c r="E2080" s="1" t="s">
        <v>3843</v>
      </c>
      <c r="F2080" s="11" t="str">
        <f t="shared" si="36"/>
        <v>Nordeste</v>
      </c>
      <c r="G2080" s="28" t="s">
        <v>3855</v>
      </c>
    </row>
    <row r="2081" spans="1:7" x14ac:dyDescent="0.25">
      <c r="A2081" s="27" t="s">
        <v>2083</v>
      </c>
      <c r="B2081" s="1" t="s">
        <v>5947</v>
      </c>
      <c r="C2081" s="2">
        <v>43858</v>
      </c>
      <c r="D2081" s="12">
        <v>110415</v>
      </c>
      <c r="E2081" s="1" t="s">
        <v>3842</v>
      </c>
      <c r="F2081" s="11" t="str">
        <f t="shared" si="36"/>
        <v>Sudeste</v>
      </c>
      <c r="G2081" s="28" t="s">
        <v>3857</v>
      </c>
    </row>
    <row r="2082" spans="1:7" x14ac:dyDescent="0.25">
      <c r="A2082" s="27" t="s">
        <v>2084</v>
      </c>
      <c r="B2082" s="1" t="s">
        <v>5948</v>
      </c>
      <c r="C2082" s="2">
        <v>44262</v>
      </c>
      <c r="D2082" s="12">
        <v>36391</v>
      </c>
      <c r="E2082" s="1" t="s">
        <v>3840</v>
      </c>
      <c r="F2082" s="11" t="str">
        <f t="shared" si="36"/>
        <v>Sudeste</v>
      </c>
      <c r="G2082" s="28" t="s">
        <v>3854</v>
      </c>
    </row>
    <row r="2083" spans="1:7" x14ac:dyDescent="0.25">
      <c r="A2083" s="27" t="s">
        <v>2085</v>
      </c>
      <c r="B2083" s="1" t="s">
        <v>5949</v>
      </c>
      <c r="C2083" s="2">
        <v>45116</v>
      </c>
      <c r="D2083" s="12">
        <v>55386</v>
      </c>
      <c r="E2083" s="1" t="s">
        <v>3844</v>
      </c>
      <c r="F2083" s="11" t="str">
        <f t="shared" si="36"/>
        <v>Nordeste</v>
      </c>
      <c r="G2083" s="28" t="s">
        <v>3854</v>
      </c>
    </row>
    <row r="2084" spans="1:7" x14ac:dyDescent="0.25">
      <c r="A2084" s="27" t="s">
        <v>2086</v>
      </c>
      <c r="B2084" s="1" t="s">
        <v>5950</v>
      </c>
      <c r="C2084" s="2">
        <v>43238</v>
      </c>
      <c r="D2084" s="12">
        <v>65721</v>
      </c>
      <c r="E2084" s="1" t="s">
        <v>3842</v>
      </c>
      <c r="F2084" s="11" t="str">
        <f t="shared" si="36"/>
        <v>Sudeste</v>
      </c>
      <c r="G2084" s="28" t="s">
        <v>3854</v>
      </c>
    </row>
    <row r="2085" spans="1:7" x14ac:dyDescent="0.25">
      <c r="A2085" s="27" t="s">
        <v>2087</v>
      </c>
      <c r="B2085" s="1" t="s">
        <v>5951</v>
      </c>
      <c r="C2085" s="2">
        <v>44469</v>
      </c>
      <c r="D2085" s="12">
        <v>92606</v>
      </c>
      <c r="E2085" s="1" t="s">
        <v>3846</v>
      </c>
      <c r="F2085" s="11" t="str">
        <f t="shared" si="36"/>
        <v>Centro-Oeste</v>
      </c>
      <c r="G2085" s="28" t="s">
        <v>3854</v>
      </c>
    </row>
    <row r="2086" spans="1:7" x14ac:dyDescent="0.25">
      <c r="A2086" s="27" t="s">
        <v>2088</v>
      </c>
      <c r="B2086" s="1" t="s">
        <v>5952</v>
      </c>
      <c r="C2086" s="2">
        <v>43780</v>
      </c>
      <c r="D2086" s="12">
        <v>68037</v>
      </c>
      <c r="E2086" s="1" t="s">
        <v>3840</v>
      </c>
      <c r="F2086" s="11" t="str">
        <f t="shared" si="36"/>
        <v>Sudeste</v>
      </c>
      <c r="G2086" s="28" t="s">
        <v>3854</v>
      </c>
    </row>
    <row r="2087" spans="1:7" x14ac:dyDescent="0.25">
      <c r="A2087" s="27" t="s">
        <v>2089</v>
      </c>
      <c r="B2087" s="1" t="s">
        <v>5953</v>
      </c>
      <c r="C2087" s="2">
        <v>45223</v>
      </c>
      <c r="D2087" s="12">
        <v>34999</v>
      </c>
      <c r="E2087" s="1" t="s">
        <v>3845</v>
      </c>
      <c r="F2087" s="11" t="str">
        <f t="shared" si="36"/>
        <v>Sudeste</v>
      </c>
      <c r="G2087" s="28" t="s">
        <v>3854</v>
      </c>
    </row>
    <row r="2088" spans="1:7" x14ac:dyDescent="0.25">
      <c r="A2088" s="27" t="s">
        <v>2090</v>
      </c>
      <c r="B2088" s="1" t="s">
        <v>5954</v>
      </c>
      <c r="C2088" s="2">
        <v>44916</v>
      </c>
      <c r="D2088" s="12">
        <v>79789</v>
      </c>
      <c r="E2088" s="1" t="s">
        <v>3846</v>
      </c>
      <c r="F2088" s="11" t="str">
        <f t="shared" si="36"/>
        <v>Centro-Oeste</v>
      </c>
      <c r="G2088" s="28" t="s">
        <v>3854</v>
      </c>
    </row>
    <row r="2089" spans="1:7" x14ac:dyDescent="0.25">
      <c r="A2089" s="27" t="s">
        <v>2091</v>
      </c>
      <c r="B2089" s="1" t="s">
        <v>5955</v>
      </c>
      <c r="C2089" s="2">
        <v>44929</v>
      </c>
      <c r="D2089" s="12">
        <v>74451</v>
      </c>
      <c r="E2089" s="1" t="s">
        <v>3842</v>
      </c>
      <c r="F2089" s="11" t="str">
        <f t="shared" si="36"/>
        <v>Sudeste</v>
      </c>
      <c r="G2089" s="28" t="s">
        <v>3854</v>
      </c>
    </row>
    <row r="2090" spans="1:7" x14ac:dyDescent="0.25">
      <c r="A2090" s="27" t="s">
        <v>2092</v>
      </c>
      <c r="B2090" s="1" t="s">
        <v>5956</v>
      </c>
      <c r="C2090" s="2">
        <v>44924</v>
      </c>
      <c r="D2090" s="12">
        <v>97595</v>
      </c>
      <c r="E2090" s="1" t="s">
        <v>3846</v>
      </c>
      <c r="F2090" s="11" t="str">
        <f t="shared" si="36"/>
        <v>Centro-Oeste</v>
      </c>
      <c r="G2090" s="28" t="s">
        <v>3854</v>
      </c>
    </row>
    <row r="2091" spans="1:7" x14ac:dyDescent="0.25">
      <c r="A2091" s="27" t="s">
        <v>2093</v>
      </c>
      <c r="B2091" s="1" t="s">
        <v>5957</v>
      </c>
      <c r="C2091" s="2">
        <v>44156</v>
      </c>
      <c r="D2091" s="12">
        <v>117505</v>
      </c>
      <c r="E2091" s="1" t="s">
        <v>3841</v>
      </c>
      <c r="F2091" s="11" t="str">
        <f t="shared" si="36"/>
        <v>Sudeste</v>
      </c>
      <c r="G2091" s="28" t="s">
        <v>3854</v>
      </c>
    </row>
    <row r="2092" spans="1:7" x14ac:dyDescent="0.25">
      <c r="A2092" s="27" t="s">
        <v>2094</v>
      </c>
      <c r="B2092" s="1" t="s">
        <v>5958</v>
      </c>
      <c r="C2092" s="2">
        <v>45028</v>
      </c>
      <c r="D2092" s="12">
        <v>80786</v>
      </c>
      <c r="E2092" s="1" t="s">
        <v>3841</v>
      </c>
      <c r="F2092" s="11" t="str">
        <f t="shared" si="36"/>
        <v>Sudeste</v>
      </c>
      <c r="G2092" s="28" t="s">
        <v>3854</v>
      </c>
    </row>
    <row r="2093" spans="1:7" x14ac:dyDescent="0.25">
      <c r="A2093" s="27" t="s">
        <v>2095</v>
      </c>
      <c r="B2093" s="1" t="s">
        <v>5959</v>
      </c>
      <c r="C2093" s="2">
        <v>43941</v>
      </c>
      <c r="D2093" s="12">
        <v>43341</v>
      </c>
      <c r="E2093" s="1" t="s">
        <v>3841</v>
      </c>
      <c r="F2093" s="11" t="str">
        <f t="shared" si="36"/>
        <v>Sudeste</v>
      </c>
      <c r="G2093" s="28" t="s">
        <v>3854</v>
      </c>
    </row>
    <row r="2094" spans="1:7" x14ac:dyDescent="0.25">
      <c r="A2094" s="27" t="s">
        <v>2096</v>
      </c>
      <c r="B2094" s="1" t="s">
        <v>5960</v>
      </c>
      <c r="C2094" s="2">
        <v>44019</v>
      </c>
      <c r="D2094" s="12">
        <v>97726</v>
      </c>
      <c r="E2094" s="1" t="s">
        <v>3842</v>
      </c>
      <c r="F2094" s="11" t="str">
        <f t="shared" si="36"/>
        <v>Sudeste</v>
      </c>
      <c r="G2094" s="28" t="s">
        <v>3854</v>
      </c>
    </row>
    <row r="2095" spans="1:7" x14ac:dyDescent="0.25">
      <c r="A2095" s="27" t="s">
        <v>2097</v>
      </c>
      <c r="B2095" s="1" t="s">
        <v>5961</v>
      </c>
      <c r="C2095" s="2">
        <v>44999</v>
      </c>
      <c r="D2095" s="12">
        <v>40120</v>
      </c>
      <c r="E2095" s="1" t="s">
        <v>3841</v>
      </c>
      <c r="F2095" s="11" t="str">
        <f t="shared" si="36"/>
        <v>Sudeste</v>
      </c>
      <c r="G2095" s="28" t="s">
        <v>3854</v>
      </c>
    </row>
    <row r="2096" spans="1:7" x14ac:dyDescent="0.25">
      <c r="A2096" s="27" t="s">
        <v>2098</v>
      </c>
      <c r="B2096" s="1" t="s">
        <v>5962</v>
      </c>
      <c r="C2096" s="2">
        <v>43603</v>
      </c>
      <c r="D2096" s="12">
        <v>65669</v>
      </c>
      <c r="E2096" s="1" t="s">
        <v>3846</v>
      </c>
      <c r="F2096" s="11" t="str">
        <f t="shared" si="36"/>
        <v>Centro-Oeste</v>
      </c>
      <c r="G2096" s="28" t="s">
        <v>3854</v>
      </c>
    </row>
    <row r="2097" spans="1:7" x14ac:dyDescent="0.25">
      <c r="A2097" s="27" t="s">
        <v>2099</v>
      </c>
      <c r="B2097" s="1" t="s">
        <v>5963</v>
      </c>
      <c r="C2097" s="2">
        <v>43987</v>
      </c>
      <c r="D2097" s="12">
        <v>54941</v>
      </c>
      <c r="E2097" s="1" t="s">
        <v>3845</v>
      </c>
      <c r="F2097" s="11" t="str">
        <f t="shared" si="36"/>
        <v>Sudeste</v>
      </c>
      <c r="G2097" s="28" t="s">
        <v>3854</v>
      </c>
    </row>
    <row r="2098" spans="1:7" x14ac:dyDescent="0.25">
      <c r="A2098" s="27" t="s">
        <v>2100</v>
      </c>
      <c r="B2098" s="1" t="s">
        <v>5964</v>
      </c>
      <c r="C2098" s="2">
        <v>44274</v>
      </c>
      <c r="D2098" s="12">
        <v>71160</v>
      </c>
      <c r="E2098" s="1" t="s">
        <v>3843</v>
      </c>
      <c r="F2098" s="11" t="str">
        <f t="shared" si="36"/>
        <v>Nordeste</v>
      </c>
      <c r="G2098" s="28" t="s">
        <v>3855</v>
      </c>
    </row>
    <row r="2099" spans="1:7" x14ac:dyDescent="0.25">
      <c r="A2099" s="27" t="s">
        <v>2101</v>
      </c>
      <c r="B2099" s="1" t="s">
        <v>5965</v>
      </c>
      <c r="C2099" s="2">
        <v>45404</v>
      </c>
      <c r="D2099" s="12">
        <v>56918</v>
      </c>
      <c r="E2099" s="1" t="s">
        <v>3843</v>
      </c>
      <c r="F2099" s="11" t="str">
        <f t="shared" si="36"/>
        <v>Nordeste</v>
      </c>
      <c r="G2099" s="28" t="s">
        <v>3856</v>
      </c>
    </row>
    <row r="2100" spans="1:7" x14ac:dyDescent="0.25">
      <c r="A2100" s="27" t="s">
        <v>2102</v>
      </c>
      <c r="B2100" s="1" t="s">
        <v>5966</v>
      </c>
      <c r="C2100" s="2">
        <v>44077</v>
      </c>
      <c r="D2100" s="12">
        <v>39206</v>
      </c>
      <c r="E2100" s="1" t="s">
        <v>3843</v>
      </c>
      <c r="F2100" s="11" t="str">
        <f t="shared" si="36"/>
        <v>Nordeste</v>
      </c>
      <c r="G2100" s="28" t="s">
        <v>3857</v>
      </c>
    </row>
    <row r="2101" spans="1:7" x14ac:dyDescent="0.25">
      <c r="A2101" s="27" t="s">
        <v>2103</v>
      </c>
      <c r="B2101" s="1" t="s">
        <v>5967</v>
      </c>
      <c r="C2101" s="2">
        <v>45485</v>
      </c>
      <c r="D2101" s="12">
        <v>69775</v>
      </c>
      <c r="E2101" s="1" t="s">
        <v>3844</v>
      </c>
      <c r="F2101" s="11" t="str">
        <f t="shared" si="36"/>
        <v>Nordeste</v>
      </c>
      <c r="G2101" s="28" t="s">
        <v>3857</v>
      </c>
    </row>
    <row r="2102" spans="1:7" x14ac:dyDescent="0.25">
      <c r="A2102" s="27" t="s">
        <v>2104</v>
      </c>
      <c r="B2102" s="1" t="s">
        <v>5968</v>
      </c>
      <c r="C2102" s="2">
        <v>44521</v>
      </c>
      <c r="D2102" s="12">
        <v>22860</v>
      </c>
      <c r="E2102" s="1" t="s">
        <v>3841</v>
      </c>
      <c r="F2102" s="11" t="str">
        <f t="shared" si="36"/>
        <v>Sudeste</v>
      </c>
      <c r="G2102" s="28" t="s">
        <v>3856</v>
      </c>
    </row>
    <row r="2103" spans="1:7" x14ac:dyDescent="0.25">
      <c r="A2103" s="27" t="s">
        <v>2105</v>
      </c>
      <c r="B2103" s="1" t="s">
        <v>5969</v>
      </c>
      <c r="C2103" s="2">
        <v>44743</v>
      </c>
      <c r="D2103" s="12">
        <v>88133</v>
      </c>
      <c r="E2103" s="1" t="s">
        <v>3841</v>
      </c>
      <c r="F2103" s="11" t="str">
        <f t="shared" si="36"/>
        <v>Sudeste</v>
      </c>
      <c r="G2103" s="28" t="s">
        <v>3856</v>
      </c>
    </row>
    <row r="2104" spans="1:7" x14ac:dyDescent="0.25">
      <c r="A2104" s="27" t="s">
        <v>2106</v>
      </c>
      <c r="B2104" s="1" t="s">
        <v>5970</v>
      </c>
      <c r="C2104" s="2">
        <v>44953</v>
      </c>
      <c r="D2104" s="12">
        <v>30588</v>
      </c>
      <c r="E2104" s="1" t="s">
        <v>3845</v>
      </c>
      <c r="F2104" s="11" t="str">
        <f t="shared" si="36"/>
        <v>Sudeste</v>
      </c>
      <c r="G2104" s="28" t="s">
        <v>3854</v>
      </c>
    </row>
    <row r="2105" spans="1:7" x14ac:dyDescent="0.25">
      <c r="A2105" s="27" t="s">
        <v>2107</v>
      </c>
      <c r="B2105" s="1" t="s">
        <v>5971</v>
      </c>
      <c r="C2105" s="2">
        <v>44693</v>
      </c>
      <c r="D2105" s="12">
        <v>70950</v>
      </c>
      <c r="E2105" s="1" t="s">
        <v>3845</v>
      </c>
      <c r="F2105" s="11" t="str">
        <f t="shared" si="36"/>
        <v>Sudeste</v>
      </c>
      <c r="G2105" s="28" t="s">
        <v>3855</v>
      </c>
    </row>
    <row r="2106" spans="1:7" x14ac:dyDescent="0.25">
      <c r="A2106" s="27" t="s">
        <v>2108</v>
      </c>
      <c r="B2106" s="1" t="s">
        <v>5972</v>
      </c>
      <c r="C2106" s="2">
        <v>45461</v>
      </c>
      <c r="D2106" s="12">
        <v>100094</v>
      </c>
      <c r="E2106" s="1" t="s">
        <v>3843</v>
      </c>
      <c r="F2106" s="11" t="str">
        <f t="shared" si="36"/>
        <v>Nordeste</v>
      </c>
      <c r="G2106" s="28" t="s">
        <v>3854</v>
      </c>
    </row>
    <row r="2107" spans="1:7" x14ac:dyDescent="0.25">
      <c r="A2107" s="27" t="s">
        <v>2109</v>
      </c>
      <c r="B2107" s="1" t="s">
        <v>5973</v>
      </c>
      <c r="C2107" s="2">
        <v>44136</v>
      </c>
      <c r="D2107" s="12">
        <v>38700</v>
      </c>
      <c r="E2107" s="1" t="s">
        <v>3844</v>
      </c>
      <c r="F2107" s="11" t="str">
        <f t="shared" si="36"/>
        <v>Nordeste</v>
      </c>
      <c r="G2107" s="28" t="s">
        <v>3857</v>
      </c>
    </row>
    <row r="2108" spans="1:7" x14ac:dyDescent="0.25">
      <c r="A2108" s="27" t="s">
        <v>2110</v>
      </c>
      <c r="B2108" s="1" t="s">
        <v>5974</v>
      </c>
      <c r="C2108" s="2">
        <v>43674</v>
      </c>
      <c r="D2108" s="12">
        <v>108996</v>
      </c>
      <c r="E2108" s="1" t="s">
        <v>3844</v>
      </c>
      <c r="F2108" s="11" t="str">
        <f t="shared" si="36"/>
        <v>Nordeste</v>
      </c>
      <c r="G2108" s="28" t="s">
        <v>3854</v>
      </c>
    </row>
    <row r="2109" spans="1:7" x14ac:dyDescent="0.25">
      <c r="A2109" s="27" t="s">
        <v>2111</v>
      </c>
      <c r="B2109" s="1" t="s">
        <v>5975</v>
      </c>
      <c r="C2109" s="2">
        <v>44820</v>
      </c>
      <c r="D2109" s="12">
        <v>112695</v>
      </c>
      <c r="E2109" s="1" t="s">
        <v>3840</v>
      </c>
      <c r="F2109" s="11" t="str">
        <f t="shared" si="36"/>
        <v>Sudeste</v>
      </c>
      <c r="G2109" s="28" t="s">
        <v>3854</v>
      </c>
    </row>
    <row r="2110" spans="1:7" x14ac:dyDescent="0.25">
      <c r="A2110" s="27" t="s">
        <v>2112</v>
      </c>
      <c r="B2110" s="1" t="s">
        <v>5976</v>
      </c>
      <c r="C2110" s="2">
        <v>43436</v>
      </c>
      <c r="D2110" s="12">
        <v>53914</v>
      </c>
      <c r="E2110" s="1" t="s">
        <v>3846</v>
      </c>
      <c r="F2110" s="11" t="str">
        <f t="shared" si="36"/>
        <v>Centro-Oeste</v>
      </c>
      <c r="G2110" s="28" t="s">
        <v>3854</v>
      </c>
    </row>
    <row r="2111" spans="1:7" x14ac:dyDescent="0.25">
      <c r="A2111" s="27" t="s">
        <v>2113</v>
      </c>
      <c r="B2111" s="1" t="s">
        <v>5977</v>
      </c>
      <c r="C2111" s="2">
        <v>43990</v>
      </c>
      <c r="D2111" s="12">
        <v>66945</v>
      </c>
      <c r="E2111" s="1" t="s">
        <v>3842</v>
      </c>
      <c r="F2111" s="11" t="str">
        <f t="shared" si="36"/>
        <v>Sudeste</v>
      </c>
      <c r="G2111" s="28" t="s">
        <v>3854</v>
      </c>
    </row>
    <row r="2112" spans="1:7" x14ac:dyDescent="0.25">
      <c r="A2112" s="27" t="s">
        <v>2114</v>
      </c>
      <c r="B2112" s="1" t="s">
        <v>5978</v>
      </c>
      <c r="C2112" s="2">
        <v>44165</v>
      </c>
      <c r="D2112" s="12">
        <v>65669</v>
      </c>
      <c r="E2112" s="1" t="s">
        <v>3841</v>
      </c>
      <c r="F2112" s="11" t="str">
        <f t="shared" si="36"/>
        <v>Sudeste</v>
      </c>
      <c r="G2112" s="28" t="s">
        <v>3854</v>
      </c>
    </row>
    <row r="2113" spans="1:7" x14ac:dyDescent="0.25">
      <c r="A2113" s="27" t="s">
        <v>2115</v>
      </c>
      <c r="B2113" s="1" t="s">
        <v>5979</v>
      </c>
      <c r="C2113" s="2">
        <v>43259</v>
      </c>
      <c r="D2113" s="12">
        <v>95049</v>
      </c>
      <c r="E2113" s="1" t="s">
        <v>3845</v>
      </c>
      <c r="F2113" s="11" t="str">
        <f t="shared" si="36"/>
        <v>Sudeste</v>
      </c>
      <c r="G2113" s="28" t="s">
        <v>3854</v>
      </c>
    </row>
    <row r="2114" spans="1:7" x14ac:dyDescent="0.25">
      <c r="A2114" s="27" t="s">
        <v>2116</v>
      </c>
      <c r="B2114" s="1" t="s">
        <v>5980</v>
      </c>
      <c r="C2114" s="2">
        <v>43721</v>
      </c>
      <c r="D2114" s="12">
        <v>109413</v>
      </c>
      <c r="E2114" s="1" t="s">
        <v>3841</v>
      </c>
      <c r="F2114" s="11" t="str">
        <f t="shared" si="36"/>
        <v>Sudeste</v>
      </c>
      <c r="G2114" s="28" t="s">
        <v>3854</v>
      </c>
    </row>
    <row r="2115" spans="1:7" x14ac:dyDescent="0.25">
      <c r="A2115" s="27" t="s">
        <v>2117</v>
      </c>
      <c r="B2115" s="1" t="s">
        <v>5981</v>
      </c>
      <c r="C2115" s="2">
        <v>43454</v>
      </c>
      <c r="D2115" s="12">
        <v>83883</v>
      </c>
      <c r="E2115" s="1" t="s">
        <v>3846</v>
      </c>
      <c r="F2115" s="11" t="str">
        <f t="shared" ref="F2115:F2178" si="37">IFERROR(VLOOKUP(E2115,$I$13:$J$19,2,FALSE),"ERRO")</f>
        <v>Centro-Oeste</v>
      </c>
      <c r="G2115" s="28" t="s">
        <v>3854</v>
      </c>
    </row>
    <row r="2116" spans="1:7" x14ac:dyDescent="0.25">
      <c r="A2116" s="27" t="s">
        <v>2118</v>
      </c>
      <c r="B2116" s="1" t="s">
        <v>5982</v>
      </c>
      <c r="C2116" s="2">
        <v>43735</v>
      </c>
      <c r="D2116" s="12">
        <v>88892</v>
      </c>
      <c r="E2116" s="1" t="s">
        <v>3845</v>
      </c>
      <c r="F2116" s="11" t="str">
        <f t="shared" si="37"/>
        <v>Sudeste</v>
      </c>
      <c r="G2116" s="28" t="s">
        <v>3854</v>
      </c>
    </row>
    <row r="2117" spans="1:7" x14ac:dyDescent="0.25">
      <c r="A2117" s="27" t="s">
        <v>2119</v>
      </c>
      <c r="B2117" s="1" t="s">
        <v>5983</v>
      </c>
      <c r="C2117" s="2">
        <v>45121</v>
      </c>
      <c r="D2117" s="12">
        <v>78073</v>
      </c>
      <c r="E2117" s="1" t="s">
        <v>3842</v>
      </c>
      <c r="F2117" s="11" t="str">
        <f t="shared" si="37"/>
        <v>Sudeste</v>
      </c>
      <c r="G2117" s="28" t="s">
        <v>3854</v>
      </c>
    </row>
    <row r="2118" spans="1:7" x14ac:dyDescent="0.25">
      <c r="A2118" s="27" t="s">
        <v>2120</v>
      </c>
      <c r="B2118" s="1" t="s">
        <v>5984</v>
      </c>
      <c r="C2118" s="2">
        <v>45441</v>
      </c>
      <c r="D2118" s="12">
        <v>96353</v>
      </c>
      <c r="E2118" s="1" t="s">
        <v>3842</v>
      </c>
      <c r="F2118" s="11" t="str">
        <f t="shared" si="37"/>
        <v>Sudeste</v>
      </c>
      <c r="G2118" s="28" t="s">
        <v>3854</v>
      </c>
    </row>
    <row r="2119" spans="1:7" x14ac:dyDescent="0.25">
      <c r="A2119" s="27" t="s">
        <v>2121</v>
      </c>
      <c r="B2119" s="1" t="s">
        <v>5985</v>
      </c>
      <c r="C2119" s="2">
        <v>44531</v>
      </c>
      <c r="D2119" s="12">
        <v>61434</v>
      </c>
      <c r="E2119" s="1" t="s">
        <v>3845</v>
      </c>
      <c r="F2119" s="11" t="str">
        <f t="shared" si="37"/>
        <v>Sudeste</v>
      </c>
      <c r="G2119" s="28" t="s">
        <v>3854</v>
      </c>
    </row>
    <row r="2120" spans="1:7" x14ac:dyDescent="0.25">
      <c r="A2120" s="27" t="s">
        <v>2122</v>
      </c>
      <c r="B2120" s="1" t="s">
        <v>5986</v>
      </c>
      <c r="C2120" s="2">
        <v>44377</v>
      </c>
      <c r="D2120" s="12">
        <v>67216</v>
      </c>
      <c r="E2120" s="1" t="s">
        <v>3843</v>
      </c>
      <c r="F2120" s="11" t="str">
        <f t="shared" si="37"/>
        <v>Nordeste</v>
      </c>
      <c r="G2120" s="28" t="s">
        <v>3854</v>
      </c>
    </row>
    <row r="2121" spans="1:7" x14ac:dyDescent="0.25">
      <c r="A2121" s="27" t="s">
        <v>2123</v>
      </c>
      <c r="B2121" s="1" t="s">
        <v>5987</v>
      </c>
      <c r="C2121" s="2">
        <v>43598</v>
      </c>
      <c r="D2121" s="12">
        <v>69198</v>
      </c>
      <c r="E2121" s="1" t="s">
        <v>3842</v>
      </c>
      <c r="F2121" s="11" t="str">
        <f t="shared" si="37"/>
        <v>Sudeste</v>
      </c>
      <c r="G2121" s="28" t="s">
        <v>3854</v>
      </c>
    </row>
    <row r="2122" spans="1:7" x14ac:dyDescent="0.25">
      <c r="A2122" s="27" t="s">
        <v>2124</v>
      </c>
      <c r="B2122" s="1" t="s">
        <v>5988</v>
      </c>
      <c r="C2122" s="2">
        <v>45412</v>
      </c>
      <c r="D2122" s="12">
        <v>63935</v>
      </c>
      <c r="E2122" s="1" t="s">
        <v>3845</v>
      </c>
      <c r="F2122" s="11" t="str">
        <f t="shared" si="37"/>
        <v>Sudeste</v>
      </c>
      <c r="G2122" s="28" t="s">
        <v>3854</v>
      </c>
    </row>
    <row r="2123" spans="1:7" x14ac:dyDescent="0.25">
      <c r="A2123" s="27" t="s">
        <v>2125</v>
      </c>
      <c r="B2123" s="1" t="s">
        <v>5989</v>
      </c>
      <c r="C2123" s="2">
        <v>44824</v>
      </c>
      <c r="D2123" s="12">
        <v>25140</v>
      </c>
      <c r="E2123" s="1" t="s">
        <v>3841</v>
      </c>
      <c r="F2123" s="11" t="str">
        <f t="shared" si="37"/>
        <v>Sudeste</v>
      </c>
      <c r="G2123" s="28" t="s">
        <v>3854</v>
      </c>
    </row>
    <row r="2124" spans="1:7" x14ac:dyDescent="0.25">
      <c r="A2124" s="27" t="s">
        <v>2126</v>
      </c>
      <c r="B2124" s="1" t="s">
        <v>5990</v>
      </c>
      <c r="C2124" s="2">
        <v>45077</v>
      </c>
      <c r="D2124" s="12">
        <v>91322</v>
      </c>
      <c r="E2124" s="1" t="s">
        <v>3845</v>
      </c>
      <c r="F2124" s="11" t="str">
        <f t="shared" si="37"/>
        <v>Sudeste</v>
      </c>
      <c r="G2124" s="28" t="s">
        <v>3854</v>
      </c>
    </row>
    <row r="2125" spans="1:7" x14ac:dyDescent="0.25">
      <c r="A2125" s="27" t="s">
        <v>2127</v>
      </c>
      <c r="B2125" s="1" t="s">
        <v>5991</v>
      </c>
      <c r="C2125" s="2">
        <v>44692</v>
      </c>
      <c r="D2125" s="12">
        <v>77121</v>
      </c>
      <c r="E2125" s="1" t="s">
        <v>3844</v>
      </c>
      <c r="F2125" s="11" t="str">
        <f t="shared" si="37"/>
        <v>Nordeste</v>
      </c>
      <c r="G2125" s="28" t="s">
        <v>3854</v>
      </c>
    </row>
    <row r="2126" spans="1:7" x14ac:dyDescent="0.25">
      <c r="A2126" s="27" t="s">
        <v>2128</v>
      </c>
      <c r="B2126" s="1" t="s">
        <v>5992</v>
      </c>
      <c r="C2126" s="2">
        <v>43592</v>
      </c>
      <c r="D2126" s="12">
        <v>73391</v>
      </c>
      <c r="E2126" s="1" t="s">
        <v>3846</v>
      </c>
      <c r="F2126" s="11" t="str">
        <f t="shared" si="37"/>
        <v>Centro-Oeste</v>
      </c>
      <c r="G2126" s="28" t="s">
        <v>3854</v>
      </c>
    </row>
    <row r="2127" spans="1:7" x14ac:dyDescent="0.25">
      <c r="A2127" s="27" t="s">
        <v>2129</v>
      </c>
      <c r="B2127" s="1" t="s">
        <v>5993</v>
      </c>
      <c r="C2127" s="2">
        <v>44864</v>
      </c>
      <c r="D2127" s="12">
        <v>39724</v>
      </c>
      <c r="E2127" s="1" t="s">
        <v>3843</v>
      </c>
      <c r="F2127" s="11" t="str">
        <f t="shared" si="37"/>
        <v>Nordeste</v>
      </c>
      <c r="G2127" s="28" t="s">
        <v>3854</v>
      </c>
    </row>
    <row r="2128" spans="1:7" x14ac:dyDescent="0.25">
      <c r="A2128" s="27" t="s">
        <v>2130</v>
      </c>
      <c r="B2128" s="1" t="s">
        <v>5994</v>
      </c>
      <c r="C2128" s="2">
        <v>45536</v>
      </c>
      <c r="D2128" s="12">
        <v>104682</v>
      </c>
      <c r="E2128" s="1" t="s">
        <v>3846</v>
      </c>
      <c r="F2128" s="11" t="str">
        <f t="shared" si="37"/>
        <v>Centro-Oeste</v>
      </c>
      <c r="G2128" s="28" t="s">
        <v>3854</v>
      </c>
    </row>
    <row r="2129" spans="1:7" x14ac:dyDescent="0.25">
      <c r="A2129" s="27" t="s">
        <v>2131</v>
      </c>
      <c r="B2129" s="1" t="s">
        <v>5995</v>
      </c>
      <c r="C2129" s="2">
        <v>44690</v>
      </c>
      <c r="D2129" s="12">
        <v>55182</v>
      </c>
      <c r="E2129" s="1" t="s">
        <v>3841</v>
      </c>
      <c r="F2129" s="11" t="str">
        <f t="shared" si="37"/>
        <v>Sudeste</v>
      </c>
      <c r="G2129" s="28" t="s">
        <v>3854</v>
      </c>
    </row>
    <row r="2130" spans="1:7" x14ac:dyDescent="0.25">
      <c r="A2130" s="27" t="s">
        <v>2132</v>
      </c>
      <c r="B2130" s="1" t="s">
        <v>5996</v>
      </c>
      <c r="C2130" s="2">
        <v>44508</v>
      </c>
      <c r="D2130" s="12">
        <v>25798</v>
      </c>
      <c r="E2130" s="1" t="s">
        <v>3844</v>
      </c>
      <c r="F2130" s="11" t="str">
        <f t="shared" si="37"/>
        <v>Nordeste</v>
      </c>
      <c r="G2130" s="28" t="s">
        <v>3854</v>
      </c>
    </row>
    <row r="2131" spans="1:7" x14ac:dyDescent="0.25">
      <c r="A2131" s="27" t="s">
        <v>2133</v>
      </c>
      <c r="B2131" s="1" t="s">
        <v>5997</v>
      </c>
      <c r="C2131" s="2">
        <v>44950</v>
      </c>
      <c r="D2131" s="12">
        <v>49360</v>
      </c>
      <c r="E2131" s="1" t="s">
        <v>3844</v>
      </c>
      <c r="F2131" s="11" t="str">
        <f t="shared" si="37"/>
        <v>Nordeste</v>
      </c>
      <c r="G2131" s="28" t="s">
        <v>3854</v>
      </c>
    </row>
    <row r="2132" spans="1:7" x14ac:dyDescent="0.25">
      <c r="A2132" s="27" t="s">
        <v>2134</v>
      </c>
      <c r="B2132" s="1" t="s">
        <v>5998</v>
      </c>
      <c r="C2132" s="2">
        <v>43999</v>
      </c>
      <c r="D2132" s="12">
        <v>90027</v>
      </c>
      <c r="E2132" s="1" t="s">
        <v>3843</v>
      </c>
      <c r="F2132" s="11" t="str">
        <f t="shared" si="37"/>
        <v>Nordeste</v>
      </c>
      <c r="G2132" s="28" t="s">
        <v>3854</v>
      </c>
    </row>
    <row r="2133" spans="1:7" x14ac:dyDescent="0.25">
      <c r="A2133" s="27" t="s">
        <v>2135</v>
      </c>
      <c r="B2133" s="1" t="s">
        <v>5999</v>
      </c>
      <c r="C2133" s="2">
        <v>44886</v>
      </c>
      <c r="D2133" s="12">
        <v>63385</v>
      </c>
      <c r="E2133" s="1" t="s">
        <v>3844</v>
      </c>
      <c r="F2133" s="11" t="str">
        <f t="shared" si="37"/>
        <v>Nordeste</v>
      </c>
      <c r="G2133" s="28" t="s">
        <v>3854</v>
      </c>
    </row>
    <row r="2134" spans="1:7" x14ac:dyDescent="0.25">
      <c r="A2134" s="27" t="s">
        <v>2136</v>
      </c>
      <c r="B2134" s="1" t="s">
        <v>6000</v>
      </c>
      <c r="C2134" s="2">
        <v>43823</v>
      </c>
      <c r="D2134" s="12">
        <v>100620</v>
      </c>
      <c r="E2134" s="1" t="s">
        <v>3845</v>
      </c>
      <c r="F2134" s="11" t="str">
        <f t="shared" si="37"/>
        <v>Sudeste</v>
      </c>
      <c r="G2134" s="28" t="s">
        <v>3854</v>
      </c>
    </row>
    <row r="2135" spans="1:7" x14ac:dyDescent="0.25">
      <c r="A2135" s="27" t="s">
        <v>2137</v>
      </c>
      <c r="B2135" s="1" t="s">
        <v>6001</v>
      </c>
      <c r="C2135" s="2">
        <v>43990</v>
      </c>
      <c r="D2135" s="12">
        <v>116758</v>
      </c>
      <c r="E2135" s="1" t="s">
        <v>3841</v>
      </c>
      <c r="F2135" s="11" t="str">
        <f t="shared" si="37"/>
        <v>Sudeste</v>
      </c>
      <c r="G2135" s="28" t="s">
        <v>3854</v>
      </c>
    </row>
    <row r="2136" spans="1:7" x14ac:dyDescent="0.25">
      <c r="A2136" s="27" t="s">
        <v>2138</v>
      </c>
      <c r="B2136" s="1" t="s">
        <v>6002</v>
      </c>
      <c r="C2136" s="2">
        <v>44582</v>
      </c>
      <c r="D2136" s="12">
        <v>46508</v>
      </c>
      <c r="E2136" s="1" t="s">
        <v>3846</v>
      </c>
      <c r="F2136" s="11" t="str">
        <f t="shared" si="37"/>
        <v>Centro-Oeste</v>
      </c>
      <c r="G2136" s="28" t="s">
        <v>3854</v>
      </c>
    </row>
    <row r="2137" spans="1:7" x14ac:dyDescent="0.25">
      <c r="A2137" s="27" t="s">
        <v>2139</v>
      </c>
      <c r="B2137" s="1" t="s">
        <v>6003</v>
      </c>
      <c r="C2137" s="2">
        <v>43582</v>
      </c>
      <c r="D2137" s="12">
        <v>38158</v>
      </c>
      <c r="E2137" s="1" t="s">
        <v>3843</v>
      </c>
      <c r="F2137" s="11" t="str">
        <f t="shared" si="37"/>
        <v>Nordeste</v>
      </c>
      <c r="G2137" s="28" t="s">
        <v>3854</v>
      </c>
    </row>
    <row r="2138" spans="1:7" x14ac:dyDescent="0.25">
      <c r="A2138" s="27" t="s">
        <v>2140</v>
      </c>
      <c r="B2138" s="1" t="s">
        <v>6004</v>
      </c>
      <c r="C2138" s="2">
        <v>44540</v>
      </c>
      <c r="D2138" s="12">
        <v>43771</v>
      </c>
      <c r="E2138" s="1" t="s">
        <v>3845</v>
      </c>
      <c r="F2138" s="11" t="str">
        <f t="shared" si="37"/>
        <v>Sudeste</v>
      </c>
      <c r="G2138" s="28" t="s">
        <v>3854</v>
      </c>
    </row>
    <row r="2139" spans="1:7" x14ac:dyDescent="0.25">
      <c r="A2139" s="27" t="s">
        <v>2141</v>
      </c>
      <c r="B2139" s="1" t="s">
        <v>6005</v>
      </c>
      <c r="C2139" s="2">
        <v>45510</v>
      </c>
      <c r="D2139" s="12">
        <v>35391</v>
      </c>
      <c r="E2139" s="1" t="s">
        <v>3845</v>
      </c>
      <c r="F2139" s="11" t="str">
        <f t="shared" si="37"/>
        <v>Sudeste</v>
      </c>
      <c r="G2139" s="28" t="s">
        <v>3854</v>
      </c>
    </row>
    <row r="2140" spans="1:7" x14ac:dyDescent="0.25">
      <c r="A2140" s="27" t="s">
        <v>2142</v>
      </c>
      <c r="B2140" s="1" t="s">
        <v>6006</v>
      </c>
      <c r="C2140" s="2">
        <v>43258</v>
      </c>
      <c r="D2140" s="12">
        <v>72792</v>
      </c>
      <c r="E2140" s="1" t="s">
        <v>3844</v>
      </c>
      <c r="F2140" s="11" t="str">
        <f t="shared" si="37"/>
        <v>Nordeste</v>
      </c>
      <c r="G2140" s="28" t="s">
        <v>3854</v>
      </c>
    </row>
    <row r="2141" spans="1:7" x14ac:dyDescent="0.25">
      <c r="A2141" s="27" t="s">
        <v>2143</v>
      </c>
      <c r="B2141" s="1" t="s">
        <v>6007</v>
      </c>
      <c r="C2141" s="2">
        <v>43923</v>
      </c>
      <c r="D2141" s="12">
        <v>62881</v>
      </c>
      <c r="E2141" s="1" t="s">
        <v>3844</v>
      </c>
      <c r="F2141" s="11" t="str">
        <f t="shared" si="37"/>
        <v>Nordeste</v>
      </c>
      <c r="G2141" s="28" t="s">
        <v>3854</v>
      </c>
    </row>
    <row r="2142" spans="1:7" x14ac:dyDescent="0.25">
      <c r="A2142" s="27" t="s">
        <v>2144</v>
      </c>
      <c r="B2142" s="1" t="s">
        <v>6008</v>
      </c>
      <c r="C2142" s="2">
        <v>45627</v>
      </c>
      <c r="D2142" s="12">
        <v>71304</v>
      </c>
      <c r="E2142" s="1" t="s">
        <v>3844</v>
      </c>
      <c r="F2142" s="11" t="str">
        <f t="shared" si="37"/>
        <v>Nordeste</v>
      </c>
      <c r="G2142" s="28" t="s">
        <v>3854</v>
      </c>
    </row>
    <row r="2143" spans="1:7" x14ac:dyDescent="0.25">
      <c r="A2143" s="27" t="s">
        <v>2145</v>
      </c>
      <c r="B2143" s="1" t="s">
        <v>6009</v>
      </c>
      <c r="C2143" s="2">
        <v>44909</v>
      </c>
      <c r="D2143" s="12">
        <v>58168</v>
      </c>
      <c r="E2143" s="1" t="s">
        <v>3843</v>
      </c>
      <c r="F2143" s="11" t="str">
        <f t="shared" si="37"/>
        <v>Nordeste</v>
      </c>
      <c r="G2143" s="28" t="s">
        <v>3854</v>
      </c>
    </row>
    <row r="2144" spans="1:7" x14ac:dyDescent="0.25">
      <c r="A2144" s="27" t="s">
        <v>2146</v>
      </c>
      <c r="B2144" s="1" t="s">
        <v>6010</v>
      </c>
      <c r="C2144" s="2">
        <v>45379</v>
      </c>
      <c r="D2144" s="12">
        <v>79306</v>
      </c>
      <c r="E2144" s="1" t="s">
        <v>3841</v>
      </c>
      <c r="F2144" s="11" t="str">
        <f t="shared" si="37"/>
        <v>Sudeste</v>
      </c>
      <c r="G2144" s="28" t="s">
        <v>3854</v>
      </c>
    </row>
    <row r="2145" spans="1:7" x14ac:dyDescent="0.25">
      <c r="A2145" s="27" t="s">
        <v>2147</v>
      </c>
      <c r="B2145" s="1" t="s">
        <v>6011</v>
      </c>
      <c r="C2145" s="2">
        <v>44898</v>
      </c>
      <c r="D2145" s="12">
        <v>61333</v>
      </c>
      <c r="E2145" s="1" t="s">
        <v>3841</v>
      </c>
      <c r="F2145" s="11" t="str">
        <f t="shared" si="37"/>
        <v>Sudeste</v>
      </c>
      <c r="G2145" s="28" t="s">
        <v>3854</v>
      </c>
    </row>
    <row r="2146" spans="1:7" x14ac:dyDescent="0.25">
      <c r="A2146" s="27" t="s">
        <v>2148</v>
      </c>
      <c r="B2146" s="1" t="s">
        <v>6012</v>
      </c>
      <c r="C2146" s="2">
        <v>45392</v>
      </c>
      <c r="D2146" s="12">
        <v>100353</v>
      </c>
      <c r="E2146" s="1" t="s">
        <v>3842</v>
      </c>
      <c r="F2146" s="11" t="str">
        <f t="shared" si="37"/>
        <v>Sudeste</v>
      </c>
      <c r="G2146" s="28" t="s">
        <v>3854</v>
      </c>
    </row>
    <row r="2147" spans="1:7" x14ac:dyDescent="0.25">
      <c r="A2147" s="27" t="s">
        <v>2149</v>
      </c>
      <c r="B2147" s="1" t="s">
        <v>6013</v>
      </c>
      <c r="C2147" s="2">
        <v>44758</v>
      </c>
      <c r="D2147" s="12">
        <v>95390</v>
      </c>
      <c r="E2147" s="1" t="s">
        <v>3845</v>
      </c>
      <c r="F2147" s="11" t="str">
        <f t="shared" si="37"/>
        <v>Sudeste</v>
      </c>
      <c r="G2147" s="28" t="s">
        <v>3854</v>
      </c>
    </row>
    <row r="2148" spans="1:7" x14ac:dyDescent="0.25">
      <c r="A2148" s="27" t="s">
        <v>2150</v>
      </c>
      <c r="B2148" s="1" t="s">
        <v>6014</v>
      </c>
      <c r="C2148" s="2">
        <v>43853</v>
      </c>
      <c r="D2148" s="12">
        <v>64303</v>
      </c>
      <c r="E2148" s="1" t="s">
        <v>3840</v>
      </c>
      <c r="F2148" s="11" t="str">
        <f t="shared" si="37"/>
        <v>Sudeste</v>
      </c>
      <c r="G2148" s="28" t="s">
        <v>3854</v>
      </c>
    </row>
    <row r="2149" spans="1:7" x14ac:dyDescent="0.25">
      <c r="A2149" s="27" t="s">
        <v>2151</v>
      </c>
      <c r="B2149" s="1" t="s">
        <v>6015</v>
      </c>
      <c r="C2149" s="2">
        <v>45599</v>
      </c>
      <c r="D2149" s="12">
        <v>43876</v>
      </c>
      <c r="E2149" s="1" t="s">
        <v>3842</v>
      </c>
      <c r="F2149" s="11" t="str">
        <f t="shared" si="37"/>
        <v>Sudeste</v>
      </c>
      <c r="G2149" s="28" t="s">
        <v>3854</v>
      </c>
    </row>
    <row r="2150" spans="1:7" x14ac:dyDescent="0.25">
      <c r="A2150" s="27" t="s">
        <v>2152</v>
      </c>
      <c r="B2150" s="1" t="s">
        <v>6016</v>
      </c>
      <c r="C2150" s="2">
        <v>44101</v>
      </c>
      <c r="D2150" s="12">
        <v>96554</v>
      </c>
      <c r="E2150" s="1" t="s">
        <v>3842</v>
      </c>
      <c r="F2150" s="11" t="str">
        <f t="shared" si="37"/>
        <v>Sudeste</v>
      </c>
      <c r="G2150" s="28" t="s">
        <v>3854</v>
      </c>
    </row>
    <row r="2151" spans="1:7" x14ac:dyDescent="0.25">
      <c r="A2151" s="27" t="s">
        <v>2153</v>
      </c>
      <c r="B2151" s="1" t="s">
        <v>6017</v>
      </c>
      <c r="C2151" s="2">
        <v>45346</v>
      </c>
      <c r="D2151" s="12">
        <v>40809</v>
      </c>
      <c r="E2151" s="1" t="s">
        <v>3846</v>
      </c>
      <c r="F2151" s="11" t="str">
        <f t="shared" si="37"/>
        <v>Centro-Oeste</v>
      </c>
      <c r="G2151" s="28" t="s">
        <v>3854</v>
      </c>
    </row>
    <row r="2152" spans="1:7" x14ac:dyDescent="0.25">
      <c r="A2152" s="27" t="s">
        <v>2154</v>
      </c>
      <c r="B2152" s="1" t="s">
        <v>6018</v>
      </c>
      <c r="C2152" s="2">
        <v>45285</v>
      </c>
      <c r="D2152" s="12">
        <v>76908</v>
      </c>
      <c r="E2152" s="1" t="s">
        <v>3843</v>
      </c>
      <c r="F2152" s="11" t="str">
        <f t="shared" si="37"/>
        <v>Nordeste</v>
      </c>
      <c r="G2152" s="28" t="s">
        <v>3854</v>
      </c>
    </row>
    <row r="2153" spans="1:7" x14ac:dyDescent="0.25">
      <c r="A2153" s="27" t="s">
        <v>2155</v>
      </c>
      <c r="B2153" s="1" t="s">
        <v>6019</v>
      </c>
      <c r="C2153" s="2">
        <v>45579</v>
      </c>
      <c r="D2153" s="12">
        <v>48511</v>
      </c>
      <c r="E2153" s="1" t="s">
        <v>3844</v>
      </c>
      <c r="F2153" s="11" t="str">
        <f t="shared" si="37"/>
        <v>Nordeste</v>
      </c>
      <c r="G2153" s="28" t="s">
        <v>3854</v>
      </c>
    </row>
    <row r="2154" spans="1:7" x14ac:dyDescent="0.25">
      <c r="A2154" s="27" t="s">
        <v>2156</v>
      </c>
      <c r="B2154" s="1" t="s">
        <v>6020</v>
      </c>
      <c r="C2154" s="2">
        <v>45207</v>
      </c>
      <c r="D2154" s="12">
        <v>46196</v>
      </c>
      <c r="E2154" s="1" t="s">
        <v>3841</v>
      </c>
      <c r="F2154" s="11" t="str">
        <f t="shared" si="37"/>
        <v>Sudeste</v>
      </c>
      <c r="G2154" s="28" t="s">
        <v>3854</v>
      </c>
    </row>
    <row r="2155" spans="1:7" x14ac:dyDescent="0.25">
      <c r="A2155" s="27" t="s">
        <v>2157</v>
      </c>
      <c r="B2155" s="1" t="s">
        <v>6021</v>
      </c>
      <c r="C2155" s="2">
        <v>45025</v>
      </c>
      <c r="D2155" s="12">
        <v>59148</v>
      </c>
      <c r="E2155" s="1" t="s">
        <v>3845</v>
      </c>
      <c r="F2155" s="11" t="str">
        <f t="shared" si="37"/>
        <v>Sudeste</v>
      </c>
      <c r="G2155" s="28" t="s">
        <v>3854</v>
      </c>
    </row>
    <row r="2156" spans="1:7" x14ac:dyDescent="0.25">
      <c r="A2156" s="27" t="s">
        <v>2158</v>
      </c>
      <c r="B2156" s="1" t="s">
        <v>6022</v>
      </c>
      <c r="C2156" s="2">
        <v>44302</v>
      </c>
      <c r="D2156" s="12">
        <v>42878</v>
      </c>
      <c r="E2156" s="1" t="s">
        <v>3842</v>
      </c>
      <c r="F2156" s="11" t="str">
        <f t="shared" si="37"/>
        <v>Sudeste</v>
      </c>
      <c r="G2156" s="28" t="s">
        <v>3854</v>
      </c>
    </row>
    <row r="2157" spans="1:7" x14ac:dyDescent="0.25">
      <c r="A2157" s="27" t="s">
        <v>2159</v>
      </c>
      <c r="B2157" s="1" t="s">
        <v>6023</v>
      </c>
      <c r="C2157" s="2">
        <v>44117</v>
      </c>
      <c r="D2157" s="12">
        <v>45588</v>
      </c>
      <c r="E2157" s="1" t="s">
        <v>3840</v>
      </c>
      <c r="F2157" s="11" t="str">
        <f t="shared" si="37"/>
        <v>Sudeste</v>
      </c>
      <c r="G2157" s="28" t="s">
        <v>3854</v>
      </c>
    </row>
    <row r="2158" spans="1:7" x14ac:dyDescent="0.25">
      <c r="A2158" s="27" t="s">
        <v>2160</v>
      </c>
      <c r="B2158" s="1" t="s">
        <v>6024</v>
      </c>
      <c r="C2158" s="2">
        <v>43395</v>
      </c>
      <c r="D2158" s="12">
        <v>40016</v>
      </c>
      <c r="E2158" s="1" t="s">
        <v>3843</v>
      </c>
      <c r="F2158" s="11" t="str">
        <f t="shared" si="37"/>
        <v>Nordeste</v>
      </c>
      <c r="G2158" s="28" t="s">
        <v>3854</v>
      </c>
    </row>
    <row r="2159" spans="1:7" x14ac:dyDescent="0.25">
      <c r="A2159" s="27" t="s">
        <v>2161</v>
      </c>
      <c r="B2159" s="1" t="s">
        <v>6025</v>
      </c>
      <c r="C2159" s="2">
        <v>44930</v>
      </c>
      <c r="D2159" s="12">
        <v>112168</v>
      </c>
      <c r="E2159" s="1" t="s">
        <v>3843</v>
      </c>
      <c r="F2159" s="11" t="str">
        <f t="shared" si="37"/>
        <v>Nordeste</v>
      </c>
      <c r="G2159" s="28" t="s">
        <v>3854</v>
      </c>
    </row>
    <row r="2160" spans="1:7" x14ac:dyDescent="0.25">
      <c r="A2160" s="27" t="s">
        <v>2162</v>
      </c>
      <c r="B2160" s="1" t="s">
        <v>6026</v>
      </c>
      <c r="C2160" s="2">
        <v>44966</v>
      </c>
      <c r="D2160" s="12">
        <v>93075</v>
      </c>
      <c r="E2160" s="1" t="s">
        <v>3841</v>
      </c>
      <c r="F2160" s="11" t="str">
        <f t="shared" si="37"/>
        <v>Sudeste</v>
      </c>
      <c r="G2160" s="28" t="s">
        <v>3854</v>
      </c>
    </row>
    <row r="2161" spans="1:7" x14ac:dyDescent="0.25">
      <c r="A2161" s="27" t="s">
        <v>2163</v>
      </c>
      <c r="B2161" s="1" t="s">
        <v>6027</v>
      </c>
      <c r="C2161" s="2">
        <v>43370</v>
      </c>
      <c r="D2161" s="12">
        <v>105482</v>
      </c>
      <c r="E2161" s="1" t="s">
        <v>3841</v>
      </c>
      <c r="F2161" s="11" t="str">
        <f t="shared" si="37"/>
        <v>Sudeste</v>
      </c>
      <c r="G2161" s="28" t="s">
        <v>3854</v>
      </c>
    </row>
    <row r="2162" spans="1:7" x14ac:dyDescent="0.25">
      <c r="A2162" s="27" t="s">
        <v>2164</v>
      </c>
      <c r="B2162" s="1" t="s">
        <v>6028</v>
      </c>
      <c r="C2162" s="2">
        <v>45344</v>
      </c>
      <c r="D2162" s="12">
        <v>37551</v>
      </c>
      <c r="E2162" s="1" t="s">
        <v>3844</v>
      </c>
      <c r="F2162" s="11" t="str">
        <f t="shared" si="37"/>
        <v>Nordeste</v>
      </c>
      <c r="G2162" s="28" t="s">
        <v>3854</v>
      </c>
    </row>
    <row r="2163" spans="1:7" x14ac:dyDescent="0.25">
      <c r="A2163" s="27" t="s">
        <v>2165</v>
      </c>
      <c r="B2163" s="1" t="s">
        <v>6029</v>
      </c>
      <c r="C2163" s="2">
        <v>43638</v>
      </c>
      <c r="D2163" s="12">
        <v>98839</v>
      </c>
      <c r="E2163" s="1" t="s">
        <v>3842</v>
      </c>
      <c r="F2163" s="11" t="str">
        <f t="shared" si="37"/>
        <v>Sudeste</v>
      </c>
      <c r="G2163" s="28" t="s">
        <v>3854</v>
      </c>
    </row>
    <row r="2164" spans="1:7" x14ac:dyDescent="0.25">
      <c r="A2164" s="27" t="s">
        <v>2166</v>
      </c>
      <c r="B2164" s="1" t="s">
        <v>6030</v>
      </c>
      <c r="C2164" s="2">
        <v>43463</v>
      </c>
      <c r="D2164" s="12">
        <v>83882</v>
      </c>
      <c r="E2164" s="1" t="s">
        <v>3846</v>
      </c>
      <c r="F2164" s="11" t="str">
        <f t="shared" si="37"/>
        <v>Centro-Oeste</v>
      </c>
      <c r="G2164" s="28" t="s">
        <v>3854</v>
      </c>
    </row>
    <row r="2165" spans="1:7" x14ac:dyDescent="0.25">
      <c r="A2165" s="27" t="s">
        <v>2167</v>
      </c>
      <c r="B2165" s="1" t="s">
        <v>6031</v>
      </c>
      <c r="C2165" s="2">
        <v>44994</v>
      </c>
      <c r="D2165" s="12">
        <v>82159</v>
      </c>
      <c r="E2165" s="1" t="s">
        <v>3842</v>
      </c>
      <c r="F2165" s="11" t="str">
        <f t="shared" si="37"/>
        <v>Sudeste</v>
      </c>
      <c r="G2165" s="28" t="s">
        <v>3854</v>
      </c>
    </row>
    <row r="2166" spans="1:7" x14ac:dyDescent="0.25">
      <c r="A2166" s="27" t="s">
        <v>2168</v>
      </c>
      <c r="B2166" s="1" t="s">
        <v>6032</v>
      </c>
      <c r="C2166" s="2">
        <v>44409</v>
      </c>
      <c r="D2166" s="12">
        <v>68588</v>
      </c>
      <c r="E2166" s="1" t="s">
        <v>3844</v>
      </c>
      <c r="F2166" s="11" t="str">
        <f t="shared" si="37"/>
        <v>Nordeste</v>
      </c>
      <c r="G2166" s="28" t="s">
        <v>3854</v>
      </c>
    </row>
    <row r="2167" spans="1:7" x14ac:dyDescent="0.25">
      <c r="A2167" s="27" t="s">
        <v>2169</v>
      </c>
      <c r="B2167" s="1" t="s">
        <v>6033</v>
      </c>
      <c r="C2167" s="2">
        <v>44383</v>
      </c>
      <c r="D2167" s="12">
        <v>86094</v>
      </c>
      <c r="E2167" s="1" t="s">
        <v>3840</v>
      </c>
      <c r="F2167" s="11" t="str">
        <f t="shared" si="37"/>
        <v>Sudeste</v>
      </c>
      <c r="G2167" s="28" t="s">
        <v>3854</v>
      </c>
    </row>
    <row r="2168" spans="1:7" x14ac:dyDescent="0.25">
      <c r="A2168" s="27" t="s">
        <v>2170</v>
      </c>
      <c r="B2168" s="1" t="s">
        <v>6034</v>
      </c>
      <c r="C2168" s="2">
        <v>44591</v>
      </c>
      <c r="D2168" s="12">
        <v>65654</v>
      </c>
      <c r="E2168" s="1" t="s">
        <v>3840</v>
      </c>
      <c r="F2168" s="11" t="str">
        <f t="shared" si="37"/>
        <v>Sudeste</v>
      </c>
      <c r="G2168" s="28" t="s">
        <v>3854</v>
      </c>
    </row>
    <row r="2169" spans="1:7" x14ac:dyDescent="0.25">
      <c r="A2169" s="27" t="s">
        <v>2171</v>
      </c>
      <c r="B2169" s="1" t="s">
        <v>6035</v>
      </c>
      <c r="C2169" s="2">
        <v>45061</v>
      </c>
      <c r="D2169" s="12">
        <v>35105</v>
      </c>
      <c r="E2169" s="1" t="s">
        <v>3845</v>
      </c>
      <c r="F2169" s="11" t="str">
        <f t="shared" si="37"/>
        <v>Sudeste</v>
      </c>
      <c r="G2169" s="28" t="s">
        <v>3854</v>
      </c>
    </row>
    <row r="2170" spans="1:7" x14ac:dyDescent="0.25">
      <c r="A2170" s="27" t="s">
        <v>2172</v>
      </c>
      <c r="B2170" s="1" t="s">
        <v>6036</v>
      </c>
      <c r="C2170" s="2">
        <v>44887</v>
      </c>
      <c r="D2170" s="12">
        <v>113246</v>
      </c>
      <c r="E2170" s="1" t="s">
        <v>3843</v>
      </c>
      <c r="F2170" s="11" t="str">
        <f t="shared" si="37"/>
        <v>Nordeste</v>
      </c>
      <c r="G2170" s="28" t="s">
        <v>3854</v>
      </c>
    </row>
    <row r="2171" spans="1:7" x14ac:dyDescent="0.25">
      <c r="A2171" s="27" t="s">
        <v>2173</v>
      </c>
      <c r="B2171" s="1" t="s">
        <v>6037</v>
      </c>
      <c r="C2171" s="2">
        <v>44628</v>
      </c>
      <c r="D2171" s="12">
        <v>67915</v>
      </c>
      <c r="E2171" s="1" t="s">
        <v>3844</v>
      </c>
      <c r="F2171" s="11" t="str">
        <f t="shared" si="37"/>
        <v>Nordeste</v>
      </c>
      <c r="G2171" s="28" t="s">
        <v>3856</v>
      </c>
    </row>
    <row r="2172" spans="1:7" x14ac:dyDescent="0.25">
      <c r="A2172" s="27" t="s">
        <v>2174</v>
      </c>
      <c r="B2172" s="1" t="s">
        <v>6038</v>
      </c>
      <c r="C2172" s="2">
        <v>43319</v>
      </c>
      <c r="D2172" s="12">
        <v>57707</v>
      </c>
      <c r="E2172" s="1" t="s">
        <v>3844</v>
      </c>
      <c r="F2172" s="11" t="str">
        <f t="shared" si="37"/>
        <v>Nordeste</v>
      </c>
      <c r="G2172" s="28" t="s">
        <v>3856</v>
      </c>
    </row>
    <row r="2173" spans="1:7" x14ac:dyDescent="0.25">
      <c r="A2173" s="27" t="s">
        <v>2175</v>
      </c>
      <c r="B2173" s="1" t="s">
        <v>6039</v>
      </c>
      <c r="C2173" s="2">
        <v>43606</v>
      </c>
      <c r="D2173" s="12">
        <v>63812</v>
      </c>
      <c r="E2173" s="1" t="s">
        <v>3844</v>
      </c>
      <c r="F2173" s="11" t="str">
        <f t="shared" si="37"/>
        <v>Nordeste</v>
      </c>
      <c r="G2173" s="28" t="s">
        <v>3856</v>
      </c>
    </row>
    <row r="2174" spans="1:7" x14ac:dyDescent="0.25">
      <c r="A2174" s="27" t="s">
        <v>2176</v>
      </c>
      <c r="B2174" s="1" t="s">
        <v>6040</v>
      </c>
      <c r="C2174" s="2">
        <v>43737</v>
      </c>
      <c r="D2174" s="12">
        <v>44314</v>
      </c>
      <c r="E2174" s="1" t="s">
        <v>3846</v>
      </c>
      <c r="F2174" s="11" t="str">
        <f t="shared" si="37"/>
        <v>Centro-Oeste</v>
      </c>
      <c r="G2174" s="28" t="s">
        <v>3856</v>
      </c>
    </row>
    <row r="2175" spans="1:7" x14ac:dyDescent="0.25">
      <c r="A2175" s="27" t="s">
        <v>2177</v>
      </c>
      <c r="B2175" s="1" t="s">
        <v>6041</v>
      </c>
      <c r="C2175" s="2">
        <v>43433</v>
      </c>
      <c r="D2175" s="12">
        <v>105246</v>
      </c>
      <c r="E2175" s="1" t="s">
        <v>3844</v>
      </c>
      <c r="F2175" s="11" t="str">
        <f t="shared" si="37"/>
        <v>Nordeste</v>
      </c>
      <c r="G2175" s="28" t="s">
        <v>3856</v>
      </c>
    </row>
    <row r="2176" spans="1:7" x14ac:dyDescent="0.25">
      <c r="A2176" s="27" t="s">
        <v>2178</v>
      </c>
      <c r="B2176" s="1" t="s">
        <v>6042</v>
      </c>
      <c r="C2176" s="2">
        <v>44830</v>
      </c>
      <c r="D2176" s="12">
        <v>91445</v>
      </c>
      <c r="E2176" s="1" t="s">
        <v>3841</v>
      </c>
      <c r="F2176" s="11" t="str">
        <f t="shared" si="37"/>
        <v>Sudeste</v>
      </c>
      <c r="G2176" s="28" t="s">
        <v>3854</v>
      </c>
    </row>
    <row r="2177" spans="1:7" x14ac:dyDescent="0.25">
      <c r="A2177" s="27" t="s">
        <v>2179</v>
      </c>
      <c r="B2177" s="1" t="s">
        <v>6043</v>
      </c>
      <c r="C2177" s="2">
        <v>45272</v>
      </c>
      <c r="D2177" s="12">
        <v>100793</v>
      </c>
      <c r="E2177" s="1" t="s">
        <v>3846</v>
      </c>
      <c r="F2177" s="11" t="str">
        <f t="shared" si="37"/>
        <v>Centro-Oeste</v>
      </c>
      <c r="G2177" s="28" t="s">
        <v>3854</v>
      </c>
    </row>
    <row r="2178" spans="1:7" x14ac:dyDescent="0.25">
      <c r="A2178" s="27" t="s">
        <v>2180</v>
      </c>
      <c r="B2178" s="1" t="s">
        <v>6044</v>
      </c>
      <c r="C2178" s="2">
        <v>45631</v>
      </c>
      <c r="D2178" s="12">
        <v>39965</v>
      </c>
      <c r="E2178" s="1" t="s">
        <v>3843</v>
      </c>
      <c r="F2178" s="11" t="str">
        <f t="shared" si="37"/>
        <v>Nordeste</v>
      </c>
      <c r="G2178" s="28" t="s">
        <v>3854</v>
      </c>
    </row>
    <row r="2179" spans="1:7" x14ac:dyDescent="0.25">
      <c r="A2179" s="27" t="s">
        <v>2181</v>
      </c>
      <c r="B2179" s="1" t="s">
        <v>6045</v>
      </c>
      <c r="C2179" s="2">
        <v>45118</v>
      </c>
      <c r="D2179" s="12">
        <v>20175</v>
      </c>
      <c r="E2179" s="1" t="s">
        <v>3843</v>
      </c>
      <c r="F2179" s="11" t="str">
        <f t="shared" ref="F2179:F2242" si="38">IFERROR(VLOOKUP(E2179,$I$13:$J$19,2,FALSE),"ERRO")</f>
        <v>Nordeste</v>
      </c>
      <c r="G2179" s="28" t="s">
        <v>3854</v>
      </c>
    </row>
    <row r="2180" spans="1:7" x14ac:dyDescent="0.25">
      <c r="A2180" s="27" t="s">
        <v>2182</v>
      </c>
      <c r="B2180" s="1" t="s">
        <v>6046</v>
      </c>
      <c r="C2180" s="2">
        <v>44925</v>
      </c>
      <c r="D2180" s="12">
        <v>48258</v>
      </c>
      <c r="E2180" s="1" t="s">
        <v>3840</v>
      </c>
      <c r="F2180" s="11" t="str">
        <f t="shared" si="38"/>
        <v>Sudeste</v>
      </c>
      <c r="G2180" s="28" t="s">
        <v>3854</v>
      </c>
    </row>
    <row r="2181" spans="1:7" x14ac:dyDescent="0.25">
      <c r="A2181" s="27" t="s">
        <v>2183</v>
      </c>
      <c r="B2181" s="1" t="s">
        <v>6047</v>
      </c>
      <c r="C2181" s="2">
        <v>44447</v>
      </c>
      <c r="D2181" s="12">
        <v>104444</v>
      </c>
      <c r="E2181" s="1" t="s">
        <v>3846</v>
      </c>
      <c r="F2181" s="11" t="str">
        <f t="shared" si="38"/>
        <v>Centro-Oeste</v>
      </c>
      <c r="G2181" s="28" t="s">
        <v>3854</v>
      </c>
    </row>
    <row r="2182" spans="1:7" x14ac:dyDescent="0.25">
      <c r="A2182" s="27" t="s">
        <v>2184</v>
      </c>
      <c r="B2182" s="1" t="s">
        <v>6048</v>
      </c>
      <c r="C2182" s="2">
        <v>45436</v>
      </c>
      <c r="D2182" s="12">
        <v>92062</v>
      </c>
      <c r="E2182" s="1" t="s">
        <v>3840</v>
      </c>
      <c r="F2182" s="11" t="str">
        <f t="shared" si="38"/>
        <v>Sudeste</v>
      </c>
      <c r="G2182" s="28" t="s">
        <v>3854</v>
      </c>
    </row>
    <row r="2183" spans="1:7" x14ac:dyDescent="0.25">
      <c r="A2183" s="27" t="s">
        <v>2185</v>
      </c>
      <c r="B2183" s="1" t="s">
        <v>6049</v>
      </c>
      <c r="C2183" s="2">
        <v>45433</v>
      </c>
      <c r="D2183" s="12">
        <v>37913</v>
      </c>
      <c r="E2183" s="1" t="s">
        <v>3842</v>
      </c>
      <c r="F2183" s="11" t="str">
        <f t="shared" si="38"/>
        <v>Sudeste</v>
      </c>
      <c r="G2183" s="28" t="s">
        <v>3854</v>
      </c>
    </row>
    <row r="2184" spans="1:7" x14ac:dyDescent="0.25">
      <c r="A2184" s="27" t="s">
        <v>2186</v>
      </c>
      <c r="B2184" s="1" t="s">
        <v>6050</v>
      </c>
      <c r="C2184" s="2">
        <v>43385</v>
      </c>
      <c r="D2184" s="12">
        <v>113689</v>
      </c>
      <c r="E2184" s="1" t="s">
        <v>3840</v>
      </c>
      <c r="F2184" s="11" t="str">
        <f t="shared" si="38"/>
        <v>Sudeste</v>
      </c>
      <c r="G2184" s="28" t="s">
        <v>3854</v>
      </c>
    </row>
    <row r="2185" spans="1:7" x14ac:dyDescent="0.25">
      <c r="A2185" s="27" t="s">
        <v>2187</v>
      </c>
      <c r="B2185" s="1" t="s">
        <v>6051</v>
      </c>
      <c r="C2185" s="2">
        <v>45312</v>
      </c>
      <c r="D2185" s="12">
        <v>112947</v>
      </c>
      <c r="E2185" s="1" t="s">
        <v>3842</v>
      </c>
      <c r="F2185" s="11" t="str">
        <f t="shared" si="38"/>
        <v>Sudeste</v>
      </c>
      <c r="G2185" s="28" t="s">
        <v>3854</v>
      </c>
    </row>
    <row r="2186" spans="1:7" x14ac:dyDescent="0.25">
      <c r="A2186" s="27" t="s">
        <v>2188</v>
      </c>
      <c r="B2186" s="1" t="s">
        <v>6052</v>
      </c>
      <c r="C2186" s="2">
        <v>45491</v>
      </c>
      <c r="D2186" s="12">
        <v>27988</v>
      </c>
      <c r="E2186" s="1" t="s">
        <v>3841</v>
      </c>
      <c r="F2186" s="11" t="str">
        <f t="shared" si="38"/>
        <v>Sudeste</v>
      </c>
      <c r="G2186" s="28" t="s">
        <v>3854</v>
      </c>
    </row>
    <row r="2187" spans="1:7" x14ac:dyDescent="0.25">
      <c r="A2187" s="27" t="s">
        <v>2189</v>
      </c>
      <c r="B2187" s="1" t="s">
        <v>6053</v>
      </c>
      <c r="C2187" s="2">
        <v>44828</v>
      </c>
      <c r="D2187" s="12">
        <v>81882</v>
      </c>
      <c r="E2187" s="1" t="s">
        <v>3844</v>
      </c>
      <c r="F2187" s="11" t="str">
        <f t="shared" si="38"/>
        <v>Nordeste</v>
      </c>
      <c r="G2187" s="28" t="s">
        <v>3854</v>
      </c>
    </row>
    <row r="2188" spans="1:7" x14ac:dyDescent="0.25">
      <c r="A2188" s="27" t="s">
        <v>2190</v>
      </c>
      <c r="B2188" s="1" t="s">
        <v>6054</v>
      </c>
      <c r="C2188" s="2">
        <v>45609</v>
      </c>
      <c r="D2188" s="12">
        <v>114686</v>
      </c>
      <c r="E2188" s="1" t="s">
        <v>3844</v>
      </c>
      <c r="F2188" s="11" t="str">
        <f t="shared" si="38"/>
        <v>Nordeste</v>
      </c>
      <c r="G2188" s="28" t="s">
        <v>3854</v>
      </c>
    </row>
    <row r="2189" spans="1:7" x14ac:dyDescent="0.25">
      <c r="A2189" s="27" t="s">
        <v>2191</v>
      </c>
      <c r="B2189" s="1" t="s">
        <v>6055</v>
      </c>
      <c r="C2189" s="2">
        <v>43793</v>
      </c>
      <c r="D2189" s="12">
        <v>87093</v>
      </c>
      <c r="E2189" s="1" t="s">
        <v>3845</v>
      </c>
      <c r="F2189" s="11" t="str">
        <f t="shared" si="38"/>
        <v>Sudeste</v>
      </c>
      <c r="G2189" s="28" t="s">
        <v>3854</v>
      </c>
    </row>
    <row r="2190" spans="1:7" x14ac:dyDescent="0.25">
      <c r="A2190" s="27" t="s">
        <v>2192</v>
      </c>
      <c r="B2190" s="1" t="s">
        <v>6056</v>
      </c>
      <c r="C2190" s="2">
        <v>43855</v>
      </c>
      <c r="D2190" s="12">
        <v>63253</v>
      </c>
      <c r="E2190" s="1" t="s">
        <v>3841</v>
      </c>
      <c r="F2190" s="11" t="str">
        <f t="shared" si="38"/>
        <v>Sudeste</v>
      </c>
      <c r="G2190" s="28" t="s">
        <v>3854</v>
      </c>
    </row>
    <row r="2191" spans="1:7" x14ac:dyDescent="0.25">
      <c r="A2191" s="27" t="s">
        <v>2193</v>
      </c>
      <c r="B2191" s="1" t="s">
        <v>6057</v>
      </c>
      <c r="C2191" s="2">
        <v>44351</v>
      </c>
      <c r="D2191" s="12">
        <v>86053</v>
      </c>
      <c r="E2191" s="1" t="s">
        <v>3842</v>
      </c>
      <c r="F2191" s="11" t="str">
        <f t="shared" si="38"/>
        <v>Sudeste</v>
      </c>
      <c r="G2191" s="28" t="s">
        <v>3854</v>
      </c>
    </row>
    <row r="2192" spans="1:7" x14ac:dyDescent="0.25">
      <c r="A2192" s="27" t="s">
        <v>2194</v>
      </c>
      <c r="B2192" s="1" t="s">
        <v>6058</v>
      </c>
      <c r="C2192" s="2">
        <v>44991</v>
      </c>
      <c r="D2192" s="12">
        <v>59448</v>
      </c>
      <c r="E2192" s="1" t="s">
        <v>3846</v>
      </c>
      <c r="F2192" s="11" t="str">
        <f t="shared" si="38"/>
        <v>Centro-Oeste</v>
      </c>
      <c r="G2192" s="28" t="s">
        <v>3854</v>
      </c>
    </row>
    <row r="2193" spans="1:7" x14ac:dyDescent="0.25">
      <c r="A2193" s="27" t="s">
        <v>2195</v>
      </c>
      <c r="B2193" s="1" t="s">
        <v>6059</v>
      </c>
      <c r="C2193" s="2">
        <v>45485</v>
      </c>
      <c r="D2193" s="12">
        <v>34639</v>
      </c>
      <c r="E2193" s="1" t="s">
        <v>3845</v>
      </c>
      <c r="F2193" s="11" t="str">
        <f t="shared" si="38"/>
        <v>Sudeste</v>
      </c>
      <c r="G2193" s="28" t="s">
        <v>3854</v>
      </c>
    </row>
    <row r="2194" spans="1:7" x14ac:dyDescent="0.25">
      <c r="A2194" s="27" t="s">
        <v>2196</v>
      </c>
      <c r="B2194" s="1" t="s">
        <v>6060</v>
      </c>
      <c r="C2194" s="2">
        <v>43867</v>
      </c>
      <c r="D2194" s="12">
        <v>96392</v>
      </c>
      <c r="E2194" s="1" t="s">
        <v>3841</v>
      </c>
      <c r="F2194" s="11" t="str">
        <f t="shared" si="38"/>
        <v>Sudeste</v>
      </c>
      <c r="G2194" s="28" t="s">
        <v>3854</v>
      </c>
    </row>
    <row r="2195" spans="1:7" x14ac:dyDescent="0.25">
      <c r="A2195" s="27" t="s">
        <v>2197</v>
      </c>
      <c r="B2195" s="1" t="s">
        <v>6061</v>
      </c>
      <c r="C2195" s="2">
        <v>43480</v>
      </c>
      <c r="D2195" s="12">
        <v>55886</v>
      </c>
      <c r="E2195" s="1" t="s">
        <v>3846</v>
      </c>
      <c r="F2195" s="11" t="str">
        <f t="shared" si="38"/>
        <v>Centro-Oeste</v>
      </c>
      <c r="G2195" s="28" t="s">
        <v>3854</v>
      </c>
    </row>
    <row r="2196" spans="1:7" x14ac:dyDescent="0.25">
      <c r="A2196" s="27" t="s">
        <v>2198</v>
      </c>
      <c r="B2196" s="1" t="s">
        <v>6062</v>
      </c>
      <c r="C2196" s="2">
        <v>43474</v>
      </c>
      <c r="D2196" s="12">
        <v>36196</v>
      </c>
      <c r="E2196" s="1" t="s">
        <v>3840</v>
      </c>
      <c r="F2196" s="11" t="str">
        <f t="shared" si="38"/>
        <v>Sudeste</v>
      </c>
      <c r="G2196" s="28" t="s">
        <v>3856</v>
      </c>
    </row>
    <row r="2197" spans="1:7" x14ac:dyDescent="0.25">
      <c r="A2197" s="27" t="s">
        <v>2199</v>
      </c>
      <c r="B2197" s="1" t="s">
        <v>6063</v>
      </c>
      <c r="C2197" s="2">
        <v>44703</v>
      </c>
      <c r="D2197" s="12">
        <v>22076</v>
      </c>
      <c r="E2197" s="1" t="s">
        <v>3844</v>
      </c>
      <c r="F2197" s="11" t="str">
        <f t="shared" si="38"/>
        <v>Nordeste</v>
      </c>
      <c r="G2197" s="28" t="s">
        <v>3856</v>
      </c>
    </row>
    <row r="2198" spans="1:7" x14ac:dyDescent="0.25">
      <c r="A2198" s="27" t="s">
        <v>2200</v>
      </c>
      <c r="B2198" s="1" t="s">
        <v>6064</v>
      </c>
      <c r="C2198" s="2">
        <v>44081</v>
      </c>
      <c r="D2198" s="12">
        <v>24049</v>
      </c>
      <c r="E2198" s="1" t="s">
        <v>3843</v>
      </c>
      <c r="F2198" s="11" t="str">
        <f t="shared" si="38"/>
        <v>Nordeste</v>
      </c>
      <c r="G2198" s="28" t="s">
        <v>3856</v>
      </c>
    </row>
    <row r="2199" spans="1:7" x14ac:dyDescent="0.25">
      <c r="A2199" s="27" t="s">
        <v>2201</v>
      </c>
      <c r="B2199" s="1" t="s">
        <v>6065</v>
      </c>
      <c r="C2199" s="2">
        <v>43372</v>
      </c>
      <c r="D2199" s="12">
        <v>111813</v>
      </c>
      <c r="E2199" s="1" t="s">
        <v>3842</v>
      </c>
      <c r="F2199" s="11" t="str">
        <f t="shared" si="38"/>
        <v>Sudeste</v>
      </c>
      <c r="G2199" s="28" t="s">
        <v>3856</v>
      </c>
    </row>
    <row r="2200" spans="1:7" x14ac:dyDescent="0.25">
      <c r="A2200" s="27" t="s">
        <v>2202</v>
      </c>
      <c r="B2200" s="1" t="s">
        <v>6066</v>
      </c>
      <c r="C2200" s="2">
        <v>45320</v>
      </c>
      <c r="D2200" s="12">
        <v>82964</v>
      </c>
      <c r="E2200" s="1" t="s">
        <v>3843</v>
      </c>
      <c r="F2200" s="11" t="str">
        <f t="shared" si="38"/>
        <v>Nordeste</v>
      </c>
      <c r="G2200" s="28" t="s">
        <v>3856</v>
      </c>
    </row>
    <row r="2201" spans="1:7" x14ac:dyDescent="0.25">
      <c r="A2201" s="27" t="s">
        <v>2203</v>
      </c>
      <c r="B2201" s="1" t="s">
        <v>6067</v>
      </c>
      <c r="C2201" s="2">
        <v>43236</v>
      </c>
      <c r="D2201" s="12">
        <v>88834</v>
      </c>
      <c r="E2201" s="1" t="s">
        <v>3841</v>
      </c>
      <c r="F2201" s="11" t="str">
        <f t="shared" si="38"/>
        <v>Sudeste</v>
      </c>
      <c r="G2201" s="28" t="s">
        <v>3856</v>
      </c>
    </row>
    <row r="2202" spans="1:7" x14ac:dyDescent="0.25">
      <c r="A2202" s="27" t="s">
        <v>2204</v>
      </c>
      <c r="B2202" s="1" t="s">
        <v>6068</v>
      </c>
      <c r="C2202" s="2">
        <v>45092</v>
      </c>
      <c r="D2202" s="12">
        <v>115800</v>
      </c>
      <c r="E2202" s="1" t="s">
        <v>3842</v>
      </c>
      <c r="F2202" s="11" t="str">
        <f t="shared" si="38"/>
        <v>Sudeste</v>
      </c>
      <c r="G2202" s="28" t="s">
        <v>3856</v>
      </c>
    </row>
    <row r="2203" spans="1:7" x14ac:dyDescent="0.25">
      <c r="A2203" s="27" t="s">
        <v>2205</v>
      </c>
      <c r="B2203" s="1" t="s">
        <v>6069</v>
      </c>
      <c r="C2203" s="2">
        <v>45397</v>
      </c>
      <c r="D2203" s="12">
        <v>27290</v>
      </c>
      <c r="E2203" s="1" t="s">
        <v>3841</v>
      </c>
      <c r="F2203" s="11" t="str">
        <f t="shared" si="38"/>
        <v>Sudeste</v>
      </c>
      <c r="G2203" s="28" t="s">
        <v>3856</v>
      </c>
    </row>
    <row r="2204" spans="1:7" x14ac:dyDescent="0.25">
      <c r="A2204" s="27" t="s">
        <v>2206</v>
      </c>
      <c r="B2204" s="1" t="s">
        <v>6070</v>
      </c>
      <c r="C2204" s="2">
        <v>43874</v>
      </c>
      <c r="D2204" s="12">
        <v>27830</v>
      </c>
      <c r="E2204" s="1" t="s">
        <v>3840</v>
      </c>
      <c r="F2204" s="11" t="str">
        <f t="shared" si="38"/>
        <v>Sudeste</v>
      </c>
      <c r="G2204" s="28" t="s">
        <v>3856</v>
      </c>
    </row>
    <row r="2205" spans="1:7" x14ac:dyDescent="0.25">
      <c r="A2205" s="27" t="s">
        <v>2207</v>
      </c>
      <c r="B2205" s="1" t="s">
        <v>6071</v>
      </c>
      <c r="C2205" s="2">
        <v>43492</v>
      </c>
      <c r="D2205" s="12">
        <v>61931</v>
      </c>
      <c r="E2205" s="1" t="s">
        <v>3845</v>
      </c>
      <c r="F2205" s="11" t="str">
        <f t="shared" si="38"/>
        <v>Sudeste</v>
      </c>
      <c r="G2205" s="28" t="s">
        <v>3854</v>
      </c>
    </row>
    <row r="2206" spans="1:7" x14ac:dyDescent="0.25">
      <c r="A2206" s="27" t="s">
        <v>2208</v>
      </c>
      <c r="B2206" s="1" t="s">
        <v>6072</v>
      </c>
      <c r="C2206" s="2">
        <v>45110</v>
      </c>
      <c r="D2206" s="12">
        <v>115053</v>
      </c>
      <c r="E2206" s="1" t="s">
        <v>3844</v>
      </c>
      <c r="F2206" s="11" t="str">
        <f t="shared" si="38"/>
        <v>Nordeste</v>
      </c>
      <c r="G2206" s="28" t="s">
        <v>3857</v>
      </c>
    </row>
    <row r="2207" spans="1:7" x14ac:dyDescent="0.25">
      <c r="A2207" s="27" t="s">
        <v>2209</v>
      </c>
      <c r="B2207" s="1" t="s">
        <v>6073</v>
      </c>
      <c r="C2207" s="2">
        <v>44721</v>
      </c>
      <c r="D2207" s="12">
        <v>77082</v>
      </c>
      <c r="E2207" s="1" t="s">
        <v>3845</v>
      </c>
      <c r="F2207" s="11" t="str">
        <f t="shared" si="38"/>
        <v>Sudeste</v>
      </c>
      <c r="G2207" s="28" t="s">
        <v>3856</v>
      </c>
    </row>
    <row r="2208" spans="1:7" x14ac:dyDescent="0.25">
      <c r="A2208" s="27" t="s">
        <v>2210</v>
      </c>
      <c r="B2208" s="1" t="s">
        <v>6074</v>
      </c>
      <c r="C2208" s="2">
        <v>43812</v>
      </c>
      <c r="D2208" s="12">
        <v>108949</v>
      </c>
      <c r="E2208" s="1" t="s">
        <v>3844</v>
      </c>
      <c r="F2208" s="11" t="str">
        <f t="shared" si="38"/>
        <v>Nordeste</v>
      </c>
      <c r="G2208" s="28" t="s">
        <v>3856</v>
      </c>
    </row>
    <row r="2209" spans="1:7" x14ac:dyDescent="0.25">
      <c r="A2209" s="27" t="s">
        <v>2211</v>
      </c>
      <c r="B2209" s="1" t="s">
        <v>6075</v>
      </c>
      <c r="C2209" s="2">
        <v>44279</v>
      </c>
      <c r="D2209" s="12">
        <v>81868</v>
      </c>
      <c r="E2209" s="1" t="s">
        <v>3841</v>
      </c>
      <c r="F2209" s="11" t="str">
        <f t="shared" si="38"/>
        <v>Sudeste</v>
      </c>
      <c r="G2209" s="28" t="s">
        <v>3854</v>
      </c>
    </row>
    <row r="2210" spans="1:7" x14ac:dyDescent="0.25">
      <c r="A2210" s="27" t="s">
        <v>2212</v>
      </c>
      <c r="B2210" s="1" t="s">
        <v>6076</v>
      </c>
      <c r="C2210" s="2">
        <v>43985</v>
      </c>
      <c r="D2210" s="12">
        <v>42724</v>
      </c>
      <c r="E2210" s="1" t="s">
        <v>3846</v>
      </c>
      <c r="F2210" s="11" t="str">
        <f t="shared" si="38"/>
        <v>Centro-Oeste</v>
      </c>
      <c r="G2210" s="28" t="s">
        <v>3854</v>
      </c>
    </row>
    <row r="2211" spans="1:7" x14ac:dyDescent="0.25">
      <c r="A2211" s="27" t="s">
        <v>2213</v>
      </c>
      <c r="B2211" s="1" t="s">
        <v>6077</v>
      </c>
      <c r="C2211" s="2">
        <v>44021</v>
      </c>
      <c r="D2211" s="12">
        <v>63334</v>
      </c>
      <c r="E2211" s="1" t="s">
        <v>3843</v>
      </c>
      <c r="F2211" s="11" t="str">
        <f t="shared" si="38"/>
        <v>Nordeste</v>
      </c>
      <c r="G2211" s="28" t="s">
        <v>3856</v>
      </c>
    </row>
    <row r="2212" spans="1:7" x14ac:dyDescent="0.25">
      <c r="A2212" s="27" t="s">
        <v>2214</v>
      </c>
      <c r="B2212" s="1" t="s">
        <v>6078</v>
      </c>
      <c r="C2212" s="2">
        <v>43394</v>
      </c>
      <c r="D2212" s="12">
        <v>70786</v>
      </c>
      <c r="E2212" s="1" t="s">
        <v>3845</v>
      </c>
      <c r="F2212" s="11" t="str">
        <f t="shared" si="38"/>
        <v>Sudeste</v>
      </c>
      <c r="G2212" s="28" t="s">
        <v>3854</v>
      </c>
    </row>
    <row r="2213" spans="1:7" x14ac:dyDescent="0.25">
      <c r="A2213" s="27" t="s">
        <v>2215</v>
      </c>
      <c r="B2213" s="1" t="s">
        <v>6079</v>
      </c>
      <c r="C2213" s="2">
        <v>44089</v>
      </c>
      <c r="D2213" s="12">
        <v>52148</v>
      </c>
      <c r="E2213" s="1" t="s">
        <v>3841</v>
      </c>
      <c r="F2213" s="11" t="str">
        <f t="shared" si="38"/>
        <v>Sudeste</v>
      </c>
      <c r="G2213" s="28" t="s">
        <v>3854</v>
      </c>
    </row>
    <row r="2214" spans="1:7" x14ac:dyDescent="0.25">
      <c r="A2214" s="27" t="s">
        <v>2216</v>
      </c>
      <c r="B2214" s="1" t="s">
        <v>6080</v>
      </c>
      <c r="C2214" s="2">
        <v>44291</v>
      </c>
      <c r="D2214" s="12">
        <v>50929</v>
      </c>
      <c r="E2214" s="1" t="s">
        <v>3843</v>
      </c>
      <c r="F2214" s="11" t="str">
        <f t="shared" si="38"/>
        <v>Nordeste</v>
      </c>
      <c r="G2214" s="28" t="s">
        <v>3854</v>
      </c>
    </row>
    <row r="2215" spans="1:7" x14ac:dyDescent="0.25">
      <c r="A2215" s="27" t="s">
        <v>2217</v>
      </c>
      <c r="B2215" s="1" t="s">
        <v>6081</v>
      </c>
      <c r="C2215" s="2">
        <v>44334</v>
      </c>
      <c r="D2215" s="12">
        <v>66620</v>
      </c>
      <c r="E2215" s="1" t="s">
        <v>3843</v>
      </c>
      <c r="F2215" s="11" t="str">
        <f t="shared" si="38"/>
        <v>Nordeste</v>
      </c>
      <c r="G2215" s="28" t="s">
        <v>3855</v>
      </c>
    </row>
    <row r="2216" spans="1:7" x14ac:dyDescent="0.25">
      <c r="A2216" s="27" t="s">
        <v>2218</v>
      </c>
      <c r="B2216" s="1" t="s">
        <v>6082</v>
      </c>
      <c r="C2216" s="2">
        <v>45311</v>
      </c>
      <c r="D2216" s="12">
        <v>70395</v>
      </c>
      <c r="E2216" s="1" t="s">
        <v>3846</v>
      </c>
      <c r="F2216" s="11" t="str">
        <f t="shared" si="38"/>
        <v>Centro-Oeste</v>
      </c>
      <c r="G2216" s="28" t="s">
        <v>3855</v>
      </c>
    </row>
    <row r="2217" spans="1:7" x14ac:dyDescent="0.25">
      <c r="A2217" s="27" t="s">
        <v>2220</v>
      </c>
      <c r="B2217" s="1" t="s">
        <v>6083</v>
      </c>
      <c r="C2217" s="2">
        <v>45206</v>
      </c>
      <c r="D2217" s="12">
        <v>29736</v>
      </c>
      <c r="E2217" s="1" t="s">
        <v>3842</v>
      </c>
      <c r="F2217" s="11" t="str">
        <f t="shared" si="38"/>
        <v>Sudeste</v>
      </c>
      <c r="G2217" s="28" t="s">
        <v>3857</v>
      </c>
    </row>
    <row r="2218" spans="1:7" x14ac:dyDescent="0.25">
      <c r="A2218" s="27" t="s">
        <v>2221</v>
      </c>
      <c r="B2218" s="1" t="s">
        <v>6084</v>
      </c>
      <c r="C2218" s="2">
        <v>43937</v>
      </c>
      <c r="D2218" s="12">
        <v>103525</v>
      </c>
      <c r="E2218" s="1" t="s">
        <v>3846</v>
      </c>
      <c r="F2218" s="11" t="str">
        <f t="shared" si="38"/>
        <v>Centro-Oeste</v>
      </c>
      <c r="G2218" s="28" t="s">
        <v>3856</v>
      </c>
    </row>
    <row r="2219" spans="1:7" x14ac:dyDescent="0.25">
      <c r="A2219" s="27" t="s">
        <v>2222</v>
      </c>
      <c r="B2219" s="1" t="s">
        <v>6085</v>
      </c>
      <c r="C2219" s="2">
        <v>45478</v>
      </c>
      <c r="D2219" s="12">
        <v>65053</v>
      </c>
      <c r="E2219" s="1" t="s">
        <v>3842</v>
      </c>
      <c r="F2219" s="11" t="str">
        <f t="shared" si="38"/>
        <v>Sudeste</v>
      </c>
      <c r="G2219" s="28" t="s">
        <v>3854</v>
      </c>
    </row>
    <row r="2220" spans="1:7" x14ac:dyDescent="0.25">
      <c r="A2220" s="27" t="s">
        <v>2223</v>
      </c>
      <c r="B2220" s="1" t="s">
        <v>6086</v>
      </c>
      <c r="C2220" s="2">
        <v>43663</v>
      </c>
      <c r="D2220" s="12">
        <v>80457</v>
      </c>
      <c r="E2220" s="1" t="s">
        <v>3846</v>
      </c>
      <c r="F2220" s="11" t="str">
        <f t="shared" si="38"/>
        <v>Centro-Oeste</v>
      </c>
      <c r="G2220" s="28" t="s">
        <v>3857</v>
      </c>
    </row>
    <row r="2221" spans="1:7" x14ac:dyDescent="0.25">
      <c r="A2221" s="27" t="s">
        <v>2224</v>
      </c>
      <c r="B2221" s="1" t="s">
        <v>6087</v>
      </c>
      <c r="C2221" s="2">
        <v>44413</v>
      </c>
      <c r="D2221" s="12">
        <v>32704</v>
      </c>
      <c r="E2221" s="1" t="s">
        <v>3840</v>
      </c>
      <c r="F2221" s="11" t="str">
        <f t="shared" si="38"/>
        <v>Sudeste</v>
      </c>
      <c r="G2221" s="28" t="s">
        <v>3855</v>
      </c>
    </row>
    <row r="2222" spans="1:7" x14ac:dyDescent="0.25">
      <c r="A2222" s="27" t="s">
        <v>2225</v>
      </c>
      <c r="B2222" s="1" t="s">
        <v>6088</v>
      </c>
      <c r="C2222" s="2">
        <v>45430</v>
      </c>
      <c r="D2222" s="12">
        <v>108569</v>
      </c>
      <c r="E2222" s="1" t="s">
        <v>3841</v>
      </c>
      <c r="F2222" s="11" t="str">
        <f t="shared" si="38"/>
        <v>Sudeste</v>
      </c>
      <c r="G2222" s="28" t="s">
        <v>3855</v>
      </c>
    </row>
    <row r="2223" spans="1:7" x14ac:dyDescent="0.25">
      <c r="A2223" s="27" t="s">
        <v>2226</v>
      </c>
      <c r="B2223" s="1" t="s">
        <v>6089</v>
      </c>
      <c r="C2223" s="2">
        <v>43836</v>
      </c>
      <c r="D2223" s="12">
        <v>84493</v>
      </c>
      <c r="E2223" s="1" t="s">
        <v>3840</v>
      </c>
      <c r="F2223" s="11" t="str">
        <f t="shared" si="38"/>
        <v>Sudeste</v>
      </c>
      <c r="G2223" s="28" t="s">
        <v>3854</v>
      </c>
    </row>
    <row r="2224" spans="1:7" x14ac:dyDescent="0.25">
      <c r="A2224" s="27" t="s">
        <v>2227</v>
      </c>
      <c r="B2224" s="1" t="s">
        <v>6090</v>
      </c>
      <c r="C2224" s="2">
        <v>44410</v>
      </c>
      <c r="D2224" s="12">
        <v>71503</v>
      </c>
      <c r="E2224" s="1" t="s">
        <v>3845</v>
      </c>
      <c r="F2224" s="11" t="str">
        <f t="shared" si="38"/>
        <v>Sudeste</v>
      </c>
      <c r="G2224" s="28" t="s">
        <v>3855</v>
      </c>
    </row>
    <row r="2225" spans="1:7" x14ac:dyDescent="0.25">
      <c r="A2225" s="27" t="s">
        <v>2228</v>
      </c>
      <c r="B2225" s="1" t="s">
        <v>6091</v>
      </c>
      <c r="C2225" s="2">
        <v>43879</v>
      </c>
      <c r="D2225" s="12">
        <v>100066</v>
      </c>
      <c r="E2225" s="1" t="s">
        <v>3842</v>
      </c>
      <c r="F2225" s="11" t="str">
        <f t="shared" si="38"/>
        <v>Sudeste</v>
      </c>
      <c r="G2225" s="28" t="s">
        <v>3857</v>
      </c>
    </row>
    <row r="2226" spans="1:7" x14ac:dyDescent="0.25">
      <c r="A2226" s="27" t="s">
        <v>2229</v>
      </c>
      <c r="B2226" s="1" t="s">
        <v>6092</v>
      </c>
      <c r="C2226" s="2">
        <v>44010</v>
      </c>
      <c r="D2226" s="12">
        <v>43888</v>
      </c>
      <c r="E2226" s="1" t="s">
        <v>3846</v>
      </c>
      <c r="F2226" s="11" t="str">
        <f t="shared" si="38"/>
        <v>Centro-Oeste</v>
      </c>
      <c r="G2226" s="28" t="s">
        <v>3857</v>
      </c>
    </row>
    <row r="2227" spans="1:7" x14ac:dyDescent="0.25">
      <c r="A2227" s="27" t="s">
        <v>2230</v>
      </c>
      <c r="B2227" s="1" t="s">
        <v>6093</v>
      </c>
      <c r="C2227" s="2">
        <v>43607</v>
      </c>
      <c r="D2227" s="12">
        <v>104628</v>
      </c>
      <c r="E2227" s="1" t="s">
        <v>3843</v>
      </c>
      <c r="F2227" s="11" t="str">
        <f t="shared" si="38"/>
        <v>Nordeste</v>
      </c>
      <c r="G2227" s="28" t="s">
        <v>3856</v>
      </c>
    </row>
    <row r="2228" spans="1:7" x14ac:dyDescent="0.25">
      <c r="A2228" s="27" t="s">
        <v>2231</v>
      </c>
      <c r="B2228" s="1" t="s">
        <v>6094</v>
      </c>
      <c r="C2228" s="2">
        <v>43508</v>
      </c>
      <c r="D2228" s="12">
        <v>57242</v>
      </c>
      <c r="E2228" s="1" t="s">
        <v>3842</v>
      </c>
      <c r="F2228" s="11" t="str">
        <f t="shared" si="38"/>
        <v>Sudeste</v>
      </c>
      <c r="G2228" s="28" t="s">
        <v>3854</v>
      </c>
    </row>
    <row r="2229" spans="1:7" x14ac:dyDescent="0.25">
      <c r="A2229" s="27" t="s">
        <v>2232</v>
      </c>
      <c r="B2229" s="1" t="s">
        <v>6095</v>
      </c>
      <c r="C2229" s="2">
        <v>45268</v>
      </c>
      <c r="D2229" s="12">
        <v>40331</v>
      </c>
      <c r="E2229" s="1" t="s">
        <v>3846</v>
      </c>
      <c r="F2229" s="11" t="str">
        <f t="shared" si="38"/>
        <v>Centro-Oeste</v>
      </c>
      <c r="G2229" s="28" t="s">
        <v>3857</v>
      </c>
    </row>
    <row r="2230" spans="1:7" x14ac:dyDescent="0.25">
      <c r="A2230" s="27" t="s">
        <v>2233</v>
      </c>
      <c r="B2230" s="1" t="s">
        <v>6096</v>
      </c>
      <c r="C2230" s="2">
        <v>43914</v>
      </c>
      <c r="D2230" s="12">
        <v>68187</v>
      </c>
      <c r="E2230" s="1" t="s">
        <v>3840</v>
      </c>
      <c r="F2230" s="11" t="str">
        <f t="shared" si="38"/>
        <v>Sudeste</v>
      </c>
      <c r="G2230" s="28" t="s">
        <v>3856</v>
      </c>
    </row>
    <row r="2231" spans="1:7" x14ac:dyDescent="0.25">
      <c r="A2231" s="27" t="s">
        <v>2234</v>
      </c>
      <c r="B2231" s="1" t="s">
        <v>6097</v>
      </c>
      <c r="C2231" s="2">
        <v>43680</v>
      </c>
      <c r="D2231" s="12">
        <v>68053</v>
      </c>
      <c r="E2231" s="1" t="s">
        <v>3844</v>
      </c>
      <c r="F2231" s="11" t="str">
        <f t="shared" si="38"/>
        <v>Nordeste</v>
      </c>
      <c r="G2231" s="28" t="s">
        <v>3855</v>
      </c>
    </row>
    <row r="2232" spans="1:7" x14ac:dyDescent="0.25">
      <c r="A2232" s="27" t="s">
        <v>2235</v>
      </c>
      <c r="B2232" s="1" t="s">
        <v>6098</v>
      </c>
      <c r="C2232" s="2">
        <v>44454</v>
      </c>
      <c r="D2232" s="12">
        <v>115588</v>
      </c>
      <c r="E2232" s="1" t="s">
        <v>3840</v>
      </c>
      <c r="F2232" s="11" t="str">
        <f t="shared" si="38"/>
        <v>Sudeste</v>
      </c>
      <c r="G2232" s="28" t="s">
        <v>3856</v>
      </c>
    </row>
    <row r="2233" spans="1:7" x14ac:dyDescent="0.25">
      <c r="A2233" s="27" t="s">
        <v>2236</v>
      </c>
      <c r="B2233" s="1" t="s">
        <v>6099</v>
      </c>
      <c r="C2233" s="2">
        <v>43936</v>
      </c>
      <c r="D2233" s="12">
        <v>112658</v>
      </c>
      <c r="E2233" s="1" t="s">
        <v>3846</v>
      </c>
      <c r="F2233" s="11" t="str">
        <f t="shared" si="38"/>
        <v>Centro-Oeste</v>
      </c>
      <c r="G2233" s="28" t="s">
        <v>3856</v>
      </c>
    </row>
    <row r="2234" spans="1:7" x14ac:dyDescent="0.25">
      <c r="A2234" s="27" t="s">
        <v>2237</v>
      </c>
      <c r="B2234" s="1" t="s">
        <v>6100</v>
      </c>
      <c r="C2234" s="2">
        <v>43324</v>
      </c>
      <c r="D2234" s="12">
        <v>25236</v>
      </c>
      <c r="E2234" s="1" t="s">
        <v>3846</v>
      </c>
      <c r="F2234" s="11" t="str">
        <f t="shared" si="38"/>
        <v>Centro-Oeste</v>
      </c>
      <c r="G2234" s="28" t="s">
        <v>3856</v>
      </c>
    </row>
    <row r="2235" spans="1:7" x14ac:dyDescent="0.25">
      <c r="A2235" s="27" t="s">
        <v>2238</v>
      </c>
      <c r="B2235" s="1" t="s">
        <v>6101</v>
      </c>
      <c r="C2235" s="2">
        <v>45442</v>
      </c>
      <c r="D2235" s="12">
        <v>31168</v>
      </c>
      <c r="E2235" s="1" t="s">
        <v>3841</v>
      </c>
      <c r="F2235" s="11" t="str">
        <f t="shared" si="38"/>
        <v>Sudeste</v>
      </c>
      <c r="G2235" s="28" t="s">
        <v>3856</v>
      </c>
    </row>
    <row r="2236" spans="1:7" x14ac:dyDescent="0.25">
      <c r="A2236" s="27" t="s">
        <v>2239</v>
      </c>
      <c r="B2236" s="1" t="s">
        <v>6102</v>
      </c>
      <c r="C2236" s="2">
        <v>45168</v>
      </c>
      <c r="D2236" s="12">
        <v>87722</v>
      </c>
      <c r="E2236" s="1" t="s">
        <v>3840</v>
      </c>
      <c r="F2236" s="11" t="str">
        <f t="shared" si="38"/>
        <v>Sudeste</v>
      </c>
      <c r="G2236" s="28" t="s">
        <v>3856</v>
      </c>
    </row>
    <row r="2237" spans="1:7" x14ac:dyDescent="0.25">
      <c r="A2237" s="27" t="s">
        <v>2240</v>
      </c>
      <c r="B2237" s="1" t="s">
        <v>6103</v>
      </c>
      <c r="C2237" s="2">
        <v>45263</v>
      </c>
      <c r="D2237" s="12">
        <v>56747</v>
      </c>
      <c r="E2237" s="1" t="s">
        <v>3845</v>
      </c>
      <c r="F2237" s="11" t="str">
        <f t="shared" si="38"/>
        <v>Sudeste</v>
      </c>
      <c r="G2237" s="28" t="s">
        <v>3856</v>
      </c>
    </row>
    <row r="2238" spans="1:7" x14ac:dyDescent="0.25">
      <c r="A2238" s="27" t="s">
        <v>2241</v>
      </c>
      <c r="B2238" s="1" t="s">
        <v>6104</v>
      </c>
      <c r="C2238" s="2">
        <v>44208</v>
      </c>
      <c r="D2238" s="12">
        <v>68744</v>
      </c>
      <c r="E2238" s="1" t="s">
        <v>3846</v>
      </c>
      <c r="F2238" s="11" t="str">
        <f t="shared" si="38"/>
        <v>Centro-Oeste</v>
      </c>
      <c r="G2238" s="28" t="s">
        <v>3854</v>
      </c>
    </row>
    <row r="2239" spans="1:7" x14ac:dyDescent="0.25">
      <c r="A2239" s="27" t="s">
        <v>2242</v>
      </c>
      <c r="B2239" s="1" t="s">
        <v>6105</v>
      </c>
      <c r="C2239" s="2">
        <v>45361</v>
      </c>
      <c r="D2239" s="12">
        <v>74484</v>
      </c>
      <c r="E2239" s="1" t="s">
        <v>3844</v>
      </c>
      <c r="F2239" s="11" t="str">
        <f t="shared" si="38"/>
        <v>Nordeste</v>
      </c>
      <c r="G2239" s="28" t="s">
        <v>3857</v>
      </c>
    </row>
    <row r="2240" spans="1:7" x14ac:dyDescent="0.25">
      <c r="A2240" s="27" t="s">
        <v>2243</v>
      </c>
      <c r="B2240" s="1" t="s">
        <v>6106</v>
      </c>
      <c r="C2240" s="2">
        <v>45081</v>
      </c>
      <c r="D2240" s="12">
        <v>95927</v>
      </c>
      <c r="E2240" s="1" t="s">
        <v>3840</v>
      </c>
      <c r="F2240" s="11" t="str">
        <f t="shared" si="38"/>
        <v>Sudeste</v>
      </c>
      <c r="G2240" s="28" t="s">
        <v>3855</v>
      </c>
    </row>
    <row r="2241" spans="1:7" x14ac:dyDescent="0.25">
      <c r="A2241" s="27" t="s">
        <v>2244</v>
      </c>
      <c r="B2241" s="1" t="s">
        <v>6107</v>
      </c>
      <c r="C2241" s="2">
        <v>45581</v>
      </c>
      <c r="D2241" s="12">
        <v>119819</v>
      </c>
      <c r="E2241" s="1" t="s">
        <v>3842</v>
      </c>
      <c r="F2241" s="11" t="str">
        <f t="shared" si="38"/>
        <v>Sudeste</v>
      </c>
      <c r="G2241" s="28" t="s">
        <v>3856</v>
      </c>
    </row>
    <row r="2242" spans="1:7" x14ac:dyDescent="0.25">
      <c r="A2242" s="27" t="s">
        <v>2245</v>
      </c>
      <c r="B2242" s="1" t="s">
        <v>6108</v>
      </c>
      <c r="C2242" s="2">
        <v>44012</v>
      </c>
      <c r="D2242" s="12">
        <v>67044</v>
      </c>
      <c r="E2242" s="1" t="s">
        <v>3842</v>
      </c>
      <c r="F2242" s="11" t="str">
        <f t="shared" si="38"/>
        <v>Sudeste</v>
      </c>
      <c r="G2242" s="28" t="s">
        <v>3857</v>
      </c>
    </row>
    <row r="2243" spans="1:7" x14ac:dyDescent="0.25">
      <c r="A2243" s="27" t="s">
        <v>2246</v>
      </c>
      <c r="B2243" s="1" t="s">
        <v>6109</v>
      </c>
      <c r="C2243" s="2">
        <v>43433</v>
      </c>
      <c r="D2243" s="12">
        <v>31353</v>
      </c>
      <c r="E2243" s="1" t="s">
        <v>3842</v>
      </c>
      <c r="F2243" s="11" t="str">
        <f t="shared" ref="F2243:F2306" si="39">IFERROR(VLOOKUP(E2243,$I$13:$J$19,2,FALSE),"ERRO")</f>
        <v>Sudeste</v>
      </c>
      <c r="G2243" s="28" t="s">
        <v>3854</v>
      </c>
    </row>
    <row r="2244" spans="1:7" x14ac:dyDescent="0.25">
      <c r="A2244" s="27" t="s">
        <v>2247</v>
      </c>
      <c r="B2244" s="1" t="s">
        <v>6110</v>
      </c>
      <c r="C2244" s="2">
        <v>45120</v>
      </c>
      <c r="D2244" s="12">
        <v>68907</v>
      </c>
      <c r="E2244" s="1" t="s">
        <v>3840</v>
      </c>
      <c r="F2244" s="11" t="str">
        <f t="shared" si="39"/>
        <v>Sudeste</v>
      </c>
      <c r="G2244" s="28" t="s">
        <v>3855</v>
      </c>
    </row>
    <row r="2245" spans="1:7" x14ac:dyDescent="0.25">
      <c r="A2245" s="27" t="s">
        <v>2248</v>
      </c>
      <c r="B2245" s="1" t="s">
        <v>6111</v>
      </c>
      <c r="C2245" s="2">
        <v>45079</v>
      </c>
      <c r="D2245" s="12">
        <v>89130</v>
      </c>
      <c r="E2245" s="1" t="s">
        <v>3841</v>
      </c>
      <c r="F2245" s="11" t="str">
        <f t="shared" si="39"/>
        <v>Sudeste</v>
      </c>
      <c r="G2245" s="28" t="s">
        <v>3857</v>
      </c>
    </row>
    <row r="2246" spans="1:7" x14ac:dyDescent="0.25">
      <c r="A2246" s="27" t="s">
        <v>2249</v>
      </c>
      <c r="B2246" s="1" t="s">
        <v>6112</v>
      </c>
      <c r="C2246" s="2">
        <v>44933</v>
      </c>
      <c r="D2246" s="12">
        <v>48845</v>
      </c>
      <c r="E2246" s="1" t="s">
        <v>3840</v>
      </c>
      <c r="F2246" s="11" t="str">
        <f t="shared" si="39"/>
        <v>Sudeste</v>
      </c>
      <c r="G2246" s="28" t="s">
        <v>3857</v>
      </c>
    </row>
    <row r="2247" spans="1:7" x14ac:dyDescent="0.25">
      <c r="A2247" s="27" t="s">
        <v>2250</v>
      </c>
      <c r="B2247" s="1" t="s">
        <v>6113</v>
      </c>
      <c r="C2247" s="2">
        <v>44634</v>
      </c>
      <c r="D2247" s="12">
        <v>32537</v>
      </c>
      <c r="E2247" s="1" t="s">
        <v>3843</v>
      </c>
      <c r="F2247" s="11" t="str">
        <f t="shared" si="39"/>
        <v>Nordeste</v>
      </c>
      <c r="G2247" s="28" t="s">
        <v>3855</v>
      </c>
    </row>
    <row r="2248" spans="1:7" x14ac:dyDescent="0.25">
      <c r="A2248" s="27" t="s">
        <v>2251</v>
      </c>
      <c r="B2248" s="1" t="s">
        <v>6114</v>
      </c>
      <c r="C2248" s="2">
        <v>43982</v>
      </c>
      <c r="D2248" s="12">
        <v>79620</v>
      </c>
      <c r="E2248" s="1" t="s">
        <v>3846</v>
      </c>
      <c r="F2248" s="11" t="str">
        <f t="shared" si="39"/>
        <v>Centro-Oeste</v>
      </c>
      <c r="G2248" s="28" t="s">
        <v>3856</v>
      </c>
    </row>
    <row r="2249" spans="1:7" x14ac:dyDescent="0.25">
      <c r="A2249" s="27" t="s">
        <v>2252</v>
      </c>
      <c r="B2249" s="1" t="s">
        <v>6115</v>
      </c>
      <c r="C2249" s="2">
        <v>44562</v>
      </c>
      <c r="D2249" s="12">
        <v>60593</v>
      </c>
      <c r="E2249" s="1" t="s">
        <v>3846</v>
      </c>
      <c r="F2249" s="11" t="str">
        <f t="shared" si="39"/>
        <v>Centro-Oeste</v>
      </c>
      <c r="G2249" s="28" t="s">
        <v>3857</v>
      </c>
    </row>
    <row r="2250" spans="1:7" x14ac:dyDescent="0.25">
      <c r="A2250" s="27" t="s">
        <v>2253</v>
      </c>
      <c r="B2250" s="1" t="s">
        <v>6116</v>
      </c>
      <c r="C2250" s="2">
        <v>44750</v>
      </c>
      <c r="D2250" s="12">
        <v>38442</v>
      </c>
      <c r="E2250" s="1" t="s">
        <v>3844</v>
      </c>
      <c r="F2250" s="11" t="str">
        <f t="shared" si="39"/>
        <v>Nordeste</v>
      </c>
      <c r="G2250" s="28" t="s">
        <v>3856</v>
      </c>
    </row>
    <row r="2251" spans="1:7" x14ac:dyDescent="0.25">
      <c r="A2251" s="27" t="s">
        <v>2254</v>
      </c>
      <c r="B2251" s="1" t="s">
        <v>6117</v>
      </c>
      <c r="C2251" s="2">
        <v>45082</v>
      </c>
      <c r="D2251" s="12">
        <v>80093</v>
      </c>
      <c r="E2251" s="1" t="s">
        <v>3842</v>
      </c>
      <c r="F2251" s="11" t="str">
        <f t="shared" si="39"/>
        <v>Sudeste</v>
      </c>
      <c r="G2251" s="28" t="s">
        <v>3855</v>
      </c>
    </row>
    <row r="2252" spans="1:7" x14ac:dyDescent="0.25">
      <c r="A2252" s="27" t="s">
        <v>2255</v>
      </c>
      <c r="B2252" s="1" t="s">
        <v>6118</v>
      </c>
      <c r="C2252" s="2">
        <v>43243</v>
      </c>
      <c r="D2252" s="12">
        <v>87845</v>
      </c>
      <c r="E2252" s="1" t="s">
        <v>3840</v>
      </c>
      <c r="F2252" s="11" t="str">
        <f t="shared" si="39"/>
        <v>Sudeste</v>
      </c>
      <c r="G2252" s="28" t="s">
        <v>3856</v>
      </c>
    </row>
    <row r="2253" spans="1:7" x14ac:dyDescent="0.25">
      <c r="A2253" s="27" t="s">
        <v>2256</v>
      </c>
      <c r="B2253" s="1" t="s">
        <v>6119</v>
      </c>
      <c r="C2253" s="2">
        <v>44996</v>
      </c>
      <c r="D2253" s="12">
        <v>107338</v>
      </c>
      <c r="E2253" s="1" t="s">
        <v>3842</v>
      </c>
      <c r="F2253" s="11" t="str">
        <f t="shared" si="39"/>
        <v>Sudeste</v>
      </c>
      <c r="G2253" s="28" t="s">
        <v>3856</v>
      </c>
    </row>
    <row r="2254" spans="1:7" x14ac:dyDescent="0.25">
      <c r="A2254" s="27" t="s">
        <v>2257</v>
      </c>
      <c r="B2254" s="1" t="s">
        <v>6120</v>
      </c>
      <c r="C2254" s="2">
        <v>45615</v>
      </c>
      <c r="D2254" s="12">
        <v>101848</v>
      </c>
      <c r="E2254" s="1" t="s">
        <v>3846</v>
      </c>
      <c r="F2254" s="11" t="str">
        <f t="shared" si="39"/>
        <v>Centro-Oeste</v>
      </c>
      <c r="G2254" s="28" t="s">
        <v>3856</v>
      </c>
    </row>
    <row r="2255" spans="1:7" x14ac:dyDescent="0.25">
      <c r="A2255" s="27" t="s">
        <v>2258</v>
      </c>
      <c r="B2255" s="1" t="s">
        <v>6121</v>
      </c>
      <c r="C2255" s="2">
        <v>43510</v>
      </c>
      <c r="D2255" s="12">
        <v>47802</v>
      </c>
      <c r="E2255" s="1" t="s">
        <v>3842</v>
      </c>
      <c r="F2255" s="11" t="str">
        <f t="shared" si="39"/>
        <v>Sudeste</v>
      </c>
      <c r="G2255" s="28" t="s">
        <v>3856</v>
      </c>
    </row>
    <row r="2256" spans="1:7" x14ac:dyDescent="0.25">
      <c r="A2256" s="27" t="s">
        <v>2259</v>
      </c>
      <c r="B2256" s="1" t="s">
        <v>6122</v>
      </c>
      <c r="C2256" s="2">
        <v>45176</v>
      </c>
      <c r="D2256" s="12">
        <v>32654</v>
      </c>
      <c r="E2256" s="1" t="s">
        <v>3842</v>
      </c>
      <c r="F2256" s="11" t="str">
        <f t="shared" si="39"/>
        <v>Sudeste</v>
      </c>
      <c r="G2256" s="28" t="s">
        <v>3857</v>
      </c>
    </row>
    <row r="2257" spans="1:7" x14ac:dyDescent="0.25">
      <c r="A2257" s="27" t="s">
        <v>2260</v>
      </c>
      <c r="B2257" s="1" t="s">
        <v>6123</v>
      </c>
      <c r="C2257" s="2">
        <v>45021</v>
      </c>
      <c r="D2257" s="12">
        <v>24704</v>
      </c>
      <c r="E2257" s="1" t="s">
        <v>3843</v>
      </c>
      <c r="F2257" s="11" t="str">
        <f t="shared" si="39"/>
        <v>Nordeste</v>
      </c>
      <c r="G2257" s="28" t="s">
        <v>3854</v>
      </c>
    </row>
    <row r="2258" spans="1:7" x14ac:dyDescent="0.25">
      <c r="A2258" s="27" t="s">
        <v>2261</v>
      </c>
      <c r="B2258" s="1" t="s">
        <v>6124</v>
      </c>
      <c r="C2258" s="2">
        <v>45352</v>
      </c>
      <c r="D2258" s="12">
        <v>41413</v>
      </c>
      <c r="E2258" s="1" t="s">
        <v>3840</v>
      </c>
      <c r="F2258" s="11" t="str">
        <f t="shared" si="39"/>
        <v>Sudeste</v>
      </c>
      <c r="G2258" s="28" t="s">
        <v>3856</v>
      </c>
    </row>
    <row r="2259" spans="1:7" x14ac:dyDescent="0.25">
      <c r="A2259" s="27" t="s">
        <v>2262</v>
      </c>
      <c r="B2259" s="1" t="s">
        <v>6125</v>
      </c>
      <c r="C2259" s="2">
        <v>43850</v>
      </c>
      <c r="D2259" s="12">
        <v>101966</v>
      </c>
      <c r="E2259" s="1" t="s">
        <v>3844</v>
      </c>
      <c r="F2259" s="11" t="str">
        <f t="shared" si="39"/>
        <v>Nordeste</v>
      </c>
      <c r="G2259" s="28" t="s">
        <v>3854</v>
      </c>
    </row>
    <row r="2260" spans="1:7" x14ac:dyDescent="0.25">
      <c r="A2260" s="27" t="s">
        <v>2263</v>
      </c>
      <c r="B2260" s="1" t="s">
        <v>6126</v>
      </c>
      <c r="C2260" s="2">
        <v>43329</v>
      </c>
      <c r="D2260" s="12">
        <v>84958</v>
      </c>
      <c r="E2260" s="1" t="s">
        <v>3845</v>
      </c>
      <c r="F2260" s="11" t="str">
        <f t="shared" si="39"/>
        <v>Sudeste</v>
      </c>
      <c r="G2260" s="28" t="s">
        <v>3854</v>
      </c>
    </row>
    <row r="2261" spans="1:7" x14ac:dyDescent="0.25">
      <c r="A2261" s="27" t="s">
        <v>2264</v>
      </c>
      <c r="B2261" s="1" t="s">
        <v>6127</v>
      </c>
      <c r="C2261" s="2">
        <v>45202</v>
      </c>
      <c r="D2261" s="12">
        <v>101983</v>
      </c>
      <c r="E2261" s="1" t="s">
        <v>3845</v>
      </c>
      <c r="F2261" s="11" t="str">
        <f t="shared" si="39"/>
        <v>Sudeste</v>
      </c>
      <c r="G2261" s="28" t="s">
        <v>3855</v>
      </c>
    </row>
    <row r="2262" spans="1:7" x14ac:dyDescent="0.25">
      <c r="A2262" s="27" t="s">
        <v>2265</v>
      </c>
      <c r="B2262" s="1" t="s">
        <v>6128</v>
      </c>
      <c r="C2262" s="2">
        <v>44977</v>
      </c>
      <c r="D2262" s="12">
        <v>29172</v>
      </c>
      <c r="E2262" s="1" t="s">
        <v>3840</v>
      </c>
      <c r="F2262" s="11" t="str">
        <f t="shared" si="39"/>
        <v>Sudeste</v>
      </c>
      <c r="G2262" s="28" t="s">
        <v>3856</v>
      </c>
    </row>
    <row r="2263" spans="1:7" x14ac:dyDescent="0.25">
      <c r="A2263" s="27" t="s">
        <v>2266</v>
      </c>
      <c r="B2263" s="1" t="s">
        <v>6129</v>
      </c>
      <c r="C2263" s="2">
        <v>44282</v>
      </c>
      <c r="D2263" s="12">
        <v>22347</v>
      </c>
      <c r="E2263" s="1" t="s">
        <v>3845</v>
      </c>
      <c r="F2263" s="11" t="str">
        <f t="shared" si="39"/>
        <v>Sudeste</v>
      </c>
      <c r="G2263" s="28" t="s">
        <v>3856</v>
      </c>
    </row>
    <row r="2264" spans="1:7" x14ac:dyDescent="0.25">
      <c r="A2264" s="27" t="s">
        <v>2267</v>
      </c>
      <c r="B2264" s="1" t="s">
        <v>6130</v>
      </c>
      <c r="C2264" s="2">
        <v>44094</v>
      </c>
      <c r="D2264" s="12">
        <v>96442</v>
      </c>
      <c r="E2264" s="1" t="s">
        <v>3844</v>
      </c>
      <c r="F2264" s="11" t="str">
        <f t="shared" si="39"/>
        <v>Nordeste</v>
      </c>
      <c r="G2264" s="28" t="s">
        <v>3856</v>
      </c>
    </row>
    <row r="2265" spans="1:7" x14ac:dyDescent="0.25">
      <c r="A2265" s="27" t="s">
        <v>2268</v>
      </c>
      <c r="B2265" s="1" t="s">
        <v>6131</v>
      </c>
      <c r="C2265" s="2">
        <v>45229</v>
      </c>
      <c r="D2265" s="12">
        <v>107102</v>
      </c>
      <c r="E2265" s="1" t="s">
        <v>3845</v>
      </c>
      <c r="F2265" s="11" t="str">
        <f t="shared" si="39"/>
        <v>Sudeste</v>
      </c>
      <c r="G2265" s="28" t="s">
        <v>3857</v>
      </c>
    </row>
    <row r="2266" spans="1:7" x14ac:dyDescent="0.25">
      <c r="A2266" s="27" t="s">
        <v>2269</v>
      </c>
      <c r="B2266" s="1" t="s">
        <v>6132</v>
      </c>
      <c r="C2266" s="2">
        <v>43603</v>
      </c>
      <c r="D2266" s="12">
        <v>57587</v>
      </c>
      <c r="E2266" s="1" t="s">
        <v>3846</v>
      </c>
      <c r="F2266" s="11" t="str">
        <f t="shared" si="39"/>
        <v>Centro-Oeste</v>
      </c>
      <c r="G2266" s="28" t="s">
        <v>3856</v>
      </c>
    </row>
    <row r="2267" spans="1:7" x14ac:dyDescent="0.25">
      <c r="A2267" s="27" t="s">
        <v>2270</v>
      </c>
      <c r="B2267" s="1" t="s">
        <v>6133</v>
      </c>
      <c r="C2267" s="2">
        <v>44036</v>
      </c>
      <c r="D2267" s="12">
        <v>57142</v>
      </c>
      <c r="E2267" s="1" t="s">
        <v>3841</v>
      </c>
      <c r="F2267" s="11" t="str">
        <f t="shared" si="39"/>
        <v>Sudeste</v>
      </c>
      <c r="G2267" s="28" t="s">
        <v>3854</v>
      </c>
    </row>
    <row r="2268" spans="1:7" x14ac:dyDescent="0.25">
      <c r="A2268" s="27" t="s">
        <v>2271</v>
      </c>
      <c r="B2268" s="1" t="s">
        <v>6134</v>
      </c>
      <c r="C2268" s="2">
        <v>44627</v>
      </c>
      <c r="D2268" s="12">
        <v>113859</v>
      </c>
      <c r="E2268" s="1" t="s">
        <v>3841</v>
      </c>
      <c r="F2268" s="11" t="str">
        <f t="shared" si="39"/>
        <v>Sudeste</v>
      </c>
      <c r="G2268" s="28" t="s">
        <v>3855</v>
      </c>
    </row>
    <row r="2269" spans="1:7" x14ac:dyDescent="0.25">
      <c r="A2269" s="27" t="s">
        <v>2272</v>
      </c>
      <c r="B2269" s="1" t="s">
        <v>6135</v>
      </c>
      <c r="C2269" s="2">
        <v>43275</v>
      </c>
      <c r="D2269" s="12">
        <v>23524</v>
      </c>
      <c r="E2269" s="1" t="s">
        <v>3840</v>
      </c>
      <c r="F2269" s="11" t="str">
        <f t="shared" si="39"/>
        <v>Sudeste</v>
      </c>
      <c r="G2269" s="28" t="s">
        <v>3857</v>
      </c>
    </row>
    <row r="2270" spans="1:7" x14ac:dyDescent="0.25">
      <c r="A2270" s="27" t="s">
        <v>2273</v>
      </c>
      <c r="B2270" s="1" t="s">
        <v>6136</v>
      </c>
      <c r="C2270" s="2">
        <v>44162</v>
      </c>
      <c r="D2270" s="12">
        <v>91108</v>
      </c>
      <c r="E2270" s="1" t="s">
        <v>3840</v>
      </c>
      <c r="F2270" s="11" t="str">
        <f t="shared" si="39"/>
        <v>Sudeste</v>
      </c>
      <c r="G2270" s="28" t="s">
        <v>3854</v>
      </c>
    </row>
    <row r="2271" spans="1:7" x14ac:dyDescent="0.25">
      <c r="A2271" s="27" t="s">
        <v>2274</v>
      </c>
      <c r="B2271" s="1" t="s">
        <v>6137</v>
      </c>
      <c r="C2271" s="2">
        <v>44338</v>
      </c>
      <c r="D2271" s="12">
        <v>26347</v>
      </c>
      <c r="E2271" s="1" t="s">
        <v>3841</v>
      </c>
      <c r="F2271" s="11" t="str">
        <f t="shared" si="39"/>
        <v>Sudeste</v>
      </c>
      <c r="G2271" s="28" t="s">
        <v>3855</v>
      </c>
    </row>
    <row r="2272" spans="1:7" x14ac:dyDescent="0.25">
      <c r="A2272" s="27" t="s">
        <v>2275</v>
      </c>
      <c r="B2272" s="1" t="s">
        <v>6138</v>
      </c>
      <c r="C2272" s="2">
        <v>43625</v>
      </c>
      <c r="D2272" s="12">
        <v>92491</v>
      </c>
      <c r="E2272" s="1" t="s">
        <v>3846</v>
      </c>
      <c r="F2272" s="11" t="str">
        <f t="shared" si="39"/>
        <v>Centro-Oeste</v>
      </c>
      <c r="G2272" s="28" t="s">
        <v>3854</v>
      </c>
    </row>
    <row r="2273" spans="1:7" x14ac:dyDescent="0.25">
      <c r="A2273" s="27" t="s">
        <v>2276</v>
      </c>
      <c r="B2273" s="1" t="s">
        <v>6139</v>
      </c>
      <c r="C2273" s="2">
        <v>44263</v>
      </c>
      <c r="D2273" s="12">
        <v>107154</v>
      </c>
      <c r="E2273" s="1" t="s">
        <v>3841</v>
      </c>
      <c r="F2273" s="11" t="str">
        <f t="shared" si="39"/>
        <v>Sudeste</v>
      </c>
      <c r="G2273" s="28" t="s">
        <v>3857</v>
      </c>
    </row>
    <row r="2274" spans="1:7" x14ac:dyDescent="0.25">
      <c r="A2274" s="27" t="s">
        <v>2277</v>
      </c>
      <c r="B2274" s="1" t="s">
        <v>6140</v>
      </c>
      <c r="C2274" s="2">
        <v>43313</v>
      </c>
      <c r="D2274" s="12">
        <v>90490</v>
      </c>
      <c r="E2274" s="1" t="s">
        <v>3842</v>
      </c>
      <c r="F2274" s="11" t="str">
        <f t="shared" si="39"/>
        <v>Sudeste</v>
      </c>
      <c r="G2274" s="28" t="s">
        <v>3856</v>
      </c>
    </row>
    <row r="2275" spans="1:7" x14ac:dyDescent="0.25">
      <c r="A2275" s="27" t="s">
        <v>2278</v>
      </c>
      <c r="B2275" s="1" t="s">
        <v>6141</v>
      </c>
      <c r="C2275" s="2">
        <v>44182</v>
      </c>
      <c r="D2275" s="12">
        <v>95819</v>
      </c>
      <c r="E2275" s="1" t="s">
        <v>3846</v>
      </c>
      <c r="F2275" s="11" t="str">
        <f t="shared" si="39"/>
        <v>Centro-Oeste</v>
      </c>
      <c r="G2275" s="28" t="s">
        <v>3856</v>
      </c>
    </row>
    <row r="2276" spans="1:7" x14ac:dyDescent="0.25">
      <c r="A2276" s="27" t="s">
        <v>2279</v>
      </c>
      <c r="B2276" s="1" t="s">
        <v>6142</v>
      </c>
      <c r="C2276" s="2">
        <v>43255</v>
      </c>
      <c r="D2276" s="12">
        <v>112672</v>
      </c>
      <c r="E2276" s="1" t="s">
        <v>3846</v>
      </c>
      <c r="F2276" s="11" t="str">
        <f t="shared" si="39"/>
        <v>Centro-Oeste</v>
      </c>
      <c r="G2276" s="28" t="s">
        <v>3855</v>
      </c>
    </row>
    <row r="2277" spans="1:7" x14ac:dyDescent="0.25">
      <c r="A2277" s="27" t="s">
        <v>2280</v>
      </c>
      <c r="B2277" s="1" t="s">
        <v>6143</v>
      </c>
      <c r="C2277" s="2">
        <v>43862</v>
      </c>
      <c r="D2277" s="12">
        <v>117029</v>
      </c>
      <c r="E2277" s="1" t="s">
        <v>3843</v>
      </c>
      <c r="F2277" s="11" t="str">
        <f t="shared" si="39"/>
        <v>Nordeste</v>
      </c>
      <c r="G2277" s="28" t="s">
        <v>3857</v>
      </c>
    </row>
    <row r="2278" spans="1:7" x14ac:dyDescent="0.25">
      <c r="A2278" s="27" t="s">
        <v>2281</v>
      </c>
      <c r="B2278" s="1" t="s">
        <v>6144</v>
      </c>
      <c r="C2278" s="2">
        <v>44857</v>
      </c>
      <c r="D2278" s="12">
        <v>45735</v>
      </c>
      <c r="E2278" s="1" t="s">
        <v>3842</v>
      </c>
      <c r="F2278" s="11" t="str">
        <f t="shared" si="39"/>
        <v>Sudeste</v>
      </c>
      <c r="G2278" s="28" t="s">
        <v>3855</v>
      </c>
    </row>
    <row r="2279" spans="1:7" x14ac:dyDescent="0.25">
      <c r="A2279" s="27" t="s">
        <v>2282</v>
      </c>
      <c r="B2279" s="1" t="s">
        <v>6145</v>
      </c>
      <c r="C2279" s="2">
        <v>45120</v>
      </c>
      <c r="D2279" s="12">
        <v>62254</v>
      </c>
      <c r="E2279" s="1" t="s">
        <v>3841</v>
      </c>
      <c r="F2279" s="11" t="str">
        <f t="shared" si="39"/>
        <v>Sudeste</v>
      </c>
      <c r="G2279" s="28" t="s">
        <v>3854</v>
      </c>
    </row>
    <row r="2280" spans="1:7" x14ac:dyDescent="0.25">
      <c r="A2280" s="27" t="s">
        <v>2283</v>
      </c>
      <c r="B2280" s="1" t="s">
        <v>6146</v>
      </c>
      <c r="C2280" s="2">
        <v>44653</v>
      </c>
      <c r="D2280" s="12">
        <v>88777</v>
      </c>
      <c r="E2280" s="1" t="s">
        <v>3846</v>
      </c>
      <c r="F2280" s="11" t="str">
        <f t="shared" si="39"/>
        <v>Centro-Oeste</v>
      </c>
      <c r="G2280" s="28" t="s">
        <v>3856</v>
      </c>
    </row>
    <row r="2281" spans="1:7" x14ac:dyDescent="0.25">
      <c r="A2281" s="27" t="s">
        <v>2284</v>
      </c>
      <c r="B2281" s="1" t="s">
        <v>6147</v>
      </c>
      <c r="C2281" s="2">
        <v>44760</v>
      </c>
      <c r="D2281" s="12">
        <v>109952</v>
      </c>
      <c r="E2281" s="1" t="s">
        <v>3846</v>
      </c>
      <c r="F2281" s="11" t="str">
        <f t="shared" si="39"/>
        <v>Centro-Oeste</v>
      </c>
      <c r="G2281" s="28" t="s">
        <v>3856</v>
      </c>
    </row>
    <row r="2282" spans="1:7" x14ac:dyDescent="0.25">
      <c r="A2282" s="27" t="s">
        <v>2285</v>
      </c>
      <c r="B2282" s="1" t="s">
        <v>6148</v>
      </c>
      <c r="C2282" s="2">
        <v>45179</v>
      </c>
      <c r="D2282" s="12">
        <v>28300</v>
      </c>
      <c r="E2282" s="1" t="s">
        <v>3846</v>
      </c>
      <c r="F2282" s="11" t="str">
        <f t="shared" si="39"/>
        <v>Centro-Oeste</v>
      </c>
      <c r="G2282" s="28" t="s">
        <v>3856</v>
      </c>
    </row>
    <row r="2283" spans="1:7" x14ac:dyDescent="0.25">
      <c r="A2283" s="27" t="s">
        <v>2286</v>
      </c>
      <c r="B2283" s="1" t="s">
        <v>6149</v>
      </c>
      <c r="C2283" s="2">
        <v>43368</v>
      </c>
      <c r="D2283" s="12">
        <v>57224</v>
      </c>
      <c r="E2283" s="1" t="s">
        <v>3843</v>
      </c>
      <c r="F2283" s="11" t="str">
        <f t="shared" si="39"/>
        <v>Nordeste</v>
      </c>
      <c r="G2283" s="28" t="s">
        <v>3856</v>
      </c>
    </row>
    <row r="2284" spans="1:7" x14ac:dyDescent="0.25">
      <c r="A2284" s="27" t="s">
        <v>2287</v>
      </c>
      <c r="B2284" s="1" t="s">
        <v>6150</v>
      </c>
      <c r="C2284" s="2">
        <v>45396</v>
      </c>
      <c r="D2284" s="12">
        <v>104391</v>
      </c>
      <c r="E2284" s="1" t="s">
        <v>3844</v>
      </c>
      <c r="F2284" s="11" t="str">
        <f t="shared" si="39"/>
        <v>Nordeste</v>
      </c>
      <c r="G2284" s="28" t="s">
        <v>3856</v>
      </c>
    </row>
    <row r="2285" spans="1:7" x14ac:dyDescent="0.25">
      <c r="A2285" s="27" t="s">
        <v>2288</v>
      </c>
      <c r="B2285" s="1" t="s">
        <v>6151</v>
      </c>
      <c r="C2285" s="2">
        <v>43681</v>
      </c>
      <c r="D2285" s="12">
        <v>42868</v>
      </c>
      <c r="E2285" s="1" t="s">
        <v>3843</v>
      </c>
      <c r="F2285" s="11" t="str">
        <f t="shared" si="39"/>
        <v>Nordeste</v>
      </c>
      <c r="G2285" s="28" t="s">
        <v>3856</v>
      </c>
    </row>
    <row r="2286" spans="1:7" x14ac:dyDescent="0.25">
      <c r="A2286" s="27" t="s">
        <v>2289</v>
      </c>
      <c r="B2286" s="1" t="s">
        <v>6152</v>
      </c>
      <c r="C2286" s="2">
        <v>43335</v>
      </c>
      <c r="D2286" s="12">
        <v>114924</v>
      </c>
      <c r="E2286" s="1" t="s">
        <v>3845</v>
      </c>
      <c r="F2286" s="11" t="str">
        <f t="shared" si="39"/>
        <v>Sudeste</v>
      </c>
      <c r="G2286" s="28" t="s">
        <v>3856</v>
      </c>
    </row>
    <row r="2287" spans="1:7" x14ac:dyDescent="0.25">
      <c r="A2287" s="27" t="s">
        <v>2290</v>
      </c>
      <c r="B2287" s="1" t="s">
        <v>6153</v>
      </c>
      <c r="C2287" s="2">
        <v>43303</v>
      </c>
      <c r="D2287" s="12">
        <v>113583</v>
      </c>
      <c r="E2287" s="1" t="s">
        <v>3844</v>
      </c>
      <c r="F2287" s="11" t="str">
        <f t="shared" si="39"/>
        <v>Nordeste</v>
      </c>
      <c r="G2287" s="28" t="s">
        <v>3856</v>
      </c>
    </row>
    <row r="2288" spans="1:7" x14ac:dyDescent="0.25">
      <c r="A2288" s="27" t="s">
        <v>2291</v>
      </c>
      <c r="B2288" s="1" t="s">
        <v>6154</v>
      </c>
      <c r="C2288" s="2">
        <v>45097</v>
      </c>
      <c r="D2288" s="12">
        <v>44031</v>
      </c>
      <c r="E2288" s="1" t="s">
        <v>3843</v>
      </c>
      <c r="F2288" s="11" t="str">
        <f t="shared" si="39"/>
        <v>Nordeste</v>
      </c>
      <c r="G2288" s="28" t="s">
        <v>3856</v>
      </c>
    </row>
    <row r="2289" spans="1:7" x14ac:dyDescent="0.25">
      <c r="A2289" s="27" t="s">
        <v>2292</v>
      </c>
      <c r="B2289" s="1" t="s">
        <v>6155</v>
      </c>
      <c r="C2289" s="2">
        <v>45121</v>
      </c>
      <c r="D2289" s="12">
        <v>31745</v>
      </c>
      <c r="E2289" s="1" t="s">
        <v>3842</v>
      </c>
      <c r="F2289" s="11" t="str">
        <f t="shared" si="39"/>
        <v>Sudeste</v>
      </c>
      <c r="G2289" s="28" t="s">
        <v>3856</v>
      </c>
    </row>
    <row r="2290" spans="1:7" x14ac:dyDescent="0.25">
      <c r="A2290" s="27" t="s">
        <v>2293</v>
      </c>
      <c r="B2290" s="1" t="s">
        <v>6156</v>
      </c>
      <c r="C2290" s="2">
        <v>44753</v>
      </c>
      <c r="D2290" s="12">
        <v>41387</v>
      </c>
      <c r="E2290" s="1" t="s">
        <v>3846</v>
      </c>
      <c r="F2290" s="11" t="str">
        <f t="shared" si="39"/>
        <v>Centro-Oeste</v>
      </c>
      <c r="G2290" s="28" t="s">
        <v>3856</v>
      </c>
    </row>
    <row r="2291" spans="1:7" x14ac:dyDescent="0.25">
      <c r="A2291" s="27" t="s">
        <v>2294</v>
      </c>
      <c r="B2291" s="1" t="s">
        <v>6157</v>
      </c>
      <c r="C2291" s="2">
        <v>45410</v>
      </c>
      <c r="D2291" s="12">
        <v>95102</v>
      </c>
      <c r="E2291" s="1" t="s">
        <v>3840</v>
      </c>
      <c r="F2291" s="11" t="str">
        <f t="shared" si="39"/>
        <v>Sudeste</v>
      </c>
      <c r="G2291" s="28" t="s">
        <v>3856</v>
      </c>
    </row>
    <row r="2292" spans="1:7" x14ac:dyDescent="0.25">
      <c r="A2292" s="27" t="s">
        <v>2295</v>
      </c>
      <c r="B2292" s="1" t="s">
        <v>6158</v>
      </c>
      <c r="C2292" s="2">
        <v>44801</v>
      </c>
      <c r="D2292" s="12">
        <v>114908</v>
      </c>
      <c r="E2292" s="1" t="s">
        <v>3840</v>
      </c>
      <c r="F2292" s="11" t="str">
        <f t="shared" si="39"/>
        <v>Sudeste</v>
      </c>
      <c r="G2292" s="28" t="s">
        <v>3855</v>
      </c>
    </row>
    <row r="2293" spans="1:7" x14ac:dyDescent="0.25">
      <c r="A2293" s="27" t="s">
        <v>2296</v>
      </c>
      <c r="B2293" s="1" t="s">
        <v>6159</v>
      </c>
      <c r="C2293" s="2">
        <v>43668</v>
      </c>
      <c r="D2293" s="12">
        <v>55642</v>
      </c>
      <c r="E2293" s="1" t="s">
        <v>3844</v>
      </c>
      <c r="F2293" s="11" t="str">
        <f t="shared" si="39"/>
        <v>Nordeste</v>
      </c>
      <c r="G2293" s="28" t="s">
        <v>3854</v>
      </c>
    </row>
    <row r="2294" spans="1:7" x14ac:dyDescent="0.25">
      <c r="A2294" s="27" t="s">
        <v>2297</v>
      </c>
      <c r="B2294" s="1" t="s">
        <v>6160</v>
      </c>
      <c r="C2294" s="2">
        <v>43480</v>
      </c>
      <c r="D2294" s="12">
        <v>52367</v>
      </c>
      <c r="E2294" s="1" t="s">
        <v>3846</v>
      </c>
      <c r="F2294" s="11" t="str">
        <f t="shared" si="39"/>
        <v>Centro-Oeste</v>
      </c>
      <c r="G2294" s="28" t="s">
        <v>3854</v>
      </c>
    </row>
    <row r="2295" spans="1:7" x14ac:dyDescent="0.25">
      <c r="A2295" s="27" t="s">
        <v>2298</v>
      </c>
      <c r="B2295" s="1" t="s">
        <v>6161</v>
      </c>
      <c r="C2295" s="2">
        <v>45357</v>
      </c>
      <c r="D2295" s="12">
        <v>32241</v>
      </c>
      <c r="E2295" s="1" t="s">
        <v>3842</v>
      </c>
      <c r="F2295" s="11" t="str">
        <f t="shared" si="39"/>
        <v>Sudeste</v>
      </c>
      <c r="G2295" s="28" t="s">
        <v>3854</v>
      </c>
    </row>
    <row r="2296" spans="1:7" x14ac:dyDescent="0.25">
      <c r="A2296" s="27" t="s">
        <v>2299</v>
      </c>
      <c r="B2296" s="1" t="s">
        <v>6162</v>
      </c>
      <c r="C2296" s="2">
        <v>44733</v>
      </c>
      <c r="D2296" s="12">
        <v>93508</v>
      </c>
      <c r="E2296" s="1" t="s">
        <v>3846</v>
      </c>
      <c r="F2296" s="11" t="str">
        <f t="shared" si="39"/>
        <v>Centro-Oeste</v>
      </c>
      <c r="G2296" s="28" t="s">
        <v>3856</v>
      </c>
    </row>
    <row r="2297" spans="1:7" x14ac:dyDescent="0.25">
      <c r="A2297" s="27" t="s">
        <v>2300</v>
      </c>
      <c r="B2297" s="1" t="s">
        <v>6163</v>
      </c>
      <c r="C2297" s="2">
        <v>44166</v>
      </c>
      <c r="D2297" s="12">
        <v>91189</v>
      </c>
      <c r="E2297" s="1" t="s">
        <v>3840</v>
      </c>
      <c r="F2297" s="11" t="str">
        <f t="shared" si="39"/>
        <v>Sudeste</v>
      </c>
      <c r="G2297" s="28" t="s">
        <v>3855</v>
      </c>
    </row>
    <row r="2298" spans="1:7" x14ac:dyDescent="0.25">
      <c r="A2298" s="27" t="s">
        <v>2301</v>
      </c>
      <c r="B2298" s="1" t="s">
        <v>6164</v>
      </c>
      <c r="C2298" s="2">
        <v>43580</v>
      </c>
      <c r="D2298" s="12">
        <v>95852</v>
      </c>
      <c r="E2298" s="1" t="s">
        <v>3844</v>
      </c>
      <c r="F2298" s="11" t="str">
        <f t="shared" si="39"/>
        <v>Nordeste</v>
      </c>
      <c r="G2298" s="28" t="s">
        <v>3854</v>
      </c>
    </row>
    <row r="2299" spans="1:7" x14ac:dyDescent="0.25">
      <c r="A2299" s="27" t="s">
        <v>2302</v>
      </c>
      <c r="B2299" s="1" t="s">
        <v>6165</v>
      </c>
      <c r="C2299" s="2">
        <v>43333</v>
      </c>
      <c r="D2299" s="12">
        <v>61333</v>
      </c>
      <c r="E2299" s="1" t="s">
        <v>3841</v>
      </c>
      <c r="F2299" s="11" t="str">
        <f t="shared" si="39"/>
        <v>Sudeste</v>
      </c>
      <c r="G2299" s="28" t="s">
        <v>3857</v>
      </c>
    </row>
    <row r="2300" spans="1:7" x14ac:dyDescent="0.25">
      <c r="A2300" s="27" t="s">
        <v>2303</v>
      </c>
      <c r="B2300" s="1" t="s">
        <v>6166</v>
      </c>
      <c r="C2300" s="2">
        <v>44203</v>
      </c>
      <c r="D2300" s="12">
        <v>63906</v>
      </c>
      <c r="E2300" s="1" t="s">
        <v>3846</v>
      </c>
      <c r="F2300" s="11" t="str">
        <f t="shared" si="39"/>
        <v>Centro-Oeste</v>
      </c>
      <c r="G2300" s="28" t="s">
        <v>3854</v>
      </c>
    </row>
    <row r="2301" spans="1:7" x14ac:dyDescent="0.25">
      <c r="A2301" s="27" t="s">
        <v>2304</v>
      </c>
      <c r="B2301" s="1" t="s">
        <v>6167</v>
      </c>
      <c r="C2301" s="2">
        <v>44148</v>
      </c>
      <c r="D2301" s="12">
        <v>33741</v>
      </c>
      <c r="E2301" s="1" t="s">
        <v>3840</v>
      </c>
      <c r="F2301" s="11" t="str">
        <f t="shared" si="39"/>
        <v>Sudeste</v>
      </c>
      <c r="G2301" s="28" t="s">
        <v>3856</v>
      </c>
    </row>
    <row r="2302" spans="1:7" x14ac:dyDescent="0.25">
      <c r="A2302" s="27" t="s">
        <v>2305</v>
      </c>
      <c r="B2302" s="1" t="s">
        <v>6168</v>
      </c>
      <c r="C2302" s="2">
        <v>44289</v>
      </c>
      <c r="D2302" s="12">
        <v>95220</v>
      </c>
      <c r="E2302" s="1" t="s">
        <v>3842</v>
      </c>
      <c r="F2302" s="11" t="str">
        <f t="shared" si="39"/>
        <v>Sudeste</v>
      </c>
      <c r="G2302" s="28" t="s">
        <v>3857</v>
      </c>
    </row>
    <row r="2303" spans="1:7" x14ac:dyDescent="0.25">
      <c r="A2303" s="27" t="s">
        <v>2306</v>
      </c>
      <c r="B2303" s="1" t="s">
        <v>6169</v>
      </c>
      <c r="C2303" s="2">
        <v>45291</v>
      </c>
      <c r="D2303" s="12">
        <v>104797</v>
      </c>
      <c r="E2303" s="1" t="s">
        <v>3844</v>
      </c>
      <c r="F2303" s="11" t="str">
        <f t="shared" si="39"/>
        <v>Nordeste</v>
      </c>
      <c r="G2303" s="28" t="s">
        <v>3855</v>
      </c>
    </row>
    <row r="2304" spans="1:7" x14ac:dyDescent="0.25">
      <c r="A2304" s="27" t="s">
        <v>2307</v>
      </c>
      <c r="B2304" s="1" t="s">
        <v>6170</v>
      </c>
      <c r="C2304" s="2">
        <v>44701</v>
      </c>
      <c r="D2304" s="12">
        <v>67541</v>
      </c>
      <c r="E2304" s="1" t="s">
        <v>3843</v>
      </c>
      <c r="F2304" s="11" t="str">
        <f t="shared" si="39"/>
        <v>Nordeste</v>
      </c>
      <c r="G2304" s="28" t="s">
        <v>3857</v>
      </c>
    </row>
    <row r="2305" spans="1:7" x14ac:dyDescent="0.25">
      <c r="A2305" s="27" t="s">
        <v>2308</v>
      </c>
      <c r="B2305" s="1" t="s">
        <v>6171</v>
      </c>
      <c r="C2305" s="2">
        <v>44855</v>
      </c>
      <c r="D2305" s="12">
        <v>23740</v>
      </c>
      <c r="E2305" s="1" t="s">
        <v>3844</v>
      </c>
      <c r="F2305" s="11" t="str">
        <f t="shared" si="39"/>
        <v>Nordeste</v>
      </c>
      <c r="G2305" s="28" t="s">
        <v>3856</v>
      </c>
    </row>
    <row r="2306" spans="1:7" x14ac:dyDescent="0.25">
      <c r="A2306" s="27" t="s">
        <v>2309</v>
      </c>
      <c r="B2306" s="1" t="s">
        <v>6172</v>
      </c>
      <c r="C2306" s="2">
        <v>44874</v>
      </c>
      <c r="D2306" s="12">
        <v>31073</v>
      </c>
      <c r="E2306" s="1" t="s">
        <v>3844</v>
      </c>
      <c r="F2306" s="11" t="str">
        <f t="shared" si="39"/>
        <v>Nordeste</v>
      </c>
      <c r="G2306" s="28" t="s">
        <v>3857</v>
      </c>
    </row>
    <row r="2307" spans="1:7" x14ac:dyDescent="0.25">
      <c r="A2307" s="27" t="s">
        <v>2310</v>
      </c>
      <c r="B2307" s="1" t="s">
        <v>6173</v>
      </c>
      <c r="C2307" s="2">
        <v>44253</v>
      </c>
      <c r="D2307" s="12">
        <v>62360</v>
      </c>
      <c r="E2307" s="1" t="s">
        <v>3840</v>
      </c>
      <c r="F2307" s="11" t="str">
        <f t="shared" ref="F2307:F2370" si="40">IFERROR(VLOOKUP(E2307,$I$13:$J$19,2,FALSE),"ERRO")</f>
        <v>Sudeste</v>
      </c>
      <c r="G2307" s="28" t="s">
        <v>3855</v>
      </c>
    </row>
    <row r="2308" spans="1:7" x14ac:dyDescent="0.25">
      <c r="A2308" s="27" t="s">
        <v>2311</v>
      </c>
      <c r="B2308" s="1" t="s">
        <v>6174</v>
      </c>
      <c r="C2308" s="2">
        <v>43297</v>
      </c>
      <c r="D2308" s="12">
        <v>37485</v>
      </c>
      <c r="E2308" s="1" t="s">
        <v>3840</v>
      </c>
      <c r="F2308" s="11" t="str">
        <f t="shared" si="40"/>
        <v>Sudeste</v>
      </c>
      <c r="G2308" s="28" t="s">
        <v>3854</v>
      </c>
    </row>
    <row r="2309" spans="1:7" x14ac:dyDescent="0.25">
      <c r="A2309" s="27" t="s">
        <v>2312</v>
      </c>
      <c r="B2309" s="1" t="s">
        <v>6175</v>
      </c>
      <c r="C2309" s="2">
        <v>43809</v>
      </c>
      <c r="D2309" s="12">
        <v>117057</v>
      </c>
      <c r="E2309" s="1" t="s">
        <v>3845</v>
      </c>
      <c r="F2309" s="11" t="str">
        <f t="shared" si="40"/>
        <v>Sudeste</v>
      </c>
      <c r="G2309" s="28" t="s">
        <v>3854</v>
      </c>
    </row>
    <row r="2310" spans="1:7" x14ac:dyDescent="0.25">
      <c r="A2310" s="27" t="s">
        <v>2313</v>
      </c>
      <c r="B2310" s="1" t="s">
        <v>6176</v>
      </c>
      <c r="C2310" s="2">
        <v>43767</v>
      </c>
      <c r="D2310" s="12">
        <v>39129</v>
      </c>
      <c r="E2310" s="1" t="s">
        <v>3844</v>
      </c>
      <c r="F2310" s="11" t="str">
        <f t="shared" si="40"/>
        <v>Nordeste</v>
      </c>
      <c r="G2310" s="28" t="s">
        <v>3857</v>
      </c>
    </row>
    <row r="2311" spans="1:7" x14ac:dyDescent="0.25">
      <c r="A2311" s="27" t="s">
        <v>2314</v>
      </c>
      <c r="B2311" s="1" t="s">
        <v>6177</v>
      </c>
      <c r="C2311" s="2">
        <v>44461</v>
      </c>
      <c r="D2311" s="12">
        <v>31956</v>
      </c>
      <c r="E2311" s="1" t="s">
        <v>3844</v>
      </c>
      <c r="F2311" s="11" t="str">
        <f t="shared" si="40"/>
        <v>Nordeste</v>
      </c>
      <c r="G2311" s="28" t="s">
        <v>3854</v>
      </c>
    </row>
    <row r="2312" spans="1:7" x14ac:dyDescent="0.25">
      <c r="A2312" s="27" t="s">
        <v>2315</v>
      </c>
      <c r="B2312" s="1" t="s">
        <v>6178</v>
      </c>
      <c r="C2312" s="2">
        <v>45591</v>
      </c>
      <c r="D2312" s="12">
        <v>72583</v>
      </c>
      <c r="E2312" s="1" t="s">
        <v>3846</v>
      </c>
      <c r="F2312" s="11" t="str">
        <f t="shared" si="40"/>
        <v>Centro-Oeste</v>
      </c>
      <c r="G2312" s="28" t="s">
        <v>3854</v>
      </c>
    </row>
    <row r="2313" spans="1:7" x14ac:dyDescent="0.25">
      <c r="A2313" s="27" t="s">
        <v>2316</v>
      </c>
      <c r="B2313" s="1" t="s">
        <v>6179</v>
      </c>
      <c r="C2313" s="2">
        <v>45042</v>
      </c>
      <c r="D2313" s="12">
        <v>87520</v>
      </c>
      <c r="E2313" s="1" t="s">
        <v>3840</v>
      </c>
      <c r="F2313" s="11" t="str">
        <f t="shared" si="40"/>
        <v>Sudeste</v>
      </c>
      <c r="G2313" s="28" t="s">
        <v>3856</v>
      </c>
    </row>
    <row r="2314" spans="1:7" x14ac:dyDescent="0.25">
      <c r="A2314" s="27" t="s">
        <v>2317</v>
      </c>
      <c r="B2314" s="1" t="s">
        <v>6180</v>
      </c>
      <c r="C2314" s="2">
        <v>43392</v>
      </c>
      <c r="D2314" s="12">
        <v>21235</v>
      </c>
      <c r="E2314" s="1" t="s">
        <v>3843</v>
      </c>
      <c r="F2314" s="11" t="str">
        <f t="shared" si="40"/>
        <v>Nordeste</v>
      </c>
      <c r="G2314" s="28" t="s">
        <v>3857</v>
      </c>
    </row>
    <row r="2315" spans="1:7" x14ac:dyDescent="0.25">
      <c r="A2315" s="27" t="s">
        <v>2318</v>
      </c>
      <c r="B2315" s="1" t="s">
        <v>6181</v>
      </c>
      <c r="C2315" s="2">
        <v>43545</v>
      </c>
      <c r="D2315" s="12">
        <v>84917</v>
      </c>
      <c r="E2315" s="1" t="s">
        <v>3846</v>
      </c>
      <c r="F2315" s="11" t="str">
        <f t="shared" si="40"/>
        <v>Centro-Oeste</v>
      </c>
      <c r="G2315" s="28" t="s">
        <v>3856</v>
      </c>
    </row>
    <row r="2316" spans="1:7" x14ac:dyDescent="0.25">
      <c r="A2316" s="27" t="s">
        <v>2319</v>
      </c>
      <c r="B2316" s="1" t="s">
        <v>6182</v>
      </c>
      <c r="C2316" s="2">
        <v>44715</v>
      </c>
      <c r="D2316" s="12">
        <v>31592</v>
      </c>
      <c r="E2316" s="1" t="s">
        <v>3845</v>
      </c>
      <c r="F2316" s="11" t="str">
        <f t="shared" si="40"/>
        <v>Sudeste</v>
      </c>
      <c r="G2316" s="28" t="s">
        <v>3856</v>
      </c>
    </row>
    <row r="2317" spans="1:7" x14ac:dyDescent="0.25">
      <c r="A2317" s="27" t="s">
        <v>2320</v>
      </c>
      <c r="B2317" s="1" t="s">
        <v>6183</v>
      </c>
      <c r="C2317" s="2">
        <v>43483</v>
      </c>
      <c r="D2317" s="12">
        <v>104605</v>
      </c>
      <c r="E2317" s="1" t="s">
        <v>3842</v>
      </c>
      <c r="F2317" s="11" t="str">
        <f t="shared" si="40"/>
        <v>Sudeste</v>
      </c>
      <c r="G2317" s="28" t="s">
        <v>3855</v>
      </c>
    </row>
    <row r="2318" spans="1:7" x14ac:dyDescent="0.25">
      <c r="A2318" s="27" t="s">
        <v>2321</v>
      </c>
      <c r="B2318" s="1" t="s">
        <v>6184</v>
      </c>
      <c r="C2318" s="2">
        <v>45114</v>
      </c>
      <c r="D2318" s="12">
        <v>77857</v>
      </c>
      <c r="E2318" s="1" t="s">
        <v>3841</v>
      </c>
      <c r="F2318" s="11" t="str">
        <f t="shared" si="40"/>
        <v>Sudeste</v>
      </c>
      <c r="G2318" s="28" t="s">
        <v>3854</v>
      </c>
    </row>
    <row r="2319" spans="1:7" x14ac:dyDescent="0.25">
      <c r="A2319" s="27" t="s">
        <v>2322</v>
      </c>
      <c r="B2319" s="1" t="s">
        <v>6185</v>
      </c>
      <c r="C2319" s="2">
        <v>45024</v>
      </c>
      <c r="D2319" s="12">
        <v>102976</v>
      </c>
      <c r="E2319" s="1" t="s">
        <v>3845</v>
      </c>
      <c r="F2319" s="11" t="str">
        <f t="shared" si="40"/>
        <v>Sudeste</v>
      </c>
      <c r="G2319" s="28" t="s">
        <v>3855</v>
      </c>
    </row>
    <row r="2320" spans="1:7" x14ac:dyDescent="0.25">
      <c r="A2320" s="27" t="s">
        <v>2323</v>
      </c>
      <c r="B2320" s="1" t="s">
        <v>6186</v>
      </c>
      <c r="C2320" s="2">
        <v>44037</v>
      </c>
      <c r="D2320" s="12">
        <v>107522</v>
      </c>
      <c r="E2320" s="1" t="s">
        <v>3843</v>
      </c>
      <c r="F2320" s="11" t="str">
        <f t="shared" si="40"/>
        <v>Nordeste</v>
      </c>
      <c r="G2320" s="28" t="s">
        <v>3857</v>
      </c>
    </row>
    <row r="2321" spans="1:7" x14ac:dyDescent="0.25">
      <c r="A2321" s="27" t="s">
        <v>2324</v>
      </c>
      <c r="B2321" s="1" t="s">
        <v>6187</v>
      </c>
      <c r="C2321" s="2">
        <v>43274</v>
      </c>
      <c r="D2321" s="12">
        <v>119634</v>
      </c>
      <c r="E2321" s="1" t="s">
        <v>3845</v>
      </c>
      <c r="F2321" s="11" t="str">
        <f t="shared" si="40"/>
        <v>Sudeste</v>
      </c>
      <c r="G2321" s="28" t="s">
        <v>3856</v>
      </c>
    </row>
    <row r="2322" spans="1:7" x14ac:dyDescent="0.25">
      <c r="A2322" s="27" t="s">
        <v>2325</v>
      </c>
      <c r="B2322" s="1" t="s">
        <v>6188</v>
      </c>
      <c r="C2322" s="2">
        <v>45088</v>
      </c>
      <c r="D2322" s="12">
        <v>92915</v>
      </c>
      <c r="E2322" s="1" t="s">
        <v>3843</v>
      </c>
      <c r="F2322" s="11" t="str">
        <f t="shared" si="40"/>
        <v>Nordeste</v>
      </c>
      <c r="G2322" s="28" t="s">
        <v>3855</v>
      </c>
    </row>
    <row r="2323" spans="1:7" x14ac:dyDescent="0.25">
      <c r="A2323" s="27" t="s">
        <v>2326</v>
      </c>
      <c r="B2323" s="1" t="s">
        <v>6189</v>
      </c>
      <c r="C2323" s="2">
        <v>44332</v>
      </c>
      <c r="D2323" s="12">
        <v>40613</v>
      </c>
      <c r="E2323" s="1" t="s">
        <v>3840</v>
      </c>
      <c r="F2323" s="11" t="str">
        <f t="shared" si="40"/>
        <v>Sudeste</v>
      </c>
      <c r="G2323" s="28" t="s">
        <v>3857</v>
      </c>
    </row>
    <row r="2324" spans="1:7" x14ac:dyDescent="0.25">
      <c r="A2324" s="27" t="s">
        <v>2327</v>
      </c>
      <c r="B2324" s="1" t="s">
        <v>6190</v>
      </c>
      <c r="C2324" s="2">
        <v>43959</v>
      </c>
      <c r="D2324" s="12">
        <v>115384</v>
      </c>
      <c r="E2324" s="1" t="s">
        <v>3843</v>
      </c>
      <c r="F2324" s="11" t="str">
        <f t="shared" si="40"/>
        <v>Nordeste</v>
      </c>
      <c r="G2324" s="28" t="s">
        <v>3855</v>
      </c>
    </row>
    <row r="2325" spans="1:7" x14ac:dyDescent="0.25">
      <c r="A2325" s="27" t="s">
        <v>2328</v>
      </c>
      <c r="B2325" s="1" t="s">
        <v>6191</v>
      </c>
      <c r="C2325" s="2">
        <v>45358</v>
      </c>
      <c r="D2325" s="12">
        <v>114275</v>
      </c>
      <c r="E2325" s="1" t="s">
        <v>3840</v>
      </c>
      <c r="F2325" s="11" t="str">
        <f t="shared" si="40"/>
        <v>Sudeste</v>
      </c>
      <c r="G2325" s="28" t="s">
        <v>3857</v>
      </c>
    </row>
    <row r="2326" spans="1:7" x14ac:dyDescent="0.25">
      <c r="A2326" s="27" t="s">
        <v>2329</v>
      </c>
      <c r="B2326" s="1" t="s">
        <v>6192</v>
      </c>
      <c r="C2326" s="2">
        <v>43886</v>
      </c>
      <c r="D2326" s="12">
        <v>119826</v>
      </c>
      <c r="E2326" s="1" t="s">
        <v>3842</v>
      </c>
      <c r="F2326" s="11" t="str">
        <f t="shared" si="40"/>
        <v>Sudeste</v>
      </c>
      <c r="G2326" s="28" t="s">
        <v>3856</v>
      </c>
    </row>
    <row r="2327" spans="1:7" x14ac:dyDescent="0.25">
      <c r="A2327" s="27" t="s">
        <v>2330</v>
      </c>
      <c r="B2327" s="1" t="s">
        <v>6193</v>
      </c>
      <c r="C2327" s="2">
        <v>44713</v>
      </c>
      <c r="D2327" s="12">
        <v>89386</v>
      </c>
      <c r="E2327" s="1" t="s">
        <v>3841</v>
      </c>
      <c r="F2327" s="11" t="str">
        <f t="shared" si="40"/>
        <v>Sudeste</v>
      </c>
      <c r="G2327" s="28" t="s">
        <v>3856</v>
      </c>
    </row>
    <row r="2328" spans="1:7" x14ac:dyDescent="0.25">
      <c r="A2328" s="27" t="s">
        <v>2331</v>
      </c>
      <c r="B2328" s="1" t="s">
        <v>6194</v>
      </c>
      <c r="C2328" s="2">
        <v>43429</v>
      </c>
      <c r="D2328" s="12">
        <v>72089</v>
      </c>
      <c r="E2328" s="1" t="s">
        <v>3842</v>
      </c>
      <c r="F2328" s="11" t="str">
        <f t="shared" si="40"/>
        <v>Sudeste</v>
      </c>
      <c r="G2328" s="28" t="s">
        <v>3856</v>
      </c>
    </row>
    <row r="2329" spans="1:7" x14ac:dyDescent="0.25">
      <c r="A2329" s="27" t="s">
        <v>2332</v>
      </c>
      <c r="B2329" s="1" t="s">
        <v>6195</v>
      </c>
      <c r="C2329" s="2">
        <v>44520</v>
      </c>
      <c r="D2329" s="12">
        <v>27042</v>
      </c>
      <c r="E2329" s="1" t="s">
        <v>3841</v>
      </c>
      <c r="F2329" s="11" t="str">
        <f t="shared" si="40"/>
        <v>Sudeste</v>
      </c>
      <c r="G2329" s="28" t="s">
        <v>3855</v>
      </c>
    </row>
    <row r="2330" spans="1:7" x14ac:dyDescent="0.25">
      <c r="A2330" s="27" t="s">
        <v>2333</v>
      </c>
      <c r="B2330" s="1" t="s">
        <v>6196</v>
      </c>
      <c r="C2330" s="2">
        <v>44651</v>
      </c>
      <c r="D2330" s="12">
        <v>82542</v>
      </c>
      <c r="E2330" s="1" t="s">
        <v>3844</v>
      </c>
      <c r="F2330" s="11" t="str">
        <f t="shared" si="40"/>
        <v>Nordeste</v>
      </c>
      <c r="G2330" s="28" t="s">
        <v>3857</v>
      </c>
    </row>
    <row r="2331" spans="1:7" x14ac:dyDescent="0.25">
      <c r="A2331" s="27" t="s">
        <v>2334</v>
      </c>
      <c r="B2331" s="1" t="s">
        <v>6197</v>
      </c>
      <c r="C2331" s="2">
        <v>44176</v>
      </c>
      <c r="D2331" s="12">
        <v>65615</v>
      </c>
      <c r="E2331" s="1" t="s">
        <v>3844</v>
      </c>
      <c r="F2331" s="11" t="str">
        <f t="shared" si="40"/>
        <v>Nordeste</v>
      </c>
      <c r="G2331" s="28" t="s">
        <v>3854</v>
      </c>
    </row>
    <row r="2332" spans="1:7" x14ac:dyDescent="0.25">
      <c r="A2332" s="27" t="s">
        <v>2335</v>
      </c>
      <c r="B2332" s="1" t="s">
        <v>6198</v>
      </c>
      <c r="C2332" s="2">
        <v>44479</v>
      </c>
      <c r="D2332" s="12">
        <v>36957</v>
      </c>
      <c r="E2332" s="1" t="s">
        <v>3840</v>
      </c>
      <c r="F2332" s="11" t="str">
        <f t="shared" si="40"/>
        <v>Sudeste</v>
      </c>
      <c r="G2332" s="28" t="s">
        <v>3856</v>
      </c>
    </row>
    <row r="2333" spans="1:7" x14ac:dyDescent="0.25">
      <c r="A2333" s="27" t="s">
        <v>2336</v>
      </c>
      <c r="B2333" s="1" t="s">
        <v>6199</v>
      </c>
      <c r="C2333" s="2">
        <v>44873</v>
      </c>
      <c r="D2333" s="12">
        <v>110663</v>
      </c>
      <c r="E2333" s="1" t="s">
        <v>3842</v>
      </c>
      <c r="F2333" s="11" t="str">
        <f t="shared" si="40"/>
        <v>Sudeste</v>
      </c>
      <c r="G2333" s="28" t="s">
        <v>3854</v>
      </c>
    </row>
    <row r="2334" spans="1:7" x14ac:dyDescent="0.25">
      <c r="A2334" s="27" t="s">
        <v>2337</v>
      </c>
      <c r="B2334" s="1" t="s">
        <v>6200</v>
      </c>
      <c r="C2334" s="2">
        <v>44182</v>
      </c>
      <c r="D2334" s="12">
        <v>63197</v>
      </c>
      <c r="E2334" s="1" t="s">
        <v>3840</v>
      </c>
      <c r="F2334" s="11" t="str">
        <f t="shared" si="40"/>
        <v>Sudeste</v>
      </c>
      <c r="G2334" s="28" t="s">
        <v>3855</v>
      </c>
    </row>
    <row r="2335" spans="1:7" x14ac:dyDescent="0.25">
      <c r="A2335" s="27" t="s">
        <v>2338</v>
      </c>
      <c r="B2335" s="1" t="s">
        <v>6201</v>
      </c>
      <c r="C2335" s="2">
        <v>44338</v>
      </c>
      <c r="D2335" s="12">
        <v>105326</v>
      </c>
      <c r="E2335" s="1" t="s">
        <v>3844</v>
      </c>
      <c r="F2335" s="11" t="str">
        <f t="shared" si="40"/>
        <v>Nordeste</v>
      </c>
      <c r="G2335" s="28" t="s">
        <v>3857</v>
      </c>
    </row>
    <row r="2336" spans="1:7" x14ac:dyDescent="0.25">
      <c r="A2336" s="27" t="s">
        <v>2339</v>
      </c>
      <c r="B2336" s="1" t="s">
        <v>6202</v>
      </c>
      <c r="C2336" s="2">
        <v>44587</v>
      </c>
      <c r="D2336" s="12">
        <v>75801</v>
      </c>
      <c r="E2336" s="1" t="s">
        <v>3846</v>
      </c>
      <c r="F2336" s="11" t="str">
        <f t="shared" si="40"/>
        <v>Centro-Oeste</v>
      </c>
      <c r="G2336" s="28" t="s">
        <v>3854</v>
      </c>
    </row>
    <row r="2337" spans="1:7" x14ac:dyDescent="0.25">
      <c r="A2337" s="27" t="s">
        <v>2340</v>
      </c>
      <c r="B2337" s="1" t="s">
        <v>6203</v>
      </c>
      <c r="C2337" s="2">
        <v>44296</v>
      </c>
      <c r="D2337" s="12">
        <v>74250</v>
      </c>
      <c r="E2337" s="1" t="s">
        <v>3846</v>
      </c>
      <c r="F2337" s="11" t="str">
        <f t="shared" si="40"/>
        <v>Centro-Oeste</v>
      </c>
      <c r="G2337" s="28" t="s">
        <v>3857</v>
      </c>
    </row>
    <row r="2338" spans="1:7" x14ac:dyDescent="0.25">
      <c r="A2338" s="27" t="s">
        <v>2341</v>
      </c>
      <c r="B2338" s="1" t="s">
        <v>6204</v>
      </c>
      <c r="C2338" s="2">
        <v>44887</v>
      </c>
      <c r="D2338" s="12">
        <v>40403</v>
      </c>
      <c r="E2338" s="1" t="s">
        <v>3841</v>
      </c>
      <c r="F2338" s="11" t="str">
        <f t="shared" si="40"/>
        <v>Sudeste</v>
      </c>
      <c r="G2338" s="28" t="s">
        <v>3856</v>
      </c>
    </row>
    <row r="2339" spans="1:7" x14ac:dyDescent="0.25">
      <c r="A2339" s="27" t="s">
        <v>2342</v>
      </c>
      <c r="B2339" s="1" t="s">
        <v>6205</v>
      </c>
      <c r="C2339" s="2">
        <v>45082</v>
      </c>
      <c r="D2339" s="12">
        <v>43989</v>
      </c>
      <c r="E2339" s="1" t="s">
        <v>3846</v>
      </c>
      <c r="F2339" s="11" t="str">
        <f t="shared" si="40"/>
        <v>Centro-Oeste</v>
      </c>
      <c r="G2339" s="28" t="s">
        <v>3856</v>
      </c>
    </row>
    <row r="2340" spans="1:7" x14ac:dyDescent="0.25">
      <c r="A2340" s="27" t="s">
        <v>2343</v>
      </c>
      <c r="B2340" s="1" t="s">
        <v>6206</v>
      </c>
      <c r="C2340" s="2">
        <v>44666</v>
      </c>
      <c r="D2340" s="12">
        <v>106916</v>
      </c>
      <c r="E2340" s="1" t="s">
        <v>3846</v>
      </c>
      <c r="F2340" s="11" t="str">
        <f t="shared" si="40"/>
        <v>Centro-Oeste</v>
      </c>
      <c r="G2340" s="28" t="s">
        <v>3855</v>
      </c>
    </row>
    <row r="2341" spans="1:7" x14ac:dyDescent="0.25">
      <c r="A2341" s="27" t="s">
        <v>2344</v>
      </c>
      <c r="B2341" s="1" t="s">
        <v>6207</v>
      </c>
      <c r="C2341" s="2">
        <v>44751</v>
      </c>
      <c r="D2341" s="12">
        <v>111520</v>
      </c>
      <c r="E2341" s="1" t="s">
        <v>3842</v>
      </c>
      <c r="F2341" s="11" t="str">
        <f t="shared" si="40"/>
        <v>Sudeste</v>
      </c>
      <c r="G2341" s="28" t="s">
        <v>3855</v>
      </c>
    </row>
    <row r="2342" spans="1:7" x14ac:dyDescent="0.25">
      <c r="A2342" s="27" t="s">
        <v>2345</v>
      </c>
      <c r="B2342" s="1" t="s">
        <v>6208</v>
      </c>
      <c r="C2342" s="2">
        <v>45451</v>
      </c>
      <c r="D2342" s="12">
        <v>42883</v>
      </c>
      <c r="E2342" s="1" t="s">
        <v>3843</v>
      </c>
      <c r="F2342" s="11" t="str">
        <f t="shared" si="40"/>
        <v>Nordeste</v>
      </c>
      <c r="G2342" s="28" t="s">
        <v>3854</v>
      </c>
    </row>
    <row r="2343" spans="1:7" x14ac:dyDescent="0.25">
      <c r="A2343" s="27" t="s">
        <v>2346</v>
      </c>
      <c r="B2343" s="1" t="s">
        <v>6209</v>
      </c>
      <c r="C2343" s="2">
        <v>44916</v>
      </c>
      <c r="D2343" s="12">
        <v>92167</v>
      </c>
      <c r="E2343" s="1" t="s">
        <v>3840</v>
      </c>
      <c r="F2343" s="11" t="str">
        <f t="shared" si="40"/>
        <v>Sudeste</v>
      </c>
      <c r="G2343" s="28" t="s">
        <v>3854</v>
      </c>
    </row>
    <row r="2344" spans="1:7" x14ac:dyDescent="0.25">
      <c r="A2344" s="27" t="s">
        <v>2347</v>
      </c>
      <c r="B2344" s="1" t="s">
        <v>6210</v>
      </c>
      <c r="C2344" s="2">
        <v>44337</v>
      </c>
      <c r="D2344" s="12">
        <v>74857</v>
      </c>
      <c r="E2344" s="1" t="s">
        <v>3846</v>
      </c>
      <c r="F2344" s="11" t="str">
        <f t="shared" si="40"/>
        <v>Centro-Oeste</v>
      </c>
      <c r="G2344" s="28" t="s">
        <v>3856</v>
      </c>
    </row>
    <row r="2345" spans="1:7" x14ac:dyDescent="0.25">
      <c r="A2345" s="27" t="s">
        <v>2348</v>
      </c>
      <c r="B2345" s="1" t="s">
        <v>6211</v>
      </c>
      <c r="C2345" s="2">
        <v>44049</v>
      </c>
      <c r="D2345" s="12">
        <v>92439</v>
      </c>
      <c r="E2345" s="1" t="s">
        <v>3843</v>
      </c>
      <c r="F2345" s="11" t="str">
        <f t="shared" si="40"/>
        <v>Nordeste</v>
      </c>
      <c r="G2345" s="28" t="s">
        <v>3855</v>
      </c>
    </row>
    <row r="2346" spans="1:7" x14ac:dyDescent="0.25">
      <c r="A2346" s="27" t="s">
        <v>2349</v>
      </c>
      <c r="B2346" s="1" t="s">
        <v>6212</v>
      </c>
      <c r="C2346" s="2">
        <v>43807</v>
      </c>
      <c r="D2346" s="12">
        <v>79306</v>
      </c>
      <c r="E2346" s="1" t="s">
        <v>3841</v>
      </c>
      <c r="F2346" s="11" t="str">
        <f t="shared" si="40"/>
        <v>Sudeste</v>
      </c>
      <c r="G2346" s="28" t="s">
        <v>3856</v>
      </c>
    </row>
    <row r="2347" spans="1:7" x14ac:dyDescent="0.25">
      <c r="A2347" s="27" t="s">
        <v>2350</v>
      </c>
      <c r="B2347" s="1" t="s">
        <v>6213</v>
      </c>
      <c r="C2347" s="2">
        <v>45116</v>
      </c>
      <c r="D2347" s="12">
        <v>40206</v>
      </c>
      <c r="E2347" s="1" t="s">
        <v>3844</v>
      </c>
      <c r="F2347" s="11" t="str">
        <f t="shared" si="40"/>
        <v>Nordeste</v>
      </c>
      <c r="G2347" s="28" t="s">
        <v>3856</v>
      </c>
    </row>
    <row r="2348" spans="1:7" x14ac:dyDescent="0.25">
      <c r="A2348" s="27" t="s">
        <v>2351</v>
      </c>
      <c r="B2348" s="1" t="s">
        <v>6214</v>
      </c>
      <c r="C2348" s="2">
        <v>45517</v>
      </c>
      <c r="D2348" s="12">
        <v>21014</v>
      </c>
      <c r="E2348" s="1" t="s">
        <v>3843</v>
      </c>
      <c r="F2348" s="11" t="str">
        <f t="shared" si="40"/>
        <v>Nordeste</v>
      </c>
      <c r="G2348" s="28" t="s">
        <v>3857</v>
      </c>
    </row>
    <row r="2349" spans="1:7" x14ac:dyDescent="0.25">
      <c r="A2349" s="27" t="s">
        <v>2352</v>
      </c>
      <c r="B2349" s="1" t="s">
        <v>6215</v>
      </c>
      <c r="C2349" s="2">
        <v>44263</v>
      </c>
      <c r="D2349" s="12">
        <v>57067</v>
      </c>
      <c r="E2349" s="1" t="s">
        <v>3846</v>
      </c>
      <c r="F2349" s="11" t="str">
        <f t="shared" si="40"/>
        <v>Centro-Oeste</v>
      </c>
      <c r="G2349" s="28" t="s">
        <v>3855</v>
      </c>
    </row>
    <row r="2350" spans="1:7" x14ac:dyDescent="0.25">
      <c r="A2350" s="27" t="s">
        <v>2353</v>
      </c>
      <c r="B2350" s="1" t="s">
        <v>6216</v>
      </c>
      <c r="C2350" s="2">
        <v>44732</v>
      </c>
      <c r="D2350" s="12">
        <v>52095</v>
      </c>
      <c r="E2350" s="1" t="s">
        <v>3840</v>
      </c>
      <c r="F2350" s="11" t="str">
        <f t="shared" si="40"/>
        <v>Sudeste</v>
      </c>
      <c r="G2350" s="28" t="s">
        <v>3856</v>
      </c>
    </row>
    <row r="2351" spans="1:7" x14ac:dyDescent="0.25">
      <c r="A2351" s="27" t="s">
        <v>2354</v>
      </c>
      <c r="B2351" s="1" t="s">
        <v>6217</v>
      </c>
      <c r="C2351" s="2">
        <v>43368</v>
      </c>
      <c r="D2351" s="12">
        <v>113345</v>
      </c>
      <c r="E2351" s="1" t="s">
        <v>3842</v>
      </c>
      <c r="F2351" s="11" t="str">
        <f t="shared" si="40"/>
        <v>Sudeste</v>
      </c>
      <c r="G2351" s="28" t="s">
        <v>3856</v>
      </c>
    </row>
    <row r="2352" spans="1:7" x14ac:dyDescent="0.25">
      <c r="A2352" s="27" t="s">
        <v>2355</v>
      </c>
      <c r="B2352" s="1" t="s">
        <v>6218</v>
      </c>
      <c r="C2352" s="2">
        <v>43607</v>
      </c>
      <c r="D2352" s="12">
        <v>110354</v>
      </c>
      <c r="E2352" s="1" t="s">
        <v>3841</v>
      </c>
      <c r="F2352" s="11" t="str">
        <f t="shared" si="40"/>
        <v>Sudeste</v>
      </c>
      <c r="G2352" s="28" t="s">
        <v>3854</v>
      </c>
    </row>
    <row r="2353" spans="1:7" x14ac:dyDescent="0.25">
      <c r="A2353" s="27" t="s">
        <v>2356</v>
      </c>
      <c r="B2353" s="1" t="s">
        <v>6219</v>
      </c>
      <c r="C2353" s="2">
        <v>43237</v>
      </c>
      <c r="D2353" s="12">
        <v>87366</v>
      </c>
      <c r="E2353" s="1" t="s">
        <v>3844</v>
      </c>
      <c r="F2353" s="11" t="str">
        <f t="shared" si="40"/>
        <v>Nordeste</v>
      </c>
      <c r="G2353" s="28" t="s">
        <v>3854</v>
      </c>
    </row>
    <row r="2354" spans="1:7" x14ac:dyDescent="0.25">
      <c r="A2354" s="27" t="s">
        <v>2357</v>
      </c>
      <c r="B2354" s="1" t="s">
        <v>6220</v>
      </c>
      <c r="C2354" s="2">
        <v>43955</v>
      </c>
      <c r="D2354" s="12">
        <v>29263</v>
      </c>
      <c r="E2354" s="1" t="s">
        <v>3843</v>
      </c>
      <c r="F2354" s="11" t="str">
        <f t="shared" si="40"/>
        <v>Nordeste</v>
      </c>
      <c r="G2354" s="28" t="s">
        <v>3857</v>
      </c>
    </row>
    <row r="2355" spans="1:7" x14ac:dyDescent="0.25">
      <c r="A2355" s="27" t="s">
        <v>2358</v>
      </c>
      <c r="B2355" s="1" t="s">
        <v>6221</v>
      </c>
      <c r="C2355" s="2">
        <v>44494</v>
      </c>
      <c r="D2355" s="12">
        <v>70079</v>
      </c>
      <c r="E2355" s="1" t="s">
        <v>3844</v>
      </c>
      <c r="F2355" s="11" t="str">
        <f t="shared" si="40"/>
        <v>Nordeste</v>
      </c>
      <c r="G2355" s="28" t="s">
        <v>3854</v>
      </c>
    </row>
    <row r="2356" spans="1:7" x14ac:dyDescent="0.25">
      <c r="A2356" s="27" t="s">
        <v>2359</v>
      </c>
      <c r="B2356" s="1" t="s">
        <v>6222</v>
      </c>
      <c r="C2356" s="2">
        <v>44640</v>
      </c>
      <c r="D2356" s="12">
        <v>26160</v>
      </c>
      <c r="E2356" s="1" t="s">
        <v>3840</v>
      </c>
      <c r="F2356" s="11" t="str">
        <f t="shared" si="40"/>
        <v>Sudeste</v>
      </c>
      <c r="G2356" s="28" t="s">
        <v>3857</v>
      </c>
    </row>
    <row r="2357" spans="1:7" x14ac:dyDescent="0.25">
      <c r="A2357" s="27" t="s">
        <v>2360</v>
      </c>
      <c r="B2357" s="1" t="s">
        <v>6223</v>
      </c>
      <c r="C2357" s="2">
        <v>44708</v>
      </c>
      <c r="D2357" s="12">
        <v>21315</v>
      </c>
      <c r="E2357" s="1" t="s">
        <v>3840</v>
      </c>
      <c r="F2357" s="11" t="str">
        <f t="shared" si="40"/>
        <v>Sudeste</v>
      </c>
      <c r="G2357" s="28" t="s">
        <v>3857</v>
      </c>
    </row>
    <row r="2358" spans="1:7" x14ac:dyDescent="0.25">
      <c r="A2358" s="27" t="s">
        <v>2361</v>
      </c>
      <c r="B2358" s="1" t="s">
        <v>6224</v>
      </c>
      <c r="C2358" s="2">
        <v>43608</v>
      </c>
      <c r="D2358" s="12">
        <v>54443</v>
      </c>
      <c r="E2358" s="1" t="s">
        <v>3843</v>
      </c>
      <c r="F2358" s="11" t="str">
        <f t="shared" si="40"/>
        <v>Nordeste</v>
      </c>
      <c r="G2358" s="28" t="s">
        <v>3857</v>
      </c>
    </row>
    <row r="2359" spans="1:7" x14ac:dyDescent="0.25">
      <c r="A2359" s="27" t="s">
        <v>2362</v>
      </c>
      <c r="B2359" s="1" t="s">
        <v>6225</v>
      </c>
      <c r="C2359" s="2">
        <v>43784</v>
      </c>
      <c r="D2359" s="12">
        <v>66347</v>
      </c>
      <c r="E2359" s="1" t="s">
        <v>3843</v>
      </c>
      <c r="F2359" s="11" t="str">
        <f t="shared" si="40"/>
        <v>Nordeste</v>
      </c>
      <c r="G2359" s="28" t="s">
        <v>3856</v>
      </c>
    </row>
    <row r="2360" spans="1:7" x14ac:dyDescent="0.25">
      <c r="A2360" s="27" t="s">
        <v>2363</v>
      </c>
      <c r="B2360" s="1" t="s">
        <v>6226</v>
      </c>
      <c r="C2360" s="2">
        <v>44229</v>
      </c>
      <c r="D2360" s="12">
        <v>100077</v>
      </c>
      <c r="E2360" s="1" t="s">
        <v>3841</v>
      </c>
      <c r="F2360" s="11" t="str">
        <f t="shared" si="40"/>
        <v>Sudeste</v>
      </c>
      <c r="G2360" s="28" t="s">
        <v>3856</v>
      </c>
    </row>
    <row r="2361" spans="1:7" x14ac:dyDescent="0.25">
      <c r="A2361" s="27" t="s">
        <v>2364</v>
      </c>
      <c r="B2361" s="1" t="s">
        <v>6227</v>
      </c>
      <c r="C2361" s="2">
        <v>43621</v>
      </c>
      <c r="D2361" s="12">
        <v>58561</v>
      </c>
      <c r="E2361" s="1" t="s">
        <v>3844</v>
      </c>
      <c r="F2361" s="11" t="str">
        <f t="shared" si="40"/>
        <v>Nordeste</v>
      </c>
      <c r="G2361" s="28" t="s">
        <v>3856</v>
      </c>
    </row>
    <row r="2362" spans="1:7" x14ac:dyDescent="0.25">
      <c r="A2362" s="27" t="s">
        <v>2365</v>
      </c>
      <c r="B2362" s="1" t="s">
        <v>6228</v>
      </c>
      <c r="C2362" s="2">
        <v>45524</v>
      </c>
      <c r="D2362" s="12">
        <v>107139</v>
      </c>
      <c r="E2362" s="1" t="s">
        <v>3845</v>
      </c>
      <c r="F2362" s="11" t="str">
        <f t="shared" si="40"/>
        <v>Sudeste</v>
      </c>
      <c r="G2362" s="28" t="s">
        <v>3856</v>
      </c>
    </row>
    <row r="2363" spans="1:7" x14ac:dyDescent="0.25">
      <c r="A2363" s="27" t="s">
        <v>2366</v>
      </c>
      <c r="B2363" s="1" t="s">
        <v>6229</v>
      </c>
      <c r="C2363" s="2">
        <v>43672</v>
      </c>
      <c r="D2363" s="12">
        <v>108334</v>
      </c>
      <c r="E2363" s="1" t="s">
        <v>3841</v>
      </c>
      <c r="F2363" s="11" t="str">
        <f t="shared" si="40"/>
        <v>Sudeste</v>
      </c>
      <c r="G2363" s="28" t="s">
        <v>3856</v>
      </c>
    </row>
    <row r="2364" spans="1:7" x14ac:dyDescent="0.25">
      <c r="A2364" s="27" t="s">
        <v>2367</v>
      </c>
      <c r="B2364" s="1" t="s">
        <v>6230</v>
      </c>
      <c r="C2364" s="2">
        <v>44013</v>
      </c>
      <c r="D2364" s="12">
        <v>73178</v>
      </c>
      <c r="E2364" s="1" t="s">
        <v>3846</v>
      </c>
      <c r="F2364" s="11" t="str">
        <f t="shared" si="40"/>
        <v>Centro-Oeste</v>
      </c>
      <c r="G2364" s="28" t="s">
        <v>3856</v>
      </c>
    </row>
    <row r="2365" spans="1:7" x14ac:dyDescent="0.25">
      <c r="A2365" s="27" t="s">
        <v>2368</v>
      </c>
      <c r="B2365" s="1" t="s">
        <v>6231</v>
      </c>
      <c r="C2365" s="2">
        <v>43716</v>
      </c>
      <c r="D2365" s="12">
        <v>113492</v>
      </c>
      <c r="E2365" s="1" t="s">
        <v>3844</v>
      </c>
      <c r="F2365" s="11" t="str">
        <f t="shared" si="40"/>
        <v>Nordeste</v>
      </c>
      <c r="G2365" s="28" t="s">
        <v>3856</v>
      </c>
    </row>
    <row r="2366" spans="1:7" x14ac:dyDescent="0.25">
      <c r="A2366" s="27" t="s">
        <v>2369</v>
      </c>
      <c r="B2366" s="1" t="s">
        <v>6232</v>
      </c>
      <c r="C2366" s="2">
        <v>44647</v>
      </c>
      <c r="D2366" s="12">
        <v>38136</v>
      </c>
      <c r="E2366" s="1" t="s">
        <v>3845</v>
      </c>
      <c r="F2366" s="11" t="str">
        <f t="shared" si="40"/>
        <v>Sudeste</v>
      </c>
      <c r="G2366" s="28" t="s">
        <v>3856</v>
      </c>
    </row>
    <row r="2367" spans="1:7" x14ac:dyDescent="0.25">
      <c r="A2367" s="27" t="s">
        <v>2370</v>
      </c>
      <c r="B2367" s="1" t="s">
        <v>6233</v>
      </c>
      <c r="C2367" s="2">
        <v>43959</v>
      </c>
      <c r="D2367" s="12">
        <v>104326</v>
      </c>
      <c r="E2367" s="1" t="s">
        <v>3846</v>
      </c>
      <c r="F2367" s="11" t="str">
        <f t="shared" si="40"/>
        <v>Centro-Oeste</v>
      </c>
      <c r="G2367" s="28" t="s">
        <v>3856</v>
      </c>
    </row>
    <row r="2368" spans="1:7" x14ac:dyDescent="0.25">
      <c r="A2368" s="27" t="s">
        <v>2371</v>
      </c>
      <c r="B2368" s="1" t="s">
        <v>6234</v>
      </c>
      <c r="C2368" s="2">
        <v>44038</v>
      </c>
      <c r="D2368" s="12">
        <v>46137</v>
      </c>
      <c r="E2368" s="1" t="s">
        <v>3846</v>
      </c>
      <c r="F2368" s="11" t="str">
        <f t="shared" si="40"/>
        <v>Centro-Oeste</v>
      </c>
      <c r="G2368" s="28" t="s">
        <v>3856</v>
      </c>
    </row>
    <row r="2369" spans="1:7" x14ac:dyDescent="0.25">
      <c r="A2369" s="27" t="s">
        <v>2372</v>
      </c>
      <c r="B2369" s="1" t="s">
        <v>6235</v>
      </c>
      <c r="C2369" s="2">
        <v>44059</v>
      </c>
      <c r="D2369" s="12">
        <v>71036</v>
      </c>
      <c r="E2369" s="1" t="s">
        <v>3846</v>
      </c>
      <c r="F2369" s="11" t="str">
        <f t="shared" si="40"/>
        <v>Centro-Oeste</v>
      </c>
      <c r="G2369" s="28" t="s">
        <v>3855</v>
      </c>
    </row>
    <row r="2370" spans="1:7" x14ac:dyDescent="0.25">
      <c r="A2370" s="27" t="s">
        <v>2373</v>
      </c>
      <c r="B2370" s="1" t="s">
        <v>6236</v>
      </c>
      <c r="C2370" s="2">
        <v>44300</v>
      </c>
      <c r="D2370" s="12">
        <v>58510</v>
      </c>
      <c r="E2370" s="1" t="s">
        <v>3840</v>
      </c>
      <c r="F2370" s="11" t="str">
        <f t="shared" si="40"/>
        <v>Sudeste</v>
      </c>
      <c r="G2370" s="28" t="s">
        <v>3856</v>
      </c>
    </row>
    <row r="2371" spans="1:7" x14ac:dyDescent="0.25">
      <c r="A2371" s="27" t="s">
        <v>2374</v>
      </c>
      <c r="B2371" s="1" t="s">
        <v>6237</v>
      </c>
      <c r="C2371" s="2">
        <v>44770</v>
      </c>
      <c r="D2371" s="12">
        <v>104870</v>
      </c>
      <c r="E2371" s="1" t="s">
        <v>3845</v>
      </c>
      <c r="F2371" s="11" t="str">
        <f t="shared" ref="F2371:F2434" si="41">IFERROR(VLOOKUP(E2371,$I$13:$J$19,2,FALSE),"ERRO")</f>
        <v>Sudeste</v>
      </c>
      <c r="G2371" s="28" t="s">
        <v>3856</v>
      </c>
    </row>
    <row r="2372" spans="1:7" x14ac:dyDescent="0.25">
      <c r="A2372" s="27" t="s">
        <v>2375</v>
      </c>
      <c r="B2372" s="1" t="s">
        <v>6238</v>
      </c>
      <c r="C2372" s="2">
        <v>43862</v>
      </c>
      <c r="D2372" s="12">
        <v>86874</v>
      </c>
      <c r="E2372" s="1" t="s">
        <v>3844</v>
      </c>
      <c r="F2372" s="11" t="str">
        <f t="shared" si="41"/>
        <v>Nordeste</v>
      </c>
      <c r="G2372" s="28" t="s">
        <v>3854</v>
      </c>
    </row>
    <row r="2373" spans="1:7" x14ac:dyDescent="0.25">
      <c r="A2373" s="27" t="s">
        <v>2376</v>
      </c>
      <c r="B2373" s="1" t="s">
        <v>6239</v>
      </c>
      <c r="C2373" s="2">
        <v>44975</v>
      </c>
      <c r="D2373" s="12">
        <v>99526</v>
      </c>
      <c r="E2373" s="1" t="s">
        <v>3843</v>
      </c>
      <c r="F2373" s="11" t="str">
        <f t="shared" si="41"/>
        <v>Nordeste</v>
      </c>
      <c r="G2373" s="28" t="s">
        <v>3857</v>
      </c>
    </row>
    <row r="2374" spans="1:7" x14ac:dyDescent="0.25">
      <c r="A2374" s="27" t="s">
        <v>2377</v>
      </c>
      <c r="B2374" s="1" t="s">
        <v>6240</v>
      </c>
      <c r="C2374" s="2">
        <v>43484</v>
      </c>
      <c r="D2374" s="12">
        <v>65758</v>
      </c>
      <c r="E2374" s="1" t="s">
        <v>3840</v>
      </c>
      <c r="F2374" s="11" t="str">
        <f t="shared" si="41"/>
        <v>Sudeste</v>
      </c>
      <c r="G2374" s="28" t="s">
        <v>3855</v>
      </c>
    </row>
    <row r="2375" spans="1:7" x14ac:dyDescent="0.25">
      <c r="A2375" s="27" t="s">
        <v>2378</v>
      </c>
      <c r="B2375" s="1" t="s">
        <v>6241</v>
      </c>
      <c r="C2375" s="2">
        <v>43993</v>
      </c>
      <c r="D2375" s="12">
        <v>95441</v>
      </c>
      <c r="E2375" s="1" t="s">
        <v>3845</v>
      </c>
      <c r="F2375" s="11" t="str">
        <f t="shared" si="41"/>
        <v>Sudeste</v>
      </c>
      <c r="G2375" s="28" t="s">
        <v>3857</v>
      </c>
    </row>
    <row r="2376" spans="1:7" x14ac:dyDescent="0.25">
      <c r="A2376" s="27" t="s">
        <v>2379</v>
      </c>
      <c r="B2376" s="1" t="s">
        <v>6242</v>
      </c>
      <c r="C2376" s="2">
        <v>44205</v>
      </c>
      <c r="D2376" s="12">
        <v>29827</v>
      </c>
      <c r="E2376" s="1" t="s">
        <v>3846</v>
      </c>
      <c r="F2376" s="11" t="str">
        <f t="shared" si="41"/>
        <v>Centro-Oeste</v>
      </c>
      <c r="G2376" s="28" t="s">
        <v>3856</v>
      </c>
    </row>
    <row r="2377" spans="1:7" x14ac:dyDescent="0.25">
      <c r="A2377" s="27" t="s">
        <v>2380</v>
      </c>
      <c r="B2377" s="1" t="s">
        <v>6243</v>
      </c>
      <c r="C2377" s="2">
        <v>44687</v>
      </c>
      <c r="D2377" s="12">
        <v>54886</v>
      </c>
      <c r="E2377" s="1" t="s">
        <v>3841</v>
      </c>
      <c r="F2377" s="11" t="str">
        <f t="shared" si="41"/>
        <v>Sudeste</v>
      </c>
      <c r="G2377" s="28" t="s">
        <v>3856</v>
      </c>
    </row>
    <row r="2378" spans="1:7" x14ac:dyDescent="0.25">
      <c r="A2378" s="27" t="s">
        <v>2381</v>
      </c>
      <c r="B2378" s="1" t="s">
        <v>6244</v>
      </c>
      <c r="C2378" s="2">
        <v>44429</v>
      </c>
      <c r="D2378" s="12">
        <v>43370</v>
      </c>
      <c r="E2378" s="1" t="s">
        <v>3843</v>
      </c>
      <c r="F2378" s="11" t="str">
        <f t="shared" si="41"/>
        <v>Nordeste</v>
      </c>
      <c r="G2378" s="28" t="s">
        <v>3856</v>
      </c>
    </row>
    <row r="2379" spans="1:7" x14ac:dyDescent="0.25">
      <c r="A2379" s="27" t="s">
        <v>2382</v>
      </c>
      <c r="B2379" s="1" t="s">
        <v>6245</v>
      </c>
      <c r="C2379" s="2">
        <v>43389</v>
      </c>
      <c r="D2379" s="12">
        <v>26037</v>
      </c>
      <c r="E2379" s="1" t="s">
        <v>3840</v>
      </c>
      <c r="F2379" s="11" t="str">
        <f t="shared" si="41"/>
        <v>Sudeste</v>
      </c>
      <c r="G2379" s="28" t="s">
        <v>3856</v>
      </c>
    </row>
    <row r="2380" spans="1:7" x14ac:dyDescent="0.25">
      <c r="A2380" s="27" t="s">
        <v>2383</v>
      </c>
      <c r="B2380" s="1" t="s">
        <v>6246</v>
      </c>
      <c r="C2380" s="2">
        <v>44653</v>
      </c>
      <c r="D2380" s="12">
        <v>29926</v>
      </c>
      <c r="E2380" s="1" t="s">
        <v>3843</v>
      </c>
      <c r="F2380" s="11" t="str">
        <f t="shared" si="41"/>
        <v>Nordeste</v>
      </c>
      <c r="G2380" s="28" t="s">
        <v>3856</v>
      </c>
    </row>
    <row r="2381" spans="1:7" x14ac:dyDescent="0.25">
      <c r="A2381" s="27" t="s">
        <v>2384</v>
      </c>
      <c r="B2381" s="1" t="s">
        <v>6247</v>
      </c>
      <c r="C2381" s="2">
        <v>44800</v>
      </c>
      <c r="D2381" s="12">
        <v>94182</v>
      </c>
      <c r="E2381" s="1" t="s">
        <v>3846</v>
      </c>
      <c r="F2381" s="11" t="str">
        <f t="shared" si="41"/>
        <v>Centro-Oeste</v>
      </c>
      <c r="G2381" s="28" t="s">
        <v>3855</v>
      </c>
    </row>
    <row r="2382" spans="1:7" x14ac:dyDescent="0.25">
      <c r="A2382" s="27" t="s">
        <v>2385</v>
      </c>
      <c r="B2382" s="1" t="s">
        <v>6248</v>
      </c>
      <c r="C2382" s="2">
        <v>43746</v>
      </c>
      <c r="D2382" s="12">
        <v>41744</v>
      </c>
      <c r="E2382" s="1" t="s">
        <v>3844</v>
      </c>
      <c r="F2382" s="11" t="str">
        <f t="shared" si="41"/>
        <v>Nordeste</v>
      </c>
      <c r="G2382" s="28" t="s">
        <v>3856</v>
      </c>
    </row>
    <row r="2383" spans="1:7" x14ac:dyDescent="0.25">
      <c r="A2383" s="27" t="s">
        <v>2386</v>
      </c>
      <c r="B2383" s="1" t="s">
        <v>6249</v>
      </c>
      <c r="C2383" s="2">
        <v>44579</v>
      </c>
      <c r="D2383" s="12">
        <v>35981</v>
      </c>
      <c r="E2383" s="1" t="s">
        <v>3843</v>
      </c>
      <c r="F2383" s="11" t="str">
        <f t="shared" si="41"/>
        <v>Nordeste</v>
      </c>
      <c r="G2383" s="28" t="s">
        <v>3856</v>
      </c>
    </row>
    <row r="2384" spans="1:7" x14ac:dyDescent="0.25">
      <c r="A2384" s="27" t="s">
        <v>2387</v>
      </c>
      <c r="B2384" s="1" t="s">
        <v>6250</v>
      </c>
      <c r="C2384" s="2">
        <v>44636</v>
      </c>
      <c r="D2384" s="12">
        <v>78538</v>
      </c>
      <c r="E2384" s="1" t="s">
        <v>3840</v>
      </c>
      <c r="F2384" s="11" t="str">
        <f t="shared" si="41"/>
        <v>Sudeste</v>
      </c>
      <c r="G2384" s="28" t="s">
        <v>3855</v>
      </c>
    </row>
    <row r="2385" spans="1:7" x14ac:dyDescent="0.25">
      <c r="A2385" s="27" t="s">
        <v>2388</v>
      </c>
      <c r="B2385" s="1" t="s">
        <v>6251</v>
      </c>
      <c r="C2385" s="2">
        <v>44785</v>
      </c>
      <c r="D2385" s="12">
        <v>47386</v>
      </c>
      <c r="E2385" s="1" t="s">
        <v>3843</v>
      </c>
      <c r="F2385" s="11" t="str">
        <f t="shared" si="41"/>
        <v>Nordeste</v>
      </c>
      <c r="G2385" s="28" t="s">
        <v>3857</v>
      </c>
    </row>
    <row r="2386" spans="1:7" x14ac:dyDescent="0.25">
      <c r="A2386" s="27" t="s">
        <v>2389</v>
      </c>
      <c r="B2386" s="1" t="s">
        <v>6252</v>
      </c>
      <c r="C2386" s="2">
        <v>45601</v>
      </c>
      <c r="D2386" s="12">
        <v>111507</v>
      </c>
      <c r="E2386" s="1" t="s">
        <v>3844</v>
      </c>
      <c r="F2386" s="11" t="str">
        <f t="shared" si="41"/>
        <v>Nordeste</v>
      </c>
      <c r="G2386" s="28" t="s">
        <v>3857</v>
      </c>
    </row>
    <row r="2387" spans="1:7" x14ac:dyDescent="0.25">
      <c r="A2387" s="27" t="s">
        <v>2390</v>
      </c>
      <c r="B2387" s="1" t="s">
        <v>6253</v>
      </c>
      <c r="C2387" s="2">
        <v>43923</v>
      </c>
      <c r="D2387" s="12">
        <v>99136</v>
      </c>
      <c r="E2387" s="1" t="s">
        <v>3841</v>
      </c>
      <c r="F2387" s="11" t="str">
        <f t="shared" si="41"/>
        <v>Sudeste</v>
      </c>
      <c r="G2387" s="28" t="s">
        <v>3855</v>
      </c>
    </row>
    <row r="2388" spans="1:7" x14ac:dyDescent="0.25">
      <c r="A2388" s="27" t="s">
        <v>2391</v>
      </c>
      <c r="B2388" s="1" t="s">
        <v>6254</v>
      </c>
      <c r="C2388" s="2">
        <v>44858</v>
      </c>
      <c r="D2388" s="12">
        <v>21178</v>
      </c>
      <c r="E2388" s="1" t="s">
        <v>3840</v>
      </c>
      <c r="F2388" s="11" t="str">
        <f t="shared" si="41"/>
        <v>Sudeste</v>
      </c>
      <c r="G2388" s="28" t="s">
        <v>3856</v>
      </c>
    </row>
    <row r="2389" spans="1:7" x14ac:dyDescent="0.25">
      <c r="A2389" s="27" t="s">
        <v>2392</v>
      </c>
      <c r="B2389" s="1" t="s">
        <v>6255</v>
      </c>
      <c r="C2389" s="2">
        <v>45509</v>
      </c>
      <c r="D2389" s="12">
        <v>86849</v>
      </c>
      <c r="E2389" s="1" t="s">
        <v>3840</v>
      </c>
      <c r="F2389" s="11" t="str">
        <f t="shared" si="41"/>
        <v>Sudeste</v>
      </c>
      <c r="G2389" s="28" t="s">
        <v>3854</v>
      </c>
    </row>
    <row r="2390" spans="1:7" x14ac:dyDescent="0.25">
      <c r="A2390" s="27" t="s">
        <v>2393</v>
      </c>
      <c r="B2390" s="1" t="s">
        <v>6256</v>
      </c>
      <c r="C2390" s="2">
        <v>43248</v>
      </c>
      <c r="D2390" s="12">
        <v>35450</v>
      </c>
      <c r="E2390" s="1" t="s">
        <v>3842</v>
      </c>
      <c r="F2390" s="11" t="str">
        <f t="shared" si="41"/>
        <v>Sudeste</v>
      </c>
      <c r="G2390" s="28" t="s">
        <v>3857</v>
      </c>
    </row>
    <row r="2391" spans="1:7" x14ac:dyDescent="0.25">
      <c r="A2391" s="27" t="s">
        <v>2394</v>
      </c>
      <c r="B2391" s="1" t="s">
        <v>6257</v>
      </c>
      <c r="C2391" s="2">
        <v>43328</v>
      </c>
      <c r="D2391" s="12">
        <v>114966</v>
      </c>
      <c r="E2391" s="1" t="s">
        <v>3841</v>
      </c>
      <c r="F2391" s="11" t="str">
        <f t="shared" si="41"/>
        <v>Sudeste</v>
      </c>
      <c r="G2391" s="28" t="s">
        <v>3855</v>
      </c>
    </row>
    <row r="2392" spans="1:7" x14ac:dyDescent="0.25">
      <c r="A2392" s="27" t="s">
        <v>2395</v>
      </c>
      <c r="B2392" s="1" t="s">
        <v>6258</v>
      </c>
      <c r="C2392" s="2">
        <v>44267</v>
      </c>
      <c r="D2392" s="12">
        <v>93160</v>
      </c>
      <c r="E2392" s="1" t="s">
        <v>3843</v>
      </c>
      <c r="F2392" s="11" t="str">
        <f t="shared" si="41"/>
        <v>Nordeste</v>
      </c>
      <c r="G2392" s="28" t="s">
        <v>3856</v>
      </c>
    </row>
    <row r="2393" spans="1:7" x14ac:dyDescent="0.25">
      <c r="A2393" s="27" t="s">
        <v>2396</v>
      </c>
      <c r="B2393" s="1" t="s">
        <v>6259</v>
      </c>
      <c r="C2393" s="2">
        <v>45036</v>
      </c>
      <c r="D2393" s="12">
        <v>27144</v>
      </c>
      <c r="E2393" s="1" t="s">
        <v>3843</v>
      </c>
      <c r="F2393" s="11" t="str">
        <f t="shared" si="41"/>
        <v>Nordeste</v>
      </c>
      <c r="G2393" s="28" t="s">
        <v>3855</v>
      </c>
    </row>
    <row r="2394" spans="1:7" x14ac:dyDescent="0.25">
      <c r="A2394" s="27" t="s">
        <v>2397</v>
      </c>
      <c r="B2394" s="1" t="s">
        <v>6260</v>
      </c>
      <c r="C2394" s="2">
        <v>44709</v>
      </c>
      <c r="D2394" s="12">
        <v>95523</v>
      </c>
      <c r="E2394" s="1" t="s">
        <v>3842</v>
      </c>
      <c r="F2394" s="11" t="str">
        <f t="shared" si="41"/>
        <v>Sudeste</v>
      </c>
      <c r="G2394" s="28" t="s">
        <v>3856</v>
      </c>
    </row>
    <row r="2395" spans="1:7" x14ac:dyDescent="0.25">
      <c r="A2395" s="27" t="s">
        <v>2398</v>
      </c>
      <c r="B2395" s="1" t="s">
        <v>6261</v>
      </c>
      <c r="C2395" s="2">
        <v>44679</v>
      </c>
      <c r="D2395" s="12">
        <v>40369</v>
      </c>
      <c r="E2395" s="1" t="s">
        <v>3846</v>
      </c>
      <c r="F2395" s="11" t="str">
        <f t="shared" si="41"/>
        <v>Centro-Oeste</v>
      </c>
      <c r="G2395" s="28" t="s">
        <v>3856</v>
      </c>
    </row>
    <row r="2396" spans="1:7" x14ac:dyDescent="0.25">
      <c r="A2396" s="27" t="s">
        <v>2399</v>
      </c>
      <c r="B2396" s="1" t="s">
        <v>6262</v>
      </c>
      <c r="C2396" s="2">
        <v>44164</v>
      </c>
      <c r="D2396" s="12">
        <v>101020</v>
      </c>
      <c r="E2396" s="1" t="s">
        <v>3843</v>
      </c>
      <c r="F2396" s="11" t="str">
        <f t="shared" si="41"/>
        <v>Nordeste</v>
      </c>
      <c r="G2396" s="28" t="s">
        <v>3856</v>
      </c>
    </row>
    <row r="2397" spans="1:7" x14ac:dyDescent="0.25">
      <c r="A2397" s="27" t="s">
        <v>2400</v>
      </c>
      <c r="B2397" s="1" t="s">
        <v>6263</v>
      </c>
      <c r="C2397" s="2">
        <v>44326</v>
      </c>
      <c r="D2397" s="12">
        <v>63095</v>
      </c>
      <c r="E2397" s="1" t="s">
        <v>3840</v>
      </c>
      <c r="F2397" s="11" t="str">
        <f t="shared" si="41"/>
        <v>Sudeste</v>
      </c>
      <c r="G2397" s="28" t="s">
        <v>3856</v>
      </c>
    </row>
    <row r="2398" spans="1:7" x14ac:dyDescent="0.25">
      <c r="A2398" s="27" t="s">
        <v>2401</v>
      </c>
      <c r="B2398" s="1" t="s">
        <v>6264</v>
      </c>
      <c r="C2398" s="2">
        <v>44450</v>
      </c>
      <c r="D2398" s="12">
        <v>93079</v>
      </c>
      <c r="E2398" s="1" t="s">
        <v>3842</v>
      </c>
      <c r="F2398" s="11" t="str">
        <f t="shared" si="41"/>
        <v>Sudeste</v>
      </c>
      <c r="G2398" s="28" t="s">
        <v>3856</v>
      </c>
    </row>
    <row r="2399" spans="1:7" x14ac:dyDescent="0.25">
      <c r="A2399" s="27" t="s">
        <v>2402</v>
      </c>
      <c r="B2399" s="1" t="s">
        <v>6265</v>
      </c>
      <c r="C2399" s="2">
        <v>43266</v>
      </c>
      <c r="D2399" s="12">
        <v>83130</v>
      </c>
      <c r="E2399" s="1" t="s">
        <v>3846</v>
      </c>
      <c r="F2399" s="11" t="str">
        <f t="shared" si="41"/>
        <v>Centro-Oeste</v>
      </c>
      <c r="G2399" s="28" t="s">
        <v>3856</v>
      </c>
    </row>
    <row r="2400" spans="1:7" x14ac:dyDescent="0.25">
      <c r="A2400" s="27" t="s">
        <v>2403</v>
      </c>
      <c r="B2400" s="1" t="s">
        <v>6266</v>
      </c>
      <c r="C2400" s="2">
        <v>45051</v>
      </c>
      <c r="D2400" s="12">
        <v>84816</v>
      </c>
      <c r="E2400" s="1" t="s">
        <v>3843</v>
      </c>
      <c r="F2400" s="11" t="str">
        <f t="shared" si="41"/>
        <v>Nordeste</v>
      </c>
      <c r="G2400" s="28" t="s">
        <v>3856</v>
      </c>
    </row>
    <row r="2401" spans="1:7" x14ac:dyDescent="0.25">
      <c r="A2401" s="27" t="s">
        <v>2404</v>
      </c>
      <c r="B2401" s="1" t="s">
        <v>6267</v>
      </c>
      <c r="C2401" s="2">
        <v>43979</v>
      </c>
      <c r="D2401" s="12">
        <v>113689</v>
      </c>
      <c r="E2401" s="1" t="s">
        <v>3840</v>
      </c>
      <c r="F2401" s="11" t="str">
        <f t="shared" si="41"/>
        <v>Sudeste</v>
      </c>
      <c r="G2401" s="28" t="s">
        <v>3856</v>
      </c>
    </row>
    <row r="2402" spans="1:7" x14ac:dyDescent="0.25">
      <c r="A2402" s="27" t="s">
        <v>2405</v>
      </c>
      <c r="B2402" s="1" t="s">
        <v>6268</v>
      </c>
      <c r="C2402" s="2">
        <v>45168</v>
      </c>
      <c r="D2402" s="12">
        <v>61388</v>
      </c>
      <c r="E2402" s="1" t="s">
        <v>3840</v>
      </c>
      <c r="F2402" s="11" t="str">
        <f t="shared" si="41"/>
        <v>Sudeste</v>
      </c>
      <c r="G2402" s="28" t="s">
        <v>3856</v>
      </c>
    </row>
    <row r="2403" spans="1:7" x14ac:dyDescent="0.25">
      <c r="A2403" s="27" t="s">
        <v>2406</v>
      </c>
      <c r="B2403" s="1" t="s">
        <v>6269</v>
      </c>
      <c r="C2403" s="2">
        <v>45427</v>
      </c>
      <c r="D2403" s="12">
        <v>111785</v>
      </c>
      <c r="E2403" s="1" t="s">
        <v>3843</v>
      </c>
      <c r="F2403" s="11" t="str">
        <f t="shared" si="41"/>
        <v>Nordeste</v>
      </c>
      <c r="G2403" s="28" t="s">
        <v>3856</v>
      </c>
    </row>
    <row r="2404" spans="1:7" x14ac:dyDescent="0.25">
      <c r="A2404" s="27" t="s">
        <v>2407</v>
      </c>
      <c r="B2404" s="1" t="s">
        <v>6270</v>
      </c>
      <c r="C2404" s="2">
        <v>45526</v>
      </c>
      <c r="D2404" s="12">
        <v>109443</v>
      </c>
      <c r="E2404" s="1" t="s">
        <v>3841</v>
      </c>
      <c r="F2404" s="11" t="str">
        <f t="shared" si="41"/>
        <v>Sudeste</v>
      </c>
      <c r="G2404" s="28" t="s">
        <v>3856</v>
      </c>
    </row>
    <row r="2405" spans="1:7" x14ac:dyDescent="0.25">
      <c r="A2405" s="27" t="s">
        <v>2408</v>
      </c>
      <c r="B2405" s="1" t="s">
        <v>6271</v>
      </c>
      <c r="C2405" s="2">
        <v>44965</v>
      </c>
      <c r="D2405" s="12">
        <v>37379</v>
      </c>
      <c r="E2405" s="1" t="s">
        <v>3840</v>
      </c>
      <c r="F2405" s="11" t="str">
        <f t="shared" si="41"/>
        <v>Sudeste</v>
      </c>
      <c r="G2405" s="28" t="s">
        <v>3854</v>
      </c>
    </row>
    <row r="2406" spans="1:7" x14ac:dyDescent="0.25">
      <c r="A2406" s="27" t="s">
        <v>2409</v>
      </c>
      <c r="B2406" s="1" t="s">
        <v>6272</v>
      </c>
      <c r="C2406" s="2">
        <v>44962</v>
      </c>
      <c r="D2406" s="12">
        <v>33253</v>
      </c>
      <c r="E2406" s="1" t="s">
        <v>3845</v>
      </c>
      <c r="F2406" s="11" t="str">
        <f t="shared" si="41"/>
        <v>Sudeste</v>
      </c>
      <c r="G2406" s="28" t="s">
        <v>3854</v>
      </c>
    </row>
    <row r="2407" spans="1:7" x14ac:dyDescent="0.25">
      <c r="A2407" s="27" t="s">
        <v>2410</v>
      </c>
      <c r="B2407" s="1" t="s">
        <v>6273</v>
      </c>
      <c r="C2407" s="2">
        <v>44160</v>
      </c>
      <c r="D2407" s="12">
        <v>90154</v>
      </c>
      <c r="E2407" s="1" t="s">
        <v>3840</v>
      </c>
      <c r="F2407" s="11" t="str">
        <f t="shared" si="41"/>
        <v>Sudeste</v>
      </c>
      <c r="G2407" s="28" t="s">
        <v>3857</v>
      </c>
    </row>
    <row r="2408" spans="1:7" x14ac:dyDescent="0.25">
      <c r="A2408" s="27" t="s">
        <v>2411</v>
      </c>
      <c r="B2408" s="1" t="s">
        <v>6274</v>
      </c>
      <c r="C2408" s="2">
        <v>43995</v>
      </c>
      <c r="D2408" s="12">
        <v>38704</v>
      </c>
      <c r="E2408" s="1" t="s">
        <v>3844</v>
      </c>
      <c r="F2408" s="11" t="str">
        <f t="shared" si="41"/>
        <v>Nordeste</v>
      </c>
      <c r="G2408" s="28" t="s">
        <v>3857</v>
      </c>
    </row>
    <row r="2409" spans="1:7" x14ac:dyDescent="0.25">
      <c r="A2409" s="27" t="s">
        <v>2412</v>
      </c>
      <c r="B2409" s="1" t="s">
        <v>6275</v>
      </c>
      <c r="C2409" s="2">
        <v>44555</v>
      </c>
      <c r="D2409" s="12">
        <v>74043</v>
      </c>
      <c r="E2409" s="1" t="s">
        <v>3846</v>
      </c>
      <c r="F2409" s="11" t="str">
        <f t="shared" si="41"/>
        <v>Centro-Oeste</v>
      </c>
      <c r="G2409" s="28" t="s">
        <v>3857</v>
      </c>
    </row>
    <row r="2410" spans="1:7" x14ac:dyDescent="0.25">
      <c r="A2410" s="27" t="s">
        <v>2413</v>
      </c>
      <c r="B2410" s="1" t="s">
        <v>6276</v>
      </c>
      <c r="C2410" s="2">
        <v>44177</v>
      </c>
      <c r="D2410" s="12">
        <v>38962</v>
      </c>
      <c r="E2410" s="1" t="s">
        <v>3840</v>
      </c>
      <c r="F2410" s="11" t="str">
        <f t="shared" si="41"/>
        <v>Sudeste</v>
      </c>
      <c r="G2410" s="28" t="s">
        <v>3856</v>
      </c>
    </row>
    <row r="2411" spans="1:7" x14ac:dyDescent="0.25">
      <c r="A2411" s="27" t="s">
        <v>2414</v>
      </c>
      <c r="B2411" s="1" t="s">
        <v>6277</v>
      </c>
      <c r="C2411" s="2">
        <v>43359</v>
      </c>
      <c r="D2411" s="12">
        <v>74156</v>
      </c>
      <c r="E2411" s="1" t="s">
        <v>3842</v>
      </c>
      <c r="F2411" s="11" t="str">
        <f t="shared" si="41"/>
        <v>Sudeste</v>
      </c>
      <c r="G2411" s="28" t="s">
        <v>3856</v>
      </c>
    </row>
    <row r="2412" spans="1:7" x14ac:dyDescent="0.25">
      <c r="A2412" s="27" t="s">
        <v>2415</v>
      </c>
      <c r="B2412" s="1" t="s">
        <v>6278</v>
      </c>
      <c r="C2412" s="2">
        <v>44587</v>
      </c>
      <c r="D2412" s="12">
        <v>115332</v>
      </c>
      <c r="E2412" s="1" t="s">
        <v>3842</v>
      </c>
      <c r="F2412" s="11" t="str">
        <f t="shared" si="41"/>
        <v>Sudeste</v>
      </c>
      <c r="G2412" s="28" t="s">
        <v>3854</v>
      </c>
    </row>
    <row r="2413" spans="1:7" x14ac:dyDescent="0.25">
      <c r="A2413" s="27" t="s">
        <v>2416</v>
      </c>
      <c r="B2413" s="1" t="s">
        <v>6279</v>
      </c>
      <c r="C2413" s="2">
        <v>45379</v>
      </c>
      <c r="D2413" s="12">
        <v>87055</v>
      </c>
      <c r="E2413" s="1" t="s">
        <v>3840</v>
      </c>
      <c r="F2413" s="11" t="str">
        <f t="shared" si="41"/>
        <v>Sudeste</v>
      </c>
      <c r="G2413" s="28" t="s">
        <v>3856</v>
      </c>
    </row>
    <row r="2414" spans="1:7" x14ac:dyDescent="0.25">
      <c r="A2414" s="27" t="s">
        <v>2417</v>
      </c>
      <c r="B2414" s="1" t="s">
        <v>6280</v>
      </c>
      <c r="C2414" s="2">
        <v>43367</v>
      </c>
      <c r="D2414" s="12">
        <v>114114</v>
      </c>
      <c r="E2414" s="1" t="s">
        <v>3842</v>
      </c>
      <c r="F2414" s="11" t="str">
        <f t="shared" si="41"/>
        <v>Sudeste</v>
      </c>
      <c r="G2414" s="28" t="s">
        <v>3854</v>
      </c>
    </row>
    <row r="2415" spans="1:7" x14ac:dyDescent="0.25">
      <c r="A2415" s="27" t="s">
        <v>2418</v>
      </c>
      <c r="B2415" s="1" t="s">
        <v>6281</v>
      </c>
      <c r="C2415" s="2">
        <v>44251</v>
      </c>
      <c r="D2415" s="12">
        <v>91935</v>
      </c>
      <c r="E2415" s="1" t="s">
        <v>3843</v>
      </c>
      <c r="F2415" s="11" t="str">
        <f t="shared" si="41"/>
        <v>Nordeste</v>
      </c>
      <c r="G2415" s="28" t="s">
        <v>3856</v>
      </c>
    </row>
    <row r="2416" spans="1:7" x14ac:dyDescent="0.25">
      <c r="A2416" s="27" t="s">
        <v>2419</v>
      </c>
      <c r="B2416" s="1" t="s">
        <v>6282</v>
      </c>
      <c r="C2416" s="2">
        <v>43547</v>
      </c>
      <c r="D2416" s="12">
        <v>28797</v>
      </c>
      <c r="E2416" s="1" t="s">
        <v>3844</v>
      </c>
      <c r="F2416" s="11" t="str">
        <f t="shared" si="41"/>
        <v>Nordeste</v>
      </c>
      <c r="G2416" s="28" t="s">
        <v>3856</v>
      </c>
    </row>
    <row r="2417" spans="1:7" x14ac:dyDescent="0.25">
      <c r="A2417" s="27" t="s">
        <v>2420</v>
      </c>
      <c r="B2417" s="1" t="s">
        <v>6283</v>
      </c>
      <c r="C2417" s="2">
        <v>45484</v>
      </c>
      <c r="D2417" s="12">
        <v>87252</v>
      </c>
      <c r="E2417" s="1" t="s">
        <v>3846</v>
      </c>
      <c r="F2417" s="11" t="str">
        <f t="shared" si="41"/>
        <v>Centro-Oeste</v>
      </c>
      <c r="G2417" s="28" t="s">
        <v>3856</v>
      </c>
    </row>
    <row r="2418" spans="1:7" x14ac:dyDescent="0.25">
      <c r="A2418" s="27" t="s">
        <v>2421</v>
      </c>
      <c r="B2418" s="1" t="s">
        <v>6284</v>
      </c>
      <c r="C2418" s="2">
        <v>45256</v>
      </c>
      <c r="D2418" s="12">
        <v>39988</v>
      </c>
      <c r="E2418" s="1" t="s">
        <v>3842</v>
      </c>
      <c r="F2418" s="11" t="str">
        <f t="shared" si="41"/>
        <v>Sudeste</v>
      </c>
      <c r="G2418" s="28" t="s">
        <v>3854</v>
      </c>
    </row>
    <row r="2419" spans="1:7" x14ac:dyDescent="0.25">
      <c r="A2419" s="27" t="s">
        <v>2422</v>
      </c>
      <c r="B2419" s="1" t="s">
        <v>6285</v>
      </c>
      <c r="C2419" s="2">
        <v>44182</v>
      </c>
      <c r="D2419" s="12">
        <v>67080</v>
      </c>
      <c r="E2419" s="1" t="s">
        <v>3846</v>
      </c>
      <c r="F2419" s="11" t="str">
        <f t="shared" si="41"/>
        <v>Centro-Oeste</v>
      </c>
      <c r="G2419" s="28" t="s">
        <v>3856</v>
      </c>
    </row>
    <row r="2420" spans="1:7" x14ac:dyDescent="0.25">
      <c r="A2420" s="27" t="s">
        <v>2423</v>
      </c>
      <c r="B2420" s="1" t="s">
        <v>6286</v>
      </c>
      <c r="C2420" s="2">
        <v>45218</v>
      </c>
      <c r="D2420" s="12">
        <v>72764</v>
      </c>
      <c r="E2420" s="1" t="s">
        <v>3842</v>
      </c>
      <c r="F2420" s="11" t="str">
        <f t="shared" si="41"/>
        <v>Sudeste</v>
      </c>
      <c r="G2420" s="28" t="s">
        <v>3856</v>
      </c>
    </row>
    <row r="2421" spans="1:7" x14ac:dyDescent="0.25">
      <c r="A2421" s="27" t="s">
        <v>2424</v>
      </c>
      <c r="B2421" s="1" t="s">
        <v>6287</v>
      </c>
      <c r="C2421" s="2">
        <v>45232</v>
      </c>
      <c r="D2421" s="12">
        <v>84615</v>
      </c>
      <c r="E2421" s="1" t="s">
        <v>3842</v>
      </c>
      <c r="F2421" s="11" t="str">
        <f t="shared" si="41"/>
        <v>Sudeste</v>
      </c>
      <c r="G2421" s="28" t="s">
        <v>3856</v>
      </c>
    </row>
    <row r="2422" spans="1:7" x14ac:dyDescent="0.25">
      <c r="A2422" s="27" t="s">
        <v>2425</v>
      </c>
      <c r="B2422" s="1" t="s">
        <v>6288</v>
      </c>
      <c r="C2422" s="2">
        <v>43950</v>
      </c>
      <c r="D2422" s="12">
        <v>105361</v>
      </c>
      <c r="E2422" s="1" t="s">
        <v>3840</v>
      </c>
      <c r="F2422" s="11" t="str">
        <f t="shared" si="41"/>
        <v>Sudeste</v>
      </c>
      <c r="G2422" s="28" t="s">
        <v>3856</v>
      </c>
    </row>
    <row r="2423" spans="1:7" x14ac:dyDescent="0.25">
      <c r="A2423" s="27" t="s">
        <v>2426</v>
      </c>
      <c r="B2423" s="1" t="s">
        <v>6289</v>
      </c>
      <c r="C2423" s="2">
        <v>45320</v>
      </c>
      <c r="D2423" s="12">
        <v>38967</v>
      </c>
      <c r="E2423" s="1" t="s">
        <v>3842</v>
      </c>
      <c r="F2423" s="11" t="str">
        <f t="shared" si="41"/>
        <v>Sudeste</v>
      </c>
      <c r="G2423" s="28" t="s">
        <v>3856</v>
      </c>
    </row>
    <row r="2424" spans="1:7" x14ac:dyDescent="0.25">
      <c r="A2424" s="27" t="s">
        <v>2427</v>
      </c>
      <c r="B2424" s="1" t="s">
        <v>6290</v>
      </c>
      <c r="C2424" s="2">
        <v>44129</v>
      </c>
      <c r="D2424" s="12">
        <v>119370</v>
      </c>
      <c r="E2424" s="1" t="s">
        <v>3841</v>
      </c>
      <c r="F2424" s="11" t="str">
        <f t="shared" si="41"/>
        <v>Sudeste</v>
      </c>
      <c r="G2424" s="28" t="s">
        <v>3856</v>
      </c>
    </row>
    <row r="2425" spans="1:7" x14ac:dyDescent="0.25">
      <c r="A2425" s="27" t="s">
        <v>2428</v>
      </c>
      <c r="B2425" s="1" t="s">
        <v>6291</v>
      </c>
      <c r="C2425" s="2">
        <v>43574</v>
      </c>
      <c r="D2425" s="12">
        <v>72717</v>
      </c>
      <c r="E2425" s="1" t="s">
        <v>3841</v>
      </c>
      <c r="F2425" s="11" t="str">
        <f t="shared" si="41"/>
        <v>Sudeste</v>
      </c>
      <c r="G2425" s="28" t="s">
        <v>3856</v>
      </c>
    </row>
    <row r="2426" spans="1:7" x14ac:dyDescent="0.25">
      <c r="A2426" s="27" t="s">
        <v>2429</v>
      </c>
      <c r="B2426" s="1" t="s">
        <v>6292</v>
      </c>
      <c r="C2426" s="2">
        <v>45252</v>
      </c>
      <c r="D2426" s="12">
        <v>83127</v>
      </c>
      <c r="E2426" s="1" t="s">
        <v>3846</v>
      </c>
      <c r="F2426" s="11" t="str">
        <f t="shared" si="41"/>
        <v>Centro-Oeste</v>
      </c>
      <c r="G2426" s="28" t="s">
        <v>3856</v>
      </c>
    </row>
    <row r="2427" spans="1:7" x14ac:dyDescent="0.25">
      <c r="A2427" s="27" t="s">
        <v>2430</v>
      </c>
      <c r="B2427" s="1" t="s">
        <v>6293</v>
      </c>
      <c r="C2427" s="2">
        <v>44290</v>
      </c>
      <c r="D2427" s="12">
        <v>47303</v>
      </c>
      <c r="E2427" s="1" t="s">
        <v>3843</v>
      </c>
      <c r="F2427" s="11" t="str">
        <f t="shared" si="41"/>
        <v>Nordeste</v>
      </c>
      <c r="G2427" s="28" t="s">
        <v>3856</v>
      </c>
    </row>
    <row r="2428" spans="1:7" x14ac:dyDescent="0.25">
      <c r="A2428" s="27" t="s">
        <v>2431</v>
      </c>
      <c r="B2428" s="1" t="s">
        <v>6294</v>
      </c>
      <c r="C2428" s="2">
        <v>44769</v>
      </c>
      <c r="D2428" s="12">
        <v>105149</v>
      </c>
      <c r="E2428" s="1" t="s">
        <v>3846</v>
      </c>
      <c r="F2428" s="11" t="str">
        <f t="shared" si="41"/>
        <v>Centro-Oeste</v>
      </c>
      <c r="G2428" s="28" t="s">
        <v>3856</v>
      </c>
    </row>
    <row r="2429" spans="1:7" x14ac:dyDescent="0.25">
      <c r="A2429" s="27" t="s">
        <v>2432</v>
      </c>
      <c r="B2429" s="1" t="s">
        <v>6295</v>
      </c>
      <c r="C2429" s="2">
        <v>45393</v>
      </c>
      <c r="D2429" s="12">
        <v>76219</v>
      </c>
      <c r="E2429" s="1" t="s">
        <v>3844</v>
      </c>
      <c r="F2429" s="11" t="str">
        <f t="shared" si="41"/>
        <v>Nordeste</v>
      </c>
      <c r="G2429" s="28" t="s">
        <v>3856</v>
      </c>
    </row>
    <row r="2430" spans="1:7" x14ac:dyDescent="0.25">
      <c r="A2430" s="27" t="s">
        <v>2433</v>
      </c>
      <c r="B2430" s="1" t="s">
        <v>6296</v>
      </c>
      <c r="C2430" s="2">
        <v>45493</v>
      </c>
      <c r="D2430" s="12">
        <v>86043</v>
      </c>
      <c r="E2430" s="1" t="s">
        <v>3841</v>
      </c>
      <c r="F2430" s="11" t="str">
        <f t="shared" si="41"/>
        <v>Sudeste</v>
      </c>
      <c r="G2430" s="28" t="s">
        <v>3856</v>
      </c>
    </row>
    <row r="2431" spans="1:7" x14ac:dyDescent="0.25">
      <c r="A2431" s="27" t="s">
        <v>2434</v>
      </c>
      <c r="B2431" s="1" t="s">
        <v>6297</v>
      </c>
      <c r="C2431" s="2">
        <v>43787</v>
      </c>
      <c r="D2431" s="12">
        <v>63167</v>
      </c>
      <c r="E2431" s="1" t="s">
        <v>3844</v>
      </c>
      <c r="F2431" s="11" t="str">
        <f t="shared" si="41"/>
        <v>Nordeste</v>
      </c>
      <c r="G2431" s="28" t="s">
        <v>3857</v>
      </c>
    </row>
    <row r="2432" spans="1:7" x14ac:dyDescent="0.25">
      <c r="A2432" s="27" t="s">
        <v>2435</v>
      </c>
      <c r="B2432" s="1" t="s">
        <v>6298</v>
      </c>
      <c r="C2432" s="2">
        <v>45438</v>
      </c>
      <c r="D2432" s="12">
        <v>38651</v>
      </c>
      <c r="E2432" s="1" t="s">
        <v>3840</v>
      </c>
      <c r="F2432" s="11" t="str">
        <f t="shared" si="41"/>
        <v>Sudeste</v>
      </c>
      <c r="G2432" s="28" t="s">
        <v>3857</v>
      </c>
    </row>
    <row r="2433" spans="1:7" x14ac:dyDescent="0.25">
      <c r="A2433" s="27" t="s">
        <v>2436</v>
      </c>
      <c r="B2433" s="1" t="s">
        <v>6299</v>
      </c>
      <c r="C2433" s="2">
        <v>44868</v>
      </c>
      <c r="D2433" s="12">
        <v>41544</v>
      </c>
      <c r="E2433" s="1" t="s">
        <v>3845</v>
      </c>
      <c r="F2433" s="11" t="str">
        <f t="shared" si="41"/>
        <v>Sudeste</v>
      </c>
      <c r="G2433" s="28" t="s">
        <v>3855</v>
      </c>
    </row>
    <row r="2434" spans="1:7" x14ac:dyDescent="0.25">
      <c r="A2434" s="27" t="s">
        <v>2437</v>
      </c>
      <c r="B2434" s="1" t="s">
        <v>6300</v>
      </c>
      <c r="C2434" s="2">
        <v>44129</v>
      </c>
      <c r="D2434" s="12">
        <v>70587</v>
      </c>
      <c r="E2434" s="1" t="s">
        <v>3841</v>
      </c>
      <c r="F2434" s="11" t="str">
        <f t="shared" si="41"/>
        <v>Sudeste</v>
      </c>
      <c r="G2434" s="28" t="s">
        <v>3855</v>
      </c>
    </row>
    <row r="2435" spans="1:7" x14ac:dyDescent="0.25">
      <c r="A2435" s="27" t="s">
        <v>2438</v>
      </c>
      <c r="B2435" s="1" t="s">
        <v>6301</v>
      </c>
      <c r="C2435" s="2">
        <v>44846</v>
      </c>
      <c r="D2435" s="12">
        <v>32308</v>
      </c>
      <c r="E2435" s="1" t="s">
        <v>3840</v>
      </c>
      <c r="F2435" s="11" t="str">
        <f t="shared" ref="F2435:F2498" si="42">IFERROR(VLOOKUP(E2435,$I$13:$J$19,2,FALSE),"ERRO")</f>
        <v>Sudeste</v>
      </c>
      <c r="G2435" s="28" t="s">
        <v>3855</v>
      </c>
    </row>
    <row r="2436" spans="1:7" x14ac:dyDescent="0.25">
      <c r="A2436" s="27" t="s">
        <v>2439</v>
      </c>
      <c r="B2436" s="1" t="s">
        <v>6302</v>
      </c>
      <c r="C2436" s="2">
        <v>44673</v>
      </c>
      <c r="D2436" s="12">
        <v>51501</v>
      </c>
      <c r="E2436" s="1" t="s">
        <v>3840</v>
      </c>
      <c r="F2436" s="11" t="str">
        <f t="shared" si="42"/>
        <v>Sudeste</v>
      </c>
      <c r="G2436" s="28" t="s">
        <v>3857</v>
      </c>
    </row>
    <row r="2437" spans="1:7" x14ac:dyDescent="0.25">
      <c r="A2437" s="27" t="s">
        <v>2440</v>
      </c>
      <c r="B2437" s="1" t="s">
        <v>6303</v>
      </c>
      <c r="C2437" s="2">
        <v>44327</v>
      </c>
      <c r="D2437" s="12">
        <v>66493</v>
      </c>
      <c r="E2437" s="1" t="s">
        <v>3843</v>
      </c>
      <c r="F2437" s="11" t="str">
        <f t="shared" si="42"/>
        <v>Nordeste</v>
      </c>
      <c r="G2437" s="28" t="s">
        <v>3856</v>
      </c>
    </row>
    <row r="2438" spans="1:7" x14ac:dyDescent="0.25">
      <c r="A2438" s="27" t="s">
        <v>2441</v>
      </c>
      <c r="B2438" s="1" t="s">
        <v>6304</v>
      </c>
      <c r="C2438" s="2">
        <v>44533</v>
      </c>
      <c r="D2438" s="12">
        <v>77580</v>
      </c>
      <c r="E2438" s="1" t="s">
        <v>3842</v>
      </c>
      <c r="F2438" s="11" t="str">
        <f t="shared" si="42"/>
        <v>Sudeste</v>
      </c>
      <c r="G2438" s="28" t="s">
        <v>3854</v>
      </c>
    </row>
    <row r="2439" spans="1:7" x14ac:dyDescent="0.25">
      <c r="A2439" s="27" t="s">
        <v>2442</v>
      </c>
      <c r="B2439" s="1" t="s">
        <v>6305</v>
      </c>
      <c r="C2439" s="2">
        <v>43532</v>
      </c>
      <c r="D2439" s="12">
        <v>39048</v>
      </c>
      <c r="E2439" s="1" t="s">
        <v>3843</v>
      </c>
      <c r="F2439" s="11" t="str">
        <f t="shared" si="42"/>
        <v>Nordeste</v>
      </c>
      <c r="G2439" s="28" t="s">
        <v>3857</v>
      </c>
    </row>
    <row r="2440" spans="1:7" x14ac:dyDescent="0.25">
      <c r="A2440" s="27" t="s">
        <v>2443</v>
      </c>
      <c r="B2440" s="1" t="s">
        <v>6306</v>
      </c>
      <c r="C2440" s="2">
        <v>43463</v>
      </c>
      <c r="D2440" s="12">
        <v>83434</v>
      </c>
      <c r="E2440" s="1" t="s">
        <v>3842</v>
      </c>
      <c r="F2440" s="11" t="str">
        <f t="shared" si="42"/>
        <v>Sudeste</v>
      </c>
      <c r="G2440" s="28" t="s">
        <v>3856</v>
      </c>
    </row>
    <row r="2441" spans="1:7" x14ac:dyDescent="0.25">
      <c r="A2441" s="27" t="s">
        <v>2444</v>
      </c>
      <c r="B2441" s="1" t="s">
        <v>6307</v>
      </c>
      <c r="C2441" s="2">
        <v>45055</v>
      </c>
      <c r="D2441" s="12">
        <v>20952</v>
      </c>
      <c r="E2441" s="1" t="s">
        <v>3846</v>
      </c>
      <c r="F2441" s="11" t="str">
        <f t="shared" si="42"/>
        <v>Centro-Oeste</v>
      </c>
      <c r="G2441" s="28" t="s">
        <v>3856</v>
      </c>
    </row>
    <row r="2442" spans="1:7" x14ac:dyDescent="0.25">
      <c r="A2442" s="27" t="s">
        <v>2445</v>
      </c>
      <c r="B2442" s="1" t="s">
        <v>6308</v>
      </c>
      <c r="C2442" s="2">
        <v>43431</v>
      </c>
      <c r="D2442" s="12">
        <v>53780</v>
      </c>
      <c r="E2442" s="1" t="s">
        <v>3846</v>
      </c>
      <c r="F2442" s="11" t="str">
        <f t="shared" si="42"/>
        <v>Centro-Oeste</v>
      </c>
      <c r="G2442" s="28" t="s">
        <v>3855</v>
      </c>
    </row>
    <row r="2443" spans="1:7" x14ac:dyDescent="0.25">
      <c r="A2443" s="27" t="s">
        <v>2446</v>
      </c>
      <c r="B2443" s="1" t="s">
        <v>6309</v>
      </c>
      <c r="C2443" s="2">
        <v>43802</v>
      </c>
      <c r="D2443" s="12">
        <v>47069</v>
      </c>
      <c r="E2443" s="1" t="s">
        <v>3842</v>
      </c>
      <c r="F2443" s="11" t="str">
        <f t="shared" si="42"/>
        <v>Sudeste</v>
      </c>
      <c r="G2443" s="28" t="s">
        <v>3855</v>
      </c>
    </row>
    <row r="2444" spans="1:7" x14ac:dyDescent="0.25">
      <c r="A2444" s="27" t="s">
        <v>2447</v>
      </c>
      <c r="B2444" s="1" t="s">
        <v>6310</v>
      </c>
      <c r="C2444" s="2">
        <v>45150</v>
      </c>
      <c r="D2444" s="12">
        <v>69254</v>
      </c>
      <c r="E2444" s="1" t="s">
        <v>3843</v>
      </c>
      <c r="F2444" s="11" t="str">
        <f t="shared" si="42"/>
        <v>Nordeste</v>
      </c>
      <c r="G2444" s="28" t="s">
        <v>3854</v>
      </c>
    </row>
    <row r="2445" spans="1:7" x14ac:dyDescent="0.25">
      <c r="A2445" s="27" t="s">
        <v>2448</v>
      </c>
      <c r="B2445" s="1" t="s">
        <v>6311</v>
      </c>
      <c r="C2445" s="2">
        <v>45167</v>
      </c>
      <c r="D2445" s="12">
        <v>25791</v>
      </c>
      <c r="E2445" s="1" t="s">
        <v>3845</v>
      </c>
      <c r="F2445" s="11" t="str">
        <f t="shared" si="42"/>
        <v>Sudeste</v>
      </c>
      <c r="G2445" s="28" t="s">
        <v>3857</v>
      </c>
    </row>
    <row r="2446" spans="1:7" x14ac:dyDescent="0.25">
      <c r="A2446" s="27" t="s">
        <v>2449</v>
      </c>
      <c r="B2446" s="1" t="s">
        <v>6312</v>
      </c>
      <c r="C2446" s="2">
        <v>45050</v>
      </c>
      <c r="D2446" s="12">
        <v>43349</v>
      </c>
      <c r="E2446" s="1" t="s">
        <v>3842</v>
      </c>
      <c r="F2446" s="11" t="str">
        <f t="shared" si="42"/>
        <v>Sudeste</v>
      </c>
      <c r="G2446" s="28" t="s">
        <v>3854</v>
      </c>
    </row>
    <row r="2447" spans="1:7" x14ac:dyDescent="0.25">
      <c r="A2447" s="27" t="s">
        <v>2450</v>
      </c>
      <c r="B2447" s="1" t="s">
        <v>6313</v>
      </c>
      <c r="C2447" s="2">
        <v>44815</v>
      </c>
      <c r="D2447" s="12">
        <v>72576</v>
      </c>
      <c r="E2447" s="1" t="s">
        <v>3844</v>
      </c>
      <c r="F2447" s="11" t="str">
        <f t="shared" si="42"/>
        <v>Nordeste</v>
      </c>
      <c r="G2447" s="28" t="s">
        <v>3856</v>
      </c>
    </row>
    <row r="2448" spans="1:7" x14ac:dyDescent="0.25">
      <c r="A2448" s="27" t="s">
        <v>2451</v>
      </c>
      <c r="B2448" s="1" t="s">
        <v>6314</v>
      </c>
      <c r="C2448" s="2">
        <v>44841</v>
      </c>
      <c r="D2448" s="12">
        <v>33757</v>
      </c>
      <c r="E2448" s="1" t="s">
        <v>3840</v>
      </c>
      <c r="F2448" s="11" t="str">
        <f t="shared" si="42"/>
        <v>Sudeste</v>
      </c>
      <c r="G2448" s="28" t="s">
        <v>3857</v>
      </c>
    </row>
    <row r="2449" spans="1:7" x14ac:dyDescent="0.25">
      <c r="A2449" s="27" t="s">
        <v>2452</v>
      </c>
      <c r="B2449" s="1" t="s">
        <v>6315</v>
      </c>
      <c r="C2449" s="2">
        <v>43252</v>
      </c>
      <c r="D2449" s="12">
        <v>68472</v>
      </c>
      <c r="E2449" s="1" t="s">
        <v>3842</v>
      </c>
      <c r="F2449" s="11" t="str">
        <f t="shared" si="42"/>
        <v>Sudeste</v>
      </c>
      <c r="G2449" s="28" t="s">
        <v>3854</v>
      </c>
    </row>
    <row r="2450" spans="1:7" x14ac:dyDescent="0.25">
      <c r="A2450" s="27" t="s">
        <v>2453</v>
      </c>
      <c r="B2450" s="1" t="s">
        <v>6316</v>
      </c>
      <c r="C2450" s="2">
        <v>43866</v>
      </c>
      <c r="D2450" s="12">
        <v>58216</v>
      </c>
      <c r="E2450" s="1" t="s">
        <v>3840</v>
      </c>
      <c r="F2450" s="11" t="str">
        <f t="shared" si="42"/>
        <v>Sudeste</v>
      </c>
      <c r="G2450" s="28" t="s">
        <v>3855</v>
      </c>
    </row>
    <row r="2451" spans="1:7" x14ac:dyDescent="0.25">
      <c r="A2451" s="27" t="s">
        <v>2454</v>
      </c>
      <c r="B2451" s="1" t="s">
        <v>6317</v>
      </c>
      <c r="C2451" s="2">
        <v>45323</v>
      </c>
      <c r="D2451" s="12">
        <v>119766</v>
      </c>
      <c r="E2451" s="1" t="s">
        <v>3844</v>
      </c>
      <c r="F2451" s="11" t="str">
        <f t="shared" si="42"/>
        <v>Nordeste</v>
      </c>
      <c r="G2451" s="28" t="s">
        <v>3856</v>
      </c>
    </row>
    <row r="2452" spans="1:7" x14ac:dyDescent="0.25">
      <c r="A2452" s="27" t="s">
        <v>2455</v>
      </c>
      <c r="B2452" s="1" t="s">
        <v>6318</v>
      </c>
      <c r="C2452" s="2">
        <v>44557</v>
      </c>
      <c r="D2452" s="12">
        <v>23320</v>
      </c>
      <c r="E2452" s="1" t="s">
        <v>3843</v>
      </c>
      <c r="F2452" s="11" t="str">
        <f t="shared" si="42"/>
        <v>Nordeste</v>
      </c>
      <c r="G2452" s="28" t="s">
        <v>3856</v>
      </c>
    </row>
    <row r="2453" spans="1:7" x14ac:dyDescent="0.25">
      <c r="A2453" s="27" t="s">
        <v>2456</v>
      </c>
      <c r="B2453" s="1" t="s">
        <v>6319</v>
      </c>
      <c r="C2453" s="2">
        <v>45346</v>
      </c>
      <c r="D2453" s="12">
        <v>73488</v>
      </c>
      <c r="E2453" s="1" t="s">
        <v>3841</v>
      </c>
      <c r="F2453" s="11" t="str">
        <f t="shared" si="42"/>
        <v>Sudeste</v>
      </c>
      <c r="G2453" s="28" t="s">
        <v>3856</v>
      </c>
    </row>
    <row r="2454" spans="1:7" x14ac:dyDescent="0.25">
      <c r="A2454" s="27" t="s">
        <v>2457</v>
      </c>
      <c r="B2454" s="1" t="s">
        <v>6320</v>
      </c>
      <c r="C2454" s="2">
        <v>44241</v>
      </c>
      <c r="D2454" s="12">
        <v>91490</v>
      </c>
      <c r="E2454" s="1" t="s">
        <v>3840</v>
      </c>
      <c r="F2454" s="11" t="str">
        <f t="shared" si="42"/>
        <v>Sudeste</v>
      </c>
      <c r="G2454" s="28" t="s">
        <v>3856</v>
      </c>
    </row>
    <row r="2455" spans="1:7" x14ac:dyDescent="0.25">
      <c r="A2455" s="27" t="s">
        <v>2458</v>
      </c>
      <c r="B2455" s="1" t="s">
        <v>6321</v>
      </c>
      <c r="C2455" s="2">
        <v>44977</v>
      </c>
      <c r="D2455" s="12">
        <v>105810</v>
      </c>
      <c r="E2455" s="1" t="s">
        <v>3843</v>
      </c>
      <c r="F2455" s="11" t="str">
        <f t="shared" si="42"/>
        <v>Nordeste</v>
      </c>
      <c r="G2455" s="28" t="s">
        <v>3856</v>
      </c>
    </row>
    <row r="2456" spans="1:7" x14ac:dyDescent="0.25">
      <c r="A2456" s="27" t="s">
        <v>2459</v>
      </c>
      <c r="B2456" s="1" t="s">
        <v>6322</v>
      </c>
      <c r="C2456" s="2">
        <v>44728</v>
      </c>
      <c r="D2456" s="12">
        <v>22970</v>
      </c>
      <c r="E2456" s="1" t="s">
        <v>3843</v>
      </c>
      <c r="F2456" s="11" t="str">
        <f t="shared" si="42"/>
        <v>Nordeste</v>
      </c>
      <c r="G2456" s="28" t="s">
        <v>3856</v>
      </c>
    </row>
    <row r="2457" spans="1:7" x14ac:dyDescent="0.25">
      <c r="A2457" s="27" t="s">
        <v>2460</v>
      </c>
      <c r="B2457" s="1" t="s">
        <v>6323</v>
      </c>
      <c r="C2457" s="2">
        <v>43432</v>
      </c>
      <c r="D2457" s="12">
        <v>54835</v>
      </c>
      <c r="E2457" s="1" t="s">
        <v>3840</v>
      </c>
      <c r="F2457" s="11" t="str">
        <f t="shared" si="42"/>
        <v>Sudeste</v>
      </c>
      <c r="G2457" s="28" t="s">
        <v>3854</v>
      </c>
    </row>
    <row r="2458" spans="1:7" x14ac:dyDescent="0.25">
      <c r="A2458" s="27" t="s">
        <v>2461</v>
      </c>
      <c r="B2458" s="1" t="s">
        <v>6324</v>
      </c>
      <c r="C2458" s="2">
        <v>43578</v>
      </c>
      <c r="D2458" s="12">
        <v>66143</v>
      </c>
      <c r="E2458" s="1" t="s">
        <v>3842</v>
      </c>
      <c r="F2458" s="11" t="str">
        <f t="shared" si="42"/>
        <v>Sudeste</v>
      </c>
      <c r="G2458" s="28" t="s">
        <v>3857</v>
      </c>
    </row>
    <row r="2459" spans="1:7" x14ac:dyDescent="0.25">
      <c r="A2459" s="27" t="s">
        <v>2462</v>
      </c>
      <c r="B2459" s="1" t="s">
        <v>6325</v>
      </c>
      <c r="C2459" s="2">
        <v>44681</v>
      </c>
      <c r="D2459" s="12">
        <v>91751</v>
      </c>
      <c r="E2459" s="1" t="s">
        <v>3846</v>
      </c>
      <c r="F2459" s="11" t="str">
        <f t="shared" si="42"/>
        <v>Centro-Oeste</v>
      </c>
      <c r="G2459" s="28" t="s">
        <v>3855</v>
      </c>
    </row>
    <row r="2460" spans="1:7" x14ac:dyDescent="0.25">
      <c r="A2460" s="27" t="s">
        <v>2463</v>
      </c>
      <c r="B2460" s="1" t="s">
        <v>6326</v>
      </c>
      <c r="C2460" s="2">
        <v>44424</v>
      </c>
      <c r="D2460" s="12">
        <v>43249</v>
      </c>
      <c r="E2460" s="1" t="s">
        <v>3840</v>
      </c>
      <c r="F2460" s="11" t="str">
        <f t="shared" si="42"/>
        <v>Sudeste</v>
      </c>
      <c r="G2460" s="28" t="s">
        <v>3857</v>
      </c>
    </row>
    <row r="2461" spans="1:7" x14ac:dyDescent="0.25">
      <c r="A2461" s="27" t="s">
        <v>2464</v>
      </c>
      <c r="B2461" s="1" t="s">
        <v>6327</v>
      </c>
      <c r="C2461" s="2">
        <v>44984</v>
      </c>
      <c r="D2461" s="12">
        <v>63000</v>
      </c>
      <c r="E2461" s="1" t="s">
        <v>3841</v>
      </c>
      <c r="F2461" s="11" t="str">
        <f t="shared" si="42"/>
        <v>Sudeste</v>
      </c>
      <c r="G2461" s="28" t="s">
        <v>3856</v>
      </c>
    </row>
    <row r="2462" spans="1:7" x14ac:dyDescent="0.25">
      <c r="A2462" s="27" t="s">
        <v>2465</v>
      </c>
      <c r="B2462" s="1" t="s">
        <v>6328</v>
      </c>
      <c r="C2462" s="2">
        <v>43358</v>
      </c>
      <c r="D2462" s="12">
        <v>101209</v>
      </c>
      <c r="E2462" s="1" t="s">
        <v>3846</v>
      </c>
      <c r="F2462" s="11" t="str">
        <f t="shared" si="42"/>
        <v>Centro-Oeste</v>
      </c>
      <c r="G2462" s="28" t="s">
        <v>3855</v>
      </c>
    </row>
    <row r="2463" spans="1:7" x14ac:dyDescent="0.25">
      <c r="A2463" s="27" t="s">
        <v>2466</v>
      </c>
      <c r="B2463" s="1" t="s">
        <v>6329</v>
      </c>
      <c r="C2463" s="2">
        <v>44277</v>
      </c>
      <c r="D2463" s="12">
        <v>69300</v>
      </c>
      <c r="E2463" s="1" t="s">
        <v>3846</v>
      </c>
      <c r="F2463" s="11" t="str">
        <f t="shared" si="42"/>
        <v>Centro-Oeste</v>
      </c>
      <c r="G2463" s="28" t="s">
        <v>3854</v>
      </c>
    </row>
    <row r="2464" spans="1:7" x14ac:dyDescent="0.25">
      <c r="A2464" s="27" t="s">
        <v>2467</v>
      </c>
      <c r="B2464" s="1" t="s">
        <v>6330</v>
      </c>
      <c r="C2464" s="2">
        <v>43309</v>
      </c>
      <c r="D2464" s="12">
        <v>65943</v>
      </c>
      <c r="E2464" s="1" t="s">
        <v>3846</v>
      </c>
      <c r="F2464" s="11" t="str">
        <f t="shared" si="42"/>
        <v>Centro-Oeste</v>
      </c>
      <c r="G2464" s="28" t="s">
        <v>3857</v>
      </c>
    </row>
    <row r="2465" spans="1:7" x14ac:dyDescent="0.25">
      <c r="A2465" s="27" t="s">
        <v>2468</v>
      </c>
      <c r="B2465" s="1" t="s">
        <v>6331</v>
      </c>
      <c r="C2465" s="2">
        <v>44510</v>
      </c>
      <c r="D2465" s="12">
        <v>82324</v>
      </c>
      <c r="E2465" s="1" t="s">
        <v>3846</v>
      </c>
      <c r="F2465" s="11" t="str">
        <f t="shared" si="42"/>
        <v>Centro-Oeste</v>
      </c>
      <c r="G2465" s="28" t="s">
        <v>3855</v>
      </c>
    </row>
    <row r="2466" spans="1:7" x14ac:dyDescent="0.25">
      <c r="A2466" s="27" t="s">
        <v>2469</v>
      </c>
      <c r="B2466" s="1" t="s">
        <v>6332</v>
      </c>
      <c r="C2466" s="2">
        <v>45225</v>
      </c>
      <c r="D2466" s="12">
        <v>110795</v>
      </c>
      <c r="E2466" s="1" t="s">
        <v>3846</v>
      </c>
      <c r="F2466" s="11" t="str">
        <f t="shared" si="42"/>
        <v>Centro-Oeste</v>
      </c>
      <c r="G2466" s="28" t="s">
        <v>3855</v>
      </c>
    </row>
    <row r="2467" spans="1:7" x14ac:dyDescent="0.25">
      <c r="A2467" s="27" t="s">
        <v>2470</v>
      </c>
      <c r="B2467" s="1" t="s">
        <v>6333</v>
      </c>
      <c r="C2467" s="2">
        <v>44238</v>
      </c>
      <c r="D2467" s="12">
        <v>38527</v>
      </c>
      <c r="E2467" s="1" t="s">
        <v>3841</v>
      </c>
      <c r="F2467" s="11" t="str">
        <f t="shared" si="42"/>
        <v>Sudeste</v>
      </c>
      <c r="G2467" s="28" t="s">
        <v>3855</v>
      </c>
    </row>
    <row r="2468" spans="1:7" x14ac:dyDescent="0.25">
      <c r="A2468" s="27" t="s">
        <v>2471</v>
      </c>
      <c r="B2468" s="1" t="s">
        <v>6334</v>
      </c>
      <c r="C2468" s="2">
        <v>45377</v>
      </c>
      <c r="D2468" s="12">
        <v>113965</v>
      </c>
      <c r="E2468" s="1" t="s">
        <v>3840</v>
      </c>
      <c r="F2468" s="11" t="str">
        <f t="shared" si="42"/>
        <v>Sudeste</v>
      </c>
      <c r="G2468" s="28" t="s">
        <v>3857</v>
      </c>
    </row>
    <row r="2469" spans="1:7" x14ac:dyDescent="0.25">
      <c r="A2469" s="27" t="s">
        <v>2472</v>
      </c>
      <c r="B2469" s="1" t="s">
        <v>6335</v>
      </c>
      <c r="C2469" s="2">
        <v>44555</v>
      </c>
      <c r="D2469" s="12">
        <v>84237</v>
      </c>
      <c r="E2469" s="1" t="s">
        <v>3843</v>
      </c>
      <c r="F2469" s="11" t="str">
        <f t="shared" si="42"/>
        <v>Nordeste</v>
      </c>
      <c r="G2469" s="28" t="s">
        <v>3856</v>
      </c>
    </row>
    <row r="2470" spans="1:7" x14ac:dyDescent="0.25">
      <c r="A2470" s="27" t="s">
        <v>2473</v>
      </c>
      <c r="B2470" s="1" t="s">
        <v>6336</v>
      </c>
      <c r="C2470" s="2">
        <v>44896</v>
      </c>
      <c r="D2470" s="12">
        <v>25366</v>
      </c>
      <c r="E2470" s="1" t="s">
        <v>3841</v>
      </c>
      <c r="F2470" s="11" t="str">
        <f t="shared" si="42"/>
        <v>Sudeste</v>
      </c>
      <c r="G2470" s="28" t="s">
        <v>3855</v>
      </c>
    </row>
    <row r="2471" spans="1:7" x14ac:dyDescent="0.25">
      <c r="A2471" s="27" t="s">
        <v>2474</v>
      </c>
      <c r="B2471" s="1" t="s">
        <v>6337</v>
      </c>
      <c r="C2471" s="2">
        <v>43406</v>
      </c>
      <c r="D2471" s="12">
        <v>95957</v>
      </c>
      <c r="E2471" s="1" t="s">
        <v>3844</v>
      </c>
      <c r="F2471" s="11" t="str">
        <f t="shared" si="42"/>
        <v>Nordeste</v>
      </c>
      <c r="G2471" s="28" t="s">
        <v>3854</v>
      </c>
    </row>
    <row r="2472" spans="1:7" x14ac:dyDescent="0.25">
      <c r="A2472" s="27" t="s">
        <v>2475</v>
      </c>
      <c r="B2472" s="1" t="s">
        <v>6338</v>
      </c>
      <c r="C2472" s="2">
        <v>44028</v>
      </c>
      <c r="D2472" s="12">
        <v>41651</v>
      </c>
      <c r="E2472" s="1" t="s">
        <v>3844</v>
      </c>
      <c r="F2472" s="11" t="str">
        <f t="shared" si="42"/>
        <v>Nordeste</v>
      </c>
      <c r="G2472" s="28" t="s">
        <v>3855</v>
      </c>
    </row>
    <row r="2473" spans="1:7" x14ac:dyDescent="0.25">
      <c r="A2473" s="27" t="s">
        <v>2476</v>
      </c>
      <c r="B2473" s="1" t="s">
        <v>6339</v>
      </c>
      <c r="C2473" s="2">
        <v>44201</v>
      </c>
      <c r="D2473" s="12">
        <v>106157</v>
      </c>
      <c r="E2473" s="1" t="s">
        <v>3845</v>
      </c>
      <c r="F2473" s="11" t="str">
        <f t="shared" si="42"/>
        <v>Sudeste</v>
      </c>
      <c r="G2473" s="28" t="s">
        <v>3855</v>
      </c>
    </row>
    <row r="2474" spans="1:7" x14ac:dyDescent="0.25">
      <c r="A2474" s="27" t="s">
        <v>2477</v>
      </c>
      <c r="B2474" s="1" t="s">
        <v>6340</v>
      </c>
      <c r="C2474" s="2">
        <v>44576</v>
      </c>
      <c r="D2474" s="12">
        <v>60853</v>
      </c>
      <c r="E2474" s="1" t="s">
        <v>3842</v>
      </c>
      <c r="F2474" s="11" t="str">
        <f t="shared" si="42"/>
        <v>Sudeste</v>
      </c>
      <c r="G2474" s="28" t="s">
        <v>3857</v>
      </c>
    </row>
    <row r="2475" spans="1:7" x14ac:dyDescent="0.25">
      <c r="A2475" s="27" t="s">
        <v>2478</v>
      </c>
      <c r="B2475" s="1" t="s">
        <v>6341</v>
      </c>
      <c r="C2475" s="2">
        <v>43877</v>
      </c>
      <c r="D2475" s="12">
        <v>71854</v>
      </c>
      <c r="E2475" s="1" t="s">
        <v>3841</v>
      </c>
      <c r="F2475" s="11" t="str">
        <f t="shared" si="42"/>
        <v>Sudeste</v>
      </c>
      <c r="G2475" s="28" t="s">
        <v>3857</v>
      </c>
    </row>
    <row r="2476" spans="1:7" x14ac:dyDescent="0.25">
      <c r="A2476" s="27" t="s">
        <v>2479</v>
      </c>
      <c r="B2476" s="1" t="s">
        <v>6342</v>
      </c>
      <c r="C2476" s="2">
        <v>44836</v>
      </c>
      <c r="D2476" s="12">
        <v>72880</v>
      </c>
      <c r="E2476" s="1" t="s">
        <v>3840</v>
      </c>
      <c r="F2476" s="11" t="str">
        <f t="shared" si="42"/>
        <v>Sudeste</v>
      </c>
      <c r="G2476" s="28" t="s">
        <v>3855</v>
      </c>
    </row>
    <row r="2477" spans="1:7" x14ac:dyDescent="0.25">
      <c r="A2477" s="27" t="s">
        <v>2480</v>
      </c>
      <c r="B2477" s="1" t="s">
        <v>6343</v>
      </c>
      <c r="C2477" s="2">
        <v>45141</v>
      </c>
      <c r="D2477" s="12">
        <v>100034</v>
      </c>
      <c r="E2477" s="1" t="s">
        <v>3840</v>
      </c>
      <c r="F2477" s="11" t="str">
        <f t="shared" si="42"/>
        <v>Sudeste</v>
      </c>
      <c r="G2477" s="28" t="s">
        <v>3855</v>
      </c>
    </row>
    <row r="2478" spans="1:7" x14ac:dyDescent="0.25">
      <c r="A2478" s="27" t="s">
        <v>2481</v>
      </c>
      <c r="B2478" s="1" t="s">
        <v>6344</v>
      </c>
      <c r="C2478" s="2">
        <v>43774</v>
      </c>
      <c r="D2478" s="12">
        <v>64568</v>
      </c>
      <c r="E2478" s="1" t="s">
        <v>3845</v>
      </c>
      <c r="F2478" s="11" t="str">
        <f t="shared" si="42"/>
        <v>Sudeste</v>
      </c>
      <c r="G2478" s="28" t="s">
        <v>3854</v>
      </c>
    </row>
    <row r="2479" spans="1:7" x14ac:dyDescent="0.25">
      <c r="A2479" s="27" t="s">
        <v>2482</v>
      </c>
      <c r="B2479" s="1" t="s">
        <v>6345</v>
      </c>
      <c r="C2479" s="2">
        <v>44667</v>
      </c>
      <c r="D2479" s="12">
        <v>96766</v>
      </c>
      <c r="E2479" s="1" t="s">
        <v>3843</v>
      </c>
      <c r="F2479" s="11" t="str">
        <f t="shared" si="42"/>
        <v>Nordeste</v>
      </c>
      <c r="G2479" s="28" t="s">
        <v>3856</v>
      </c>
    </row>
    <row r="2480" spans="1:7" x14ac:dyDescent="0.25">
      <c r="A2480" s="27" t="s">
        <v>2483</v>
      </c>
      <c r="B2480" s="1" t="s">
        <v>6346</v>
      </c>
      <c r="C2480" s="2">
        <v>44249</v>
      </c>
      <c r="D2480" s="12">
        <v>55256</v>
      </c>
      <c r="E2480" s="1" t="s">
        <v>3843</v>
      </c>
      <c r="F2480" s="11" t="str">
        <f t="shared" si="42"/>
        <v>Nordeste</v>
      </c>
      <c r="G2480" s="28" t="s">
        <v>3854</v>
      </c>
    </row>
    <row r="2481" spans="1:7" x14ac:dyDescent="0.25">
      <c r="A2481" s="27" t="s">
        <v>2484</v>
      </c>
      <c r="B2481" s="1" t="s">
        <v>6347</v>
      </c>
      <c r="C2481" s="2">
        <v>44759</v>
      </c>
      <c r="D2481" s="12">
        <v>75605</v>
      </c>
      <c r="E2481" s="1" t="s">
        <v>3846</v>
      </c>
      <c r="F2481" s="11" t="str">
        <f t="shared" si="42"/>
        <v>Centro-Oeste</v>
      </c>
      <c r="G2481" s="28" t="s">
        <v>3857</v>
      </c>
    </row>
    <row r="2482" spans="1:7" x14ac:dyDescent="0.25">
      <c r="A2482" s="27" t="s">
        <v>2485</v>
      </c>
      <c r="B2482" s="1" t="s">
        <v>6348</v>
      </c>
      <c r="C2482" s="2">
        <v>44018</v>
      </c>
      <c r="D2482" s="12">
        <v>68353</v>
      </c>
      <c r="E2482" s="1" t="s">
        <v>3842</v>
      </c>
      <c r="F2482" s="11" t="str">
        <f t="shared" si="42"/>
        <v>Sudeste</v>
      </c>
      <c r="G2482" s="28" t="s">
        <v>3854</v>
      </c>
    </row>
    <row r="2483" spans="1:7" x14ac:dyDescent="0.25">
      <c r="A2483" s="27" t="s">
        <v>2486</v>
      </c>
      <c r="B2483" s="1" t="s">
        <v>6349</v>
      </c>
      <c r="C2483" s="2">
        <v>45541</v>
      </c>
      <c r="D2483" s="12">
        <v>114874</v>
      </c>
      <c r="E2483" s="1" t="s">
        <v>3845</v>
      </c>
      <c r="F2483" s="11" t="str">
        <f t="shared" si="42"/>
        <v>Sudeste</v>
      </c>
      <c r="G2483" s="28" t="s">
        <v>3856</v>
      </c>
    </row>
    <row r="2484" spans="1:7" x14ac:dyDescent="0.25">
      <c r="A2484" s="27" t="s">
        <v>2487</v>
      </c>
      <c r="B2484" s="1" t="s">
        <v>6350</v>
      </c>
      <c r="C2484" s="2">
        <v>45156</v>
      </c>
      <c r="D2484" s="12">
        <v>44449</v>
      </c>
      <c r="E2484" s="1" t="s">
        <v>3845</v>
      </c>
      <c r="F2484" s="11" t="str">
        <f t="shared" si="42"/>
        <v>Sudeste</v>
      </c>
      <c r="G2484" s="28" t="s">
        <v>3855</v>
      </c>
    </row>
    <row r="2485" spans="1:7" x14ac:dyDescent="0.25">
      <c r="A2485" s="27" t="s">
        <v>2488</v>
      </c>
      <c r="B2485" s="1" t="s">
        <v>6351</v>
      </c>
      <c r="C2485" s="2">
        <v>44414</v>
      </c>
      <c r="D2485" s="12">
        <v>30405</v>
      </c>
      <c r="E2485" s="1" t="s">
        <v>3844</v>
      </c>
      <c r="F2485" s="11" t="str">
        <f t="shared" si="42"/>
        <v>Nordeste</v>
      </c>
      <c r="G2485" s="28" t="s">
        <v>3856</v>
      </c>
    </row>
    <row r="2486" spans="1:7" x14ac:dyDescent="0.25">
      <c r="A2486" s="27" t="s">
        <v>2489</v>
      </c>
      <c r="B2486" s="1" t="s">
        <v>6352</v>
      </c>
      <c r="C2486" s="2">
        <v>44657</v>
      </c>
      <c r="D2486" s="12">
        <v>69161</v>
      </c>
      <c r="E2486" s="1" t="s">
        <v>3841</v>
      </c>
      <c r="F2486" s="11" t="str">
        <f t="shared" si="42"/>
        <v>Sudeste</v>
      </c>
      <c r="G2486" s="28" t="s">
        <v>3856</v>
      </c>
    </row>
    <row r="2487" spans="1:7" x14ac:dyDescent="0.25">
      <c r="A2487" s="27" t="s">
        <v>2490</v>
      </c>
      <c r="B2487" s="1" t="s">
        <v>6353</v>
      </c>
      <c r="C2487" s="2">
        <v>45103</v>
      </c>
      <c r="D2487" s="12">
        <v>34893</v>
      </c>
      <c r="E2487" s="1" t="s">
        <v>3846</v>
      </c>
      <c r="F2487" s="11" t="str">
        <f t="shared" si="42"/>
        <v>Centro-Oeste</v>
      </c>
      <c r="G2487" s="28" t="s">
        <v>3856</v>
      </c>
    </row>
    <row r="2488" spans="1:7" x14ac:dyDescent="0.25">
      <c r="A2488" s="27" t="s">
        <v>2491</v>
      </c>
      <c r="B2488" s="1" t="s">
        <v>6354</v>
      </c>
      <c r="C2488" s="2">
        <v>45454</v>
      </c>
      <c r="D2488" s="12">
        <v>42781</v>
      </c>
      <c r="E2488" s="1" t="s">
        <v>3840</v>
      </c>
      <c r="F2488" s="11" t="str">
        <f t="shared" si="42"/>
        <v>Sudeste</v>
      </c>
      <c r="G2488" s="28" t="s">
        <v>3856</v>
      </c>
    </row>
    <row r="2489" spans="1:7" x14ac:dyDescent="0.25">
      <c r="A2489" s="27" t="s">
        <v>2492</v>
      </c>
      <c r="B2489" s="1" t="s">
        <v>6355</v>
      </c>
      <c r="C2489" s="2">
        <v>44728</v>
      </c>
      <c r="D2489" s="12">
        <v>60176</v>
      </c>
      <c r="E2489" s="1" t="s">
        <v>3843</v>
      </c>
      <c r="F2489" s="11" t="str">
        <f t="shared" si="42"/>
        <v>Nordeste</v>
      </c>
      <c r="G2489" s="28" t="s">
        <v>3857</v>
      </c>
    </row>
    <row r="2490" spans="1:7" x14ac:dyDescent="0.25">
      <c r="A2490" s="27" t="s">
        <v>2493</v>
      </c>
      <c r="B2490" s="1" t="s">
        <v>6356</v>
      </c>
      <c r="C2490" s="2">
        <v>44650</v>
      </c>
      <c r="D2490" s="12">
        <v>115281</v>
      </c>
      <c r="E2490" s="1" t="s">
        <v>3845</v>
      </c>
      <c r="F2490" s="11" t="str">
        <f t="shared" si="42"/>
        <v>Sudeste</v>
      </c>
      <c r="G2490" s="28" t="s">
        <v>3855</v>
      </c>
    </row>
    <row r="2491" spans="1:7" x14ac:dyDescent="0.25">
      <c r="A2491" s="27" t="s">
        <v>2494</v>
      </c>
      <c r="B2491" s="1" t="s">
        <v>6357</v>
      </c>
      <c r="C2491" s="2">
        <v>45224</v>
      </c>
      <c r="D2491" s="12">
        <v>118119</v>
      </c>
      <c r="E2491" s="1" t="s">
        <v>3846</v>
      </c>
      <c r="F2491" s="11" t="str">
        <f t="shared" si="42"/>
        <v>Centro-Oeste</v>
      </c>
      <c r="G2491" s="28" t="s">
        <v>3856</v>
      </c>
    </row>
    <row r="2492" spans="1:7" x14ac:dyDescent="0.25">
      <c r="A2492" s="27" t="s">
        <v>2495</v>
      </c>
      <c r="B2492" s="1" t="s">
        <v>6358</v>
      </c>
      <c r="C2492" s="2">
        <v>45351</v>
      </c>
      <c r="D2492" s="12">
        <v>103022</v>
      </c>
      <c r="E2492" s="1" t="s">
        <v>3843</v>
      </c>
      <c r="F2492" s="11" t="str">
        <f t="shared" si="42"/>
        <v>Nordeste</v>
      </c>
      <c r="G2492" s="28" t="s">
        <v>3856</v>
      </c>
    </row>
    <row r="2493" spans="1:7" x14ac:dyDescent="0.25">
      <c r="A2493" s="27" t="s">
        <v>2496</v>
      </c>
      <c r="B2493" s="1" t="s">
        <v>6359</v>
      </c>
      <c r="C2493" s="2">
        <v>44649</v>
      </c>
      <c r="D2493" s="12">
        <v>52599</v>
      </c>
      <c r="E2493" s="1" t="s">
        <v>3840</v>
      </c>
      <c r="F2493" s="11" t="str">
        <f t="shared" si="42"/>
        <v>Sudeste</v>
      </c>
      <c r="G2493" s="28" t="s">
        <v>3857</v>
      </c>
    </row>
    <row r="2494" spans="1:7" x14ac:dyDescent="0.25">
      <c r="A2494" s="27" t="s">
        <v>2497</v>
      </c>
      <c r="B2494" s="1" t="s">
        <v>6360</v>
      </c>
      <c r="C2494" s="2">
        <v>43389</v>
      </c>
      <c r="D2494" s="12">
        <v>68615</v>
      </c>
      <c r="E2494" s="1" t="s">
        <v>3842</v>
      </c>
      <c r="F2494" s="11" t="str">
        <f t="shared" si="42"/>
        <v>Sudeste</v>
      </c>
      <c r="G2494" s="28" t="s">
        <v>3854</v>
      </c>
    </row>
    <row r="2495" spans="1:7" x14ac:dyDescent="0.25">
      <c r="A2495" s="27" t="s">
        <v>2498</v>
      </c>
      <c r="B2495" s="1" t="s">
        <v>6361</v>
      </c>
      <c r="C2495" s="2">
        <v>45164</v>
      </c>
      <c r="D2495" s="12">
        <v>58133</v>
      </c>
      <c r="E2495" s="1" t="s">
        <v>3844</v>
      </c>
      <c r="F2495" s="11" t="str">
        <f t="shared" si="42"/>
        <v>Nordeste</v>
      </c>
      <c r="G2495" s="28" t="s">
        <v>3855</v>
      </c>
    </row>
    <row r="2496" spans="1:7" x14ac:dyDescent="0.25">
      <c r="A2496" s="27" t="s">
        <v>2499</v>
      </c>
      <c r="B2496" s="1" t="s">
        <v>6362</v>
      </c>
      <c r="C2496" s="2">
        <v>43683</v>
      </c>
      <c r="D2496" s="12">
        <v>55339</v>
      </c>
      <c r="E2496" s="1" t="s">
        <v>3844</v>
      </c>
      <c r="F2496" s="11" t="str">
        <f t="shared" si="42"/>
        <v>Nordeste</v>
      </c>
      <c r="G2496" s="28" t="s">
        <v>3856</v>
      </c>
    </row>
    <row r="2497" spans="1:7" x14ac:dyDescent="0.25">
      <c r="A2497" s="27" t="s">
        <v>2500</v>
      </c>
      <c r="B2497" s="1" t="s">
        <v>6363</v>
      </c>
      <c r="C2497" s="2">
        <v>43680</v>
      </c>
      <c r="D2497" s="12">
        <v>20403</v>
      </c>
      <c r="E2497" s="1" t="s">
        <v>3840</v>
      </c>
      <c r="F2497" s="11" t="str">
        <f t="shared" si="42"/>
        <v>Sudeste</v>
      </c>
      <c r="G2497" s="28" t="s">
        <v>3854</v>
      </c>
    </row>
    <row r="2498" spans="1:7" x14ac:dyDescent="0.25">
      <c r="A2498" s="27" t="s">
        <v>2501</v>
      </c>
      <c r="B2498" s="1" t="s">
        <v>6364</v>
      </c>
      <c r="C2498" s="2">
        <v>43787</v>
      </c>
      <c r="D2498" s="12">
        <v>31779</v>
      </c>
      <c r="E2498" s="1" t="s">
        <v>3843</v>
      </c>
      <c r="F2498" s="11" t="str">
        <f t="shared" si="42"/>
        <v>Nordeste</v>
      </c>
      <c r="G2498" s="28" t="s">
        <v>3857</v>
      </c>
    </row>
    <row r="2499" spans="1:7" x14ac:dyDescent="0.25">
      <c r="A2499" s="27" t="s">
        <v>2502</v>
      </c>
      <c r="B2499" s="1" t="s">
        <v>6365</v>
      </c>
      <c r="C2499" s="2">
        <v>44029</v>
      </c>
      <c r="D2499" s="12">
        <v>85043</v>
      </c>
      <c r="E2499" s="1" t="s">
        <v>3844</v>
      </c>
      <c r="F2499" s="11" t="str">
        <f t="shared" ref="F2499:F2562" si="43">IFERROR(VLOOKUP(E2499,$I$13:$J$19,2,FALSE),"ERRO")</f>
        <v>Nordeste</v>
      </c>
      <c r="G2499" s="28" t="s">
        <v>3856</v>
      </c>
    </row>
    <row r="2500" spans="1:7" x14ac:dyDescent="0.25">
      <c r="A2500" s="27" t="s">
        <v>2503</v>
      </c>
      <c r="B2500" s="1" t="s">
        <v>6366</v>
      </c>
      <c r="C2500" s="2">
        <v>43713</v>
      </c>
      <c r="D2500" s="12">
        <v>32464</v>
      </c>
      <c r="E2500" s="1" t="s">
        <v>3842</v>
      </c>
      <c r="F2500" s="11" t="str">
        <f t="shared" si="43"/>
        <v>Sudeste</v>
      </c>
      <c r="G2500" s="28" t="s">
        <v>3857</v>
      </c>
    </row>
    <row r="2501" spans="1:7" x14ac:dyDescent="0.25">
      <c r="A2501" s="27" t="s">
        <v>2504</v>
      </c>
      <c r="B2501" s="1" t="s">
        <v>6367</v>
      </c>
      <c r="C2501" s="2">
        <v>44756</v>
      </c>
      <c r="D2501" s="12">
        <v>20609</v>
      </c>
      <c r="E2501" s="1" t="s">
        <v>3841</v>
      </c>
      <c r="F2501" s="11" t="str">
        <f t="shared" si="43"/>
        <v>Sudeste</v>
      </c>
      <c r="G2501" s="28" t="s">
        <v>3856</v>
      </c>
    </row>
    <row r="2502" spans="1:7" x14ac:dyDescent="0.25">
      <c r="A2502" s="27" t="s">
        <v>2505</v>
      </c>
      <c r="B2502" s="1" t="s">
        <v>6368</v>
      </c>
      <c r="C2502" s="2">
        <v>44068</v>
      </c>
      <c r="D2502" s="12">
        <v>93624</v>
      </c>
      <c r="E2502" s="1" t="s">
        <v>3844</v>
      </c>
      <c r="F2502" s="11" t="str">
        <f t="shared" si="43"/>
        <v>Nordeste</v>
      </c>
      <c r="G2502" s="28" t="s">
        <v>3857</v>
      </c>
    </row>
    <row r="2503" spans="1:7" x14ac:dyDescent="0.25">
      <c r="A2503" s="27" t="s">
        <v>2506</v>
      </c>
      <c r="B2503" s="1" t="s">
        <v>6369</v>
      </c>
      <c r="C2503" s="2">
        <v>43449</v>
      </c>
      <c r="D2503" s="12">
        <v>26617</v>
      </c>
      <c r="E2503" s="1" t="s">
        <v>3843</v>
      </c>
      <c r="F2503" s="11" t="str">
        <f t="shared" si="43"/>
        <v>Nordeste</v>
      </c>
      <c r="G2503" s="28" t="s">
        <v>3855</v>
      </c>
    </row>
    <row r="2504" spans="1:7" x14ac:dyDescent="0.25">
      <c r="A2504" s="27" t="s">
        <v>2507</v>
      </c>
      <c r="B2504" s="1" t="s">
        <v>6370</v>
      </c>
      <c r="C2504" s="2">
        <v>45231</v>
      </c>
      <c r="D2504" s="12">
        <v>111725</v>
      </c>
      <c r="E2504" s="1" t="s">
        <v>3841</v>
      </c>
      <c r="F2504" s="11" t="str">
        <f t="shared" si="43"/>
        <v>Sudeste</v>
      </c>
      <c r="G2504" s="28" t="s">
        <v>3857</v>
      </c>
    </row>
    <row r="2505" spans="1:7" x14ac:dyDescent="0.25">
      <c r="A2505" s="27" t="s">
        <v>2508</v>
      </c>
      <c r="B2505" s="1" t="s">
        <v>6371</v>
      </c>
      <c r="C2505" s="2">
        <v>44459</v>
      </c>
      <c r="D2505" s="12">
        <v>68774</v>
      </c>
      <c r="E2505" s="1" t="s">
        <v>3845</v>
      </c>
      <c r="F2505" s="11" t="str">
        <f t="shared" si="43"/>
        <v>Sudeste</v>
      </c>
      <c r="G2505" s="28" t="s">
        <v>3855</v>
      </c>
    </row>
    <row r="2506" spans="1:7" x14ac:dyDescent="0.25">
      <c r="A2506" s="27" t="s">
        <v>2509</v>
      </c>
      <c r="B2506" s="1" t="s">
        <v>6372</v>
      </c>
      <c r="C2506" s="2">
        <v>45238</v>
      </c>
      <c r="D2506" s="12">
        <v>37888</v>
      </c>
      <c r="E2506" s="1" t="s">
        <v>3846</v>
      </c>
      <c r="F2506" s="11" t="str">
        <f t="shared" si="43"/>
        <v>Centro-Oeste</v>
      </c>
      <c r="G2506" s="28" t="s">
        <v>3856</v>
      </c>
    </row>
    <row r="2507" spans="1:7" x14ac:dyDescent="0.25">
      <c r="A2507" s="27" t="s">
        <v>2510</v>
      </c>
      <c r="B2507" s="1" t="s">
        <v>6373</v>
      </c>
      <c r="C2507" s="2">
        <v>44792</v>
      </c>
      <c r="D2507" s="12">
        <v>91919</v>
      </c>
      <c r="E2507" s="1" t="s">
        <v>3846</v>
      </c>
      <c r="F2507" s="11" t="str">
        <f t="shared" si="43"/>
        <v>Centro-Oeste</v>
      </c>
      <c r="G2507" s="28" t="s">
        <v>3855</v>
      </c>
    </row>
    <row r="2508" spans="1:7" x14ac:dyDescent="0.25">
      <c r="A2508" s="27" t="s">
        <v>2511</v>
      </c>
      <c r="B2508" s="1" t="s">
        <v>6374</v>
      </c>
      <c r="C2508" s="2">
        <v>44112</v>
      </c>
      <c r="D2508" s="12">
        <v>112360</v>
      </c>
      <c r="E2508" s="1" t="s">
        <v>3842</v>
      </c>
      <c r="F2508" s="11" t="str">
        <f t="shared" si="43"/>
        <v>Sudeste</v>
      </c>
      <c r="G2508" s="28" t="s">
        <v>3855</v>
      </c>
    </row>
    <row r="2509" spans="1:7" x14ac:dyDescent="0.25">
      <c r="A2509" s="27" t="s">
        <v>2512</v>
      </c>
      <c r="B2509" s="1" t="s">
        <v>6375</v>
      </c>
      <c r="C2509" s="2">
        <v>44142</v>
      </c>
      <c r="D2509" s="12">
        <v>23170</v>
      </c>
      <c r="E2509" s="1" t="s">
        <v>3845</v>
      </c>
      <c r="F2509" s="11" t="str">
        <f t="shared" si="43"/>
        <v>Sudeste</v>
      </c>
      <c r="G2509" s="28" t="s">
        <v>3856</v>
      </c>
    </row>
    <row r="2510" spans="1:7" x14ac:dyDescent="0.25">
      <c r="A2510" s="27" t="s">
        <v>2513</v>
      </c>
      <c r="B2510" s="1" t="s">
        <v>6376</v>
      </c>
      <c r="C2510" s="2">
        <v>43997</v>
      </c>
      <c r="D2510" s="12">
        <v>81403</v>
      </c>
      <c r="E2510" s="1" t="s">
        <v>3841</v>
      </c>
      <c r="F2510" s="11" t="str">
        <f t="shared" si="43"/>
        <v>Sudeste</v>
      </c>
      <c r="G2510" s="28" t="s">
        <v>3857</v>
      </c>
    </row>
    <row r="2511" spans="1:7" x14ac:dyDescent="0.25">
      <c r="A2511" s="27" t="s">
        <v>2514</v>
      </c>
      <c r="B2511" s="1" t="s">
        <v>6377</v>
      </c>
      <c r="C2511" s="2">
        <v>44350</v>
      </c>
      <c r="D2511" s="12">
        <v>96966</v>
      </c>
      <c r="E2511" s="1" t="s">
        <v>3845</v>
      </c>
      <c r="F2511" s="11" t="str">
        <f t="shared" si="43"/>
        <v>Sudeste</v>
      </c>
      <c r="G2511" s="28" t="s">
        <v>3857</v>
      </c>
    </row>
    <row r="2512" spans="1:7" x14ac:dyDescent="0.25">
      <c r="A2512" s="27" t="s">
        <v>2515</v>
      </c>
      <c r="B2512" s="1" t="s">
        <v>6378</v>
      </c>
      <c r="C2512" s="2">
        <v>45296</v>
      </c>
      <c r="D2512" s="12">
        <v>60962</v>
      </c>
      <c r="E2512" s="1" t="s">
        <v>3844</v>
      </c>
      <c r="F2512" s="11" t="str">
        <f t="shared" si="43"/>
        <v>Nordeste</v>
      </c>
      <c r="G2512" s="28" t="s">
        <v>3854</v>
      </c>
    </row>
    <row r="2513" spans="1:7" x14ac:dyDescent="0.25">
      <c r="A2513" s="27" t="s">
        <v>2516</v>
      </c>
      <c r="B2513" s="1" t="s">
        <v>6379</v>
      </c>
      <c r="C2513" s="2">
        <v>44041</v>
      </c>
      <c r="D2513" s="12">
        <v>90580</v>
      </c>
      <c r="E2513" s="1" t="s">
        <v>3841</v>
      </c>
      <c r="F2513" s="11" t="str">
        <f t="shared" si="43"/>
        <v>Sudeste</v>
      </c>
      <c r="G2513" s="28" t="s">
        <v>3857</v>
      </c>
    </row>
    <row r="2514" spans="1:7" x14ac:dyDescent="0.25">
      <c r="A2514" s="27" t="s">
        <v>2517</v>
      </c>
      <c r="B2514" s="1" t="s">
        <v>6380</v>
      </c>
      <c r="C2514" s="2">
        <v>44138</v>
      </c>
      <c r="D2514" s="12">
        <v>52165</v>
      </c>
      <c r="E2514" s="1" t="s">
        <v>3843</v>
      </c>
      <c r="F2514" s="11" t="str">
        <f t="shared" si="43"/>
        <v>Nordeste</v>
      </c>
      <c r="G2514" s="28" t="s">
        <v>3856</v>
      </c>
    </row>
    <row r="2515" spans="1:7" x14ac:dyDescent="0.25">
      <c r="A2515" s="27" t="s">
        <v>2518</v>
      </c>
      <c r="B2515" s="1" t="s">
        <v>6381</v>
      </c>
      <c r="C2515" s="2">
        <v>44988</v>
      </c>
      <c r="D2515" s="12">
        <v>84979</v>
      </c>
      <c r="E2515" s="1" t="s">
        <v>3842</v>
      </c>
      <c r="F2515" s="11" t="str">
        <f t="shared" si="43"/>
        <v>Sudeste</v>
      </c>
      <c r="G2515" s="28" t="s">
        <v>3856</v>
      </c>
    </row>
    <row r="2516" spans="1:7" x14ac:dyDescent="0.25">
      <c r="A2516" s="27" t="s">
        <v>2519</v>
      </c>
      <c r="B2516" s="1" t="s">
        <v>6382</v>
      </c>
      <c r="C2516" s="2">
        <v>44942</v>
      </c>
      <c r="D2516" s="12">
        <v>68522</v>
      </c>
      <c r="E2516" s="1" t="s">
        <v>3842</v>
      </c>
      <c r="F2516" s="11" t="str">
        <f t="shared" si="43"/>
        <v>Sudeste</v>
      </c>
      <c r="G2516" s="28" t="s">
        <v>3855</v>
      </c>
    </row>
    <row r="2517" spans="1:7" x14ac:dyDescent="0.25">
      <c r="A2517" s="27" t="s">
        <v>2520</v>
      </c>
      <c r="B2517" s="1" t="s">
        <v>6383</v>
      </c>
      <c r="C2517" s="2">
        <v>45317</v>
      </c>
      <c r="D2517" s="12">
        <v>102621</v>
      </c>
      <c r="E2517" s="1" t="s">
        <v>3841</v>
      </c>
      <c r="F2517" s="11" t="str">
        <f t="shared" si="43"/>
        <v>Sudeste</v>
      </c>
      <c r="G2517" s="28" t="s">
        <v>3854</v>
      </c>
    </row>
    <row r="2518" spans="1:7" x14ac:dyDescent="0.25">
      <c r="A2518" s="27" t="s">
        <v>2521</v>
      </c>
      <c r="B2518" s="1" t="s">
        <v>6384</v>
      </c>
      <c r="C2518" s="2">
        <v>43937</v>
      </c>
      <c r="D2518" s="12">
        <v>101639</v>
      </c>
      <c r="E2518" s="1" t="s">
        <v>3845</v>
      </c>
      <c r="F2518" s="11" t="str">
        <f t="shared" si="43"/>
        <v>Sudeste</v>
      </c>
      <c r="G2518" s="28" t="s">
        <v>3855</v>
      </c>
    </row>
    <row r="2519" spans="1:7" x14ac:dyDescent="0.25">
      <c r="A2519" s="27" t="s">
        <v>2522</v>
      </c>
      <c r="B2519" s="1" t="s">
        <v>6385</v>
      </c>
      <c r="C2519" s="2">
        <v>45461</v>
      </c>
      <c r="D2519" s="12">
        <v>37246</v>
      </c>
      <c r="E2519" s="1" t="s">
        <v>3842</v>
      </c>
      <c r="F2519" s="11" t="str">
        <f t="shared" si="43"/>
        <v>Sudeste</v>
      </c>
      <c r="G2519" s="28" t="s">
        <v>3856</v>
      </c>
    </row>
    <row r="2520" spans="1:7" x14ac:dyDescent="0.25">
      <c r="A2520" s="27" t="s">
        <v>2523</v>
      </c>
      <c r="B2520" s="1" t="s">
        <v>6386</v>
      </c>
      <c r="C2520" s="2">
        <v>43587</v>
      </c>
      <c r="D2520" s="12">
        <v>21636</v>
      </c>
      <c r="E2520" s="1" t="s">
        <v>3840</v>
      </c>
      <c r="F2520" s="11" t="str">
        <f t="shared" si="43"/>
        <v>Sudeste</v>
      </c>
      <c r="G2520" s="28" t="s">
        <v>3855</v>
      </c>
    </row>
    <row r="2521" spans="1:7" x14ac:dyDescent="0.25">
      <c r="A2521" s="27" t="s">
        <v>2524</v>
      </c>
      <c r="B2521" s="1" t="s">
        <v>6387</v>
      </c>
      <c r="C2521" s="2">
        <v>44310</v>
      </c>
      <c r="D2521" s="12">
        <v>89074</v>
      </c>
      <c r="E2521" s="1" t="s">
        <v>3840</v>
      </c>
      <c r="F2521" s="11" t="str">
        <f t="shared" si="43"/>
        <v>Sudeste</v>
      </c>
      <c r="G2521" s="28" t="s">
        <v>3856</v>
      </c>
    </row>
    <row r="2522" spans="1:7" x14ac:dyDescent="0.25">
      <c r="A2522" s="27" t="s">
        <v>2525</v>
      </c>
      <c r="B2522" s="1" t="s">
        <v>6388</v>
      </c>
      <c r="C2522" s="2">
        <v>45199</v>
      </c>
      <c r="D2522" s="12">
        <v>96337</v>
      </c>
      <c r="E2522" s="1" t="s">
        <v>3842</v>
      </c>
      <c r="F2522" s="11" t="str">
        <f t="shared" si="43"/>
        <v>Sudeste</v>
      </c>
      <c r="G2522" s="28" t="s">
        <v>3854</v>
      </c>
    </row>
    <row r="2523" spans="1:7" x14ac:dyDescent="0.25">
      <c r="A2523" s="27" t="s">
        <v>2526</v>
      </c>
      <c r="B2523" s="1" t="s">
        <v>6389</v>
      </c>
      <c r="C2523" s="2">
        <v>43909</v>
      </c>
      <c r="D2523" s="12">
        <v>55881</v>
      </c>
      <c r="E2523" s="1" t="s">
        <v>3846</v>
      </c>
      <c r="F2523" s="11" t="str">
        <f t="shared" si="43"/>
        <v>Centro-Oeste</v>
      </c>
      <c r="G2523" s="28" t="s">
        <v>3857</v>
      </c>
    </row>
    <row r="2524" spans="1:7" x14ac:dyDescent="0.25">
      <c r="A2524" s="27" t="s">
        <v>2527</v>
      </c>
      <c r="B2524" s="1" t="s">
        <v>6390</v>
      </c>
      <c r="C2524" s="2">
        <v>43964</v>
      </c>
      <c r="D2524" s="12">
        <v>26879</v>
      </c>
      <c r="E2524" s="1" t="s">
        <v>3841</v>
      </c>
      <c r="F2524" s="11" t="str">
        <f t="shared" si="43"/>
        <v>Sudeste</v>
      </c>
      <c r="G2524" s="28" t="s">
        <v>3856</v>
      </c>
    </row>
    <row r="2525" spans="1:7" x14ac:dyDescent="0.25">
      <c r="A2525" s="27" t="s">
        <v>2528</v>
      </c>
      <c r="B2525" s="1" t="s">
        <v>6391</v>
      </c>
      <c r="C2525" s="2">
        <v>43987</v>
      </c>
      <c r="D2525" s="12">
        <v>86490</v>
      </c>
      <c r="E2525" s="1" t="s">
        <v>3846</v>
      </c>
      <c r="F2525" s="11" t="str">
        <f t="shared" si="43"/>
        <v>Centro-Oeste</v>
      </c>
      <c r="G2525" s="28" t="s">
        <v>3854</v>
      </c>
    </row>
    <row r="2526" spans="1:7" x14ac:dyDescent="0.25">
      <c r="A2526" s="27" t="s">
        <v>2529</v>
      </c>
      <c r="B2526" s="1" t="s">
        <v>6392</v>
      </c>
      <c r="C2526" s="2">
        <v>44930</v>
      </c>
      <c r="D2526" s="12">
        <v>90887</v>
      </c>
      <c r="E2526" s="1" t="s">
        <v>3844</v>
      </c>
      <c r="F2526" s="11" t="str">
        <f t="shared" si="43"/>
        <v>Nordeste</v>
      </c>
      <c r="G2526" s="28" t="s">
        <v>3857</v>
      </c>
    </row>
    <row r="2527" spans="1:7" x14ac:dyDescent="0.25">
      <c r="A2527" s="27" t="s">
        <v>2530</v>
      </c>
      <c r="B2527" s="1" t="s">
        <v>6393</v>
      </c>
      <c r="C2527" s="2">
        <v>43962</v>
      </c>
      <c r="D2527" s="12">
        <v>91258</v>
      </c>
      <c r="E2527" s="1" t="s">
        <v>3844</v>
      </c>
      <c r="F2527" s="11" t="str">
        <f t="shared" si="43"/>
        <v>Nordeste</v>
      </c>
      <c r="G2527" s="28" t="s">
        <v>3857</v>
      </c>
    </row>
    <row r="2528" spans="1:7" x14ac:dyDescent="0.25">
      <c r="A2528" s="27" t="s">
        <v>2531</v>
      </c>
      <c r="B2528" s="1" t="s">
        <v>6394</v>
      </c>
      <c r="C2528" s="2">
        <v>44273</v>
      </c>
      <c r="D2528" s="12">
        <v>87154</v>
      </c>
      <c r="E2528" s="1" t="s">
        <v>3841</v>
      </c>
      <c r="F2528" s="11" t="str">
        <f t="shared" si="43"/>
        <v>Sudeste</v>
      </c>
      <c r="G2528" s="28" t="s">
        <v>3854</v>
      </c>
    </row>
    <row r="2529" spans="1:7" x14ac:dyDescent="0.25">
      <c r="A2529" s="27" t="s">
        <v>2532</v>
      </c>
      <c r="B2529" s="1" t="s">
        <v>6395</v>
      </c>
      <c r="C2529" s="2">
        <v>44271</v>
      </c>
      <c r="D2529" s="12">
        <v>56111</v>
      </c>
      <c r="E2529" s="1" t="s">
        <v>3844</v>
      </c>
      <c r="F2529" s="11" t="str">
        <f t="shared" si="43"/>
        <v>Nordeste</v>
      </c>
      <c r="G2529" s="28" t="s">
        <v>3854</v>
      </c>
    </row>
    <row r="2530" spans="1:7" x14ac:dyDescent="0.25">
      <c r="A2530" s="27" t="s">
        <v>2533</v>
      </c>
      <c r="B2530" s="1" t="s">
        <v>6396</v>
      </c>
      <c r="C2530" s="2">
        <v>44455</v>
      </c>
      <c r="D2530" s="12">
        <v>20276</v>
      </c>
      <c r="E2530" s="1" t="s">
        <v>3846</v>
      </c>
      <c r="F2530" s="11" t="str">
        <f t="shared" si="43"/>
        <v>Centro-Oeste</v>
      </c>
      <c r="G2530" s="28" t="s">
        <v>3855</v>
      </c>
    </row>
    <row r="2531" spans="1:7" x14ac:dyDescent="0.25">
      <c r="A2531" s="27" t="s">
        <v>2534</v>
      </c>
      <c r="B2531" s="1" t="s">
        <v>6397</v>
      </c>
      <c r="C2531" s="2">
        <v>44659</v>
      </c>
      <c r="D2531" s="12">
        <v>78986</v>
      </c>
      <c r="E2531" s="1" t="s">
        <v>3846</v>
      </c>
      <c r="F2531" s="11" t="str">
        <f t="shared" si="43"/>
        <v>Centro-Oeste</v>
      </c>
      <c r="G2531" s="28" t="s">
        <v>3855</v>
      </c>
    </row>
    <row r="2532" spans="1:7" x14ac:dyDescent="0.25">
      <c r="A2532" s="27" t="s">
        <v>2535</v>
      </c>
      <c r="B2532" s="1" t="s">
        <v>6398</v>
      </c>
      <c r="C2532" s="2">
        <v>43888</v>
      </c>
      <c r="D2532" s="12">
        <v>53958</v>
      </c>
      <c r="E2532" s="1" t="s">
        <v>3842</v>
      </c>
      <c r="F2532" s="11" t="str">
        <f t="shared" si="43"/>
        <v>Sudeste</v>
      </c>
      <c r="G2532" s="28" t="s">
        <v>3856</v>
      </c>
    </row>
    <row r="2533" spans="1:7" x14ac:dyDescent="0.25">
      <c r="A2533" s="27" t="s">
        <v>2536</v>
      </c>
      <c r="B2533" s="1" t="s">
        <v>6399</v>
      </c>
      <c r="C2533" s="2">
        <v>43717</v>
      </c>
      <c r="D2533" s="12">
        <v>91744</v>
      </c>
      <c r="E2533" s="1" t="s">
        <v>3844</v>
      </c>
      <c r="F2533" s="11" t="str">
        <f t="shared" si="43"/>
        <v>Nordeste</v>
      </c>
      <c r="G2533" s="28" t="s">
        <v>3856</v>
      </c>
    </row>
    <row r="2534" spans="1:7" x14ac:dyDescent="0.25">
      <c r="A2534" s="27" t="s">
        <v>2537</v>
      </c>
      <c r="B2534" s="1" t="s">
        <v>6400</v>
      </c>
      <c r="C2534" s="2">
        <v>44868</v>
      </c>
      <c r="D2534" s="12">
        <v>97216</v>
      </c>
      <c r="E2534" s="1" t="s">
        <v>3842</v>
      </c>
      <c r="F2534" s="11" t="str">
        <f t="shared" si="43"/>
        <v>Sudeste</v>
      </c>
      <c r="G2534" s="28" t="s">
        <v>3854</v>
      </c>
    </row>
    <row r="2535" spans="1:7" x14ac:dyDescent="0.25">
      <c r="A2535" s="27" t="s">
        <v>2538</v>
      </c>
      <c r="B2535" s="1" t="s">
        <v>6401</v>
      </c>
      <c r="C2535" s="2">
        <v>45099</v>
      </c>
      <c r="D2535" s="12">
        <v>53127</v>
      </c>
      <c r="E2535" s="1" t="s">
        <v>3846</v>
      </c>
      <c r="F2535" s="11" t="str">
        <f t="shared" si="43"/>
        <v>Centro-Oeste</v>
      </c>
      <c r="G2535" s="28" t="s">
        <v>3855</v>
      </c>
    </row>
    <row r="2536" spans="1:7" x14ac:dyDescent="0.25">
      <c r="A2536" s="27" t="s">
        <v>2539</v>
      </c>
      <c r="B2536" s="1" t="s">
        <v>6402</v>
      </c>
      <c r="C2536" s="2">
        <v>44932</v>
      </c>
      <c r="D2536" s="12">
        <v>41518</v>
      </c>
      <c r="E2536" s="1" t="s">
        <v>3841</v>
      </c>
      <c r="F2536" s="11" t="str">
        <f t="shared" si="43"/>
        <v>Sudeste</v>
      </c>
      <c r="G2536" s="28" t="s">
        <v>3856</v>
      </c>
    </row>
    <row r="2537" spans="1:7" x14ac:dyDescent="0.25">
      <c r="A2537" s="27" t="s">
        <v>2540</v>
      </c>
      <c r="B2537" s="1" t="s">
        <v>6403</v>
      </c>
      <c r="C2537" s="2">
        <v>45323</v>
      </c>
      <c r="D2537" s="12">
        <v>63322</v>
      </c>
      <c r="E2537" s="1" t="s">
        <v>3844</v>
      </c>
      <c r="F2537" s="11" t="str">
        <f t="shared" si="43"/>
        <v>Nordeste</v>
      </c>
      <c r="G2537" s="28" t="s">
        <v>3856</v>
      </c>
    </row>
    <row r="2538" spans="1:7" x14ac:dyDescent="0.25">
      <c r="A2538" s="27" t="s">
        <v>2541</v>
      </c>
      <c r="B2538" s="1" t="s">
        <v>6404</v>
      </c>
      <c r="C2538" s="2">
        <v>44241</v>
      </c>
      <c r="D2538" s="12">
        <v>112028</v>
      </c>
      <c r="E2538" s="1" t="s">
        <v>3841</v>
      </c>
      <c r="F2538" s="11" t="str">
        <f t="shared" si="43"/>
        <v>Sudeste</v>
      </c>
      <c r="G2538" s="28" t="s">
        <v>3856</v>
      </c>
    </row>
    <row r="2539" spans="1:7" x14ac:dyDescent="0.25">
      <c r="A2539" s="27" t="s">
        <v>2542</v>
      </c>
      <c r="B2539" s="1" t="s">
        <v>6405</v>
      </c>
      <c r="C2539" s="2">
        <v>44391</v>
      </c>
      <c r="D2539" s="12">
        <v>31890</v>
      </c>
      <c r="E2539" s="1" t="s">
        <v>3843</v>
      </c>
      <c r="F2539" s="11" t="str">
        <f t="shared" si="43"/>
        <v>Nordeste</v>
      </c>
      <c r="G2539" s="28" t="s">
        <v>3854</v>
      </c>
    </row>
    <row r="2540" spans="1:7" x14ac:dyDescent="0.25">
      <c r="A2540" s="27" t="s">
        <v>2543</v>
      </c>
      <c r="B2540" s="1" t="s">
        <v>6406</v>
      </c>
      <c r="C2540" s="2">
        <v>44202</v>
      </c>
      <c r="D2540" s="12">
        <v>113530</v>
      </c>
      <c r="E2540" s="1" t="s">
        <v>3844</v>
      </c>
      <c r="F2540" s="11" t="str">
        <f t="shared" si="43"/>
        <v>Nordeste</v>
      </c>
      <c r="G2540" s="28" t="s">
        <v>3854</v>
      </c>
    </row>
    <row r="2541" spans="1:7" x14ac:dyDescent="0.25">
      <c r="A2541" s="27" t="s">
        <v>2544</v>
      </c>
      <c r="B2541" s="1" t="s">
        <v>6407</v>
      </c>
      <c r="C2541" s="2">
        <v>44538</v>
      </c>
      <c r="D2541" s="12">
        <v>90244</v>
      </c>
      <c r="E2541" s="1" t="s">
        <v>3842</v>
      </c>
      <c r="F2541" s="11" t="str">
        <f t="shared" si="43"/>
        <v>Sudeste</v>
      </c>
      <c r="G2541" s="28" t="s">
        <v>3856</v>
      </c>
    </row>
    <row r="2542" spans="1:7" x14ac:dyDescent="0.25">
      <c r="A2542" s="27" t="s">
        <v>2545</v>
      </c>
      <c r="B2542" s="1" t="s">
        <v>6408</v>
      </c>
      <c r="C2542" s="2">
        <v>43506</v>
      </c>
      <c r="D2542" s="12">
        <v>78492</v>
      </c>
      <c r="E2542" s="1" t="s">
        <v>3842</v>
      </c>
      <c r="F2542" s="11" t="str">
        <f t="shared" si="43"/>
        <v>Sudeste</v>
      </c>
      <c r="G2542" s="28" t="s">
        <v>3857</v>
      </c>
    </row>
    <row r="2543" spans="1:7" x14ac:dyDescent="0.25">
      <c r="A2543" s="27" t="s">
        <v>2546</v>
      </c>
      <c r="B2543" s="1" t="s">
        <v>6409</v>
      </c>
      <c r="C2543" s="2">
        <v>44484</v>
      </c>
      <c r="D2543" s="12">
        <v>116289</v>
      </c>
      <c r="E2543" s="1" t="s">
        <v>3840</v>
      </c>
      <c r="F2543" s="11" t="str">
        <f t="shared" si="43"/>
        <v>Sudeste</v>
      </c>
      <c r="G2543" s="28" t="s">
        <v>3854</v>
      </c>
    </row>
    <row r="2544" spans="1:7" x14ac:dyDescent="0.25">
      <c r="A2544" s="27" t="s">
        <v>2547</v>
      </c>
      <c r="B2544" s="1" t="s">
        <v>6410</v>
      </c>
      <c r="C2544" s="2">
        <v>45134</v>
      </c>
      <c r="D2544" s="12">
        <v>28316</v>
      </c>
      <c r="E2544" s="1" t="s">
        <v>3845</v>
      </c>
      <c r="F2544" s="11" t="str">
        <f t="shared" si="43"/>
        <v>Sudeste</v>
      </c>
      <c r="G2544" s="28" t="s">
        <v>3854</v>
      </c>
    </row>
    <row r="2545" spans="1:7" x14ac:dyDescent="0.25">
      <c r="A2545" s="27" t="s">
        <v>2548</v>
      </c>
      <c r="B2545" s="1" t="s">
        <v>6411</v>
      </c>
      <c r="C2545" s="2">
        <v>44699</v>
      </c>
      <c r="D2545" s="12">
        <v>93983</v>
      </c>
      <c r="E2545" s="1" t="s">
        <v>3846</v>
      </c>
      <c r="F2545" s="11" t="str">
        <f t="shared" si="43"/>
        <v>Centro-Oeste</v>
      </c>
      <c r="G2545" s="28" t="s">
        <v>3854</v>
      </c>
    </row>
    <row r="2546" spans="1:7" x14ac:dyDescent="0.25">
      <c r="A2546" s="27" t="s">
        <v>2549</v>
      </c>
      <c r="B2546" s="1" t="s">
        <v>6412</v>
      </c>
      <c r="C2546" s="2">
        <v>45201</v>
      </c>
      <c r="D2546" s="12">
        <v>53055</v>
      </c>
      <c r="E2546" s="1" t="s">
        <v>3842</v>
      </c>
      <c r="F2546" s="11" t="str">
        <f t="shared" si="43"/>
        <v>Sudeste</v>
      </c>
      <c r="G2546" s="28" t="s">
        <v>3854</v>
      </c>
    </row>
    <row r="2547" spans="1:7" x14ac:dyDescent="0.25">
      <c r="A2547" s="27" t="s">
        <v>2550</v>
      </c>
      <c r="B2547" s="1" t="s">
        <v>6413</v>
      </c>
      <c r="C2547" s="2">
        <v>44768</v>
      </c>
      <c r="D2547" s="12">
        <v>89114</v>
      </c>
      <c r="E2547" s="1" t="s">
        <v>3844</v>
      </c>
      <c r="F2547" s="11" t="str">
        <f t="shared" si="43"/>
        <v>Nordeste</v>
      </c>
      <c r="G2547" s="28" t="s">
        <v>3854</v>
      </c>
    </row>
    <row r="2548" spans="1:7" x14ac:dyDescent="0.25">
      <c r="A2548" s="27" t="s">
        <v>2551</v>
      </c>
      <c r="B2548" s="1" t="s">
        <v>6414</v>
      </c>
      <c r="C2548" s="2">
        <v>43896</v>
      </c>
      <c r="D2548" s="12">
        <v>69510</v>
      </c>
      <c r="E2548" s="1" t="s">
        <v>3844</v>
      </c>
      <c r="F2548" s="11" t="str">
        <f t="shared" si="43"/>
        <v>Nordeste</v>
      </c>
      <c r="G2548" s="28" t="s">
        <v>3857</v>
      </c>
    </row>
    <row r="2549" spans="1:7" x14ac:dyDescent="0.25">
      <c r="A2549" s="27" t="s">
        <v>2552</v>
      </c>
      <c r="B2549" s="1" t="s">
        <v>6415</v>
      </c>
      <c r="C2549" s="2">
        <v>45166</v>
      </c>
      <c r="D2549" s="12">
        <v>31845</v>
      </c>
      <c r="E2549" s="1" t="s">
        <v>3846</v>
      </c>
      <c r="F2549" s="11" t="str">
        <f t="shared" si="43"/>
        <v>Centro-Oeste</v>
      </c>
      <c r="G2549" s="28" t="s">
        <v>3854</v>
      </c>
    </row>
    <row r="2550" spans="1:7" x14ac:dyDescent="0.25">
      <c r="A2550" s="27" t="s">
        <v>2553</v>
      </c>
      <c r="B2550" s="1" t="s">
        <v>6416</v>
      </c>
      <c r="C2550" s="2">
        <v>43991</v>
      </c>
      <c r="D2550" s="12">
        <v>68788</v>
      </c>
      <c r="E2550" s="1" t="s">
        <v>3844</v>
      </c>
      <c r="F2550" s="11" t="str">
        <f t="shared" si="43"/>
        <v>Nordeste</v>
      </c>
      <c r="G2550" s="28" t="s">
        <v>3854</v>
      </c>
    </row>
    <row r="2551" spans="1:7" x14ac:dyDescent="0.25">
      <c r="A2551" s="27" t="s">
        <v>2554</v>
      </c>
      <c r="B2551" s="1" t="s">
        <v>6417</v>
      </c>
      <c r="C2551" s="2">
        <v>45552</v>
      </c>
      <c r="D2551" s="12">
        <v>31024</v>
      </c>
      <c r="E2551" s="1" t="s">
        <v>3841</v>
      </c>
      <c r="F2551" s="11" t="str">
        <f t="shared" si="43"/>
        <v>Sudeste</v>
      </c>
      <c r="G2551" s="28" t="s">
        <v>3855</v>
      </c>
    </row>
    <row r="2552" spans="1:7" x14ac:dyDescent="0.25">
      <c r="A2552" s="27" t="s">
        <v>2555</v>
      </c>
      <c r="B2552" s="1" t="s">
        <v>6418</v>
      </c>
      <c r="C2552" s="2">
        <v>44580</v>
      </c>
      <c r="D2552" s="12">
        <v>114472</v>
      </c>
      <c r="E2552" s="1" t="s">
        <v>3843</v>
      </c>
      <c r="F2552" s="11" t="str">
        <f t="shared" si="43"/>
        <v>Nordeste</v>
      </c>
      <c r="G2552" s="28" t="s">
        <v>3857</v>
      </c>
    </row>
    <row r="2553" spans="1:7" x14ac:dyDescent="0.25">
      <c r="A2553" s="27" t="s">
        <v>2556</v>
      </c>
      <c r="B2553" s="1" t="s">
        <v>6419</v>
      </c>
      <c r="C2553" s="2">
        <v>45089</v>
      </c>
      <c r="D2553" s="12">
        <v>73583</v>
      </c>
      <c r="E2553" s="1" t="s">
        <v>3845</v>
      </c>
      <c r="F2553" s="11" t="str">
        <f t="shared" si="43"/>
        <v>Sudeste</v>
      </c>
      <c r="G2553" s="28" t="s">
        <v>3857</v>
      </c>
    </row>
    <row r="2554" spans="1:7" x14ac:dyDescent="0.25">
      <c r="A2554" s="27" t="s">
        <v>2557</v>
      </c>
      <c r="B2554" s="1" t="s">
        <v>6420</v>
      </c>
      <c r="C2554" s="2">
        <v>43277</v>
      </c>
      <c r="D2554" s="12">
        <v>40393</v>
      </c>
      <c r="E2554" s="1" t="s">
        <v>3844</v>
      </c>
      <c r="F2554" s="11" t="str">
        <f t="shared" si="43"/>
        <v>Nordeste</v>
      </c>
      <c r="G2554" s="28" t="s">
        <v>3857</v>
      </c>
    </row>
    <row r="2555" spans="1:7" x14ac:dyDescent="0.25">
      <c r="A2555" s="27" t="s">
        <v>2558</v>
      </c>
      <c r="B2555" s="1" t="s">
        <v>6421</v>
      </c>
      <c r="C2555" s="2">
        <v>44924</v>
      </c>
      <c r="D2555" s="12">
        <v>38891</v>
      </c>
      <c r="E2555" s="1" t="s">
        <v>3844</v>
      </c>
      <c r="F2555" s="11" t="str">
        <f t="shared" si="43"/>
        <v>Nordeste</v>
      </c>
      <c r="G2555" s="28" t="s">
        <v>3857</v>
      </c>
    </row>
    <row r="2556" spans="1:7" x14ac:dyDescent="0.25">
      <c r="A2556" s="27" t="s">
        <v>2559</v>
      </c>
      <c r="B2556" s="1" t="s">
        <v>6422</v>
      </c>
      <c r="C2556" s="2">
        <v>45504</v>
      </c>
      <c r="D2556" s="12">
        <v>76842</v>
      </c>
      <c r="E2556" s="1" t="s">
        <v>3841</v>
      </c>
      <c r="F2556" s="11" t="str">
        <f t="shared" si="43"/>
        <v>Sudeste</v>
      </c>
      <c r="G2556" s="28" t="s">
        <v>3854</v>
      </c>
    </row>
    <row r="2557" spans="1:7" x14ac:dyDescent="0.25">
      <c r="A2557" s="27" t="s">
        <v>2560</v>
      </c>
      <c r="B2557" s="1" t="s">
        <v>6423</v>
      </c>
      <c r="C2557" s="2">
        <v>43839</v>
      </c>
      <c r="D2557" s="12">
        <v>83619</v>
      </c>
      <c r="E2557" s="1" t="s">
        <v>3845</v>
      </c>
      <c r="F2557" s="11" t="str">
        <f t="shared" si="43"/>
        <v>Sudeste</v>
      </c>
      <c r="G2557" s="28" t="s">
        <v>3854</v>
      </c>
    </row>
    <row r="2558" spans="1:7" x14ac:dyDescent="0.25">
      <c r="A2558" s="27" t="s">
        <v>2561</v>
      </c>
      <c r="B2558" s="1" t="s">
        <v>6424</v>
      </c>
      <c r="C2558" s="2">
        <v>45033</v>
      </c>
      <c r="D2558" s="12">
        <v>72089</v>
      </c>
      <c r="E2558" s="1" t="s">
        <v>3843</v>
      </c>
      <c r="F2558" s="11" t="str">
        <f t="shared" si="43"/>
        <v>Nordeste</v>
      </c>
      <c r="G2558" s="28" t="s">
        <v>3856</v>
      </c>
    </row>
    <row r="2559" spans="1:7" x14ac:dyDescent="0.25">
      <c r="A2559" s="27" t="s">
        <v>2562</v>
      </c>
      <c r="B2559" s="1" t="s">
        <v>6425</v>
      </c>
      <c r="C2559" s="2">
        <v>43944</v>
      </c>
      <c r="D2559" s="12">
        <v>26579</v>
      </c>
      <c r="E2559" s="1" t="s">
        <v>3844</v>
      </c>
      <c r="F2559" s="11" t="str">
        <f t="shared" si="43"/>
        <v>Nordeste</v>
      </c>
      <c r="G2559" s="28" t="s">
        <v>3857</v>
      </c>
    </row>
    <row r="2560" spans="1:7" x14ac:dyDescent="0.25">
      <c r="A2560" s="27" t="s">
        <v>2563</v>
      </c>
      <c r="B2560" s="1" t="s">
        <v>6426</v>
      </c>
      <c r="C2560" s="2">
        <v>43826</v>
      </c>
      <c r="D2560" s="12">
        <v>68729</v>
      </c>
      <c r="E2560" s="1" t="s">
        <v>3843</v>
      </c>
      <c r="F2560" s="11" t="str">
        <f t="shared" si="43"/>
        <v>Nordeste</v>
      </c>
      <c r="G2560" s="28" t="s">
        <v>3856</v>
      </c>
    </row>
    <row r="2561" spans="1:7" x14ac:dyDescent="0.25">
      <c r="A2561" s="27" t="s">
        <v>2564</v>
      </c>
      <c r="B2561" s="1" t="s">
        <v>6427</v>
      </c>
      <c r="C2561" s="2">
        <v>44747</v>
      </c>
      <c r="D2561" s="12">
        <v>21108</v>
      </c>
      <c r="E2561" s="1" t="s">
        <v>3844</v>
      </c>
      <c r="F2561" s="11" t="str">
        <f t="shared" si="43"/>
        <v>Nordeste</v>
      </c>
      <c r="G2561" s="28" t="s">
        <v>3856</v>
      </c>
    </row>
    <row r="2562" spans="1:7" x14ac:dyDescent="0.25">
      <c r="A2562" s="27" t="s">
        <v>2565</v>
      </c>
      <c r="B2562" s="1" t="s">
        <v>6428</v>
      </c>
      <c r="C2562" s="2">
        <v>45086</v>
      </c>
      <c r="D2562" s="12">
        <v>39451</v>
      </c>
      <c r="E2562" s="1" t="s">
        <v>3844</v>
      </c>
      <c r="F2562" s="11" t="str">
        <f t="shared" si="43"/>
        <v>Nordeste</v>
      </c>
      <c r="G2562" s="28" t="s">
        <v>3856</v>
      </c>
    </row>
    <row r="2563" spans="1:7" x14ac:dyDescent="0.25">
      <c r="A2563" s="27" t="s">
        <v>2566</v>
      </c>
      <c r="B2563" s="1" t="s">
        <v>6429</v>
      </c>
      <c r="C2563" s="2">
        <v>44530</v>
      </c>
      <c r="D2563" s="12">
        <v>61240</v>
      </c>
      <c r="E2563" s="1" t="s">
        <v>3842</v>
      </c>
      <c r="F2563" s="11" t="str">
        <f t="shared" ref="F2563:F2626" si="44">IFERROR(VLOOKUP(E2563,$I$13:$J$19,2,FALSE),"ERRO")</f>
        <v>Sudeste</v>
      </c>
      <c r="G2563" s="28" t="s">
        <v>3856</v>
      </c>
    </row>
    <row r="2564" spans="1:7" x14ac:dyDescent="0.25">
      <c r="A2564" s="27" t="s">
        <v>2567</v>
      </c>
      <c r="B2564" s="1" t="s">
        <v>6430</v>
      </c>
      <c r="C2564" s="2">
        <v>44917</v>
      </c>
      <c r="D2564" s="12">
        <v>25313</v>
      </c>
      <c r="E2564" s="1" t="s">
        <v>3843</v>
      </c>
      <c r="F2564" s="11" t="str">
        <f t="shared" si="44"/>
        <v>Nordeste</v>
      </c>
      <c r="G2564" s="28" t="s">
        <v>3855</v>
      </c>
    </row>
    <row r="2565" spans="1:7" x14ac:dyDescent="0.25">
      <c r="A2565" s="27" t="s">
        <v>2568</v>
      </c>
      <c r="B2565" s="1" t="s">
        <v>6431</v>
      </c>
      <c r="C2565" s="2">
        <v>45253</v>
      </c>
      <c r="D2565" s="12">
        <v>20115</v>
      </c>
      <c r="E2565" s="1" t="s">
        <v>3844</v>
      </c>
      <c r="F2565" s="11" t="str">
        <f t="shared" si="44"/>
        <v>Nordeste</v>
      </c>
      <c r="G2565" s="28" t="s">
        <v>3854</v>
      </c>
    </row>
    <row r="2566" spans="1:7" x14ac:dyDescent="0.25">
      <c r="A2566" s="27" t="s">
        <v>2569</v>
      </c>
      <c r="B2566" s="1" t="s">
        <v>6432</v>
      </c>
      <c r="C2566" s="2">
        <v>44023</v>
      </c>
      <c r="D2566" s="12">
        <v>33407</v>
      </c>
      <c r="E2566" s="1" t="s">
        <v>3841</v>
      </c>
      <c r="F2566" s="11" t="str">
        <f t="shared" si="44"/>
        <v>Sudeste</v>
      </c>
      <c r="G2566" s="28" t="s">
        <v>3857</v>
      </c>
    </row>
    <row r="2567" spans="1:7" x14ac:dyDescent="0.25">
      <c r="A2567" s="27" t="s">
        <v>2570</v>
      </c>
      <c r="B2567" s="1" t="s">
        <v>6433</v>
      </c>
      <c r="C2567" s="2">
        <v>45469</v>
      </c>
      <c r="D2567" s="12">
        <v>94293</v>
      </c>
      <c r="E2567" s="1" t="s">
        <v>3841</v>
      </c>
      <c r="F2567" s="11" t="str">
        <f t="shared" si="44"/>
        <v>Sudeste</v>
      </c>
      <c r="G2567" s="28" t="s">
        <v>3855</v>
      </c>
    </row>
    <row r="2568" spans="1:7" x14ac:dyDescent="0.25">
      <c r="A2568" s="27" t="s">
        <v>2571</v>
      </c>
      <c r="B2568" s="1" t="s">
        <v>6434</v>
      </c>
      <c r="C2568" s="2">
        <v>45275</v>
      </c>
      <c r="D2568" s="12">
        <v>90728</v>
      </c>
      <c r="E2568" s="1" t="s">
        <v>3846</v>
      </c>
      <c r="F2568" s="11" t="str">
        <f t="shared" si="44"/>
        <v>Centro-Oeste</v>
      </c>
      <c r="G2568" s="28" t="s">
        <v>3857</v>
      </c>
    </row>
    <row r="2569" spans="1:7" x14ac:dyDescent="0.25">
      <c r="A2569" s="27" t="s">
        <v>2572</v>
      </c>
      <c r="B2569" s="1" t="s">
        <v>6435</v>
      </c>
      <c r="C2569" s="2">
        <v>45542</v>
      </c>
      <c r="D2569" s="12">
        <v>118343</v>
      </c>
      <c r="E2569" s="1" t="s">
        <v>3843</v>
      </c>
      <c r="F2569" s="11" t="str">
        <f t="shared" si="44"/>
        <v>Nordeste</v>
      </c>
      <c r="G2569" s="28" t="s">
        <v>3854</v>
      </c>
    </row>
    <row r="2570" spans="1:7" x14ac:dyDescent="0.25">
      <c r="A2570" s="27" t="s">
        <v>2573</v>
      </c>
      <c r="B2570" s="1" t="s">
        <v>6436</v>
      </c>
      <c r="C2570" s="2">
        <v>44566</v>
      </c>
      <c r="D2570" s="12">
        <v>26643</v>
      </c>
      <c r="E2570" s="1" t="s">
        <v>3844</v>
      </c>
      <c r="F2570" s="11" t="str">
        <f t="shared" si="44"/>
        <v>Nordeste</v>
      </c>
      <c r="G2570" s="28" t="s">
        <v>3856</v>
      </c>
    </row>
    <row r="2571" spans="1:7" x14ac:dyDescent="0.25">
      <c r="A2571" s="27" t="s">
        <v>2574</v>
      </c>
      <c r="B2571" s="1" t="s">
        <v>6437</v>
      </c>
      <c r="C2571" s="2">
        <v>44127</v>
      </c>
      <c r="D2571" s="12">
        <v>95337</v>
      </c>
      <c r="E2571" s="1" t="s">
        <v>3840</v>
      </c>
      <c r="F2571" s="11" t="str">
        <f t="shared" si="44"/>
        <v>Sudeste</v>
      </c>
      <c r="G2571" s="28" t="s">
        <v>3856</v>
      </c>
    </row>
    <row r="2572" spans="1:7" x14ac:dyDescent="0.25">
      <c r="A2572" s="27" t="s">
        <v>2575</v>
      </c>
      <c r="B2572" s="1" t="s">
        <v>6438</v>
      </c>
      <c r="C2572" s="2">
        <v>44561</v>
      </c>
      <c r="D2572" s="12">
        <v>90512</v>
      </c>
      <c r="E2572" s="1" t="s">
        <v>3842</v>
      </c>
      <c r="F2572" s="11" t="str">
        <f t="shared" si="44"/>
        <v>Sudeste</v>
      </c>
      <c r="G2572" s="28" t="s">
        <v>3855</v>
      </c>
    </row>
    <row r="2573" spans="1:7" x14ac:dyDescent="0.25">
      <c r="A2573" s="27" t="s">
        <v>2576</v>
      </c>
      <c r="B2573" s="1" t="s">
        <v>6439</v>
      </c>
      <c r="C2573" s="2">
        <v>44835</v>
      </c>
      <c r="D2573" s="12">
        <v>30889</v>
      </c>
      <c r="E2573" s="1" t="s">
        <v>3842</v>
      </c>
      <c r="F2573" s="11" t="str">
        <f t="shared" si="44"/>
        <v>Sudeste</v>
      </c>
      <c r="G2573" s="28" t="s">
        <v>3856</v>
      </c>
    </row>
    <row r="2574" spans="1:7" x14ac:dyDescent="0.25">
      <c r="A2574" s="27" t="s">
        <v>2577</v>
      </c>
      <c r="B2574" s="1" t="s">
        <v>6440</v>
      </c>
      <c r="C2574" s="2">
        <v>43825</v>
      </c>
      <c r="D2574" s="12">
        <v>29707</v>
      </c>
      <c r="E2574" s="1" t="s">
        <v>3845</v>
      </c>
      <c r="F2574" s="11" t="str">
        <f t="shared" si="44"/>
        <v>Sudeste</v>
      </c>
      <c r="G2574" s="28" t="s">
        <v>3856</v>
      </c>
    </row>
    <row r="2575" spans="1:7" x14ac:dyDescent="0.25">
      <c r="A2575" s="27" t="s">
        <v>2578</v>
      </c>
      <c r="B2575" s="1" t="s">
        <v>6441</v>
      </c>
      <c r="C2575" s="2">
        <v>44500</v>
      </c>
      <c r="D2575" s="12">
        <v>21042</v>
      </c>
      <c r="E2575" s="1" t="s">
        <v>3846</v>
      </c>
      <c r="F2575" s="11" t="str">
        <f t="shared" si="44"/>
        <v>Centro-Oeste</v>
      </c>
      <c r="G2575" s="28" t="s">
        <v>3856</v>
      </c>
    </row>
    <row r="2576" spans="1:7" x14ac:dyDescent="0.25">
      <c r="A2576" s="27" t="s">
        <v>2579</v>
      </c>
      <c r="B2576" s="1" t="s">
        <v>6442</v>
      </c>
      <c r="C2576" s="2">
        <v>43599</v>
      </c>
      <c r="D2576" s="12">
        <v>26933</v>
      </c>
      <c r="E2576" s="1" t="s">
        <v>3845</v>
      </c>
      <c r="F2576" s="11" t="str">
        <f t="shared" si="44"/>
        <v>Sudeste</v>
      </c>
      <c r="G2576" s="28" t="s">
        <v>3857</v>
      </c>
    </row>
    <row r="2577" spans="1:7" x14ac:dyDescent="0.25">
      <c r="A2577" s="27" t="s">
        <v>2580</v>
      </c>
      <c r="B2577" s="1" t="s">
        <v>6443</v>
      </c>
      <c r="C2577" s="2">
        <v>44968</v>
      </c>
      <c r="D2577" s="12">
        <v>115627</v>
      </c>
      <c r="E2577" s="1" t="s">
        <v>3840</v>
      </c>
      <c r="F2577" s="11" t="str">
        <f t="shared" si="44"/>
        <v>Sudeste</v>
      </c>
      <c r="G2577" s="28" t="s">
        <v>3855</v>
      </c>
    </row>
    <row r="2578" spans="1:7" x14ac:dyDescent="0.25">
      <c r="A2578" s="27" t="s">
        <v>2581</v>
      </c>
      <c r="B2578" s="1" t="s">
        <v>6444</v>
      </c>
      <c r="C2578" s="2">
        <v>44830</v>
      </c>
      <c r="D2578" s="12">
        <v>83407</v>
      </c>
      <c r="E2578" s="1" t="s">
        <v>3841</v>
      </c>
      <c r="F2578" s="11" t="str">
        <f t="shared" si="44"/>
        <v>Sudeste</v>
      </c>
      <c r="G2578" s="28" t="s">
        <v>3854</v>
      </c>
    </row>
    <row r="2579" spans="1:7" x14ac:dyDescent="0.25">
      <c r="A2579" s="27" t="s">
        <v>2582</v>
      </c>
      <c r="B2579" s="1" t="s">
        <v>6445</v>
      </c>
      <c r="C2579" s="2">
        <v>43652</v>
      </c>
      <c r="D2579" s="12">
        <v>52296</v>
      </c>
      <c r="E2579" s="1" t="s">
        <v>3842</v>
      </c>
      <c r="F2579" s="11" t="str">
        <f t="shared" si="44"/>
        <v>Sudeste</v>
      </c>
      <c r="G2579" s="28" t="s">
        <v>3856</v>
      </c>
    </row>
    <row r="2580" spans="1:7" x14ac:dyDescent="0.25">
      <c r="A2580" s="27" t="s">
        <v>2583</v>
      </c>
      <c r="B2580" s="1" t="s">
        <v>6446</v>
      </c>
      <c r="C2580" s="2">
        <v>45258</v>
      </c>
      <c r="D2580" s="12">
        <v>80273</v>
      </c>
      <c r="E2580" s="1" t="s">
        <v>3843</v>
      </c>
      <c r="F2580" s="11" t="str">
        <f t="shared" si="44"/>
        <v>Nordeste</v>
      </c>
      <c r="G2580" s="28" t="s">
        <v>3855</v>
      </c>
    </row>
    <row r="2581" spans="1:7" x14ac:dyDescent="0.25">
      <c r="A2581" s="27" t="s">
        <v>2584</v>
      </c>
      <c r="B2581" s="1" t="s">
        <v>6447</v>
      </c>
      <c r="C2581" s="2">
        <v>44906</v>
      </c>
      <c r="D2581" s="12">
        <v>45261</v>
      </c>
      <c r="E2581" s="1" t="s">
        <v>3843</v>
      </c>
      <c r="F2581" s="11" t="str">
        <f t="shared" si="44"/>
        <v>Nordeste</v>
      </c>
      <c r="G2581" s="28" t="s">
        <v>3856</v>
      </c>
    </row>
    <row r="2582" spans="1:7" x14ac:dyDescent="0.25">
      <c r="A2582" s="27" t="s">
        <v>2585</v>
      </c>
      <c r="B2582" s="1" t="s">
        <v>6448</v>
      </c>
      <c r="C2582" s="2">
        <v>44956</v>
      </c>
      <c r="D2582" s="12">
        <v>115367</v>
      </c>
      <c r="E2582" s="1" t="s">
        <v>3842</v>
      </c>
      <c r="F2582" s="11" t="str">
        <f t="shared" si="44"/>
        <v>Sudeste</v>
      </c>
      <c r="G2582" s="28" t="s">
        <v>3856</v>
      </c>
    </row>
    <row r="2583" spans="1:7" x14ac:dyDescent="0.25">
      <c r="A2583" s="27" t="s">
        <v>2586</v>
      </c>
      <c r="B2583" s="1" t="s">
        <v>6449</v>
      </c>
      <c r="C2583" s="2">
        <v>45260</v>
      </c>
      <c r="D2583" s="12">
        <v>107702</v>
      </c>
      <c r="E2583" s="1" t="s">
        <v>3840</v>
      </c>
      <c r="F2583" s="11" t="str">
        <f t="shared" si="44"/>
        <v>Sudeste</v>
      </c>
      <c r="G2583" s="28" t="s">
        <v>3857</v>
      </c>
    </row>
    <row r="2584" spans="1:7" x14ac:dyDescent="0.25">
      <c r="A2584" s="27" t="s">
        <v>2587</v>
      </c>
      <c r="B2584" s="1" t="s">
        <v>6450</v>
      </c>
      <c r="C2584" s="2">
        <v>44687</v>
      </c>
      <c r="D2584" s="12">
        <v>117636</v>
      </c>
      <c r="E2584" s="1" t="s">
        <v>3842</v>
      </c>
      <c r="F2584" s="11" t="str">
        <f t="shared" si="44"/>
        <v>Sudeste</v>
      </c>
      <c r="G2584" s="28" t="s">
        <v>3857</v>
      </c>
    </row>
    <row r="2585" spans="1:7" x14ac:dyDescent="0.25">
      <c r="A2585" s="27" t="s">
        <v>2588</v>
      </c>
      <c r="B2585" s="1" t="s">
        <v>6451</v>
      </c>
      <c r="C2585" s="2">
        <v>44094</v>
      </c>
      <c r="D2585" s="12">
        <v>22769</v>
      </c>
      <c r="E2585" s="1" t="s">
        <v>3844</v>
      </c>
      <c r="F2585" s="11" t="str">
        <f t="shared" si="44"/>
        <v>Nordeste</v>
      </c>
      <c r="G2585" s="28" t="s">
        <v>3855</v>
      </c>
    </row>
    <row r="2586" spans="1:7" x14ac:dyDescent="0.25">
      <c r="A2586" s="27" t="s">
        <v>2589</v>
      </c>
      <c r="B2586" s="1" t="s">
        <v>6452</v>
      </c>
      <c r="C2586" s="2">
        <v>44217</v>
      </c>
      <c r="D2586" s="12">
        <v>115442</v>
      </c>
      <c r="E2586" s="1" t="s">
        <v>3846</v>
      </c>
      <c r="F2586" s="11" t="str">
        <f t="shared" si="44"/>
        <v>Centro-Oeste</v>
      </c>
      <c r="G2586" s="28" t="s">
        <v>3855</v>
      </c>
    </row>
    <row r="2587" spans="1:7" x14ac:dyDescent="0.25">
      <c r="A2587" s="27" t="s">
        <v>2590</v>
      </c>
      <c r="B2587" s="1" t="s">
        <v>6453</v>
      </c>
      <c r="C2587" s="2">
        <v>45624</v>
      </c>
      <c r="D2587" s="12">
        <v>39330</v>
      </c>
      <c r="E2587" s="1" t="s">
        <v>3846</v>
      </c>
      <c r="F2587" s="11" t="str">
        <f t="shared" si="44"/>
        <v>Centro-Oeste</v>
      </c>
      <c r="G2587" s="28" t="s">
        <v>3855</v>
      </c>
    </row>
    <row r="2588" spans="1:7" x14ac:dyDescent="0.25">
      <c r="A2588" s="27" t="s">
        <v>2591</v>
      </c>
      <c r="B2588" s="1" t="s">
        <v>6454</v>
      </c>
      <c r="C2588" s="2">
        <v>44801</v>
      </c>
      <c r="D2588" s="12">
        <v>36000</v>
      </c>
      <c r="E2588" s="1" t="s">
        <v>3844</v>
      </c>
      <c r="F2588" s="11" t="str">
        <f t="shared" si="44"/>
        <v>Nordeste</v>
      </c>
      <c r="G2588" s="28" t="s">
        <v>3856</v>
      </c>
    </row>
    <row r="2589" spans="1:7" x14ac:dyDescent="0.25">
      <c r="A2589" s="27" t="s">
        <v>2592</v>
      </c>
      <c r="B2589" s="1" t="s">
        <v>6455</v>
      </c>
      <c r="C2589" s="2">
        <v>43393</v>
      </c>
      <c r="D2589" s="12">
        <v>83592</v>
      </c>
      <c r="E2589" s="1" t="s">
        <v>3841</v>
      </c>
      <c r="F2589" s="11" t="str">
        <f t="shared" si="44"/>
        <v>Sudeste</v>
      </c>
      <c r="G2589" s="28" t="s">
        <v>3857</v>
      </c>
    </row>
    <row r="2590" spans="1:7" x14ac:dyDescent="0.25">
      <c r="A2590" s="27" t="s">
        <v>2593</v>
      </c>
      <c r="B2590" s="1" t="s">
        <v>6456</v>
      </c>
      <c r="C2590" s="2">
        <v>44726</v>
      </c>
      <c r="D2590" s="12">
        <v>109133</v>
      </c>
      <c r="E2590" s="1" t="s">
        <v>3845</v>
      </c>
      <c r="F2590" s="11" t="str">
        <f t="shared" si="44"/>
        <v>Sudeste</v>
      </c>
      <c r="G2590" s="28" t="s">
        <v>3857</v>
      </c>
    </row>
    <row r="2591" spans="1:7" x14ac:dyDescent="0.25">
      <c r="A2591" s="27" t="s">
        <v>2594</v>
      </c>
      <c r="B2591" s="1" t="s">
        <v>6457</v>
      </c>
      <c r="C2591" s="2">
        <v>43462</v>
      </c>
      <c r="D2591" s="12">
        <v>69974</v>
      </c>
      <c r="E2591" s="1" t="s">
        <v>3846</v>
      </c>
      <c r="F2591" s="11" t="str">
        <f t="shared" si="44"/>
        <v>Centro-Oeste</v>
      </c>
      <c r="G2591" s="28" t="s">
        <v>3856</v>
      </c>
    </row>
    <row r="2592" spans="1:7" x14ac:dyDescent="0.25">
      <c r="A2592" s="27" t="s">
        <v>2595</v>
      </c>
      <c r="B2592" s="1" t="s">
        <v>6458</v>
      </c>
      <c r="C2592" s="2">
        <v>45554</v>
      </c>
      <c r="D2592" s="12">
        <v>79984</v>
      </c>
      <c r="E2592" s="1" t="s">
        <v>3845</v>
      </c>
      <c r="F2592" s="11" t="str">
        <f t="shared" si="44"/>
        <v>Sudeste</v>
      </c>
      <c r="G2592" s="28" t="s">
        <v>3857</v>
      </c>
    </row>
    <row r="2593" spans="1:7" x14ac:dyDescent="0.25">
      <c r="A2593" s="27" t="s">
        <v>2596</v>
      </c>
      <c r="B2593" s="1" t="s">
        <v>6459</v>
      </c>
      <c r="C2593" s="2">
        <v>43953</v>
      </c>
      <c r="D2593" s="12">
        <v>80017</v>
      </c>
      <c r="E2593" s="1" t="s">
        <v>3846</v>
      </c>
      <c r="F2593" s="11" t="str">
        <f t="shared" si="44"/>
        <v>Centro-Oeste</v>
      </c>
      <c r="G2593" s="28" t="s">
        <v>3856</v>
      </c>
    </row>
    <row r="2594" spans="1:7" x14ac:dyDescent="0.25">
      <c r="A2594" s="27" t="s">
        <v>2597</v>
      </c>
      <c r="B2594" s="1" t="s">
        <v>6460</v>
      </c>
      <c r="C2594" s="2">
        <v>44508</v>
      </c>
      <c r="D2594" s="12">
        <v>40413</v>
      </c>
      <c r="E2594" s="1" t="s">
        <v>3841</v>
      </c>
      <c r="F2594" s="11" t="str">
        <f t="shared" si="44"/>
        <v>Sudeste</v>
      </c>
      <c r="G2594" s="28" t="s">
        <v>3854</v>
      </c>
    </row>
    <row r="2595" spans="1:7" x14ac:dyDescent="0.25">
      <c r="A2595" s="27" t="s">
        <v>2598</v>
      </c>
      <c r="B2595" s="1" t="s">
        <v>6461</v>
      </c>
      <c r="C2595" s="2">
        <v>43675</v>
      </c>
      <c r="D2595" s="12">
        <v>103672</v>
      </c>
      <c r="E2595" s="1" t="s">
        <v>3844</v>
      </c>
      <c r="F2595" s="11" t="str">
        <f t="shared" si="44"/>
        <v>Nordeste</v>
      </c>
      <c r="G2595" s="28" t="s">
        <v>3854</v>
      </c>
    </row>
    <row r="2596" spans="1:7" x14ac:dyDescent="0.25">
      <c r="A2596" s="27" t="s">
        <v>2599</v>
      </c>
      <c r="B2596" s="1" t="s">
        <v>6462</v>
      </c>
      <c r="C2596" s="2">
        <v>44965</v>
      </c>
      <c r="D2596" s="12">
        <v>81867</v>
      </c>
      <c r="E2596" s="1" t="s">
        <v>3845</v>
      </c>
      <c r="F2596" s="11" t="str">
        <f t="shared" si="44"/>
        <v>Sudeste</v>
      </c>
      <c r="G2596" s="28" t="s">
        <v>3857</v>
      </c>
    </row>
    <row r="2597" spans="1:7" x14ac:dyDescent="0.25">
      <c r="A2597" s="27" t="s">
        <v>2600</v>
      </c>
      <c r="B2597" s="1" t="s">
        <v>6463</v>
      </c>
      <c r="C2597" s="2">
        <v>44561</v>
      </c>
      <c r="D2597" s="12">
        <v>89386</v>
      </c>
      <c r="E2597" s="1" t="s">
        <v>3843</v>
      </c>
      <c r="F2597" s="11" t="str">
        <f t="shared" si="44"/>
        <v>Nordeste</v>
      </c>
      <c r="G2597" s="28" t="s">
        <v>3857</v>
      </c>
    </row>
    <row r="2598" spans="1:7" x14ac:dyDescent="0.25">
      <c r="A2598" s="27" t="s">
        <v>2601</v>
      </c>
      <c r="B2598" s="1" t="s">
        <v>6464</v>
      </c>
      <c r="C2598" s="2">
        <v>44150</v>
      </c>
      <c r="D2598" s="12">
        <v>116849</v>
      </c>
      <c r="E2598" s="1" t="s">
        <v>3842</v>
      </c>
      <c r="F2598" s="11" t="str">
        <f t="shared" si="44"/>
        <v>Sudeste</v>
      </c>
      <c r="G2598" s="28" t="s">
        <v>3854</v>
      </c>
    </row>
    <row r="2599" spans="1:7" x14ac:dyDescent="0.25">
      <c r="A2599" s="27" t="s">
        <v>2602</v>
      </c>
      <c r="B2599" s="1" t="s">
        <v>6465</v>
      </c>
      <c r="C2599" s="2">
        <v>45578</v>
      </c>
      <c r="D2599" s="12">
        <v>116935</v>
      </c>
      <c r="E2599" s="1" t="s">
        <v>3840</v>
      </c>
      <c r="F2599" s="11" t="str">
        <f t="shared" si="44"/>
        <v>Sudeste</v>
      </c>
      <c r="G2599" s="28" t="s">
        <v>3855</v>
      </c>
    </row>
    <row r="2600" spans="1:7" x14ac:dyDescent="0.25">
      <c r="A2600" s="27" t="s">
        <v>2603</v>
      </c>
      <c r="B2600" s="1" t="s">
        <v>6466</v>
      </c>
      <c r="C2600" s="2">
        <v>45385</v>
      </c>
      <c r="D2600" s="12">
        <v>74853</v>
      </c>
      <c r="E2600" s="1" t="s">
        <v>3840</v>
      </c>
      <c r="F2600" s="11" t="str">
        <f t="shared" si="44"/>
        <v>Sudeste</v>
      </c>
      <c r="G2600" s="28" t="s">
        <v>3857</v>
      </c>
    </row>
    <row r="2601" spans="1:7" x14ac:dyDescent="0.25">
      <c r="A2601" s="27" t="s">
        <v>2604</v>
      </c>
      <c r="B2601" s="1" t="s">
        <v>6467</v>
      </c>
      <c r="C2601" s="2">
        <v>45484</v>
      </c>
      <c r="D2601" s="12">
        <v>84604</v>
      </c>
      <c r="E2601" s="1" t="s">
        <v>3843</v>
      </c>
      <c r="F2601" s="11" t="str">
        <f t="shared" si="44"/>
        <v>Nordeste</v>
      </c>
      <c r="G2601" s="28" t="s">
        <v>3856</v>
      </c>
    </row>
    <row r="2602" spans="1:7" x14ac:dyDescent="0.25">
      <c r="A2602" s="27" t="s">
        <v>2605</v>
      </c>
      <c r="B2602" s="1" t="s">
        <v>6468</v>
      </c>
      <c r="C2602" s="2">
        <v>44514</v>
      </c>
      <c r="D2602" s="12">
        <v>38705</v>
      </c>
      <c r="E2602" s="1" t="s">
        <v>3841</v>
      </c>
      <c r="F2602" s="11" t="str">
        <f t="shared" si="44"/>
        <v>Sudeste</v>
      </c>
      <c r="G2602" s="28" t="s">
        <v>3857</v>
      </c>
    </row>
    <row r="2603" spans="1:7" x14ac:dyDescent="0.25">
      <c r="A2603" s="27" t="s">
        <v>2606</v>
      </c>
      <c r="B2603" s="1" t="s">
        <v>6469</v>
      </c>
      <c r="C2603" s="2">
        <v>45370</v>
      </c>
      <c r="D2603" s="12">
        <v>95676</v>
      </c>
      <c r="E2603" s="1" t="s">
        <v>3846</v>
      </c>
      <c r="F2603" s="11" t="str">
        <f t="shared" si="44"/>
        <v>Centro-Oeste</v>
      </c>
      <c r="G2603" s="28" t="s">
        <v>3856</v>
      </c>
    </row>
    <row r="2604" spans="1:7" x14ac:dyDescent="0.25">
      <c r="A2604" s="27" t="s">
        <v>2607</v>
      </c>
      <c r="B2604" s="1" t="s">
        <v>6470</v>
      </c>
      <c r="C2604" s="2">
        <v>44255</v>
      </c>
      <c r="D2604" s="12">
        <v>68965</v>
      </c>
      <c r="E2604" s="1" t="s">
        <v>3844</v>
      </c>
      <c r="F2604" s="11" t="str">
        <f t="shared" si="44"/>
        <v>Nordeste</v>
      </c>
      <c r="G2604" s="28" t="s">
        <v>3854</v>
      </c>
    </row>
    <row r="2605" spans="1:7" x14ac:dyDescent="0.25">
      <c r="A2605" s="27" t="s">
        <v>2608</v>
      </c>
      <c r="B2605" s="1" t="s">
        <v>6471</v>
      </c>
      <c r="C2605" s="2">
        <v>44549</v>
      </c>
      <c r="D2605" s="12">
        <v>41242</v>
      </c>
      <c r="E2605" s="1" t="s">
        <v>3840</v>
      </c>
      <c r="F2605" s="11" t="str">
        <f t="shared" si="44"/>
        <v>Sudeste</v>
      </c>
      <c r="G2605" s="28" t="s">
        <v>3855</v>
      </c>
    </row>
    <row r="2606" spans="1:7" x14ac:dyDescent="0.25">
      <c r="A2606" s="27" t="s">
        <v>2609</v>
      </c>
      <c r="B2606" s="1" t="s">
        <v>6472</v>
      </c>
      <c r="C2606" s="2">
        <v>43971</v>
      </c>
      <c r="D2606" s="12">
        <v>92034</v>
      </c>
      <c r="E2606" s="1" t="s">
        <v>3844</v>
      </c>
      <c r="F2606" s="11" t="str">
        <f t="shared" si="44"/>
        <v>Nordeste</v>
      </c>
      <c r="G2606" s="28" t="s">
        <v>3854</v>
      </c>
    </row>
    <row r="2607" spans="1:7" x14ac:dyDescent="0.25">
      <c r="A2607" s="27" t="s">
        <v>2610</v>
      </c>
      <c r="B2607" s="1" t="s">
        <v>6473</v>
      </c>
      <c r="C2607" s="2">
        <v>44321</v>
      </c>
      <c r="D2607" s="12">
        <v>77825</v>
      </c>
      <c r="E2607" s="1" t="s">
        <v>3845</v>
      </c>
      <c r="F2607" s="11" t="str">
        <f t="shared" si="44"/>
        <v>Sudeste</v>
      </c>
      <c r="G2607" s="28" t="s">
        <v>3854</v>
      </c>
    </row>
    <row r="2608" spans="1:7" x14ac:dyDescent="0.25">
      <c r="A2608" s="27" t="s">
        <v>2611</v>
      </c>
      <c r="B2608" s="1" t="s">
        <v>6474</v>
      </c>
      <c r="C2608" s="2">
        <v>43255</v>
      </c>
      <c r="D2608" s="12">
        <v>29614</v>
      </c>
      <c r="E2608" s="1" t="s">
        <v>3842</v>
      </c>
      <c r="F2608" s="11" t="str">
        <f t="shared" si="44"/>
        <v>Sudeste</v>
      </c>
      <c r="G2608" s="28" t="s">
        <v>3857</v>
      </c>
    </row>
    <row r="2609" spans="1:7" x14ac:dyDescent="0.25">
      <c r="A2609" s="27" t="s">
        <v>2612</v>
      </c>
      <c r="B2609" s="1" t="s">
        <v>6475</v>
      </c>
      <c r="C2609" s="2">
        <v>44618</v>
      </c>
      <c r="D2609" s="12">
        <v>38925</v>
      </c>
      <c r="E2609" s="1" t="s">
        <v>3844</v>
      </c>
      <c r="F2609" s="11" t="str">
        <f t="shared" si="44"/>
        <v>Nordeste</v>
      </c>
      <c r="G2609" s="28" t="s">
        <v>3856</v>
      </c>
    </row>
    <row r="2610" spans="1:7" x14ac:dyDescent="0.25">
      <c r="A2610" s="27" t="s">
        <v>2613</v>
      </c>
      <c r="B2610" s="1" t="s">
        <v>6476</v>
      </c>
      <c r="C2610" s="2">
        <v>44281</v>
      </c>
      <c r="D2610" s="12">
        <v>94090</v>
      </c>
      <c r="E2610" s="1" t="s">
        <v>3846</v>
      </c>
      <c r="F2610" s="11" t="str">
        <f t="shared" si="44"/>
        <v>Centro-Oeste</v>
      </c>
      <c r="G2610" s="28" t="s">
        <v>3857</v>
      </c>
    </row>
    <row r="2611" spans="1:7" x14ac:dyDescent="0.25">
      <c r="A2611" s="27" t="s">
        <v>2614</v>
      </c>
      <c r="B2611" s="1" t="s">
        <v>6477</v>
      </c>
      <c r="C2611" s="2">
        <v>44616</v>
      </c>
      <c r="D2611" s="12">
        <v>53528</v>
      </c>
      <c r="E2611" s="1" t="s">
        <v>3845</v>
      </c>
      <c r="F2611" s="11" t="str">
        <f t="shared" si="44"/>
        <v>Sudeste</v>
      </c>
      <c r="G2611" s="28" t="s">
        <v>3854</v>
      </c>
    </row>
    <row r="2612" spans="1:7" x14ac:dyDescent="0.25">
      <c r="A2612" s="27" t="s">
        <v>2615</v>
      </c>
      <c r="B2612" s="1" t="s">
        <v>6478</v>
      </c>
      <c r="C2612" s="2">
        <v>44120</v>
      </c>
      <c r="D2612" s="12">
        <v>95468</v>
      </c>
      <c r="E2612" s="1" t="s">
        <v>3840</v>
      </c>
      <c r="F2612" s="11" t="str">
        <f t="shared" si="44"/>
        <v>Sudeste</v>
      </c>
      <c r="G2612" s="28" t="s">
        <v>3856</v>
      </c>
    </row>
    <row r="2613" spans="1:7" x14ac:dyDescent="0.25">
      <c r="A2613" s="27" t="s">
        <v>2616</v>
      </c>
      <c r="B2613" s="1" t="s">
        <v>6479</v>
      </c>
      <c r="C2613" s="2">
        <v>45572</v>
      </c>
      <c r="D2613" s="12">
        <v>27563</v>
      </c>
      <c r="E2613" s="1" t="s">
        <v>3840</v>
      </c>
      <c r="F2613" s="11" t="str">
        <f t="shared" si="44"/>
        <v>Sudeste</v>
      </c>
      <c r="G2613" s="28" t="s">
        <v>3856</v>
      </c>
    </row>
    <row r="2614" spans="1:7" x14ac:dyDescent="0.25">
      <c r="A2614" s="27" t="s">
        <v>2617</v>
      </c>
      <c r="B2614" s="1" t="s">
        <v>6480</v>
      </c>
      <c r="C2614" s="2">
        <v>43374</v>
      </c>
      <c r="D2614" s="12">
        <v>55380</v>
      </c>
      <c r="E2614" s="1" t="s">
        <v>3840</v>
      </c>
      <c r="F2614" s="11" t="str">
        <f t="shared" si="44"/>
        <v>Sudeste</v>
      </c>
      <c r="G2614" s="28" t="s">
        <v>3856</v>
      </c>
    </row>
    <row r="2615" spans="1:7" x14ac:dyDescent="0.25">
      <c r="A2615" s="27" t="s">
        <v>2618</v>
      </c>
      <c r="B2615" s="1" t="s">
        <v>6481</v>
      </c>
      <c r="C2615" s="2">
        <v>45000</v>
      </c>
      <c r="D2615" s="12">
        <v>93824</v>
      </c>
      <c r="E2615" s="1" t="s">
        <v>3841</v>
      </c>
      <c r="F2615" s="11" t="str">
        <f t="shared" si="44"/>
        <v>Sudeste</v>
      </c>
      <c r="G2615" s="28" t="s">
        <v>3856</v>
      </c>
    </row>
    <row r="2616" spans="1:7" x14ac:dyDescent="0.25">
      <c r="A2616" s="27" t="s">
        <v>2619</v>
      </c>
      <c r="B2616" s="1" t="s">
        <v>6482</v>
      </c>
      <c r="C2616" s="2">
        <v>44018</v>
      </c>
      <c r="D2616" s="12">
        <v>31464</v>
      </c>
      <c r="E2616" s="1" t="s">
        <v>3845</v>
      </c>
      <c r="F2616" s="11" t="str">
        <f t="shared" si="44"/>
        <v>Sudeste</v>
      </c>
      <c r="G2616" s="28" t="s">
        <v>3856</v>
      </c>
    </row>
    <row r="2617" spans="1:7" x14ac:dyDescent="0.25">
      <c r="A2617" s="27" t="s">
        <v>2620</v>
      </c>
      <c r="B2617" s="1" t="s">
        <v>6483</v>
      </c>
      <c r="C2617" s="2">
        <v>43916</v>
      </c>
      <c r="D2617" s="12">
        <v>103562</v>
      </c>
      <c r="E2617" s="1" t="s">
        <v>3841</v>
      </c>
      <c r="F2617" s="11" t="str">
        <f t="shared" si="44"/>
        <v>Sudeste</v>
      </c>
      <c r="G2617" s="28" t="s">
        <v>3854</v>
      </c>
    </row>
    <row r="2618" spans="1:7" x14ac:dyDescent="0.25">
      <c r="A2618" s="27" t="s">
        <v>2621</v>
      </c>
      <c r="B2618" s="1" t="s">
        <v>6484</v>
      </c>
      <c r="C2618" s="2">
        <v>44638</v>
      </c>
      <c r="D2618" s="12">
        <v>36816</v>
      </c>
      <c r="E2618" s="1" t="s">
        <v>3841</v>
      </c>
      <c r="F2618" s="11" t="str">
        <f t="shared" si="44"/>
        <v>Sudeste</v>
      </c>
      <c r="G2618" s="28" t="s">
        <v>3855</v>
      </c>
    </row>
    <row r="2619" spans="1:7" x14ac:dyDescent="0.25">
      <c r="A2619" s="27" t="s">
        <v>2622</v>
      </c>
      <c r="B2619" s="1" t="s">
        <v>6485</v>
      </c>
      <c r="C2619" s="2">
        <v>45430</v>
      </c>
      <c r="D2619" s="12">
        <v>46732</v>
      </c>
      <c r="E2619" s="1" t="s">
        <v>3844</v>
      </c>
      <c r="F2619" s="11" t="str">
        <f t="shared" si="44"/>
        <v>Nordeste</v>
      </c>
      <c r="G2619" s="28" t="s">
        <v>3857</v>
      </c>
    </row>
    <row r="2620" spans="1:7" x14ac:dyDescent="0.25">
      <c r="A2620" s="27" t="s">
        <v>2623</v>
      </c>
      <c r="B2620" s="1" t="s">
        <v>6486</v>
      </c>
      <c r="C2620" s="2">
        <v>44521</v>
      </c>
      <c r="D2620" s="12">
        <v>115032</v>
      </c>
      <c r="E2620" s="1" t="s">
        <v>3843</v>
      </c>
      <c r="F2620" s="11" t="str">
        <f t="shared" si="44"/>
        <v>Nordeste</v>
      </c>
      <c r="G2620" s="28" t="s">
        <v>3854</v>
      </c>
    </row>
    <row r="2621" spans="1:7" x14ac:dyDescent="0.25">
      <c r="A2621" s="27" t="s">
        <v>2624</v>
      </c>
      <c r="B2621" s="1" t="s">
        <v>6487</v>
      </c>
      <c r="C2621" s="2">
        <v>44396</v>
      </c>
      <c r="D2621" s="12">
        <v>79855</v>
      </c>
      <c r="E2621" s="1" t="s">
        <v>3842</v>
      </c>
      <c r="F2621" s="11" t="str">
        <f t="shared" si="44"/>
        <v>Sudeste</v>
      </c>
      <c r="G2621" s="28" t="s">
        <v>3854</v>
      </c>
    </row>
    <row r="2622" spans="1:7" x14ac:dyDescent="0.25">
      <c r="A2622" s="27" t="s">
        <v>2625</v>
      </c>
      <c r="B2622" s="1" t="s">
        <v>6488</v>
      </c>
      <c r="C2622" s="2">
        <v>45129</v>
      </c>
      <c r="D2622" s="12">
        <v>74170</v>
      </c>
      <c r="E2622" s="1" t="s">
        <v>3840</v>
      </c>
      <c r="F2622" s="11" t="str">
        <f t="shared" si="44"/>
        <v>Sudeste</v>
      </c>
      <c r="G2622" s="28" t="s">
        <v>3856</v>
      </c>
    </row>
    <row r="2623" spans="1:7" x14ac:dyDescent="0.25">
      <c r="A2623" s="27" t="s">
        <v>2626</v>
      </c>
      <c r="B2623" s="1" t="s">
        <v>6489</v>
      </c>
      <c r="C2623" s="2">
        <v>43649</v>
      </c>
      <c r="D2623" s="12">
        <v>48571</v>
      </c>
      <c r="E2623" s="1" t="s">
        <v>3844</v>
      </c>
      <c r="F2623" s="11" t="str">
        <f t="shared" si="44"/>
        <v>Nordeste</v>
      </c>
      <c r="G2623" s="28" t="s">
        <v>3854</v>
      </c>
    </row>
    <row r="2624" spans="1:7" x14ac:dyDescent="0.25">
      <c r="A2624" s="27" t="s">
        <v>2627</v>
      </c>
      <c r="B2624" s="1" t="s">
        <v>6490</v>
      </c>
      <c r="C2624" s="2">
        <v>43964</v>
      </c>
      <c r="D2624" s="12">
        <v>85278</v>
      </c>
      <c r="E2624" s="1" t="s">
        <v>3840</v>
      </c>
      <c r="F2624" s="11" t="str">
        <f t="shared" si="44"/>
        <v>Sudeste</v>
      </c>
      <c r="G2624" s="28" t="s">
        <v>3855</v>
      </c>
    </row>
    <row r="2625" spans="1:7" x14ac:dyDescent="0.25">
      <c r="A2625" s="27" t="s">
        <v>2628</v>
      </c>
      <c r="B2625" s="1" t="s">
        <v>6491</v>
      </c>
      <c r="C2625" s="2">
        <v>44696</v>
      </c>
      <c r="D2625" s="12">
        <v>98572</v>
      </c>
      <c r="E2625" s="1" t="s">
        <v>3841</v>
      </c>
      <c r="F2625" s="11" t="str">
        <f t="shared" si="44"/>
        <v>Sudeste</v>
      </c>
      <c r="G2625" s="28" t="s">
        <v>3854</v>
      </c>
    </row>
    <row r="2626" spans="1:7" x14ac:dyDescent="0.25">
      <c r="A2626" s="27" t="s">
        <v>2629</v>
      </c>
      <c r="B2626" s="1" t="s">
        <v>6492</v>
      </c>
      <c r="C2626" s="2">
        <v>44712</v>
      </c>
      <c r="D2626" s="12">
        <v>108843</v>
      </c>
      <c r="E2626" s="1" t="s">
        <v>3842</v>
      </c>
      <c r="F2626" s="11" t="str">
        <f t="shared" si="44"/>
        <v>Sudeste</v>
      </c>
      <c r="G2626" s="28" t="s">
        <v>3856</v>
      </c>
    </row>
    <row r="2627" spans="1:7" x14ac:dyDescent="0.25">
      <c r="A2627" s="27" t="s">
        <v>2630</v>
      </c>
      <c r="B2627" s="1" t="s">
        <v>6493</v>
      </c>
      <c r="C2627" s="2">
        <v>44406</v>
      </c>
      <c r="D2627" s="12">
        <v>33942</v>
      </c>
      <c r="E2627" s="1" t="s">
        <v>3841</v>
      </c>
      <c r="F2627" s="11" t="str">
        <f t="shared" ref="F2627:F2690" si="45">IFERROR(VLOOKUP(E2627,$I$13:$J$19,2,FALSE),"ERRO")</f>
        <v>Sudeste</v>
      </c>
      <c r="G2627" s="28" t="s">
        <v>3856</v>
      </c>
    </row>
    <row r="2628" spans="1:7" x14ac:dyDescent="0.25">
      <c r="A2628" s="27" t="s">
        <v>2631</v>
      </c>
      <c r="B2628" s="1" t="s">
        <v>6494</v>
      </c>
      <c r="C2628" s="2">
        <v>44978</v>
      </c>
      <c r="D2628" s="12">
        <v>27664</v>
      </c>
      <c r="E2628" s="1" t="s">
        <v>3841</v>
      </c>
      <c r="F2628" s="11" t="str">
        <f t="shared" si="45"/>
        <v>Sudeste</v>
      </c>
      <c r="G2628" s="28" t="s">
        <v>3857</v>
      </c>
    </row>
    <row r="2629" spans="1:7" x14ac:dyDescent="0.25">
      <c r="A2629" s="27" t="s">
        <v>2632</v>
      </c>
      <c r="B2629" s="1" t="s">
        <v>6495</v>
      </c>
      <c r="C2629" s="2">
        <v>45043</v>
      </c>
      <c r="D2629" s="12">
        <v>95038</v>
      </c>
      <c r="E2629" s="1" t="s">
        <v>3844</v>
      </c>
      <c r="F2629" s="11" t="str">
        <f t="shared" si="45"/>
        <v>Nordeste</v>
      </c>
      <c r="G2629" s="28" t="s">
        <v>3857</v>
      </c>
    </row>
    <row r="2630" spans="1:7" x14ac:dyDescent="0.25">
      <c r="A2630" s="27" t="s">
        <v>2633</v>
      </c>
      <c r="B2630" s="1" t="s">
        <v>6496</v>
      </c>
      <c r="C2630" s="2">
        <v>43490</v>
      </c>
      <c r="D2630" s="12">
        <v>29591</v>
      </c>
      <c r="E2630" s="1" t="s">
        <v>3843</v>
      </c>
      <c r="F2630" s="11" t="str">
        <f t="shared" si="45"/>
        <v>Nordeste</v>
      </c>
      <c r="G2630" s="28" t="s">
        <v>3854</v>
      </c>
    </row>
    <row r="2631" spans="1:7" x14ac:dyDescent="0.25">
      <c r="A2631" s="27" t="s">
        <v>2634</v>
      </c>
      <c r="B2631" s="1" t="s">
        <v>6497</v>
      </c>
      <c r="C2631" s="2">
        <v>44265</v>
      </c>
      <c r="D2631" s="12">
        <v>48825</v>
      </c>
      <c r="E2631" s="1" t="s">
        <v>3840</v>
      </c>
      <c r="F2631" s="11" t="str">
        <f t="shared" si="45"/>
        <v>Sudeste</v>
      </c>
      <c r="G2631" s="28" t="s">
        <v>3856</v>
      </c>
    </row>
    <row r="2632" spans="1:7" x14ac:dyDescent="0.25">
      <c r="A2632" s="27" t="s">
        <v>2635</v>
      </c>
      <c r="B2632" s="1" t="s">
        <v>6498</v>
      </c>
      <c r="C2632" s="2">
        <v>43237</v>
      </c>
      <c r="D2632" s="12">
        <v>60456</v>
      </c>
      <c r="E2632" s="1" t="s">
        <v>3846</v>
      </c>
      <c r="F2632" s="11" t="str">
        <f t="shared" si="45"/>
        <v>Centro-Oeste</v>
      </c>
      <c r="G2632" s="28" t="s">
        <v>3857</v>
      </c>
    </row>
    <row r="2633" spans="1:7" x14ac:dyDescent="0.25">
      <c r="A2633" s="27" t="s">
        <v>2636</v>
      </c>
      <c r="B2633" s="1" t="s">
        <v>6499</v>
      </c>
      <c r="C2633" s="2">
        <v>44732</v>
      </c>
      <c r="D2633" s="12">
        <v>107469</v>
      </c>
      <c r="E2633" s="1" t="s">
        <v>3845</v>
      </c>
      <c r="F2633" s="11" t="str">
        <f t="shared" si="45"/>
        <v>Sudeste</v>
      </c>
      <c r="G2633" s="28" t="s">
        <v>3854</v>
      </c>
    </row>
    <row r="2634" spans="1:7" x14ac:dyDescent="0.25">
      <c r="A2634" s="27" t="s">
        <v>2637</v>
      </c>
      <c r="B2634" s="1" t="s">
        <v>6500</v>
      </c>
      <c r="C2634" s="2">
        <v>45306</v>
      </c>
      <c r="D2634" s="12">
        <v>47276</v>
      </c>
      <c r="E2634" s="1" t="s">
        <v>3846</v>
      </c>
      <c r="F2634" s="11" t="str">
        <f t="shared" si="45"/>
        <v>Centro-Oeste</v>
      </c>
      <c r="G2634" s="28" t="s">
        <v>3855</v>
      </c>
    </row>
    <row r="2635" spans="1:7" x14ac:dyDescent="0.25">
      <c r="A2635" s="27" t="s">
        <v>2638</v>
      </c>
      <c r="B2635" s="1" t="s">
        <v>6501</v>
      </c>
      <c r="C2635" s="2">
        <v>44405</v>
      </c>
      <c r="D2635" s="12">
        <v>114681</v>
      </c>
      <c r="E2635" s="1" t="s">
        <v>3846</v>
      </c>
      <c r="F2635" s="11" t="str">
        <f t="shared" si="45"/>
        <v>Centro-Oeste</v>
      </c>
      <c r="G2635" s="28" t="s">
        <v>3856</v>
      </c>
    </row>
    <row r="2636" spans="1:7" x14ac:dyDescent="0.25">
      <c r="A2636" s="27" t="s">
        <v>2639</v>
      </c>
      <c r="B2636" s="1" t="s">
        <v>6502</v>
      </c>
      <c r="C2636" s="2">
        <v>44772</v>
      </c>
      <c r="D2636" s="12">
        <v>40955</v>
      </c>
      <c r="E2636" s="1" t="s">
        <v>3845</v>
      </c>
      <c r="F2636" s="11" t="str">
        <f t="shared" si="45"/>
        <v>Sudeste</v>
      </c>
      <c r="G2636" s="28" t="s">
        <v>3854</v>
      </c>
    </row>
    <row r="2637" spans="1:7" x14ac:dyDescent="0.25">
      <c r="A2637" s="27" t="s">
        <v>2640</v>
      </c>
      <c r="B2637" s="1" t="s">
        <v>6503</v>
      </c>
      <c r="C2637" s="2">
        <v>43757</v>
      </c>
      <c r="D2637" s="12">
        <v>101399</v>
      </c>
      <c r="E2637" s="1" t="s">
        <v>3840</v>
      </c>
      <c r="F2637" s="11" t="str">
        <f t="shared" si="45"/>
        <v>Sudeste</v>
      </c>
      <c r="G2637" s="28" t="s">
        <v>3856</v>
      </c>
    </row>
    <row r="2638" spans="1:7" x14ac:dyDescent="0.25">
      <c r="A2638" s="27" t="s">
        <v>2641</v>
      </c>
      <c r="B2638" s="1" t="s">
        <v>6504</v>
      </c>
      <c r="C2638" s="2">
        <v>44141</v>
      </c>
      <c r="D2638" s="12">
        <v>102865</v>
      </c>
      <c r="E2638" s="1" t="s">
        <v>3844</v>
      </c>
      <c r="F2638" s="11" t="str">
        <f t="shared" si="45"/>
        <v>Nordeste</v>
      </c>
      <c r="G2638" s="28" t="s">
        <v>3855</v>
      </c>
    </row>
    <row r="2639" spans="1:7" x14ac:dyDescent="0.25">
      <c r="A2639" s="27" t="s">
        <v>2642</v>
      </c>
      <c r="B2639" s="1" t="s">
        <v>6505</v>
      </c>
      <c r="C2639" s="2">
        <v>43975</v>
      </c>
      <c r="D2639" s="12">
        <v>67123</v>
      </c>
      <c r="E2639" s="1" t="s">
        <v>3845</v>
      </c>
      <c r="F2639" s="11" t="str">
        <f t="shared" si="45"/>
        <v>Sudeste</v>
      </c>
      <c r="G2639" s="28" t="s">
        <v>3856</v>
      </c>
    </row>
    <row r="2640" spans="1:7" x14ac:dyDescent="0.25">
      <c r="A2640" s="27" t="s">
        <v>2643</v>
      </c>
      <c r="B2640" s="1" t="s">
        <v>6506</v>
      </c>
      <c r="C2640" s="2">
        <v>44423</v>
      </c>
      <c r="D2640" s="12">
        <v>100741</v>
      </c>
      <c r="E2640" s="1" t="s">
        <v>3842</v>
      </c>
      <c r="F2640" s="11" t="str">
        <f t="shared" si="45"/>
        <v>Sudeste</v>
      </c>
      <c r="G2640" s="28" t="s">
        <v>3856</v>
      </c>
    </row>
    <row r="2641" spans="1:7" x14ac:dyDescent="0.25">
      <c r="A2641" s="27" t="s">
        <v>2644</v>
      </c>
      <c r="B2641" s="1" t="s">
        <v>6507</v>
      </c>
      <c r="C2641" s="2">
        <v>43689</v>
      </c>
      <c r="D2641" s="12">
        <v>77875</v>
      </c>
      <c r="E2641" s="1" t="s">
        <v>3840</v>
      </c>
      <c r="F2641" s="11" t="str">
        <f t="shared" si="45"/>
        <v>Sudeste</v>
      </c>
      <c r="G2641" s="28" t="s">
        <v>3854</v>
      </c>
    </row>
    <row r="2642" spans="1:7" x14ac:dyDescent="0.25">
      <c r="A2642" s="27" t="s">
        <v>2645</v>
      </c>
      <c r="B2642" s="1" t="s">
        <v>6508</v>
      </c>
      <c r="C2642" s="2">
        <v>43795</v>
      </c>
      <c r="D2642" s="12">
        <v>77000</v>
      </c>
      <c r="E2642" s="1" t="s">
        <v>3843</v>
      </c>
      <c r="F2642" s="11" t="str">
        <f t="shared" si="45"/>
        <v>Nordeste</v>
      </c>
      <c r="G2642" s="28" t="s">
        <v>3857</v>
      </c>
    </row>
    <row r="2643" spans="1:7" x14ac:dyDescent="0.25">
      <c r="A2643" s="27" t="s">
        <v>2646</v>
      </c>
      <c r="B2643" s="1" t="s">
        <v>6509</v>
      </c>
      <c r="C2643" s="2">
        <v>44215</v>
      </c>
      <c r="D2643" s="12">
        <v>41487</v>
      </c>
      <c r="E2643" s="1" t="s">
        <v>3842</v>
      </c>
      <c r="F2643" s="11" t="str">
        <f t="shared" si="45"/>
        <v>Sudeste</v>
      </c>
      <c r="G2643" s="28" t="s">
        <v>3857</v>
      </c>
    </row>
    <row r="2644" spans="1:7" x14ac:dyDescent="0.25">
      <c r="A2644" s="27" t="s">
        <v>2647</v>
      </c>
      <c r="B2644" s="1" t="s">
        <v>6510</v>
      </c>
      <c r="C2644" s="2">
        <v>44404</v>
      </c>
      <c r="D2644" s="12">
        <v>53479</v>
      </c>
      <c r="E2644" s="1" t="s">
        <v>3841</v>
      </c>
      <c r="F2644" s="11" t="str">
        <f t="shared" si="45"/>
        <v>Sudeste</v>
      </c>
      <c r="G2644" s="28" t="s">
        <v>3857</v>
      </c>
    </row>
    <row r="2645" spans="1:7" x14ac:dyDescent="0.25">
      <c r="A2645" s="27" t="s">
        <v>2648</v>
      </c>
      <c r="B2645" s="1" t="s">
        <v>6511</v>
      </c>
      <c r="C2645" s="2">
        <v>44307</v>
      </c>
      <c r="D2645" s="12">
        <v>81954</v>
      </c>
      <c r="E2645" s="1" t="s">
        <v>3841</v>
      </c>
      <c r="F2645" s="11" t="str">
        <f t="shared" si="45"/>
        <v>Sudeste</v>
      </c>
      <c r="G2645" s="28" t="s">
        <v>3857</v>
      </c>
    </row>
    <row r="2646" spans="1:7" x14ac:dyDescent="0.25">
      <c r="A2646" s="27" t="s">
        <v>2649</v>
      </c>
      <c r="B2646" s="1" t="s">
        <v>6512</v>
      </c>
      <c r="C2646" s="2">
        <v>44441</v>
      </c>
      <c r="D2646" s="12">
        <v>68205</v>
      </c>
      <c r="E2646" s="1" t="s">
        <v>3846</v>
      </c>
      <c r="F2646" s="11" t="str">
        <f t="shared" si="45"/>
        <v>Centro-Oeste</v>
      </c>
      <c r="G2646" s="28" t="s">
        <v>3856</v>
      </c>
    </row>
    <row r="2647" spans="1:7" x14ac:dyDescent="0.25">
      <c r="A2647" s="27" t="s">
        <v>2650</v>
      </c>
      <c r="B2647" s="1" t="s">
        <v>6513</v>
      </c>
      <c r="C2647" s="2">
        <v>43319</v>
      </c>
      <c r="D2647" s="12">
        <v>30437</v>
      </c>
      <c r="E2647" s="1" t="s">
        <v>3846</v>
      </c>
      <c r="F2647" s="11" t="str">
        <f t="shared" si="45"/>
        <v>Centro-Oeste</v>
      </c>
      <c r="G2647" s="28" t="s">
        <v>3855</v>
      </c>
    </row>
    <row r="2648" spans="1:7" x14ac:dyDescent="0.25">
      <c r="A2648" s="27" t="s">
        <v>2651</v>
      </c>
      <c r="B2648" s="1" t="s">
        <v>6514</v>
      </c>
      <c r="C2648" s="2">
        <v>44805</v>
      </c>
      <c r="D2648" s="12">
        <v>71075</v>
      </c>
      <c r="E2648" s="1" t="s">
        <v>3845</v>
      </c>
      <c r="F2648" s="11" t="str">
        <f t="shared" si="45"/>
        <v>Sudeste</v>
      </c>
      <c r="G2648" s="28" t="s">
        <v>3856</v>
      </c>
    </row>
    <row r="2649" spans="1:7" x14ac:dyDescent="0.25">
      <c r="A2649" s="27" t="s">
        <v>2652</v>
      </c>
      <c r="B2649" s="1" t="s">
        <v>6515</v>
      </c>
      <c r="C2649" s="2">
        <v>43945</v>
      </c>
      <c r="D2649" s="12">
        <v>20711</v>
      </c>
      <c r="E2649" s="1" t="s">
        <v>3844</v>
      </c>
      <c r="F2649" s="11" t="str">
        <f t="shared" si="45"/>
        <v>Nordeste</v>
      </c>
      <c r="G2649" s="28" t="s">
        <v>3855</v>
      </c>
    </row>
    <row r="2650" spans="1:7" x14ac:dyDescent="0.25">
      <c r="A2650" s="27" t="s">
        <v>2653</v>
      </c>
      <c r="B2650" s="1" t="s">
        <v>6516</v>
      </c>
      <c r="C2650" s="2">
        <v>44819</v>
      </c>
      <c r="D2650" s="12">
        <v>71082</v>
      </c>
      <c r="E2650" s="1" t="s">
        <v>3845</v>
      </c>
      <c r="F2650" s="11" t="str">
        <f t="shared" si="45"/>
        <v>Sudeste</v>
      </c>
      <c r="G2650" s="28" t="s">
        <v>3856</v>
      </c>
    </row>
    <row r="2651" spans="1:7" x14ac:dyDescent="0.25">
      <c r="A2651" s="27" t="s">
        <v>2654</v>
      </c>
      <c r="B2651" s="1" t="s">
        <v>6517</v>
      </c>
      <c r="C2651" s="2">
        <v>44347</v>
      </c>
      <c r="D2651" s="12">
        <v>92706</v>
      </c>
      <c r="E2651" s="1" t="s">
        <v>3845</v>
      </c>
      <c r="F2651" s="11" t="str">
        <f t="shared" si="45"/>
        <v>Sudeste</v>
      </c>
      <c r="G2651" s="28" t="s">
        <v>3855</v>
      </c>
    </row>
    <row r="2652" spans="1:7" x14ac:dyDescent="0.25">
      <c r="A2652" s="27" t="s">
        <v>2655</v>
      </c>
      <c r="B2652" s="1" t="s">
        <v>6518</v>
      </c>
      <c r="C2652" s="2">
        <v>45505</v>
      </c>
      <c r="D2652" s="12">
        <v>43016</v>
      </c>
      <c r="E2652" s="1" t="s">
        <v>3845</v>
      </c>
      <c r="F2652" s="11" t="str">
        <f t="shared" si="45"/>
        <v>Sudeste</v>
      </c>
      <c r="G2652" s="28" t="s">
        <v>3857</v>
      </c>
    </row>
    <row r="2653" spans="1:7" x14ac:dyDescent="0.25">
      <c r="A2653" s="27" t="s">
        <v>2656</v>
      </c>
      <c r="B2653" s="1" t="s">
        <v>6519</v>
      </c>
      <c r="C2653" s="2">
        <v>44976</v>
      </c>
      <c r="D2653" s="12">
        <v>102372</v>
      </c>
      <c r="E2653" s="1" t="s">
        <v>3842</v>
      </c>
      <c r="F2653" s="11" t="str">
        <f t="shared" si="45"/>
        <v>Sudeste</v>
      </c>
      <c r="G2653" s="28" t="s">
        <v>3857</v>
      </c>
    </row>
    <row r="2654" spans="1:7" x14ac:dyDescent="0.25">
      <c r="A2654" s="27" t="s">
        <v>2657</v>
      </c>
      <c r="B2654" s="1" t="s">
        <v>6520</v>
      </c>
      <c r="C2654" s="2">
        <v>45284</v>
      </c>
      <c r="D2654" s="12">
        <v>77096</v>
      </c>
      <c r="E2654" s="1" t="s">
        <v>3844</v>
      </c>
      <c r="F2654" s="11" t="str">
        <f t="shared" si="45"/>
        <v>Nordeste</v>
      </c>
      <c r="G2654" s="28" t="s">
        <v>3856</v>
      </c>
    </row>
    <row r="2655" spans="1:7" x14ac:dyDescent="0.25">
      <c r="A2655" s="27" t="s">
        <v>2658</v>
      </c>
      <c r="B2655" s="1" t="s">
        <v>6521</v>
      </c>
      <c r="C2655" s="2">
        <v>44399</v>
      </c>
      <c r="D2655" s="12">
        <v>57049</v>
      </c>
      <c r="E2655" s="1" t="s">
        <v>3844</v>
      </c>
      <c r="F2655" s="11" t="str">
        <f t="shared" si="45"/>
        <v>Nordeste</v>
      </c>
      <c r="G2655" s="28" t="s">
        <v>3855</v>
      </c>
    </row>
    <row r="2656" spans="1:7" x14ac:dyDescent="0.25">
      <c r="A2656" s="27" t="s">
        <v>2659</v>
      </c>
      <c r="B2656" s="1" t="s">
        <v>6522</v>
      </c>
      <c r="C2656" s="2">
        <v>44787</v>
      </c>
      <c r="D2656" s="12">
        <v>77348</v>
      </c>
      <c r="E2656" s="1" t="s">
        <v>3846</v>
      </c>
      <c r="F2656" s="11" t="str">
        <f t="shared" si="45"/>
        <v>Centro-Oeste</v>
      </c>
      <c r="G2656" s="28" t="s">
        <v>3854</v>
      </c>
    </row>
    <row r="2657" spans="1:7" x14ac:dyDescent="0.25">
      <c r="A2657" s="27" t="s">
        <v>2660</v>
      </c>
      <c r="B2657" s="1" t="s">
        <v>6523</v>
      </c>
      <c r="C2657" s="2">
        <v>44755</v>
      </c>
      <c r="D2657" s="12">
        <v>39391</v>
      </c>
      <c r="E2657" s="1" t="s">
        <v>3843</v>
      </c>
      <c r="F2657" s="11" t="str">
        <f t="shared" si="45"/>
        <v>Nordeste</v>
      </c>
      <c r="G2657" s="28" t="s">
        <v>3854</v>
      </c>
    </row>
    <row r="2658" spans="1:7" x14ac:dyDescent="0.25">
      <c r="A2658" s="27" t="s">
        <v>2661</v>
      </c>
      <c r="B2658" s="1" t="s">
        <v>6524</v>
      </c>
      <c r="C2658" s="2">
        <v>44547</v>
      </c>
      <c r="D2658" s="12">
        <v>38939</v>
      </c>
      <c r="E2658" s="1" t="s">
        <v>3846</v>
      </c>
      <c r="F2658" s="11" t="str">
        <f t="shared" si="45"/>
        <v>Centro-Oeste</v>
      </c>
      <c r="G2658" s="28" t="s">
        <v>3855</v>
      </c>
    </row>
    <row r="2659" spans="1:7" x14ac:dyDescent="0.25">
      <c r="A2659" s="27" t="s">
        <v>2662</v>
      </c>
      <c r="B2659" s="1" t="s">
        <v>6525</v>
      </c>
      <c r="C2659" s="2">
        <v>44314</v>
      </c>
      <c r="D2659" s="12">
        <v>103843</v>
      </c>
      <c r="E2659" s="1" t="s">
        <v>3841</v>
      </c>
      <c r="F2659" s="11" t="str">
        <f t="shared" si="45"/>
        <v>Sudeste</v>
      </c>
      <c r="G2659" s="28" t="s">
        <v>3856</v>
      </c>
    </row>
    <row r="2660" spans="1:7" x14ac:dyDescent="0.25">
      <c r="A2660" s="27" t="s">
        <v>2663</v>
      </c>
      <c r="B2660" s="1" t="s">
        <v>6526</v>
      </c>
      <c r="C2660" s="2">
        <v>45200</v>
      </c>
      <c r="D2660" s="12">
        <v>115889</v>
      </c>
      <c r="E2660" s="1" t="s">
        <v>3844</v>
      </c>
      <c r="F2660" s="11" t="str">
        <f t="shared" si="45"/>
        <v>Nordeste</v>
      </c>
      <c r="G2660" s="28" t="s">
        <v>3855</v>
      </c>
    </row>
    <row r="2661" spans="1:7" x14ac:dyDescent="0.25">
      <c r="A2661" s="27" t="s">
        <v>2664</v>
      </c>
      <c r="B2661" s="1" t="s">
        <v>6527</v>
      </c>
      <c r="C2661" s="2">
        <v>43682</v>
      </c>
      <c r="D2661" s="12">
        <v>102017</v>
      </c>
      <c r="E2661" s="1" t="s">
        <v>3846</v>
      </c>
      <c r="F2661" s="11" t="str">
        <f t="shared" si="45"/>
        <v>Centro-Oeste</v>
      </c>
      <c r="G2661" s="28" t="s">
        <v>3857</v>
      </c>
    </row>
    <row r="2662" spans="1:7" x14ac:dyDescent="0.25">
      <c r="A2662" s="27" t="s">
        <v>2665</v>
      </c>
      <c r="B2662" s="1" t="s">
        <v>6528</v>
      </c>
      <c r="C2662" s="2">
        <v>43603</v>
      </c>
      <c r="D2662" s="12">
        <v>98645</v>
      </c>
      <c r="E2662" s="1" t="s">
        <v>3846</v>
      </c>
      <c r="F2662" s="11" t="str">
        <f t="shared" si="45"/>
        <v>Centro-Oeste</v>
      </c>
      <c r="G2662" s="28" t="s">
        <v>3857</v>
      </c>
    </row>
    <row r="2663" spans="1:7" x14ac:dyDescent="0.25">
      <c r="A2663" s="27" t="s">
        <v>2666</v>
      </c>
      <c r="B2663" s="1" t="s">
        <v>6529</v>
      </c>
      <c r="C2663" s="2">
        <v>45050</v>
      </c>
      <c r="D2663" s="12">
        <v>73030</v>
      </c>
      <c r="E2663" s="1" t="s">
        <v>3845</v>
      </c>
      <c r="F2663" s="11" t="str">
        <f t="shared" si="45"/>
        <v>Sudeste</v>
      </c>
      <c r="G2663" s="28" t="s">
        <v>3856</v>
      </c>
    </row>
    <row r="2664" spans="1:7" x14ac:dyDescent="0.25">
      <c r="A2664" s="27" t="s">
        <v>2667</v>
      </c>
      <c r="B2664" s="1" t="s">
        <v>6530</v>
      </c>
      <c r="C2664" s="2">
        <v>45337</v>
      </c>
      <c r="D2664" s="12">
        <v>60040</v>
      </c>
      <c r="E2664" s="1" t="s">
        <v>3841</v>
      </c>
      <c r="F2664" s="11" t="str">
        <f t="shared" si="45"/>
        <v>Sudeste</v>
      </c>
      <c r="G2664" s="28" t="s">
        <v>3855</v>
      </c>
    </row>
    <row r="2665" spans="1:7" x14ac:dyDescent="0.25">
      <c r="A2665" s="27" t="s">
        <v>2668</v>
      </c>
      <c r="B2665" s="1" t="s">
        <v>6531</v>
      </c>
      <c r="C2665" s="2">
        <v>45076</v>
      </c>
      <c r="D2665" s="12">
        <v>43020</v>
      </c>
      <c r="E2665" s="1" t="s">
        <v>3846</v>
      </c>
      <c r="F2665" s="11" t="str">
        <f t="shared" si="45"/>
        <v>Centro-Oeste</v>
      </c>
      <c r="G2665" s="28" t="s">
        <v>3854</v>
      </c>
    </row>
    <row r="2666" spans="1:7" x14ac:dyDescent="0.25">
      <c r="A2666" s="27" t="s">
        <v>2669</v>
      </c>
      <c r="B2666" s="1" t="s">
        <v>6532</v>
      </c>
      <c r="C2666" s="2">
        <v>45268</v>
      </c>
      <c r="D2666" s="12">
        <v>119354</v>
      </c>
      <c r="E2666" s="1" t="s">
        <v>3845</v>
      </c>
      <c r="F2666" s="11" t="str">
        <f t="shared" si="45"/>
        <v>Sudeste</v>
      </c>
      <c r="G2666" s="28" t="s">
        <v>3856</v>
      </c>
    </row>
    <row r="2667" spans="1:7" x14ac:dyDescent="0.25">
      <c r="A2667" s="27" t="s">
        <v>2670</v>
      </c>
      <c r="B2667" s="1" t="s">
        <v>6533</v>
      </c>
      <c r="C2667" s="2">
        <v>43271</v>
      </c>
      <c r="D2667" s="12">
        <v>93838</v>
      </c>
      <c r="E2667" s="1" t="s">
        <v>3844</v>
      </c>
      <c r="F2667" s="11" t="str">
        <f t="shared" si="45"/>
        <v>Nordeste</v>
      </c>
      <c r="G2667" s="28" t="s">
        <v>3857</v>
      </c>
    </row>
    <row r="2668" spans="1:7" x14ac:dyDescent="0.25">
      <c r="A2668" s="27" t="s">
        <v>2671</v>
      </c>
      <c r="B2668" s="1" t="s">
        <v>6534</v>
      </c>
      <c r="C2668" s="2">
        <v>44463</v>
      </c>
      <c r="D2668" s="12">
        <v>113200</v>
      </c>
      <c r="E2668" s="1" t="s">
        <v>3843</v>
      </c>
      <c r="F2668" s="11" t="str">
        <f t="shared" si="45"/>
        <v>Nordeste</v>
      </c>
      <c r="G2668" s="28" t="s">
        <v>3857</v>
      </c>
    </row>
    <row r="2669" spans="1:7" x14ac:dyDescent="0.25">
      <c r="A2669" s="27" t="s">
        <v>2672</v>
      </c>
      <c r="B2669" s="1" t="s">
        <v>6535</v>
      </c>
      <c r="C2669" s="2">
        <v>44672</v>
      </c>
      <c r="D2669" s="12">
        <v>73358</v>
      </c>
      <c r="E2669" s="1" t="s">
        <v>3841</v>
      </c>
      <c r="F2669" s="11" t="str">
        <f t="shared" si="45"/>
        <v>Sudeste</v>
      </c>
      <c r="G2669" s="28" t="s">
        <v>3857</v>
      </c>
    </row>
    <row r="2670" spans="1:7" x14ac:dyDescent="0.25">
      <c r="A2670" s="27" t="s">
        <v>2673</v>
      </c>
      <c r="B2670" s="1" t="s">
        <v>6536</v>
      </c>
      <c r="C2670" s="2">
        <v>43558</v>
      </c>
      <c r="D2670" s="12">
        <v>61294</v>
      </c>
      <c r="E2670" s="1" t="s">
        <v>3842</v>
      </c>
      <c r="F2670" s="11" t="str">
        <f t="shared" si="45"/>
        <v>Sudeste</v>
      </c>
      <c r="G2670" s="28" t="s">
        <v>3857</v>
      </c>
    </row>
    <row r="2671" spans="1:7" x14ac:dyDescent="0.25">
      <c r="A2671" s="27" t="s">
        <v>2674</v>
      </c>
      <c r="B2671" s="1" t="s">
        <v>6537</v>
      </c>
      <c r="C2671" s="2">
        <v>43974</v>
      </c>
      <c r="D2671" s="12">
        <v>78061</v>
      </c>
      <c r="E2671" s="1" t="s">
        <v>3842</v>
      </c>
      <c r="F2671" s="11" t="str">
        <f t="shared" si="45"/>
        <v>Sudeste</v>
      </c>
      <c r="G2671" s="28" t="s">
        <v>3856</v>
      </c>
    </row>
    <row r="2672" spans="1:7" x14ac:dyDescent="0.25">
      <c r="A2672" s="27" t="s">
        <v>2675</v>
      </c>
      <c r="B2672" s="1" t="s">
        <v>6538</v>
      </c>
      <c r="C2672" s="2">
        <v>45538</v>
      </c>
      <c r="D2672" s="12">
        <v>57630</v>
      </c>
      <c r="E2672" s="1" t="s">
        <v>3845</v>
      </c>
      <c r="F2672" s="11" t="str">
        <f t="shared" si="45"/>
        <v>Sudeste</v>
      </c>
      <c r="G2672" s="28" t="s">
        <v>3854</v>
      </c>
    </row>
    <row r="2673" spans="1:7" x14ac:dyDescent="0.25">
      <c r="A2673" s="27" t="s">
        <v>2676</v>
      </c>
      <c r="B2673" s="1" t="s">
        <v>6539</v>
      </c>
      <c r="C2673" s="2">
        <v>44766</v>
      </c>
      <c r="D2673" s="12">
        <v>33161</v>
      </c>
      <c r="E2673" s="1" t="s">
        <v>3845</v>
      </c>
      <c r="F2673" s="11" t="str">
        <f t="shared" si="45"/>
        <v>Sudeste</v>
      </c>
      <c r="G2673" s="28" t="s">
        <v>3854</v>
      </c>
    </row>
    <row r="2674" spans="1:7" x14ac:dyDescent="0.25">
      <c r="A2674" s="27" t="s">
        <v>2677</v>
      </c>
      <c r="B2674" s="1" t="s">
        <v>6540</v>
      </c>
      <c r="C2674" s="2">
        <v>44949</v>
      </c>
      <c r="D2674" s="12">
        <v>50498</v>
      </c>
      <c r="E2674" s="1" t="s">
        <v>3846</v>
      </c>
      <c r="F2674" s="11" t="str">
        <f t="shared" si="45"/>
        <v>Centro-Oeste</v>
      </c>
      <c r="G2674" s="28" t="s">
        <v>3856</v>
      </c>
    </row>
    <row r="2675" spans="1:7" x14ac:dyDescent="0.25">
      <c r="A2675" s="27" t="s">
        <v>2678</v>
      </c>
      <c r="B2675" s="1" t="s">
        <v>6541</v>
      </c>
      <c r="C2675" s="2">
        <v>44163</v>
      </c>
      <c r="D2675" s="12">
        <v>96542</v>
      </c>
      <c r="E2675" s="1" t="s">
        <v>3840</v>
      </c>
      <c r="F2675" s="11" t="str">
        <f t="shared" si="45"/>
        <v>Sudeste</v>
      </c>
      <c r="G2675" s="28" t="s">
        <v>3856</v>
      </c>
    </row>
    <row r="2676" spans="1:7" x14ac:dyDescent="0.25">
      <c r="A2676" s="27" t="s">
        <v>2679</v>
      </c>
      <c r="B2676" s="1" t="s">
        <v>6542</v>
      </c>
      <c r="C2676" s="2">
        <v>43399</v>
      </c>
      <c r="D2676" s="12">
        <v>67168</v>
      </c>
      <c r="E2676" s="1" t="s">
        <v>3841</v>
      </c>
      <c r="F2676" s="11" t="str">
        <f t="shared" si="45"/>
        <v>Sudeste</v>
      </c>
      <c r="G2676" s="28" t="s">
        <v>3854</v>
      </c>
    </row>
    <row r="2677" spans="1:7" x14ac:dyDescent="0.25">
      <c r="A2677" s="27" t="s">
        <v>2680</v>
      </c>
      <c r="B2677" s="1" t="s">
        <v>6543</v>
      </c>
      <c r="C2677" s="2">
        <v>43306</v>
      </c>
      <c r="D2677" s="12">
        <v>77636</v>
      </c>
      <c r="E2677" s="1" t="s">
        <v>3846</v>
      </c>
      <c r="F2677" s="11" t="str">
        <f t="shared" si="45"/>
        <v>Centro-Oeste</v>
      </c>
      <c r="G2677" s="28" t="s">
        <v>3856</v>
      </c>
    </row>
    <row r="2678" spans="1:7" x14ac:dyDescent="0.25">
      <c r="A2678" s="27" t="s">
        <v>2681</v>
      </c>
      <c r="B2678" s="1" t="s">
        <v>6544</v>
      </c>
      <c r="C2678" s="2">
        <v>45330</v>
      </c>
      <c r="D2678" s="12">
        <v>35634</v>
      </c>
      <c r="E2678" s="1" t="s">
        <v>3843</v>
      </c>
      <c r="F2678" s="11" t="str">
        <f t="shared" si="45"/>
        <v>Nordeste</v>
      </c>
      <c r="G2678" s="28" t="s">
        <v>3857</v>
      </c>
    </row>
    <row r="2679" spans="1:7" x14ac:dyDescent="0.25">
      <c r="A2679" s="27" t="s">
        <v>2682</v>
      </c>
      <c r="B2679" s="1" t="s">
        <v>6545</v>
      </c>
      <c r="C2679" s="2">
        <v>45506</v>
      </c>
      <c r="D2679" s="12">
        <v>21008</v>
      </c>
      <c r="E2679" s="1" t="s">
        <v>3841</v>
      </c>
      <c r="F2679" s="11" t="str">
        <f t="shared" si="45"/>
        <v>Sudeste</v>
      </c>
      <c r="G2679" s="28" t="s">
        <v>3855</v>
      </c>
    </row>
    <row r="2680" spans="1:7" x14ac:dyDescent="0.25">
      <c r="A2680" s="27" t="s">
        <v>2683</v>
      </c>
      <c r="B2680" s="1" t="s">
        <v>6546</v>
      </c>
      <c r="C2680" s="2">
        <v>44305</v>
      </c>
      <c r="D2680" s="12">
        <v>22718</v>
      </c>
      <c r="E2680" s="1" t="s">
        <v>3843</v>
      </c>
      <c r="F2680" s="11" t="str">
        <f t="shared" si="45"/>
        <v>Nordeste</v>
      </c>
      <c r="G2680" s="28" t="s">
        <v>3857</v>
      </c>
    </row>
    <row r="2681" spans="1:7" x14ac:dyDescent="0.25">
      <c r="A2681" s="27" t="s">
        <v>2684</v>
      </c>
      <c r="B2681" s="1" t="s">
        <v>6547</v>
      </c>
      <c r="C2681" s="2">
        <v>44256</v>
      </c>
      <c r="D2681" s="12">
        <v>31585</v>
      </c>
      <c r="E2681" s="1" t="s">
        <v>3844</v>
      </c>
      <c r="F2681" s="11" t="str">
        <f t="shared" si="45"/>
        <v>Nordeste</v>
      </c>
      <c r="G2681" s="28" t="s">
        <v>3855</v>
      </c>
    </row>
    <row r="2682" spans="1:7" x14ac:dyDescent="0.25">
      <c r="A2682" s="27" t="s">
        <v>2685</v>
      </c>
      <c r="B2682" s="1" t="s">
        <v>6548</v>
      </c>
      <c r="C2682" s="2">
        <v>45385</v>
      </c>
      <c r="D2682" s="12">
        <v>91308</v>
      </c>
      <c r="E2682" s="1" t="s">
        <v>3844</v>
      </c>
      <c r="F2682" s="11" t="str">
        <f t="shared" si="45"/>
        <v>Nordeste</v>
      </c>
      <c r="G2682" s="28" t="s">
        <v>3856</v>
      </c>
    </row>
    <row r="2683" spans="1:7" x14ac:dyDescent="0.25">
      <c r="A2683" s="27" t="s">
        <v>2686</v>
      </c>
      <c r="B2683" s="1" t="s">
        <v>6549</v>
      </c>
      <c r="C2683" s="2">
        <v>44747</v>
      </c>
      <c r="D2683" s="12">
        <v>77249</v>
      </c>
      <c r="E2683" s="1" t="s">
        <v>3846</v>
      </c>
      <c r="F2683" s="11" t="str">
        <f t="shared" si="45"/>
        <v>Centro-Oeste</v>
      </c>
      <c r="G2683" s="28" t="s">
        <v>3855</v>
      </c>
    </row>
    <row r="2684" spans="1:7" x14ac:dyDescent="0.25">
      <c r="A2684" s="27" t="s">
        <v>2687</v>
      </c>
      <c r="B2684" s="1" t="s">
        <v>6550</v>
      </c>
      <c r="C2684" s="2">
        <v>44201</v>
      </c>
      <c r="D2684" s="12">
        <v>98087</v>
      </c>
      <c r="E2684" s="1" t="s">
        <v>3846</v>
      </c>
      <c r="F2684" s="11" t="str">
        <f t="shared" si="45"/>
        <v>Centro-Oeste</v>
      </c>
      <c r="G2684" s="28" t="s">
        <v>3854</v>
      </c>
    </row>
    <row r="2685" spans="1:7" x14ac:dyDescent="0.25">
      <c r="A2685" s="27" t="s">
        <v>2688</v>
      </c>
      <c r="B2685" s="1" t="s">
        <v>6551</v>
      </c>
      <c r="C2685" s="2">
        <v>45249</v>
      </c>
      <c r="D2685" s="12">
        <v>103892</v>
      </c>
      <c r="E2685" s="1" t="s">
        <v>3841</v>
      </c>
      <c r="F2685" s="11" t="str">
        <f t="shared" si="45"/>
        <v>Sudeste</v>
      </c>
      <c r="G2685" s="28" t="s">
        <v>3855</v>
      </c>
    </row>
    <row r="2686" spans="1:7" x14ac:dyDescent="0.25">
      <c r="A2686" s="27" t="s">
        <v>2689</v>
      </c>
      <c r="B2686" s="1" t="s">
        <v>6552</v>
      </c>
      <c r="C2686" s="2">
        <v>43612</v>
      </c>
      <c r="D2686" s="12">
        <v>106736</v>
      </c>
      <c r="E2686" s="1" t="s">
        <v>3843</v>
      </c>
      <c r="F2686" s="11" t="str">
        <f t="shared" si="45"/>
        <v>Nordeste</v>
      </c>
      <c r="G2686" s="28" t="s">
        <v>3854</v>
      </c>
    </row>
    <row r="2687" spans="1:7" x14ac:dyDescent="0.25">
      <c r="A2687" s="27" t="s">
        <v>2690</v>
      </c>
      <c r="B2687" s="1" t="s">
        <v>6553</v>
      </c>
      <c r="C2687" s="2">
        <v>45345</v>
      </c>
      <c r="D2687" s="12">
        <v>89580</v>
      </c>
      <c r="E2687" s="1" t="s">
        <v>3842</v>
      </c>
      <c r="F2687" s="11" t="str">
        <f t="shared" si="45"/>
        <v>Sudeste</v>
      </c>
      <c r="G2687" s="28" t="s">
        <v>3856</v>
      </c>
    </row>
    <row r="2688" spans="1:7" x14ac:dyDescent="0.25">
      <c r="A2688" s="27" t="s">
        <v>2691</v>
      </c>
      <c r="B2688" s="1" t="s">
        <v>6554</v>
      </c>
      <c r="C2688" s="2">
        <v>44175</v>
      </c>
      <c r="D2688" s="12">
        <v>113908</v>
      </c>
      <c r="E2688" s="1" t="s">
        <v>3844</v>
      </c>
      <c r="F2688" s="11" t="str">
        <f t="shared" si="45"/>
        <v>Nordeste</v>
      </c>
      <c r="G2688" s="28" t="s">
        <v>3854</v>
      </c>
    </row>
    <row r="2689" spans="1:7" x14ac:dyDescent="0.25">
      <c r="A2689" s="27" t="s">
        <v>2692</v>
      </c>
      <c r="B2689" s="1" t="s">
        <v>6555</v>
      </c>
      <c r="C2689" s="2">
        <v>45520</v>
      </c>
      <c r="D2689" s="12">
        <v>68468</v>
      </c>
      <c r="E2689" s="1" t="s">
        <v>3845</v>
      </c>
      <c r="F2689" s="11" t="str">
        <f t="shared" si="45"/>
        <v>Sudeste</v>
      </c>
      <c r="G2689" s="28" t="s">
        <v>3855</v>
      </c>
    </row>
    <row r="2690" spans="1:7" x14ac:dyDescent="0.25">
      <c r="A2690" s="27" t="s">
        <v>2693</v>
      </c>
      <c r="B2690" s="1" t="s">
        <v>6556</v>
      </c>
      <c r="C2690" s="2">
        <v>44875</v>
      </c>
      <c r="D2690" s="12">
        <v>104664</v>
      </c>
      <c r="E2690" s="1" t="s">
        <v>3846</v>
      </c>
      <c r="F2690" s="11" t="str">
        <f t="shared" si="45"/>
        <v>Centro-Oeste</v>
      </c>
      <c r="G2690" s="28" t="s">
        <v>3857</v>
      </c>
    </row>
    <row r="2691" spans="1:7" x14ac:dyDescent="0.25">
      <c r="A2691" s="27" t="s">
        <v>2694</v>
      </c>
      <c r="B2691" s="1" t="s">
        <v>6557</v>
      </c>
      <c r="C2691" s="2">
        <v>44803</v>
      </c>
      <c r="D2691" s="12">
        <v>101436</v>
      </c>
      <c r="E2691" s="1" t="s">
        <v>3840</v>
      </c>
      <c r="F2691" s="11" t="str">
        <f t="shared" ref="F2691:F2754" si="46">IFERROR(VLOOKUP(E2691,$I$13:$J$19,2,FALSE),"ERRO")</f>
        <v>Sudeste</v>
      </c>
      <c r="G2691" s="28" t="s">
        <v>3857</v>
      </c>
    </row>
    <row r="2692" spans="1:7" x14ac:dyDescent="0.25">
      <c r="A2692" s="27" t="s">
        <v>2695</v>
      </c>
      <c r="B2692" s="1" t="s">
        <v>6558</v>
      </c>
      <c r="C2692" s="2">
        <v>44827</v>
      </c>
      <c r="D2692" s="12">
        <v>62353</v>
      </c>
      <c r="E2692" s="1" t="s">
        <v>3840</v>
      </c>
      <c r="F2692" s="11" t="str">
        <f t="shared" si="46"/>
        <v>Sudeste</v>
      </c>
      <c r="G2692" s="28" t="s">
        <v>3855</v>
      </c>
    </row>
    <row r="2693" spans="1:7" x14ac:dyDescent="0.25">
      <c r="A2693" s="27" t="s">
        <v>2696</v>
      </c>
      <c r="B2693" s="1" t="s">
        <v>6559</v>
      </c>
      <c r="C2693" s="2">
        <v>43950</v>
      </c>
      <c r="D2693" s="12">
        <v>26193</v>
      </c>
      <c r="E2693" s="1" t="s">
        <v>3844</v>
      </c>
      <c r="F2693" s="11" t="str">
        <f t="shared" si="46"/>
        <v>Nordeste</v>
      </c>
      <c r="G2693" s="28" t="s">
        <v>3857</v>
      </c>
    </row>
    <row r="2694" spans="1:7" x14ac:dyDescent="0.25">
      <c r="A2694" s="27" t="s">
        <v>2697</v>
      </c>
      <c r="B2694" s="1" t="s">
        <v>6560</v>
      </c>
      <c r="C2694" s="2">
        <v>43455</v>
      </c>
      <c r="D2694" s="12">
        <v>106904</v>
      </c>
      <c r="E2694" s="1" t="s">
        <v>3840</v>
      </c>
      <c r="F2694" s="11" t="str">
        <f t="shared" si="46"/>
        <v>Sudeste</v>
      </c>
      <c r="G2694" s="28" t="s">
        <v>3857</v>
      </c>
    </row>
    <row r="2695" spans="1:7" x14ac:dyDescent="0.25">
      <c r="A2695" s="27" t="s">
        <v>2698</v>
      </c>
      <c r="B2695" s="1" t="s">
        <v>6561</v>
      </c>
      <c r="C2695" s="2">
        <v>45132</v>
      </c>
      <c r="D2695" s="12">
        <v>29356</v>
      </c>
      <c r="E2695" s="1" t="s">
        <v>3840</v>
      </c>
      <c r="F2695" s="11" t="str">
        <f t="shared" si="46"/>
        <v>Sudeste</v>
      </c>
      <c r="G2695" s="28" t="s">
        <v>3856</v>
      </c>
    </row>
    <row r="2696" spans="1:7" x14ac:dyDescent="0.25">
      <c r="A2696" s="27" t="s">
        <v>2699</v>
      </c>
      <c r="B2696" s="1" t="s">
        <v>6562</v>
      </c>
      <c r="C2696" s="2">
        <v>43881</v>
      </c>
      <c r="D2696" s="12">
        <v>69420</v>
      </c>
      <c r="E2696" s="1" t="s">
        <v>3843</v>
      </c>
      <c r="F2696" s="11" t="str">
        <f t="shared" si="46"/>
        <v>Nordeste</v>
      </c>
      <c r="G2696" s="28" t="s">
        <v>3855</v>
      </c>
    </row>
    <row r="2697" spans="1:7" x14ac:dyDescent="0.25">
      <c r="A2697" s="27" t="s">
        <v>2700</v>
      </c>
      <c r="B2697" s="1" t="s">
        <v>6563</v>
      </c>
      <c r="C2697" s="2">
        <v>45421</v>
      </c>
      <c r="D2697" s="12">
        <v>35191</v>
      </c>
      <c r="E2697" s="1" t="s">
        <v>3845</v>
      </c>
      <c r="F2697" s="11" t="str">
        <f t="shared" si="46"/>
        <v>Sudeste</v>
      </c>
      <c r="G2697" s="28" t="s">
        <v>3856</v>
      </c>
    </row>
    <row r="2698" spans="1:7" x14ac:dyDescent="0.25">
      <c r="A2698" s="27" t="s">
        <v>2701</v>
      </c>
      <c r="B2698" s="1" t="s">
        <v>6564</v>
      </c>
      <c r="C2698" s="2">
        <v>44237</v>
      </c>
      <c r="D2698" s="12">
        <v>114458</v>
      </c>
      <c r="E2698" s="1" t="s">
        <v>3841</v>
      </c>
      <c r="F2698" s="11" t="str">
        <f t="shared" si="46"/>
        <v>Sudeste</v>
      </c>
      <c r="G2698" s="28" t="s">
        <v>3856</v>
      </c>
    </row>
    <row r="2699" spans="1:7" x14ac:dyDescent="0.25">
      <c r="A2699" s="27" t="s">
        <v>2702</v>
      </c>
      <c r="B2699" s="1" t="s">
        <v>6565</v>
      </c>
      <c r="C2699" s="2">
        <v>45529</v>
      </c>
      <c r="D2699" s="12">
        <v>76310</v>
      </c>
      <c r="E2699" s="1" t="s">
        <v>3844</v>
      </c>
      <c r="F2699" s="11" t="str">
        <f t="shared" si="46"/>
        <v>Nordeste</v>
      </c>
      <c r="G2699" s="28" t="s">
        <v>3854</v>
      </c>
    </row>
    <row r="2700" spans="1:7" x14ac:dyDescent="0.25">
      <c r="A2700" s="27" t="s">
        <v>2703</v>
      </c>
      <c r="B2700" s="1" t="s">
        <v>6566</v>
      </c>
      <c r="C2700" s="2">
        <v>44819</v>
      </c>
      <c r="D2700" s="12">
        <v>61478</v>
      </c>
      <c r="E2700" s="1" t="s">
        <v>3842</v>
      </c>
      <c r="F2700" s="11" t="str">
        <f t="shared" si="46"/>
        <v>Sudeste</v>
      </c>
      <c r="G2700" s="28" t="s">
        <v>3856</v>
      </c>
    </row>
    <row r="2701" spans="1:7" x14ac:dyDescent="0.25">
      <c r="A2701" s="27" t="s">
        <v>2704</v>
      </c>
      <c r="B2701" s="1" t="s">
        <v>6567</v>
      </c>
      <c r="C2701" s="2">
        <v>45489</v>
      </c>
      <c r="D2701" s="12">
        <v>64284</v>
      </c>
      <c r="E2701" s="1" t="s">
        <v>3840</v>
      </c>
      <c r="F2701" s="11" t="str">
        <f t="shared" si="46"/>
        <v>Sudeste</v>
      </c>
      <c r="G2701" s="28" t="s">
        <v>3856</v>
      </c>
    </row>
    <row r="2702" spans="1:7" x14ac:dyDescent="0.25">
      <c r="A2702" s="27" t="s">
        <v>2705</v>
      </c>
      <c r="B2702" s="1" t="s">
        <v>6568</v>
      </c>
      <c r="C2702" s="2">
        <v>43295</v>
      </c>
      <c r="D2702" s="12">
        <v>61709</v>
      </c>
      <c r="E2702" s="1" t="s">
        <v>3846</v>
      </c>
      <c r="F2702" s="11" t="str">
        <f t="shared" si="46"/>
        <v>Centro-Oeste</v>
      </c>
      <c r="G2702" s="28" t="s">
        <v>3854</v>
      </c>
    </row>
    <row r="2703" spans="1:7" x14ac:dyDescent="0.25">
      <c r="A2703" s="27" t="s">
        <v>2706</v>
      </c>
      <c r="B2703" s="1" t="s">
        <v>6569</v>
      </c>
      <c r="C2703" s="2">
        <v>43752</v>
      </c>
      <c r="D2703" s="12">
        <v>115388</v>
      </c>
      <c r="E2703" s="1" t="s">
        <v>3843</v>
      </c>
      <c r="F2703" s="11" t="str">
        <f t="shared" si="46"/>
        <v>Nordeste</v>
      </c>
      <c r="G2703" s="28" t="s">
        <v>3857</v>
      </c>
    </row>
    <row r="2704" spans="1:7" x14ac:dyDescent="0.25">
      <c r="A2704" s="27" t="s">
        <v>2707</v>
      </c>
      <c r="B2704" s="1" t="s">
        <v>6570</v>
      </c>
      <c r="C2704" s="2">
        <v>44155</v>
      </c>
      <c r="D2704" s="12">
        <v>86002</v>
      </c>
      <c r="E2704" s="1" t="s">
        <v>3844</v>
      </c>
      <c r="F2704" s="11" t="str">
        <f t="shared" si="46"/>
        <v>Nordeste</v>
      </c>
      <c r="G2704" s="28" t="s">
        <v>3857</v>
      </c>
    </row>
    <row r="2705" spans="1:7" x14ac:dyDescent="0.25">
      <c r="A2705" s="27" t="s">
        <v>2708</v>
      </c>
      <c r="B2705" s="1" t="s">
        <v>6571</v>
      </c>
      <c r="C2705" s="2">
        <v>43365</v>
      </c>
      <c r="D2705" s="12">
        <v>62696</v>
      </c>
      <c r="E2705" s="1" t="s">
        <v>3843</v>
      </c>
      <c r="F2705" s="11" t="str">
        <f t="shared" si="46"/>
        <v>Nordeste</v>
      </c>
      <c r="G2705" s="28" t="s">
        <v>3857</v>
      </c>
    </row>
    <row r="2706" spans="1:7" x14ac:dyDescent="0.25">
      <c r="A2706" s="27" t="s">
        <v>2709</v>
      </c>
      <c r="B2706" s="1" t="s">
        <v>6572</v>
      </c>
      <c r="C2706" s="2">
        <v>45092</v>
      </c>
      <c r="D2706" s="12">
        <v>59816</v>
      </c>
      <c r="E2706" s="1" t="s">
        <v>3841</v>
      </c>
      <c r="F2706" s="11" t="str">
        <f t="shared" si="46"/>
        <v>Sudeste</v>
      </c>
      <c r="G2706" s="28" t="s">
        <v>3857</v>
      </c>
    </row>
    <row r="2707" spans="1:7" x14ac:dyDescent="0.25">
      <c r="A2707" s="27" t="s">
        <v>2710</v>
      </c>
      <c r="B2707" s="1" t="s">
        <v>6573</v>
      </c>
      <c r="C2707" s="2">
        <v>45243</v>
      </c>
      <c r="D2707" s="12">
        <v>64674</v>
      </c>
      <c r="E2707" s="1" t="s">
        <v>3840</v>
      </c>
      <c r="F2707" s="11" t="str">
        <f t="shared" si="46"/>
        <v>Sudeste</v>
      </c>
      <c r="G2707" s="28" t="s">
        <v>3856</v>
      </c>
    </row>
    <row r="2708" spans="1:7" x14ac:dyDescent="0.25">
      <c r="A2708" s="27" t="s">
        <v>2711</v>
      </c>
      <c r="B2708" s="1" t="s">
        <v>6574</v>
      </c>
      <c r="C2708" s="2">
        <v>43392</v>
      </c>
      <c r="D2708" s="12">
        <v>62428</v>
      </c>
      <c r="E2708" s="1" t="s">
        <v>3842</v>
      </c>
      <c r="F2708" s="11" t="str">
        <f t="shared" si="46"/>
        <v>Sudeste</v>
      </c>
      <c r="G2708" s="28" t="s">
        <v>3854</v>
      </c>
    </row>
    <row r="2709" spans="1:7" x14ac:dyDescent="0.25">
      <c r="A2709" s="27" t="s">
        <v>2712</v>
      </c>
      <c r="B2709" s="1" t="s">
        <v>6575</v>
      </c>
      <c r="C2709" s="2">
        <v>44607</v>
      </c>
      <c r="D2709" s="12">
        <v>92952</v>
      </c>
      <c r="E2709" s="1" t="s">
        <v>3841</v>
      </c>
      <c r="F2709" s="11" t="str">
        <f t="shared" si="46"/>
        <v>Sudeste</v>
      </c>
      <c r="G2709" s="28" t="s">
        <v>3856</v>
      </c>
    </row>
    <row r="2710" spans="1:7" x14ac:dyDescent="0.25">
      <c r="A2710" s="27" t="s">
        <v>2713</v>
      </c>
      <c r="B2710" s="1" t="s">
        <v>6576</v>
      </c>
      <c r="C2710" s="2">
        <v>43777</v>
      </c>
      <c r="D2710" s="12">
        <v>96074</v>
      </c>
      <c r="E2710" s="1" t="s">
        <v>3846</v>
      </c>
      <c r="F2710" s="11" t="str">
        <f t="shared" si="46"/>
        <v>Centro-Oeste</v>
      </c>
      <c r="G2710" s="28" t="s">
        <v>3855</v>
      </c>
    </row>
    <row r="2711" spans="1:7" x14ac:dyDescent="0.25">
      <c r="A2711" s="27" t="s">
        <v>2714</v>
      </c>
      <c r="B2711" s="1" t="s">
        <v>6577</v>
      </c>
      <c r="C2711" s="2">
        <v>43349</v>
      </c>
      <c r="D2711" s="12">
        <v>20130</v>
      </c>
      <c r="E2711" s="1" t="s">
        <v>3846</v>
      </c>
      <c r="F2711" s="11" t="str">
        <f t="shared" si="46"/>
        <v>Centro-Oeste</v>
      </c>
      <c r="G2711" s="28" t="s">
        <v>3856</v>
      </c>
    </row>
    <row r="2712" spans="1:7" x14ac:dyDescent="0.25">
      <c r="A2712" s="27" t="s">
        <v>2715</v>
      </c>
      <c r="B2712" s="1" t="s">
        <v>6578</v>
      </c>
      <c r="C2712" s="2">
        <v>44702</v>
      </c>
      <c r="D2712" s="12">
        <v>37806</v>
      </c>
      <c r="E2712" s="1" t="s">
        <v>3842</v>
      </c>
      <c r="F2712" s="11" t="str">
        <f t="shared" si="46"/>
        <v>Sudeste</v>
      </c>
      <c r="G2712" s="28" t="s">
        <v>3854</v>
      </c>
    </row>
    <row r="2713" spans="1:7" x14ac:dyDescent="0.25">
      <c r="A2713" s="27" t="s">
        <v>2716</v>
      </c>
      <c r="B2713" s="1" t="s">
        <v>6579</v>
      </c>
      <c r="C2713" s="2">
        <v>43671</v>
      </c>
      <c r="D2713" s="12">
        <v>74592</v>
      </c>
      <c r="E2713" s="1" t="s">
        <v>3846</v>
      </c>
      <c r="F2713" s="11" t="str">
        <f t="shared" si="46"/>
        <v>Centro-Oeste</v>
      </c>
      <c r="G2713" s="28" t="s">
        <v>3856</v>
      </c>
    </row>
    <row r="2714" spans="1:7" x14ac:dyDescent="0.25">
      <c r="A2714" s="27" t="s">
        <v>2717</v>
      </c>
      <c r="B2714" s="1" t="s">
        <v>6580</v>
      </c>
      <c r="C2714" s="2">
        <v>43655</v>
      </c>
      <c r="D2714" s="12">
        <v>29957</v>
      </c>
      <c r="E2714" s="1" t="s">
        <v>3846</v>
      </c>
      <c r="F2714" s="11" t="str">
        <f t="shared" si="46"/>
        <v>Centro-Oeste</v>
      </c>
      <c r="G2714" s="28" t="s">
        <v>3855</v>
      </c>
    </row>
    <row r="2715" spans="1:7" x14ac:dyDescent="0.25">
      <c r="A2715" s="27" t="s">
        <v>2718</v>
      </c>
      <c r="B2715" s="1" t="s">
        <v>6581</v>
      </c>
      <c r="C2715" s="2">
        <v>43599</v>
      </c>
      <c r="D2715" s="12">
        <v>108839</v>
      </c>
      <c r="E2715" s="1" t="s">
        <v>3845</v>
      </c>
      <c r="F2715" s="11" t="str">
        <f t="shared" si="46"/>
        <v>Sudeste</v>
      </c>
      <c r="G2715" s="28" t="s">
        <v>3857</v>
      </c>
    </row>
    <row r="2716" spans="1:7" x14ac:dyDescent="0.25">
      <c r="A2716" s="27" t="s">
        <v>2720</v>
      </c>
      <c r="B2716" s="1" t="s">
        <v>6582</v>
      </c>
      <c r="C2716" s="2">
        <v>45527</v>
      </c>
      <c r="D2716" s="12">
        <v>102095</v>
      </c>
      <c r="E2716" s="1" t="s">
        <v>3846</v>
      </c>
      <c r="F2716" s="11" t="str">
        <f t="shared" si="46"/>
        <v>Centro-Oeste</v>
      </c>
      <c r="G2716" s="28" t="s">
        <v>3854</v>
      </c>
    </row>
    <row r="2717" spans="1:7" x14ac:dyDescent="0.25">
      <c r="A2717" s="27" t="s">
        <v>2721</v>
      </c>
      <c r="B2717" s="1" t="s">
        <v>6583</v>
      </c>
      <c r="C2717" s="2">
        <v>45410</v>
      </c>
      <c r="D2717" s="12">
        <v>105322</v>
      </c>
      <c r="E2717" s="1" t="s">
        <v>3846</v>
      </c>
      <c r="F2717" s="11" t="str">
        <f t="shared" si="46"/>
        <v>Centro-Oeste</v>
      </c>
      <c r="G2717" s="28" t="s">
        <v>3855</v>
      </c>
    </row>
    <row r="2718" spans="1:7" x14ac:dyDescent="0.25">
      <c r="A2718" s="27" t="s">
        <v>2722</v>
      </c>
      <c r="B2718" s="1" t="s">
        <v>6584</v>
      </c>
      <c r="C2718" s="2">
        <v>44667</v>
      </c>
      <c r="D2718" s="12">
        <v>43591</v>
      </c>
      <c r="E2718" s="1" t="s">
        <v>3846</v>
      </c>
      <c r="F2718" s="11" t="str">
        <f t="shared" si="46"/>
        <v>Centro-Oeste</v>
      </c>
      <c r="G2718" s="28" t="s">
        <v>3857</v>
      </c>
    </row>
    <row r="2719" spans="1:7" x14ac:dyDescent="0.25">
      <c r="A2719" s="27" t="s">
        <v>2723</v>
      </c>
      <c r="B2719" s="1" t="s">
        <v>6585</v>
      </c>
      <c r="C2719" s="2">
        <v>43474</v>
      </c>
      <c r="D2719" s="12">
        <v>111868</v>
      </c>
      <c r="E2719" s="1" t="s">
        <v>3842</v>
      </c>
      <c r="F2719" s="11" t="str">
        <f t="shared" si="46"/>
        <v>Sudeste</v>
      </c>
      <c r="G2719" s="28" t="s">
        <v>3857</v>
      </c>
    </row>
    <row r="2720" spans="1:7" x14ac:dyDescent="0.25">
      <c r="A2720" s="27" t="s">
        <v>2724</v>
      </c>
      <c r="B2720" s="1" t="s">
        <v>6586</v>
      </c>
      <c r="C2720" s="2">
        <v>45460</v>
      </c>
      <c r="D2720" s="12">
        <v>58206</v>
      </c>
      <c r="E2720" s="1" t="s">
        <v>3843</v>
      </c>
      <c r="F2720" s="11" t="str">
        <f t="shared" si="46"/>
        <v>Nordeste</v>
      </c>
      <c r="G2720" s="28" t="s">
        <v>3857</v>
      </c>
    </row>
    <row r="2721" spans="1:7" x14ac:dyDescent="0.25">
      <c r="A2721" s="27" t="s">
        <v>2725</v>
      </c>
      <c r="B2721" s="1" t="s">
        <v>6587</v>
      </c>
      <c r="C2721" s="2">
        <v>45135</v>
      </c>
      <c r="D2721" s="12">
        <v>85669</v>
      </c>
      <c r="E2721" s="1" t="s">
        <v>3846</v>
      </c>
      <c r="F2721" s="11" t="str">
        <f t="shared" si="46"/>
        <v>Centro-Oeste</v>
      </c>
      <c r="G2721" s="28" t="s">
        <v>3856</v>
      </c>
    </row>
    <row r="2722" spans="1:7" x14ac:dyDescent="0.25">
      <c r="A2722" s="27" t="s">
        <v>2726</v>
      </c>
      <c r="B2722" s="1" t="s">
        <v>6588</v>
      </c>
      <c r="C2722" s="2">
        <v>45105</v>
      </c>
      <c r="D2722" s="12">
        <v>74490</v>
      </c>
      <c r="E2722" s="1" t="s">
        <v>3841</v>
      </c>
      <c r="F2722" s="11" t="str">
        <f t="shared" si="46"/>
        <v>Sudeste</v>
      </c>
      <c r="G2722" s="28" t="s">
        <v>3856</v>
      </c>
    </row>
    <row r="2723" spans="1:7" x14ac:dyDescent="0.25">
      <c r="A2723" s="27" t="s">
        <v>2727</v>
      </c>
      <c r="B2723" s="1" t="s">
        <v>6589</v>
      </c>
      <c r="C2723" s="2">
        <v>44221</v>
      </c>
      <c r="D2723" s="12">
        <v>58763</v>
      </c>
      <c r="E2723" s="1" t="s">
        <v>3840</v>
      </c>
      <c r="F2723" s="11" t="str">
        <f t="shared" si="46"/>
        <v>Sudeste</v>
      </c>
      <c r="G2723" s="28" t="s">
        <v>3855</v>
      </c>
    </row>
    <row r="2724" spans="1:7" x14ac:dyDescent="0.25">
      <c r="A2724" s="27" t="s">
        <v>2728</v>
      </c>
      <c r="B2724" s="1" t="s">
        <v>6590</v>
      </c>
      <c r="C2724" s="2">
        <v>44656</v>
      </c>
      <c r="D2724" s="12">
        <v>99639</v>
      </c>
      <c r="E2724" s="1" t="s">
        <v>3842</v>
      </c>
      <c r="F2724" s="11" t="str">
        <f t="shared" si="46"/>
        <v>Sudeste</v>
      </c>
      <c r="G2724" s="28" t="s">
        <v>3854</v>
      </c>
    </row>
    <row r="2725" spans="1:7" x14ac:dyDescent="0.25">
      <c r="A2725" s="27" t="s">
        <v>2729</v>
      </c>
      <c r="B2725" s="1" t="s">
        <v>6591</v>
      </c>
      <c r="C2725" s="2">
        <v>45043</v>
      </c>
      <c r="D2725" s="12">
        <v>100565</v>
      </c>
      <c r="E2725" s="1" t="s">
        <v>3846</v>
      </c>
      <c r="F2725" s="11" t="str">
        <f t="shared" si="46"/>
        <v>Centro-Oeste</v>
      </c>
      <c r="G2725" s="28" t="s">
        <v>3855</v>
      </c>
    </row>
    <row r="2726" spans="1:7" x14ac:dyDescent="0.25">
      <c r="A2726" s="27" t="s">
        <v>2730</v>
      </c>
      <c r="B2726" s="1" t="s">
        <v>6592</v>
      </c>
      <c r="C2726" s="2">
        <v>44249</v>
      </c>
      <c r="D2726" s="12">
        <v>48600</v>
      </c>
      <c r="E2726" s="1" t="s">
        <v>3842</v>
      </c>
      <c r="F2726" s="11" t="str">
        <f t="shared" si="46"/>
        <v>Sudeste</v>
      </c>
      <c r="G2726" s="28" t="s">
        <v>3854</v>
      </c>
    </row>
    <row r="2727" spans="1:7" x14ac:dyDescent="0.25">
      <c r="A2727" s="27" t="s">
        <v>2731</v>
      </c>
      <c r="B2727" s="1" t="s">
        <v>6593</v>
      </c>
      <c r="C2727" s="2">
        <v>44001</v>
      </c>
      <c r="D2727" s="12">
        <v>92766</v>
      </c>
      <c r="E2727" s="1" t="s">
        <v>3842</v>
      </c>
      <c r="F2727" s="11" t="str">
        <f t="shared" si="46"/>
        <v>Sudeste</v>
      </c>
      <c r="G2727" s="28" t="s">
        <v>3857</v>
      </c>
    </row>
    <row r="2728" spans="1:7" x14ac:dyDescent="0.25">
      <c r="A2728" s="27" t="s">
        <v>2732</v>
      </c>
      <c r="B2728" s="1" t="s">
        <v>6594</v>
      </c>
      <c r="C2728" s="2">
        <v>44548</v>
      </c>
      <c r="D2728" s="12">
        <v>116890</v>
      </c>
      <c r="E2728" s="1" t="s">
        <v>3844</v>
      </c>
      <c r="F2728" s="11" t="str">
        <f t="shared" si="46"/>
        <v>Nordeste</v>
      </c>
      <c r="G2728" s="28" t="s">
        <v>3856</v>
      </c>
    </row>
    <row r="2729" spans="1:7" x14ac:dyDescent="0.25">
      <c r="A2729" s="27" t="s">
        <v>2733</v>
      </c>
      <c r="B2729" s="1" t="s">
        <v>6595</v>
      </c>
      <c r="C2729" s="2">
        <v>44954</v>
      </c>
      <c r="D2729" s="12">
        <v>86789</v>
      </c>
      <c r="E2729" s="1" t="s">
        <v>3844</v>
      </c>
      <c r="F2729" s="11" t="str">
        <f t="shared" si="46"/>
        <v>Nordeste</v>
      </c>
      <c r="G2729" s="28" t="s">
        <v>3857</v>
      </c>
    </row>
    <row r="2730" spans="1:7" x14ac:dyDescent="0.25">
      <c r="A2730" s="27" t="s">
        <v>2734</v>
      </c>
      <c r="B2730" s="1" t="s">
        <v>6596</v>
      </c>
      <c r="C2730" s="2">
        <v>45183</v>
      </c>
      <c r="D2730" s="12">
        <v>85527</v>
      </c>
      <c r="E2730" s="1" t="s">
        <v>3843</v>
      </c>
      <c r="F2730" s="11" t="str">
        <f t="shared" si="46"/>
        <v>Nordeste</v>
      </c>
      <c r="G2730" s="28" t="s">
        <v>3855</v>
      </c>
    </row>
    <row r="2731" spans="1:7" x14ac:dyDescent="0.25">
      <c r="A2731" s="27" t="s">
        <v>2735</v>
      </c>
      <c r="B2731" s="1" t="s">
        <v>6597</v>
      </c>
      <c r="C2731" s="2">
        <v>43659</v>
      </c>
      <c r="D2731" s="12">
        <v>108235</v>
      </c>
      <c r="E2731" s="1" t="s">
        <v>3842</v>
      </c>
      <c r="F2731" s="11" t="str">
        <f t="shared" si="46"/>
        <v>Sudeste</v>
      </c>
      <c r="G2731" s="28" t="s">
        <v>3855</v>
      </c>
    </row>
    <row r="2732" spans="1:7" x14ac:dyDescent="0.25">
      <c r="A2732" s="27" t="s">
        <v>2736</v>
      </c>
      <c r="B2732" s="1" t="s">
        <v>6598</v>
      </c>
      <c r="C2732" s="2">
        <v>44175</v>
      </c>
      <c r="D2732" s="12">
        <v>89620</v>
      </c>
      <c r="E2732" s="1" t="s">
        <v>3846</v>
      </c>
      <c r="F2732" s="11" t="str">
        <f t="shared" si="46"/>
        <v>Centro-Oeste</v>
      </c>
      <c r="G2732" s="28" t="s">
        <v>3854</v>
      </c>
    </row>
    <row r="2733" spans="1:7" x14ac:dyDescent="0.25">
      <c r="A2733" s="27" t="s">
        <v>2737</v>
      </c>
      <c r="B2733" s="1" t="s">
        <v>6599</v>
      </c>
      <c r="C2733" s="2">
        <v>43466</v>
      </c>
      <c r="D2733" s="12">
        <v>66906</v>
      </c>
      <c r="E2733" s="1" t="s">
        <v>3840</v>
      </c>
      <c r="F2733" s="11" t="str">
        <f t="shared" si="46"/>
        <v>Sudeste</v>
      </c>
      <c r="G2733" s="28" t="s">
        <v>3857</v>
      </c>
    </row>
    <row r="2734" spans="1:7" x14ac:dyDescent="0.25">
      <c r="A2734" s="27" t="s">
        <v>2738</v>
      </c>
      <c r="B2734" s="1" t="s">
        <v>6600</v>
      </c>
      <c r="C2734" s="2">
        <v>45312</v>
      </c>
      <c r="D2734" s="12">
        <v>35854</v>
      </c>
      <c r="E2734" s="1" t="s">
        <v>3842</v>
      </c>
      <c r="F2734" s="11" t="str">
        <f t="shared" si="46"/>
        <v>Sudeste</v>
      </c>
      <c r="G2734" s="28" t="s">
        <v>3855</v>
      </c>
    </row>
    <row r="2735" spans="1:7" x14ac:dyDescent="0.25">
      <c r="A2735" s="27" t="s">
        <v>2739</v>
      </c>
      <c r="B2735" s="1" t="s">
        <v>6601</v>
      </c>
      <c r="C2735" s="2">
        <v>44948</v>
      </c>
      <c r="D2735" s="12">
        <v>104037</v>
      </c>
      <c r="E2735" s="1" t="s">
        <v>3841</v>
      </c>
      <c r="F2735" s="11" t="str">
        <f t="shared" si="46"/>
        <v>Sudeste</v>
      </c>
      <c r="G2735" s="28" t="s">
        <v>3857</v>
      </c>
    </row>
    <row r="2736" spans="1:7" x14ac:dyDescent="0.25">
      <c r="A2736" s="27" t="s">
        <v>2740</v>
      </c>
      <c r="B2736" s="1" t="s">
        <v>6602</v>
      </c>
      <c r="C2736" s="2">
        <v>45284</v>
      </c>
      <c r="D2736" s="12">
        <v>65218</v>
      </c>
      <c r="E2736" s="1" t="s">
        <v>3844</v>
      </c>
      <c r="F2736" s="11" t="str">
        <f t="shared" si="46"/>
        <v>Nordeste</v>
      </c>
      <c r="G2736" s="28" t="s">
        <v>3854</v>
      </c>
    </row>
    <row r="2737" spans="1:7" x14ac:dyDescent="0.25">
      <c r="A2737" s="27" t="s">
        <v>2741</v>
      </c>
      <c r="B2737" s="1" t="s">
        <v>6603</v>
      </c>
      <c r="C2737" s="2">
        <v>45183</v>
      </c>
      <c r="D2737" s="12">
        <v>109100</v>
      </c>
      <c r="E2737" s="1" t="s">
        <v>3846</v>
      </c>
      <c r="F2737" s="11" t="str">
        <f t="shared" si="46"/>
        <v>Centro-Oeste</v>
      </c>
      <c r="G2737" s="28" t="s">
        <v>3856</v>
      </c>
    </row>
    <row r="2738" spans="1:7" x14ac:dyDescent="0.25">
      <c r="A2738" s="27" t="s">
        <v>2742</v>
      </c>
      <c r="B2738" s="1" t="s">
        <v>6604</v>
      </c>
      <c r="C2738" s="2">
        <v>45373</v>
      </c>
      <c r="D2738" s="12">
        <v>66969</v>
      </c>
      <c r="E2738" s="1" t="s">
        <v>3843</v>
      </c>
      <c r="F2738" s="11" t="str">
        <f t="shared" si="46"/>
        <v>Nordeste</v>
      </c>
      <c r="G2738" s="28" t="s">
        <v>3857</v>
      </c>
    </row>
    <row r="2739" spans="1:7" x14ac:dyDescent="0.25">
      <c r="A2739" s="27" t="s">
        <v>2743</v>
      </c>
      <c r="B2739" s="1" t="s">
        <v>6605</v>
      </c>
      <c r="C2739" s="2">
        <v>43894</v>
      </c>
      <c r="D2739" s="12">
        <v>90141</v>
      </c>
      <c r="E2739" s="1" t="s">
        <v>3842</v>
      </c>
      <c r="F2739" s="11" t="str">
        <f t="shared" si="46"/>
        <v>Sudeste</v>
      </c>
      <c r="G2739" s="28" t="s">
        <v>3855</v>
      </c>
    </row>
    <row r="2740" spans="1:7" x14ac:dyDescent="0.25">
      <c r="A2740" s="27" t="s">
        <v>2744</v>
      </c>
      <c r="B2740" s="1" t="s">
        <v>6606</v>
      </c>
      <c r="C2740" s="2">
        <v>45281</v>
      </c>
      <c r="D2740" s="12">
        <v>27579</v>
      </c>
      <c r="E2740" s="1" t="s">
        <v>3846</v>
      </c>
      <c r="F2740" s="11" t="str">
        <f t="shared" si="46"/>
        <v>Centro-Oeste</v>
      </c>
      <c r="G2740" s="28" t="s">
        <v>3856</v>
      </c>
    </row>
    <row r="2741" spans="1:7" x14ac:dyDescent="0.25">
      <c r="A2741" s="27" t="s">
        <v>2745</v>
      </c>
      <c r="B2741" s="1" t="s">
        <v>6607</v>
      </c>
      <c r="C2741" s="2">
        <v>44003</v>
      </c>
      <c r="D2741" s="12">
        <v>91135</v>
      </c>
      <c r="E2741" s="1" t="s">
        <v>3843</v>
      </c>
      <c r="F2741" s="11" t="str">
        <f t="shared" si="46"/>
        <v>Nordeste</v>
      </c>
      <c r="G2741" s="28" t="s">
        <v>3854</v>
      </c>
    </row>
    <row r="2742" spans="1:7" x14ac:dyDescent="0.25">
      <c r="A2742" s="27" t="s">
        <v>2746</v>
      </c>
      <c r="B2742" s="1" t="s">
        <v>6608</v>
      </c>
      <c r="C2742" s="2">
        <v>43705</v>
      </c>
      <c r="D2742" s="12">
        <v>52646</v>
      </c>
      <c r="E2742" s="1" t="s">
        <v>3844</v>
      </c>
      <c r="F2742" s="11" t="str">
        <f t="shared" si="46"/>
        <v>Nordeste</v>
      </c>
      <c r="G2742" s="28" t="s">
        <v>3857</v>
      </c>
    </row>
    <row r="2743" spans="1:7" x14ac:dyDescent="0.25">
      <c r="A2743" s="27" t="s">
        <v>2747</v>
      </c>
      <c r="B2743" s="1" t="s">
        <v>6609</v>
      </c>
      <c r="C2743" s="2">
        <v>43506</v>
      </c>
      <c r="D2743" s="12">
        <v>83878</v>
      </c>
      <c r="E2743" s="1" t="s">
        <v>3843</v>
      </c>
      <c r="F2743" s="11" t="str">
        <f t="shared" si="46"/>
        <v>Nordeste</v>
      </c>
      <c r="G2743" s="28" t="s">
        <v>3855</v>
      </c>
    </row>
    <row r="2744" spans="1:7" x14ac:dyDescent="0.25">
      <c r="A2744" s="27" t="s">
        <v>2748</v>
      </c>
      <c r="B2744" s="1" t="s">
        <v>6610</v>
      </c>
      <c r="C2744" s="2">
        <v>45629</v>
      </c>
      <c r="D2744" s="12">
        <v>85095</v>
      </c>
      <c r="E2744" s="1" t="s">
        <v>3846</v>
      </c>
      <c r="F2744" s="11" t="str">
        <f t="shared" si="46"/>
        <v>Centro-Oeste</v>
      </c>
      <c r="G2744" s="28" t="s">
        <v>3857</v>
      </c>
    </row>
    <row r="2745" spans="1:7" x14ac:dyDescent="0.25">
      <c r="A2745" s="27" t="s">
        <v>2749</v>
      </c>
      <c r="B2745" s="1" t="s">
        <v>6611</v>
      </c>
      <c r="C2745" s="2">
        <v>44008</v>
      </c>
      <c r="D2745" s="12">
        <v>38122</v>
      </c>
      <c r="E2745" s="1" t="s">
        <v>3843</v>
      </c>
      <c r="F2745" s="11" t="str">
        <f t="shared" si="46"/>
        <v>Nordeste</v>
      </c>
      <c r="G2745" s="28" t="s">
        <v>3857</v>
      </c>
    </row>
    <row r="2746" spans="1:7" x14ac:dyDescent="0.25">
      <c r="A2746" s="27" t="s">
        <v>2750</v>
      </c>
      <c r="B2746" s="1" t="s">
        <v>6612</v>
      </c>
      <c r="C2746" s="2">
        <v>45002</v>
      </c>
      <c r="D2746" s="12">
        <v>63432</v>
      </c>
      <c r="E2746" s="1" t="s">
        <v>3841</v>
      </c>
      <c r="F2746" s="11" t="str">
        <f t="shared" si="46"/>
        <v>Sudeste</v>
      </c>
      <c r="G2746" s="28" t="s">
        <v>3856</v>
      </c>
    </row>
    <row r="2747" spans="1:7" x14ac:dyDescent="0.25">
      <c r="A2747" s="27" t="s">
        <v>2751</v>
      </c>
      <c r="B2747" s="1" t="s">
        <v>6613</v>
      </c>
      <c r="C2747" s="2">
        <v>43461</v>
      </c>
      <c r="D2747" s="12">
        <v>100229</v>
      </c>
      <c r="E2747" s="1" t="s">
        <v>3843</v>
      </c>
      <c r="F2747" s="11" t="str">
        <f t="shared" si="46"/>
        <v>Nordeste</v>
      </c>
      <c r="G2747" s="28" t="s">
        <v>3855</v>
      </c>
    </row>
    <row r="2748" spans="1:7" x14ac:dyDescent="0.25">
      <c r="A2748" s="27" t="s">
        <v>2752</v>
      </c>
      <c r="B2748" s="1" t="s">
        <v>6614</v>
      </c>
      <c r="C2748" s="2">
        <v>43709</v>
      </c>
      <c r="D2748" s="12">
        <v>116660</v>
      </c>
      <c r="E2748" s="1" t="s">
        <v>3840</v>
      </c>
      <c r="F2748" s="11" t="str">
        <f t="shared" si="46"/>
        <v>Sudeste</v>
      </c>
      <c r="G2748" s="28" t="s">
        <v>3855</v>
      </c>
    </row>
    <row r="2749" spans="1:7" x14ac:dyDescent="0.25">
      <c r="A2749" s="27" t="s">
        <v>2753</v>
      </c>
      <c r="B2749" s="1" t="s">
        <v>6615</v>
      </c>
      <c r="C2749" s="2">
        <v>44415</v>
      </c>
      <c r="D2749" s="12">
        <v>25847</v>
      </c>
      <c r="E2749" s="1" t="s">
        <v>3846</v>
      </c>
      <c r="F2749" s="11" t="str">
        <f t="shared" si="46"/>
        <v>Centro-Oeste</v>
      </c>
      <c r="G2749" s="28" t="s">
        <v>3854</v>
      </c>
    </row>
    <row r="2750" spans="1:7" x14ac:dyDescent="0.25">
      <c r="A2750" s="27" t="s">
        <v>2754</v>
      </c>
      <c r="B2750" s="1" t="s">
        <v>6616</v>
      </c>
      <c r="C2750" s="2">
        <v>45276</v>
      </c>
      <c r="D2750" s="12">
        <v>28737</v>
      </c>
      <c r="E2750" s="1" t="s">
        <v>3841</v>
      </c>
      <c r="F2750" s="11" t="str">
        <f t="shared" si="46"/>
        <v>Sudeste</v>
      </c>
      <c r="G2750" s="28" t="s">
        <v>3857</v>
      </c>
    </row>
    <row r="2751" spans="1:7" x14ac:dyDescent="0.25">
      <c r="A2751" s="27" t="s">
        <v>2755</v>
      </c>
      <c r="B2751" s="1" t="s">
        <v>6617</v>
      </c>
      <c r="C2751" s="2">
        <v>44864</v>
      </c>
      <c r="D2751" s="12">
        <v>34465</v>
      </c>
      <c r="E2751" s="1" t="s">
        <v>3843</v>
      </c>
      <c r="F2751" s="11" t="str">
        <f t="shared" si="46"/>
        <v>Nordeste</v>
      </c>
      <c r="G2751" s="28" t="s">
        <v>3856</v>
      </c>
    </row>
    <row r="2752" spans="1:7" x14ac:dyDescent="0.25">
      <c r="A2752" s="27" t="s">
        <v>2756</v>
      </c>
      <c r="B2752" s="1" t="s">
        <v>6618</v>
      </c>
      <c r="C2752" s="2">
        <v>45381</v>
      </c>
      <c r="D2752" s="12">
        <v>118595</v>
      </c>
      <c r="E2752" s="1" t="s">
        <v>3841</v>
      </c>
      <c r="F2752" s="11" t="str">
        <f t="shared" si="46"/>
        <v>Sudeste</v>
      </c>
      <c r="G2752" s="28" t="s">
        <v>3857</v>
      </c>
    </row>
    <row r="2753" spans="1:7" x14ac:dyDescent="0.25">
      <c r="A2753" s="27" t="s">
        <v>2757</v>
      </c>
      <c r="B2753" s="1" t="s">
        <v>6619</v>
      </c>
      <c r="C2753" s="2">
        <v>45002</v>
      </c>
      <c r="D2753" s="12">
        <v>113377</v>
      </c>
      <c r="E2753" s="1" t="s">
        <v>3844</v>
      </c>
      <c r="F2753" s="11" t="str">
        <f t="shared" si="46"/>
        <v>Nordeste</v>
      </c>
      <c r="G2753" s="28" t="s">
        <v>3857</v>
      </c>
    </row>
    <row r="2754" spans="1:7" x14ac:dyDescent="0.25">
      <c r="A2754" s="27" t="s">
        <v>2758</v>
      </c>
      <c r="B2754" s="1" t="s">
        <v>6620</v>
      </c>
      <c r="C2754" s="2">
        <v>43388</v>
      </c>
      <c r="D2754" s="12">
        <v>115463</v>
      </c>
      <c r="E2754" s="1" t="s">
        <v>3845</v>
      </c>
      <c r="F2754" s="11" t="str">
        <f t="shared" si="46"/>
        <v>Sudeste</v>
      </c>
      <c r="G2754" s="28" t="s">
        <v>3856</v>
      </c>
    </row>
    <row r="2755" spans="1:7" x14ac:dyDescent="0.25">
      <c r="A2755" s="27" t="s">
        <v>2759</v>
      </c>
      <c r="B2755" s="1" t="s">
        <v>6621</v>
      </c>
      <c r="C2755" s="2">
        <v>45495</v>
      </c>
      <c r="D2755" s="12">
        <v>80541</v>
      </c>
      <c r="E2755" s="1" t="s">
        <v>3840</v>
      </c>
      <c r="F2755" s="11" t="str">
        <f t="shared" ref="F2755:F2818" si="47">IFERROR(VLOOKUP(E2755,$I$13:$J$19,2,FALSE),"ERRO")</f>
        <v>Sudeste</v>
      </c>
      <c r="G2755" s="28" t="s">
        <v>3854</v>
      </c>
    </row>
    <row r="2756" spans="1:7" x14ac:dyDescent="0.25">
      <c r="A2756" s="27" t="s">
        <v>2760</v>
      </c>
      <c r="B2756" s="1" t="s">
        <v>6622</v>
      </c>
      <c r="C2756" s="2">
        <v>44173</v>
      </c>
      <c r="D2756" s="12">
        <v>71628</v>
      </c>
      <c r="E2756" s="1" t="s">
        <v>3840</v>
      </c>
      <c r="F2756" s="11" t="str">
        <f t="shared" si="47"/>
        <v>Sudeste</v>
      </c>
      <c r="G2756" s="28" t="s">
        <v>3855</v>
      </c>
    </row>
    <row r="2757" spans="1:7" x14ac:dyDescent="0.25">
      <c r="A2757" s="27" t="s">
        <v>2761</v>
      </c>
      <c r="B2757" s="1" t="s">
        <v>6623</v>
      </c>
      <c r="C2757" s="2">
        <v>44453</v>
      </c>
      <c r="D2757" s="12">
        <v>99841</v>
      </c>
      <c r="E2757" s="1" t="s">
        <v>3844</v>
      </c>
      <c r="F2757" s="11" t="str">
        <f t="shared" si="47"/>
        <v>Nordeste</v>
      </c>
      <c r="G2757" s="28" t="s">
        <v>3856</v>
      </c>
    </row>
    <row r="2758" spans="1:7" x14ac:dyDescent="0.25">
      <c r="A2758" s="27" t="s">
        <v>2762</v>
      </c>
      <c r="B2758" s="1" t="s">
        <v>6624</v>
      </c>
      <c r="C2758" s="2">
        <v>43386</v>
      </c>
      <c r="D2758" s="12">
        <v>38083</v>
      </c>
      <c r="E2758" s="1" t="s">
        <v>3844</v>
      </c>
      <c r="F2758" s="11" t="str">
        <f t="shared" si="47"/>
        <v>Nordeste</v>
      </c>
      <c r="G2758" s="28" t="s">
        <v>3855</v>
      </c>
    </row>
    <row r="2759" spans="1:7" x14ac:dyDescent="0.25">
      <c r="A2759" s="27" t="s">
        <v>2763</v>
      </c>
      <c r="B2759" s="1" t="s">
        <v>6625</v>
      </c>
      <c r="C2759" s="2">
        <v>44230</v>
      </c>
      <c r="D2759" s="12">
        <v>85511</v>
      </c>
      <c r="E2759" s="1" t="s">
        <v>3840</v>
      </c>
      <c r="F2759" s="11" t="str">
        <f t="shared" si="47"/>
        <v>Sudeste</v>
      </c>
      <c r="G2759" s="28" t="s">
        <v>3854</v>
      </c>
    </row>
    <row r="2760" spans="1:7" x14ac:dyDescent="0.25">
      <c r="A2760" s="27" t="s">
        <v>2764</v>
      </c>
      <c r="B2760" s="1" t="s">
        <v>6626</v>
      </c>
      <c r="C2760" s="2">
        <v>44425</v>
      </c>
      <c r="D2760" s="12">
        <v>106549</v>
      </c>
      <c r="E2760" s="1" t="s">
        <v>3843</v>
      </c>
      <c r="F2760" s="11" t="str">
        <f t="shared" si="47"/>
        <v>Nordeste</v>
      </c>
      <c r="G2760" s="28" t="s">
        <v>3856</v>
      </c>
    </row>
    <row r="2761" spans="1:7" x14ac:dyDescent="0.25">
      <c r="A2761" s="27" t="s">
        <v>2765</v>
      </c>
      <c r="B2761" s="1" t="s">
        <v>6627</v>
      </c>
      <c r="C2761" s="2">
        <v>43548</v>
      </c>
      <c r="D2761" s="12">
        <v>25685</v>
      </c>
      <c r="E2761" s="1" t="s">
        <v>3845</v>
      </c>
      <c r="F2761" s="11" t="str">
        <f t="shared" si="47"/>
        <v>Sudeste</v>
      </c>
      <c r="G2761" s="28" t="s">
        <v>3857</v>
      </c>
    </row>
    <row r="2762" spans="1:7" x14ac:dyDescent="0.25">
      <c r="A2762" s="27" t="s">
        <v>2766</v>
      </c>
      <c r="B2762" s="1" t="s">
        <v>6628</v>
      </c>
      <c r="C2762" s="2">
        <v>44365</v>
      </c>
      <c r="D2762" s="12">
        <v>106448</v>
      </c>
      <c r="E2762" s="1" t="s">
        <v>3844</v>
      </c>
      <c r="F2762" s="11" t="str">
        <f t="shared" si="47"/>
        <v>Nordeste</v>
      </c>
      <c r="G2762" s="28" t="s">
        <v>3857</v>
      </c>
    </row>
    <row r="2763" spans="1:7" x14ac:dyDescent="0.25">
      <c r="A2763" s="27" t="s">
        <v>2767</v>
      </c>
      <c r="B2763" s="1" t="s">
        <v>6629</v>
      </c>
      <c r="C2763" s="2">
        <v>44373</v>
      </c>
      <c r="D2763" s="12">
        <v>92570</v>
      </c>
      <c r="E2763" s="1" t="s">
        <v>3844</v>
      </c>
      <c r="F2763" s="11" t="str">
        <f t="shared" si="47"/>
        <v>Nordeste</v>
      </c>
      <c r="G2763" s="28" t="s">
        <v>3857</v>
      </c>
    </row>
    <row r="2764" spans="1:7" x14ac:dyDescent="0.25">
      <c r="A2764" s="27" t="s">
        <v>2768</v>
      </c>
      <c r="B2764" s="1" t="s">
        <v>6630</v>
      </c>
      <c r="C2764" s="2">
        <v>43582</v>
      </c>
      <c r="D2764" s="12">
        <v>87791</v>
      </c>
      <c r="E2764" s="1" t="s">
        <v>3846</v>
      </c>
      <c r="F2764" s="11" t="str">
        <f t="shared" si="47"/>
        <v>Centro-Oeste</v>
      </c>
      <c r="G2764" s="28" t="s">
        <v>3857</v>
      </c>
    </row>
    <row r="2765" spans="1:7" x14ac:dyDescent="0.25">
      <c r="A2765" s="27" t="s">
        <v>2769</v>
      </c>
      <c r="B2765" s="1" t="s">
        <v>6631</v>
      </c>
      <c r="C2765" s="2">
        <v>44195</v>
      </c>
      <c r="D2765" s="12">
        <v>26332</v>
      </c>
      <c r="E2765" s="1" t="s">
        <v>3844</v>
      </c>
      <c r="F2765" s="11" t="str">
        <f t="shared" si="47"/>
        <v>Nordeste</v>
      </c>
      <c r="G2765" s="28" t="s">
        <v>3857</v>
      </c>
    </row>
    <row r="2766" spans="1:7" x14ac:dyDescent="0.25">
      <c r="A2766" s="27" t="s">
        <v>2770</v>
      </c>
      <c r="B2766" s="1" t="s">
        <v>6632</v>
      </c>
      <c r="C2766" s="2">
        <v>44591</v>
      </c>
      <c r="D2766" s="12">
        <v>59369</v>
      </c>
      <c r="E2766" s="1" t="s">
        <v>3845</v>
      </c>
      <c r="F2766" s="11" t="str">
        <f t="shared" si="47"/>
        <v>Sudeste</v>
      </c>
      <c r="G2766" s="28" t="s">
        <v>3855</v>
      </c>
    </row>
    <row r="2767" spans="1:7" x14ac:dyDescent="0.25">
      <c r="A2767" s="27" t="s">
        <v>2771</v>
      </c>
      <c r="B2767" s="1" t="s">
        <v>6633</v>
      </c>
      <c r="C2767" s="2">
        <v>45548</v>
      </c>
      <c r="D2767" s="12">
        <v>21494</v>
      </c>
      <c r="E2767" s="1" t="s">
        <v>3844</v>
      </c>
      <c r="F2767" s="11" t="str">
        <f t="shared" si="47"/>
        <v>Nordeste</v>
      </c>
      <c r="G2767" s="28" t="s">
        <v>3855</v>
      </c>
    </row>
    <row r="2768" spans="1:7" x14ac:dyDescent="0.25">
      <c r="A2768" s="27" t="s">
        <v>2772</v>
      </c>
      <c r="B2768" s="1" t="s">
        <v>6634</v>
      </c>
      <c r="C2768" s="2">
        <v>44504</v>
      </c>
      <c r="D2768" s="12">
        <v>65720</v>
      </c>
      <c r="E2768" s="1" t="s">
        <v>3843</v>
      </c>
      <c r="F2768" s="11" t="str">
        <f t="shared" si="47"/>
        <v>Nordeste</v>
      </c>
      <c r="G2768" s="28" t="s">
        <v>3857</v>
      </c>
    </row>
    <row r="2769" spans="1:7" x14ac:dyDescent="0.25">
      <c r="A2769" s="27" t="s">
        <v>2773</v>
      </c>
      <c r="B2769" s="1" t="s">
        <v>6635</v>
      </c>
      <c r="C2769" s="2">
        <v>44887</v>
      </c>
      <c r="D2769" s="12">
        <v>71731</v>
      </c>
      <c r="E2769" s="1" t="s">
        <v>3841</v>
      </c>
      <c r="F2769" s="11" t="str">
        <f t="shared" si="47"/>
        <v>Sudeste</v>
      </c>
      <c r="G2769" s="28" t="s">
        <v>3857</v>
      </c>
    </row>
    <row r="2770" spans="1:7" x14ac:dyDescent="0.25">
      <c r="A2770" s="27" t="s">
        <v>2774</v>
      </c>
      <c r="B2770" s="1" t="s">
        <v>6636</v>
      </c>
      <c r="C2770" s="2">
        <v>43984</v>
      </c>
      <c r="D2770" s="12">
        <v>32712</v>
      </c>
      <c r="E2770" s="1" t="s">
        <v>3843</v>
      </c>
      <c r="F2770" s="11" t="str">
        <f t="shared" si="47"/>
        <v>Nordeste</v>
      </c>
      <c r="G2770" s="28" t="s">
        <v>3856</v>
      </c>
    </row>
    <row r="2771" spans="1:7" x14ac:dyDescent="0.25">
      <c r="A2771" s="27" t="s">
        <v>2775</v>
      </c>
      <c r="B2771" s="1" t="s">
        <v>6637</v>
      </c>
      <c r="C2771" s="2">
        <v>45034</v>
      </c>
      <c r="D2771" s="12">
        <v>51517</v>
      </c>
      <c r="E2771" s="1" t="s">
        <v>3843</v>
      </c>
      <c r="F2771" s="11" t="str">
        <f t="shared" si="47"/>
        <v>Nordeste</v>
      </c>
      <c r="G2771" s="28" t="s">
        <v>3855</v>
      </c>
    </row>
    <row r="2772" spans="1:7" x14ac:dyDescent="0.25">
      <c r="A2772" s="27" t="s">
        <v>2776</v>
      </c>
      <c r="B2772" s="1" t="s">
        <v>6638</v>
      </c>
      <c r="C2772" s="2">
        <v>45217</v>
      </c>
      <c r="D2772" s="12">
        <v>21406</v>
      </c>
      <c r="E2772" s="1" t="s">
        <v>3840</v>
      </c>
      <c r="F2772" s="11" t="str">
        <f t="shared" si="47"/>
        <v>Sudeste</v>
      </c>
      <c r="G2772" s="28" t="s">
        <v>3854</v>
      </c>
    </row>
    <row r="2773" spans="1:7" x14ac:dyDescent="0.25">
      <c r="A2773" s="27" t="s">
        <v>2777</v>
      </c>
      <c r="B2773" s="1" t="s">
        <v>6639</v>
      </c>
      <c r="C2773" s="2">
        <v>44994</v>
      </c>
      <c r="D2773" s="12">
        <v>28853</v>
      </c>
      <c r="E2773" s="1" t="s">
        <v>3843</v>
      </c>
      <c r="F2773" s="11" t="str">
        <f t="shared" si="47"/>
        <v>Nordeste</v>
      </c>
      <c r="G2773" s="28" t="s">
        <v>3856</v>
      </c>
    </row>
    <row r="2774" spans="1:7" x14ac:dyDescent="0.25">
      <c r="A2774" s="27" t="s">
        <v>2778</v>
      </c>
      <c r="B2774" s="1" t="s">
        <v>6640</v>
      </c>
      <c r="C2774" s="2">
        <v>43295</v>
      </c>
      <c r="D2774" s="12">
        <v>52652</v>
      </c>
      <c r="E2774" s="1" t="s">
        <v>3843</v>
      </c>
      <c r="F2774" s="11" t="str">
        <f t="shared" si="47"/>
        <v>Nordeste</v>
      </c>
      <c r="G2774" s="28" t="s">
        <v>3856</v>
      </c>
    </row>
    <row r="2775" spans="1:7" x14ac:dyDescent="0.25">
      <c r="A2775" s="27" t="s">
        <v>2779</v>
      </c>
      <c r="B2775" s="1" t="s">
        <v>6641</v>
      </c>
      <c r="C2775" s="2">
        <v>45020</v>
      </c>
      <c r="D2775" s="12">
        <v>98640</v>
      </c>
      <c r="E2775" s="1" t="s">
        <v>3845</v>
      </c>
      <c r="F2775" s="11" t="str">
        <f t="shared" si="47"/>
        <v>Sudeste</v>
      </c>
      <c r="G2775" s="28" t="s">
        <v>3856</v>
      </c>
    </row>
    <row r="2776" spans="1:7" x14ac:dyDescent="0.25">
      <c r="A2776" s="27" t="s">
        <v>2780</v>
      </c>
      <c r="B2776" s="1" t="s">
        <v>6642</v>
      </c>
      <c r="C2776" s="2">
        <v>45426</v>
      </c>
      <c r="D2776" s="12">
        <v>60036</v>
      </c>
      <c r="E2776" s="1" t="s">
        <v>3846</v>
      </c>
      <c r="F2776" s="11" t="str">
        <f t="shared" si="47"/>
        <v>Centro-Oeste</v>
      </c>
      <c r="G2776" s="28" t="s">
        <v>3857</v>
      </c>
    </row>
    <row r="2777" spans="1:7" x14ac:dyDescent="0.25">
      <c r="A2777" s="27" t="s">
        <v>2781</v>
      </c>
      <c r="B2777" s="1" t="s">
        <v>6643</v>
      </c>
      <c r="C2777" s="2">
        <v>43809</v>
      </c>
      <c r="D2777" s="12">
        <v>83585</v>
      </c>
      <c r="E2777" s="1" t="s">
        <v>3846</v>
      </c>
      <c r="F2777" s="11" t="str">
        <f t="shared" si="47"/>
        <v>Centro-Oeste</v>
      </c>
      <c r="G2777" s="28" t="s">
        <v>3856</v>
      </c>
    </row>
    <row r="2778" spans="1:7" x14ac:dyDescent="0.25">
      <c r="A2778" s="27" t="s">
        <v>2782</v>
      </c>
      <c r="B2778" s="1" t="s">
        <v>6644</v>
      </c>
      <c r="C2778" s="2">
        <v>43910</v>
      </c>
      <c r="D2778" s="12">
        <v>69892</v>
      </c>
      <c r="E2778" s="1" t="s">
        <v>3846</v>
      </c>
      <c r="F2778" s="11" t="str">
        <f t="shared" si="47"/>
        <v>Centro-Oeste</v>
      </c>
      <c r="G2778" s="28" t="s">
        <v>3856</v>
      </c>
    </row>
    <row r="2779" spans="1:7" x14ac:dyDescent="0.25">
      <c r="A2779" s="27" t="s">
        <v>2783</v>
      </c>
      <c r="B2779" s="1" t="s">
        <v>6645</v>
      </c>
      <c r="C2779" s="2">
        <v>43524</v>
      </c>
      <c r="D2779" s="12">
        <v>30227</v>
      </c>
      <c r="E2779" s="1" t="s">
        <v>3846</v>
      </c>
      <c r="F2779" s="11" t="str">
        <f t="shared" si="47"/>
        <v>Centro-Oeste</v>
      </c>
      <c r="G2779" s="28" t="s">
        <v>3855</v>
      </c>
    </row>
    <row r="2780" spans="1:7" x14ac:dyDescent="0.25">
      <c r="A2780" s="27" t="s">
        <v>2784</v>
      </c>
      <c r="B2780" s="1" t="s">
        <v>6646</v>
      </c>
      <c r="C2780" s="2">
        <v>44286</v>
      </c>
      <c r="D2780" s="12">
        <v>106727</v>
      </c>
      <c r="E2780" s="1" t="s">
        <v>3841</v>
      </c>
      <c r="F2780" s="11" t="str">
        <f t="shared" si="47"/>
        <v>Sudeste</v>
      </c>
      <c r="G2780" s="28" t="s">
        <v>3857</v>
      </c>
    </row>
    <row r="2781" spans="1:7" x14ac:dyDescent="0.25">
      <c r="A2781" s="27" t="s">
        <v>2785</v>
      </c>
      <c r="B2781" s="1" t="s">
        <v>6647</v>
      </c>
      <c r="C2781" s="2">
        <v>43837</v>
      </c>
      <c r="D2781" s="12">
        <v>52493</v>
      </c>
      <c r="E2781" s="1" t="s">
        <v>3840</v>
      </c>
      <c r="F2781" s="11" t="str">
        <f t="shared" si="47"/>
        <v>Sudeste</v>
      </c>
      <c r="G2781" s="28" t="s">
        <v>3856</v>
      </c>
    </row>
    <row r="2782" spans="1:7" x14ac:dyDescent="0.25">
      <c r="A2782" s="27" t="s">
        <v>2786</v>
      </c>
      <c r="B2782" s="1" t="s">
        <v>6648</v>
      </c>
      <c r="C2782" s="2">
        <v>44054</v>
      </c>
      <c r="D2782" s="12">
        <v>115722</v>
      </c>
      <c r="E2782" s="1" t="s">
        <v>3844</v>
      </c>
      <c r="F2782" s="11" t="str">
        <f t="shared" si="47"/>
        <v>Nordeste</v>
      </c>
      <c r="G2782" s="28" t="s">
        <v>3855</v>
      </c>
    </row>
    <row r="2783" spans="1:7" x14ac:dyDescent="0.25">
      <c r="A2783" s="27" t="s">
        <v>2787</v>
      </c>
      <c r="B2783" s="1" t="s">
        <v>6649</v>
      </c>
      <c r="C2783" s="2">
        <v>43273</v>
      </c>
      <c r="D2783" s="12">
        <v>46624</v>
      </c>
      <c r="E2783" s="1" t="s">
        <v>3844</v>
      </c>
      <c r="F2783" s="11" t="str">
        <f t="shared" si="47"/>
        <v>Nordeste</v>
      </c>
      <c r="G2783" s="28" t="s">
        <v>3854</v>
      </c>
    </row>
    <row r="2784" spans="1:7" x14ac:dyDescent="0.25">
      <c r="A2784" s="27" t="s">
        <v>2788</v>
      </c>
      <c r="B2784" s="1" t="s">
        <v>6650</v>
      </c>
      <c r="C2784" s="2">
        <v>44407</v>
      </c>
      <c r="D2784" s="12">
        <v>32551</v>
      </c>
      <c r="E2784" s="1" t="s">
        <v>3841</v>
      </c>
      <c r="F2784" s="11" t="str">
        <f t="shared" si="47"/>
        <v>Sudeste</v>
      </c>
      <c r="G2784" s="28" t="s">
        <v>3854</v>
      </c>
    </row>
    <row r="2785" spans="1:7" x14ac:dyDescent="0.25">
      <c r="A2785" s="27" t="s">
        <v>2789</v>
      </c>
      <c r="B2785" s="1" t="s">
        <v>6651</v>
      </c>
      <c r="C2785" s="2">
        <v>44633</v>
      </c>
      <c r="D2785" s="12">
        <v>23383</v>
      </c>
      <c r="E2785" s="1" t="s">
        <v>3845</v>
      </c>
      <c r="F2785" s="11" t="str">
        <f t="shared" si="47"/>
        <v>Sudeste</v>
      </c>
      <c r="G2785" s="28" t="s">
        <v>3855</v>
      </c>
    </row>
    <row r="2786" spans="1:7" x14ac:dyDescent="0.25">
      <c r="A2786" s="27" t="s">
        <v>2790</v>
      </c>
      <c r="B2786" s="1" t="s">
        <v>6652</v>
      </c>
      <c r="C2786" s="2">
        <v>44152</v>
      </c>
      <c r="D2786" s="12">
        <v>86269</v>
      </c>
      <c r="E2786" s="1" t="s">
        <v>3844</v>
      </c>
      <c r="F2786" s="11" t="str">
        <f t="shared" si="47"/>
        <v>Nordeste</v>
      </c>
      <c r="G2786" s="28" t="s">
        <v>3856</v>
      </c>
    </row>
    <row r="2787" spans="1:7" x14ac:dyDescent="0.25">
      <c r="A2787" s="27" t="s">
        <v>2791</v>
      </c>
      <c r="B2787" s="1" t="s">
        <v>6653</v>
      </c>
      <c r="C2787" s="2">
        <v>45515</v>
      </c>
      <c r="D2787" s="12">
        <v>108919</v>
      </c>
      <c r="E2787" s="1" t="s">
        <v>3844</v>
      </c>
      <c r="F2787" s="11" t="str">
        <f t="shared" si="47"/>
        <v>Nordeste</v>
      </c>
      <c r="G2787" s="28" t="s">
        <v>3856</v>
      </c>
    </row>
    <row r="2788" spans="1:7" x14ac:dyDescent="0.25">
      <c r="A2788" s="27" t="s">
        <v>2792</v>
      </c>
      <c r="B2788" s="1" t="s">
        <v>6654</v>
      </c>
      <c r="C2788" s="2">
        <v>43725</v>
      </c>
      <c r="D2788" s="12">
        <v>21118</v>
      </c>
      <c r="E2788" s="1" t="s">
        <v>3842</v>
      </c>
      <c r="F2788" s="11" t="str">
        <f t="shared" si="47"/>
        <v>Sudeste</v>
      </c>
      <c r="G2788" s="28" t="s">
        <v>3856</v>
      </c>
    </row>
    <row r="2789" spans="1:7" x14ac:dyDescent="0.25">
      <c r="A2789" s="27" t="s">
        <v>2793</v>
      </c>
      <c r="B2789" s="1" t="s">
        <v>6655</v>
      </c>
      <c r="C2789" s="2">
        <v>43957</v>
      </c>
      <c r="D2789" s="12">
        <v>90884</v>
      </c>
      <c r="E2789" s="1" t="s">
        <v>3841</v>
      </c>
      <c r="F2789" s="11" t="str">
        <f t="shared" si="47"/>
        <v>Sudeste</v>
      </c>
      <c r="G2789" s="28" t="s">
        <v>3854</v>
      </c>
    </row>
    <row r="2790" spans="1:7" x14ac:dyDescent="0.25">
      <c r="A2790" s="27" t="s">
        <v>2794</v>
      </c>
      <c r="B2790" s="1" t="s">
        <v>6656</v>
      </c>
      <c r="C2790" s="2">
        <v>44607</v>
      </c>
      <c r="D2790" s="12">
        <v>21244</v>
      </c>
      <c r="E2790" s="1" t="s">
        <v>3846</v>
      </c>
      <c r="F2790" s="11" t="str">
        <f t="shared" si="47"/>
        <v>Centro-Oeste</v>
      </c>
      <c r="G2790" s="28" t="s">
        <v>3854</v>
      </c>
    </row>
    <row r="2791" spans="1:7" x14ac:dyDescent="0.25">
      <c r="A2791" s="27" t="s">
        <v>2795</v>
      </c>
      <c r="B2791" s="1" t="s">
        <v>6657</v>
      </c>
      <c r="C2791" s="2">
        <v>45313</v>
      </c>
      <c r="D2791" s="12">
        <v>70732</v>
      </c>
      <c r="E2791" s="1" t="s">
        <v>3845</v>
      </c>
      <c r="F2791" s="11" t="str">
        <f t="shared" si="47"/>
        <v>Sudeste</v>
      </c>
      <c r="G2791" s="28" t="s">
        <v>3856</v>
      </c>
    </row>
    <row r="2792" spans="1:7" x14ac:dyDescent="0.25">
      <c r="A2792" s="27" t="s">
        <v>2796</v>
      </c>
      <c r="B2792" s="1" t="s">
        <v>6658</v>
      </c>
      <c r="C2792" s="2">
        <v>43433</v>
      </c>
      <c r="D2792" s="12">
        <v>52759</v>
      </c>
      <c r="E2792" s="1" t="s">
        <v>3843</v>
      </c>
      <c r="F2792" s="11" t="str">
        <f t="shared" si="47"/>
        <v>Nordeste</v>
      </c>
      <c r="G2792" s="28" t="s">
        <v>3857</v>
      </c>
    </row>
    <row r="2793" spans="1:7" x14ac:dyDescent="0.25">
      <c r="A2793" s="27" t="s">
        <v>2797</v>
      </c>
      <c r="B2793" s="1" t="s">
        <v>6659</v>
      </c>
      <c r="C2793" s="2">
        <v>45167</v>
      </c>
      <c r="D2793" s="12">
        <v>64710</v>
      </c>
      <c r="E2793" s="1" t="s">
        <v>3841</v>
      </c>
      <c r="F2793" s="11" t="str">
        <f t="shared" si="47"/>
        <v>Sudeste</v>
      </c>
      <c r="G2793" s="28" t="s">
        <v>3855</v>
      </c>
    </row>
    <row r="2794" spans="1:7" x14ac:dyDescent="0.25">
      <c r="A2794" s="27" t="s">
        <v>2798</v>
      </c>
      <c r="B2794" s="1" t="s">
        <v>6660</v>
      </c>
      <c r="C2794" s="2">
        <v>44372</v>
      </c>
      <c r="D2794" s="12">
        <v>85836</v>
      </c>
      <c r="E2794" s="1" t="s">
        <v>3844</v>
      </c>
      <c r="F2794" s="11" t="str">
        <f t="shared" si="47"/>
        <v>Nordeste</v>
      </c>
      <c r="G2794" s="28" t="s">
        <v>3856</v>
      </c>
    </row>
    <row r="2795" spans="1:7" x14ac:dyDescent="0.25">
      <c r="A2795" s="27" t="s">
        <v>2799</v>
      </c>
      <c r="B2795" s="1" t="s">
        <v>6661</v>
      </c>
      <c r="C2795" s="2">
        <v>43329</v>
      </c>
      <c r="D2795" s="12">
        <v>112717</v>
      </c>
      <c r="E2795" s="1" t="s">
        <v>3843</v>
      </c>
      <c r="F2795" s="11" t="str">
        <f t="shared" si="47"/>
        <v>Nordeste</v>
      </c>
      <c r="G2795" s="28" t="s">
        <v>3856</v>
      </c>
    </row>
    <row r="2796" spans="1:7" x14ac:dyDescent="0.25">
      <c r="A2796" s="27" t="s">
        <v>2800</v>
      </c>
      <c r="B2796" s="1" t="s">
        <v>6662</v>
      </c>
      <c r="C2796" s="2">
        <v>44494</v>
      </c>
      <c r="D2796" s="12">
        <v>68735</v>
      </c>
      <c r="E2796" s="1" t="s">
        <v>3843</v>
      </c>
      <c r="F2796" s="11" t="str">
        <f t="shared" si="47"/>
        <v>Nordeste</v>
      </c>
      <c r="G2796" s="28" t="s">
        <v>3855</v>
      </c>
    </row>
    <row r="2797" spans="1:7" x14ac:dyDescent="0.25">
      <c r="A2797" s="27" t="s">
        <v>2801</v>
      </c>
      <c r="B2797" s="1" t="s">
        <v>6663</v>
      </c>
      <c r="C2797" s="2">
        <v>45236</v>
      </c>
      <c r="D2797" s="12">
        <v>53925</v>
      </c>
      <c r="E2797" s="1" t="s">
        <v>3844</v>
      </c>
      <c r="F2797" s="11" t="str">
        <f t="shared" si="47"/>
        <v>Nordeste</v>
      </c>
      <c r="G2797" s="28" t="s">
        <v>3855</v>
      </c>
    </row>
    <row r="2798" spans="1:7" x14ac:dyDescent="0.25">
      <c r="A2798" s="27" t="s">
        <v>2802</v>
      </c>
      <c r="B2798" s="1" t="s">
        <v>6664</v>
      </c>
      <c r="C2798" s="2">
        <v>45111</v>
      </c>
      <c r="D2798" s="12">
        <v>101661</v>
      </c>
      <c r="E2798" s="1" t="s">
        <v>3843</v>
      </c>
      <c r="F2798" s="11" t="str">
        <f t="shared" si="47"/>
        <v>Nordeste</v>
      </c>
      <c r="G2798" s="28" t="s">
        <v>3854</v>
      </c>
    </row>
    <row r="2799" spans="1:7" x14ac:dyDescent="0.25">
      <c r="A2799" s="27" t="s">
        <v>2803</v>
      </c>
      <c r="B2799" s="1" t="s">
        <v>6665</v>
      </c>
      <c r="C2799" s="2">
        <v>43299</v>
      </c>
      <c r="D2799" s="12">
        <v>49114</v>
      </c>
      <c r="E2799" s="1" t="s">
        <v>3845</v>
      </c>
      <c r="F2799" s="11" t="str">
        <f t="shared" si="47"/>
        <v>Sudeste</v>
      </c>
      <c r="G2799" s="28" t="s">
        <v>3854</v>
      </c>
    </row>
    <row r="2800" spans="1:7" x14ac:dyDescent="0.25">
      <c r="A2800" s="27" t="s">
        <v>2804</v>
      </c>
      <c r="B2800" s="1" t="s">
        <v>6666</v>
      </c>
      <c r="C2800" s="2">
        <v>43403</v>
      </c>
      <c r="D2800" s="12">
        <v>99211</v>
      </c>
      <c r="E2800" s="1" t="s">
        <v>3846</v>
      </c>
      <c r="F2800" s="11" t="str">
        <f t="shared" si="47"/>
        <v>Centro-Oeste</v>
      </c>
      <c r="G2800" s="28" t="s">
        <v>3857</v>
      </c>
    </row>
    <row r="2801" spans="1:7" x14ac:dyDescent="0.25">
      <c r="A2801" s="27" t="s">
        <v>2805</v>
      </c>
      <c r="B2801" s="1" t="s">
        <v>6667</v>
      </c>
      <c r="C2801" s="2">
        <v>43577</v>
      </c>
      <c r="D2801" s="12">
        <v>53033</v>
      </c>
      <c r="E2801" s="1" t="s">
        <v>3845</v>
      </c>
      <c r="F2801" s="11" t="str">
        <f t="shared" si="47"/>
        <v>Sudeste</v>
      </c>
      <c r="G2801" s="28" t="s">
        <v>3854</v>
      </c>
    </row>
    <row r="2802" spans="1:7" x14ac:dyDescent="0.25">
      <c r="A2802" s="27" t="s">
        <v>2806</v>
      </c>
      <c r="B2802" s="1" t="s">
        <v>6668</v>
      </c>
      <c r="C2802" s="2">
        <v>44687</v>
      </c>
      <c r="D2802" s="12">
        <v>47364</v>
      </c>
      <c r="E2802" s="1" t="s">
        <v>3844</v>
      </c>
      <c r="F2802" s="11" t="str">
        <f t="shared" si="47"/>
        <v>Nordeste</v>
      </c>
      <c r="G2802" s="28" t="s">
        <v>3854</v>
      </c>
    </row>
    <row r="2803" spans="1:7" x14ac:dyDescent="0.25">
      <c r="A2803" s="27" t="s">
        <v>2807</v>
      </c>
      <c r="B2803" s="1" t="s">
        <v>6669</v>
      </c>
      <c r="C2803" s="2">
        <v>45114</v>
      </c>
      <c r="D2803" s="12">
        <v>68637</v>
      </c>
      <c r="E2803" s="1" t="s">
        <v>3844</v>
      </c>
      <c r="F2803" s="11" t="str">
        <f t="shared" si="47"/>
        <v>Nordeste</v>
      </c>
      <c r="G2803" s="28" t="s">
        <v>3856</v>
      </c>
    </row>
    <row r="2804" spans="1:7" x14ac:dyDescent="0.25">
      <c r="A2804" s="27" t="s">
        <v>2808</v>
      </c>
      <c r="B2804" s="1" t="s">
        <v>6670</v>
      </c>
      <c r="C2804" s="2">
        <v>45244</v>
      </c>
      <c r="D2804" s="12">
        <v>116084</v>
      </c>
      <c r="E2804" s="1" t="s">
        <v>3844</v>
      </c>
      <c r="F2804" s="11" t="str">
        <f t="shared" si="47"/>
        <v>Nordeste</v>
      </c>
      <c r="G2804" s="28" t="s">
        <v>3854</v>
      </c>
    </row>
    <row r="2805" spans="1:7" x14ac:dyDescent="0.25">
      <c r="A2805" s="27" t="s">
        <v>2809</v>
      </c>
      <c r="B2805" s="1" t="s">
        <v>6671</v>
      </c>
      <c r="C2805" s="2">
        <v>45190</v>
      </c>
      <c r="D2805" s="12">
        <v>40351</v>
      </c>
      <c r="E2805" s="1" t="s">
        <v>3842</v>
      </c>
      <c r="F2805" s="11" t="str">
        <f t="shared" si="47"/>
        <v>Sudeste</v>
      </c>
      <c r="G2805" s="28" t="s">
        <v>3857</v>
      </c>
    </row>
    <row r="2806" spans="1:7" x14ac:dyDescent="0.25">
      <c r="A2806" s="27" t="s">
        <v>2810</v>
      </c>
      <c r="B2806" s="1" t="s">
        <v>6672</v>
      </c>
      <c r="C2806" s="2">
        <v>45042</v>
      </c>
      <c r="D2806" s="12">
        <v>54813</v>
      </c>
      <c r="E2806" s="1" t="s">
        <v>3844</v>
      </c>
      <c r="F2806" s="11" t="str">
        <f t="shared" si="47"/>
        <v>Nordeste</v>
      </c>
      <c r="G2806" s="28" t="s">
        <v>3856</v>
      </c>
    </row>
    <row r="2807" spans="1:7" x14ac:dyDescent="0.25">
      <c r="A2807" s="27" t="s">
        <v>2811</v>
      </c>
      <c r="B2807" s="1" t="s">
        <v>6673</v>
      </c>
      <c r="C2807" s="2">
        <v>45410</v>
      </c>
      <c r="D2807" s="12">
        <v>81641</v>
      </c>
      <c r="E2807" s="1" t="s">
        <v>3844</v>
      </c>
      <c r="F2807" s="11" t="str">
        <f t="shared" si="47"/>
        <v>Nordeste</v>
      </c>
      <c r="G2807" s="28" t="s">
        <v>3855</v>
      </c>
    </row>
    <row r="2808" spans="1:7" x14ac:dyDescent="0.25">
      <c r="A2808" s="27" t="s">
        <v>2812</v>
      </c>
      <c r="B2808" s="1" t="s">
        <v>6674</v>
      </c>
      <c r="C2808" s="2">
        <v>45072</v>
      </c>
      <c r="D2808" s="12">
        <v>56322</v>
      </c>
      <c r="E2808" s="1" t="s">
        <v>3841</v>
      </c>
      <c r="F2808" s="11" t="str">
        <f t="shared" si="47"/>
        <v>Sudeste</v>
      </c>
      <c r="G2808" s="28" t="s">
        <v>3856</v>
      </c>
    </row>
    <row r="2809" spans="1:7" x14ac:dyDescent="0.25">
      <c r="A2809" s="27" t="s">
        <v>2813</v>
      </c>
      <c r="B2809" s="1" t="s">
        <v>6675</v>
      </c>
      <c r="C2809" s="2">
        <v>45310</v>
      </c>
      <c r="D2809" s="12">
        <v>43157</v>
      </c>
      <c r="E2809" s="1" t="s">
        <v>3845</v>
      </c>
      <c r="F2809" s="11" t="str">
        <f t="shared" si="47"/>
        <v>Sudeste</v>
      </c>
      <c r="G2809" s="28" t="s">
        <v>3854</v>
      </c>
    </row>
    <row r="2810" spans="1:7" x14ac:dyDescent="0.25">
      <c r="A2810" s="27" t="s">
        <v>2814</v>
      </c>
      <c r="B2810" s="1" t="s">
        <v>6676</v>
      </c>
      <c r="C2810" s="2">
        <v>43629</v>
      </c>
      <c r="D2810" s="12">
        <v>54585</v>
      </c>
      <c r="E2810" s="1" t="s">
        <v>3843</v>
      </c>
      <c r="F2810" s="11" t="str">
        <f t="shared" si="47"/>
        <v>Nordeste</v>
      </c>
      <c r="G2810" s="28" t="s">
        <v>3856</v>
      </c>
    </row>
    <row r="2811" spans="1:7" x14ac:dyDescent="0.25">
      <c r="A2811" s="27" t="s">
        <v>2815</v>
      </c>
      <c r="B2811" s="1" t="s">
        <v>6677</v>
      </c>
      <c r="C2811" s="2">
        <v>43598</v>
      </c>
      <c r="D2811" s="12">
        <v>30237</v>
      </c>
      <c r="E2811" s="1" t="s">
        <v>3842</v>
      </c>
      <c r="F2811" s="11" t="str">
        <f t="shared" si="47"/>
        <v>Sudeste</v>
      </c>
      <c r="G2811" s="28" t="s">
        <v>3857</v>
      </c>
    </row>
    <row r="2812" spans="1:7" x14ac:dyDescent="0.25">
      <c r="A2812" s="27" t="s">
        <v>2816</v>
      </c>
      <c r="B2812" s="1" t="s">
        <v>6678</v>
      </c>
      <c r="C2812" s="2">
        <v>44102</v>
      </c>
      <c r="D2812" s="12">
        <v>50089</v>
      </c>
      <c r="E2812" s="1" t="s">
        <v>3845</v>
      </c>
      <c r="F2812" s="11" t="str">
        <f t="shared" si="47"/>
        <v>Sudeste</v>
      </c>
      <c r="G2812" s="28" t="s">
        <v>3855</v>
      </c>
    </row>
    <row r="2813" spans="1:7" x14ac:dyDescent="0.25">
      <c r="A2813" s="27" t="s">
        <v>2817</v>
      </c>
      <c r="B2813" s="1" t="s">
        <v>6679</v>
      </c>
      <c r="C2813" s="2">
        <v>44291</v>
      </c>
      <c r="D2813" s="12">
        <v>85891</v>
      </c>
      <c r="E2813" s="1" t="s">
        <v>3840</v>
      </c>
      <c r="F2813" s="11" t="str">
        <f t="shared" si="47"/>
        <v>Sudeste</v>
      </c>
      <c r="G2813" s="28" t="s">
        <v>3856</v>
      </c>
    </row>
    <row r="2814" spans="1:7" x14ac:dyDescent="0.25">
      <c r="A2814" s="27" t="s">
        <v>2818</v>
      </c>
      <c r="B2814" s="1" t="s">
        <v>6680</v>
      </c>
      <c r="C2814" s="2">
        <v>43519</v>
      </c>
      <c r="D2814" s="12">
        <v>112369</v>
      </c>
      <c r="E2814" s="1" t="s">
        <v>3843</v>
      </c>
      <c r="F2814" s="11" t="str">
        <f t="shared" si="47"/>
        <v>Nordeste</v>
      </c>
      <c r="G2814" s="28" t="s">
        <v>3857</v>
      </c>
    </row>
    <row r="2815" spans="1:7" x14ac:dyDescent="0.25">
      <c r="A2815" s="27" t="s">
        <v>2819</v>
      </c>
      <c r="B2815" s="1" t="s">
        <v>6681</v>
      </c>
      <c r="C2815" s="2">
        <v>44499</v>
      </c>
      <c r="D2815" s="12">
        <v>100879</v>
      </c>
      <c r="E2815" s="1" t="s">
        <v>3842</v>
      </c>
      <c r="F2815" s="11" t="str">
        <f t="shared" si="47"/>
        <v>Sudeste</v>
      </c>
      <c r="G2815" s="28" t="s">
        <v>3855</v>
      </c>
    </row>
    <row r="2816" spans="1:7" x14ac:dyDescent="0.25">
      <c r="A2816" s="27" t="s">
        <v>2820</v>
      </c>
      <c r="B2816" s="1" t="s">
        <v>6682</v>
      </c>
      <c r="C2816" s="2">
        <v>44968</v>
      </c>
      <c r="D2816" s="12">
        <v>114248</v>
      </c>
      <c r="E2816" s="1" t="s">
        <v>3840</v>
      </c>
      <c r="F2816" s="11" t="str">
        <f t="shared" si="47"/>
        <v>Sudeste</v>
      </c>
      <c r="G2816" s="28" t="s">
        <v>3854</v>
      </c>
    </row>
    <row r="2817" spans="1:7" x14ac:dyDescent="0.25">
      <c r="A2817" s="27" t="s">
        <v>2821</v>
      </c>
      <c r="B2817" s="1" t="s">
        <v>6683</v>
      </c>
      <c r="C2817" s="2">
        <v>45272</v>
      </c>
      <c r="D2817" s="12">
        <v>44629</v>
      </c>
      <c r="E2817" s="1" t="s">
        <v>3844</v>
      </c>
      <c r="F2817" s="11" t="str">
        <f t="shared" si="47"/>
        <v>Nordeste</v>
      </c>
      <c r="G2817" s="28" t="s">
        <v>3857</v>
      </c>
    </row>
    <row r="2818" spans="1:7" x14ac:dyDescent="0.25">
      <c r="A2818" s="27" t="s">
        <v>2822</v>
      </c>
      <c r="B2818" s="1" t="s">
        <v>6684</v>
      </c>
      <c r="C2818" s="2">
        <v>44644</v>
      </c>
      <c r="D2818" s="12">
        <v>95711</v>
      </c>
      <c r="E2818" s="1" t="s">
        <v>3845</v>
      </c>
      <c r="F2818" s="11" t="str">
        <f t="shared" si="47"/>
        <v>Sudeste</v>
      </c>
      <c r="G2818" s="28" t="s">
        <v>3856</v>
      </c>
    </row>
    <row r="2819" spans="1:7" x14ac:dyDescent="0.25">
      <c r="A2819" s="27" t="s">
        <v>2823</v>
      </c>
      <c r="B2819" s="1" t="s">
        <v>6685</v>
      </c>
      <c r="C2819" s="2">
        <v>43724</v>
      </c>
      <c r="D2819" s="12">
        <v>45117</v>
      </c>
      <c r="E2819" s="1" t="s">
        <v>3843</v>
      </c>
      <c r="F2819" s="11" t="str">
        <f t="shared" ref="F2819:F2882" si="48">IFERROR(VLOOKUP(E2819,$I$13:$J$19,2,FALSE),"ERRO")</f>
        <v>Nordeste</v>
      </c>
      <c r="G2819" s="28" t="s">
        <v>3856</v>
      </c>
    </row>
    <row r="2820" spans="1:7" x14ac:dyDescent="0.25">
      <c r="A2820" s="27" t="s">
        <v>2824</v>
      </c>
      <c r="B2820" s="1" t="s">
        <v>6686</v>
      </c>
      <c r="C2820" s="2">
        <v>44455</v>
      </c>
      <c r="D2820" s="12">
        <v>104064</v>
      </c>
      <c r="E2820" s="1" t="s">
        <v>3846</v>
      </c>
      <c r="F2820" s="11" t="str">
        <f t="shared" si="48"/>
        <v>Centro-Oeste</v>
      </c>
      <c r="G2820" s="28" t="s">
        <v>3855</v>
      </c>
    </row>
    <row r="2821" spans="1:7" x14ac:dyDescent="0.25">
      <c r="A2821" s="27" t="s">
        <v>2825</v>
      </c>
      <c r="B2821" s="1" t="s">
        <v>6687</v>
      </c>
      <c r="C2821" s="2">
        <v>43496</v>
      </c>
      <c r="D2821" s="12">
        <v>84806</v>
      </c>
      <c r="E2821" s="1" t="s">
        <v>3842</v>
      </c>
      <c r="F2821" s="11" t="str">
        <f t="shared" si="48"/>
        <v>Sudeste</v>
      </c>
      <c r="G2821" s="28" t="s">
        <v>3856</v>
      </c>
    </row>
    <row r="2822" spans="1:7" x14ac:dyDescent="0.25">
      <c r="A2822" s="27" t="s">
        <v>2826</v>
      </c>
      <c r="B2822" s="1" t="s">
        <v>6688</v>
      </c>
      <c r="C2822" s="2">
        <v>45361</v>
      </c>
      <c r="D2822" s="12">
        <v>56582</v>
      </c>
      <c r="E2822" s="1" t="s">
        <v>3844</v>
      </c>
      <c r="F2822" s="11" t="str">
        <f t="shared" si="48"/>
        <v>Nordeste</v>
      </c>
      <c r="G2822" s="28" t="s">
        <v>3855</v>
      </c>
    </row>
    <row r="2823" spans="1:7" x14ac:dyDescent="0.25">
      <c r="A2823" s="27" t="s">
        <v>2827</v>
      </c>
      <c r="B2823" s="1" t="s">
        <v>6689</v>
      </c>
      <c r="C2823" s="2">
        <v>43418</v>
      </c>
      <c r="D2823" s="12">
        <v>103068</v>
      </c>
      <c r="E2823" s="1" t="s">
        <v>3846</v>
      </c>
      <c r="F2823" s="11" t="str">
        <f t="shared" si="48"/>
        <v>Centro-Oeste</v>
      </c>
      <c r="G2823" s="28" t="s">
        <v>3854</v>
      </c>
    </row>
    <row r="2824" spans="1:7" x14ac:dyDescent="0.25">
      <c r="A2824" s="27" t="s">
        <v>2828</v>
      </c>
      <c r="B2824" s="1" t="s">
        <v>6690</v>
      </c>
      <c r="C2824" s="2">
        <v>44227</v>
      </c>
      <c r="D2824" s="12">
        <v>80734</v>
      </c>
      <c r="E2824" s="1" t="s">
        <v>3842</v>
      </c>
      <c r="F2824" s="11" t="str">
        <f t="shared" si="48"/>
        <v>Sudeste</v>
      </c>
      <c r="G2824" s="28" t="s">
        <v>3856</v>
      </c>
    </row>
    <row r="2825" spans="1:7" x14ac:dyDescent="0.25">
      <c r="A2825" s="27" t="s">
        <v>2829</v>
      </c>
      <c r="B2825" s="1" t="s">
        <v>6691</v>
      </c>
      <c r="C2825" s="2">
        <v>43805</v>
      </c>
      <c r="D2825" s="12">
        <v>53793</v>
      </c>
      <c r="E2825" s="1" t="s">
        <v>3846</v>
      </c>
      <c r="F2825" s="11" t="str">
        <f t="shared" si="48"/>
        <v>Centro-Oeste</v>
      </c>
      <c r="G2825" s="28" t="s">
        <v>3857</v>
      </c>
    </row>
    <row r="2826" spans="1:7" x14ac:dyDescent="0.25">
      <c r="A2826" s="27" t="s">
        <v>2830</v>
      </c>
      <c r="B2826" s="1" t="s">
        <v>6692</v>
      </c>
      <c r="C2826" s="2">
        <v>44563</v>
      </c>
      <c r="D2826" s="12">
        <v>92344</v>
      </c>
      <c r="E2826" s="1" t="s">
        <v>3845</v>
      </c>
      <c r="F2826" s="11" t="str">
        <f t="shared" si="48"/>
        <v>Sudeste</v>
      </c>
      <c r="G2826" s="28" t="s">
        <v>3855</v>
      </c>
    </row>
    <row r="2827" spans="1:7" x14ac:dyDescent="0.25">
      <c r="A2827" s="27" t="s">
        <v>2831</v>
      </c>
      <c r="B2827" s="1" t="s">
        <v>6693</v>
      </c>
      <c r="C2827" s="2">
        <v>43555</v>
      </c>
      <c r="D2827" s="12">
        <v>60626</v>
      </c>
      <c r="E2827" s="1" t="s">
        <v>3844</v>
      </c>
      <c r="F2827" s="11" t="str">
        <f t="shared" si="48"/>
        <v>Nordeste</v>
      </c>
      <c r="G2827" s="28" t="s">
        <v>3856</v>
      </c>
    </row>
    <row r="2828" spans="1:7" x14ac:dyDescent="0.25">
      <c r="A2828" s="27" t="s">
        <v>2832</v>
      </c>
      <c r="B2828" s="1" t="s">
        <v>6694</v>
      </c>
      <c r="C2828" s="2">
        <v>43271</v>
      </c>
      <c r="D2828" s="12">
        <v>88565</v>
      </c>
      <c r="E2828" s="1" t="s">
        <v>3842</v>
      </c>
      <c r="F2828" s="11" t="str">
        <f t="shared" si="48"/>
        <v>Sudeste</v>
      </c>
      <c r="G2828" s="28" t="s">
        <v>3857</v>
      </c>
    </row>
    <row r="2829" spans="1:7" x14ac:dyDescent="0.25">
      <c r="A2829" s="27" t="s">
        <v>2833</v>
      </c>
      <c r="B2829" s="1" t="s">
        <v>6695</v>
      </c>
      <c r="C2829" s="2">
        <v>43714</v>
      </c>
      <c r="D2829" s="12">
        <v>53394</v>
      </c>
      <c r="E2829" s="1" t="s">
        <v>3840</v>
      </c>
      <c r="F2829" s="11" t="str">
        <f t="shared" si="48"/>
        <v>Sudeste</v>
      </c>
      <c r="G2829" s="28" t="s">
        <v>3854</v>
      </c>
    </row>
    <row r="2830" spans="1:7" x14ac:dyDescent="0.25">
      <c r="A2830" s="27" t="s">
        <v>2834</v>
      </c>
      <c r="B2830" s="1" t="s">
        <v>6696</v>
      </c>
      <c r="C2830" s="2">
        <v>44716</v>
      </c>
      <c r="D2830" s="12">
        <v>115820</v>
      </c>
      <c r="E2830" s="1" t="s">
        <v>3842</v>
      </c>
      <c r="F2830" s="11" t="str">
        <f t="shared" si="48"/>
        <v>Sudeste</v>
      </c>
      <c r="G2830" s="28" t="s">
        <v>3854</v>
      </c>
    </row>
    <row r="2831" spans="1:7" x14ac:dyDescent="0.25">
      <c r="A2831" s="27" t="s">
        <v>2835</v>
      </c>
      <c r="B2831" s="1" t="s">
        <v>6697</v>
      </c>
      <c r="C2831" s="2">
        <v>45493</v>
      </c>
      <c r="D2831" s="12">
        <v>95493</v>
      </c>
      <c r="E2831" s="1" t="s">
        <v>3843</v>
      </c>
      <c r="F2831" s="11" t="str">
        <f t="shared" si="48"/>
        <v>Nordeste</v>
      </c>
      <c r="G2831" s="28" t="s">
        <v>3857</v>
      </c>
    </row>
    <row r="2832" spans="1:7" x14ac:dyDescent="0.25">
      <c r="A2832" s="27" t="s">
        <v>2836</v>
      </c>
      <c r="B2832" s="1" t="s">
        <v>6698</v>
      </c>
      <c r="C2832" s="2">
        <v>43787</v>
      </c>
      <c r="D2832" s="12">
        <v>50535</v>
      </c>
      <c r="E2832" s="1" t="s">
        <v>3842</v>
      </c>
      <c r="F2832" s="11" t="str">
        <f t="shared" si="48"/>
        <v>Sudeste</v>
      </c>
      <c r="G2832" s="28" t="s">
        <v>3854</v>
      </c>
    </row>
    <row r="2833" spans="1:7" x14ac:dyDescent="0.25">
      <c r="A2833" s="27" t="s">
        <v>2837</v>
      </c>
      <c r="B2833" s="1" t="s">
        <v>6699</v>
      </c>
      <c r="C2833" s="2">
        <v>45307</v>
      </c>
      <c r="D2833" s="12">
        <v>66088</v>
      </c>
      <c r="E2833" s="1" t="s">
        <v>3844</v>
      </c>
      <c r="F2833" s="11" t="str">
        <f t="shared" si="48"/>
        <v>Nordeste</v>
      </c>
      <c r="G2833" s="28" t="s">
        <v>3857</v>
      </c>
    </row>
    <row r="2834" spans="1:7" x14ac:dyDescent="0.25">
      <c r="A2834" s="27" t="s">
        <v>2838</v>
      </c>
      <c r="B2834" s="1" t="s">
        <v>6700</v>
      </c>
      <c r="C2834" s="2">
        <v>44668</v>
      </c>
      <c r="D2834" s="12">
        <v>104987</v>
      </c>
      <c r="E2834" s="1" t="s">
        <v>3840</v>
      </c>
      <c r="F2834" s="11" t="str">
        <f t="shared" si="48"/>
        <v>Sudeste</v>
      </c>
      <c r="G2834" s="28" t="s">
        <v>3856</v>
      </c>
    </row>
    <row r="2835" spans="1:7" x14ac:dyDescent="0.25">
      <c r="A2835" s="27" t="s">
        <v>2839</v>
      </c>
      <c r="B2835" s="1" t="s">
        <v>6701</v>
      </c>
      <c r="C2835" s="2">
        <v>44259</v>
      </c>
      <c r="D2835" s="12">
        <v>90101</v>
      </c>
      <c r="E2835" s="1" t="s">
        <v>3841</v>
      </c>
      <c r="F2835" s="11" t="str">
        <f t="shared" si="48"/>
        <v>Sudeste</v>
      </c>
      <c r="G2835" s="28" t="s">
        <v>3854</v>
      </c>
    </row>
    <row r="2836" spans="1:7" x14ac:dyDescent="0.25">
      <c r="A2836" s="27" t="s">
        <v>2840</v>
      </c>
      <c r="B2836" s="1" t="s">
        <v>6702</v>
      </c>
      <c r="C2836" s="2">
        <v>43468</v>
      </c>
      <c r="D2836" s="12">
        <v>53115</v>
      </c>
      <c r="E2836" s="1" t="s">
        <v>3843</v>
      </c>
      <c r="F2836" s="11" t="str">
        <f t="shared" si="48"/>
        <v>Nordeste</v>
      </c>
      <c r="G2836" s="28" t="s">
        <v>3855</v>
      </c>
    </row>
    <row r="2837" spans="1:7" x14ac:dyDescent="0.25">
      <c r="A2837" s="27" t="s">
        <v>2841</v>
      </c>
      <c r="B2837" s="1" t="s">
        <v>6703</v>
      </c>
      <c r="C2837" s="2">
        <v>44713</v>
      </c>
      <c r="D2837" s="12">
        <v>117775</v>
      </c>
      <c r="E2837" s="1" t="s">
        <v>3846</v>
      </c>
      <c r="F2837" s="11" t="str">
        <f t="shared" si="48"/>
        <v>Centro-Oeste</v>
      </c>
      <c r="G2837" s="28" t="s">
        <v>3855</v>
      </c>
    </row>
    <row r="2838" spans="1:7" x14ac:dyDescent="0.25">
      <c r="A2838" s="27" t="s">
        <v>2842</v>
      </c>
      <c r="B2838" s="1" t="s">
        <v>6704</v>
      </c>
      <c r="C2838" s="2">
        <v>44819</v>
      </c>
      <c r="D2838" s="12">
        <v>25857</v>
      </c>
      <c r="E2838" s="1" t="s">
        <v>3840</v>
      </c>
      <c r="F2838" s="11" t="str">
        <f t="shared" si="48"/>
        <v>Sudeste</v>
      </c>
      <c r="G2838" s="28" t="s">
        <v>3856</v>
      </c>
    </row>
    <row r="2839" spans="1:7" x14ac:dyDescent="0.25">
      <c r="A2839" s="27" t="s">
        <v>2843</v>
      </c>
      <c r="B2839" s="1" t="s">
        <v>6705</v>
      </c>
      <c r="C2839" s="2">
        <v>43838</v>
      </c>
      <c r="D2839" s="12">
        <v>89101</v>
      </c>
      <c r="E2839" s="1" t="s">
        <v>3842</v>
      </c>
      <c r="F2839" s="11" t="str">
        <f t="shared" si="48"/>
        <v>Sudeste</v>
      </c>
      <c r="G2839" s="28" t="s">
        <v>3855</v>
      </c>
    </row>
    <row r="2840" spans="1:7" x14ac:dyDescent="0.25">
      <c r="A2840" s="27" t="s">
        <v>2844</v>
      </c>
      <c r="B2840" s="1" t="s">
        <v>6706</v>
      </c>
      <c r="C2840" s="2">
        <v>44256</v>
      </c>
      <c r="D2840" s="12">
        <v>44565</v>
      </c>
      <c r="E2840" s="1" t="s">
        <v>3846</v>
      </c>
      <c r="F2840" s="11" t="str">
        <f t="shared" si="48"/>
        <v>Centro-Oeste</v>
      </c>
      <c r="G2840" s="28" t="s">
        <v>3857</v>
      </c>
    </row>
    <row r="2841" spans="1:7" x14ac:dyDescent="0.25">
      <c r="A2841" s="27" t="s">
        <v>2845</v>
      </c>
      <c r="B2841" s="1" t="s">
        <v>6707</v>
      </c>
      <c r="C2841" s="2">
        <v>44085</v>
      </c>
      <c r="D2841" s="12">
        <v>109168</v>
      </c>
      <c r="E2841" s="1" t="s">
        <v>3845</v>
      </c>
      <c r="F2841" s="11" t="str">
        <f t="shared" si="48"/>
        <v>Sudeste</v>
      </c>
      <c r="G2841" s="28" t="s">
        <v>3854</v>
      </c>
    </row>
    <row r="2842" spans="1:7" x14ac:dyDescent="0.25">
      <c r="A2842" s="27" t="s">
        <v>2846</v>
      </c>
      <c r="B2842" s="1" t="s">
        <v>6708</v>
      </c>
      <c r="C2842" s="2">
        <v>45090</v>
      </c>
      <c r="D2842" s="12">
        <v>30772</v>
      </c>
      <c r="E2842" s="1" t="s">
        <v>3846</v>
      </c>
      <c r="F2842" s="11" t="str">
        <f t="shared" si="48"/>
        <v>Centro-Oeste</v>
      </c>
      <c r="G2842" s="28" t="s">
        <v>3855</v>
      </c>
    </row>
    <row r="2843" spans="1:7" x14ac:dyDescent="0.25">
      <c r="A2843" s="27" t="s">
        <v>2847</v>
      </c>
      <c r="B2843" s="1" t="s">
        <v>6709</v>
      </c>
      <c r="C2843" s="2">
        <v>43632</v>
      </c>
      <c r="D2843" s="12">
        <v>72219</v>
      </c>
      <c r="E2843" s="1" t="s">
        <v>3840</v>
      </c>
      <c r="F2843" s="11" t="str">
        <f t="shared" si="48"/>
        <v>Sudeste</v>
      </c>
      <c r="G2843" s="28" t="s">
        <v>3854</v>
      </c>
    </row>
    <row r="2844" spans="1:7" x14ac:dyDescent="0.25">
      <c r="A2844" s="27" t="s">
        <v>2848</v>
      </c>
      <c r="B2844" s="1" t="s">
        <v>6710</v>
      </c>
      <c r="C2844" s="2">
        <v>43914</v>
      </c>
      <c r="D2844" s="12">
        <v>55792</v>
      </c>
      <c r="E2844" s="1" t="s">
        <v>3840</v>
      </c>
      <c r="F2844" s="11" t="str">
        <f t="shared" si="48"/>
        <v>Sudeste</v>
      </c>
      <c r="G2844" s="28" t="s">
        <v>3854</v>
      </c>
    </row>
    <row r="2845" spans="1:7" x14ac:dyDescent="0.25">
      <c r="A2845" s="27" t="s">
        <v>2849</v>
      </c>
      <c r="B2845" s="1" t="s">
        <v>6711</v>
      </c>
      <c r="C2845" s="2">
        <v>44187</v>
      </c>
      <c r="D2845" s="12">
        <v>107685</v>
      </c>
      <c r="E2845" s="1" t="s">
        <v>3840</v>
      </c>
      <c r="F2845" s="11" t="str">
        <f t="shared" si="48"/>
        <v>Sudeste</v>
      </c>
      <c r="G2845" s="28" t="s">
        <v>3854</v>
      </c>
    </row>
    <row r="2846" spans="1:7" x14ac:dyDescent="0.25">
      <c r="A2846" s="27" t="s">
        <v>2850</v>
      </c>
      <c r="B2846" s="1" t="s">
        <v>6712</v>
      </c>
      <c r="C2846" s="2">
        <v>43941</v>
      </c>
      <c r="D2846" s="12">
        <v>116947</v>
      </c>
      <c r="E2846" s="1" t="s">
        <v>3843</v>
      </c>
      <c r="F2846" s="11" t="str">
        <f t="shared" si="48"/>
        <v>Nordeste</v>
      </c>
      <c r="G2846" s="28" t="s">
        <v>3854</v>
      </c>
    </row>
    <row r="2847" spans="1:7" x14ac:dyDescent="0.25">
      <c r="A2847" s="27" t="s">
        <v>2851</v>
      </c>
      <c r="B2847" s="1" t="s">
        <v>6713</v>
      </c>
      <c r="C2847" s="2">
        <v>44103</v>
      </c>
      <c r="D2847" s="12">
        <v>111427</v>
      </c>
      <c r="E2847" s="1" t="s">
        <v>3845</v>
      </c>
      <c r="F2847" s="11" t="str">
        <f t="shared" si="48"/>
        <v>Sudeste</v>
      </c>
      <c r="G2847" s="28" t="s">
        <v>3857</v>
      </c>
    </row>
    <row r="2848" spans="1:7" x14ac:dyDescent="0.25">
      <c r="A2848" s="27" t="s">
        <v>2852</v>
      </c>
      <c r="B2848" s="1" t="s">
        <v>6714</v>
      </c>
      <c r="C2848" s="2">
        <v>44836</v>
      </c>
      <c r="D2848" s="12">
        <v>88158</v>
      </c>
      <c r="E2848" s="1" t="s">
        <v>3844</v>
      </c>
      <c r="F2848" s="11" t="str">
        <f t="shared" si="48"/>
        <v>Nordeste</v>
      </c>
      <c r="G2848" s="28" t="s">
        <v>3856</v>
      </c>
    </row>
    <row r="2849" spans="1:7" x14ac:dyDescent="0.25">
      <c r="A2849" s="27" t="s">
        <v>2853</v>
      </c>
      <c r="B2849" s="1" t="s">
        <v>6715</v>
      </c>
      <c r="C2849" s="2">
        <v>43475</v>
      </c>
      <c r="D2849" s="12">
        <v>32374</v>
      </c>
      <c r="E2849" s="1" t="s">
        <v>3843</v>
      </c>
      <c r="F2849" s="11" t="str">
        <f t="shared" si="48"/>
        <v>Nordeste</v>
      </c>
      <c r="G2849" s="28" t="s">
        <v>3856</v>
      </c>
    </row>
    <row r="2850" spans="1:7" x14ac:dyDescent="0.25">
      <c r="A2850" s="27" t="s">
        <v>2854</v>
      </c>
      <c r="B2850" s="1" t="s">
        <v>6716</v>
      </c>
      <c r="C2850" s="2">
        <v>45029</v>
      </c>
      <c r="D2850" s="12">
        <v>73285</v>
      </c>
      <c r="E2850" s="1" t="s">
        <v>3846</v>
      </c>
      <c r="F2850" s="11" t="str">
        <f t="shared" si="48"/>
        <v>Centro-Oeste</v>
      </c>
      <c r="G2850" s="28" t="s">
        <v>3856</v>
      </c>
    </row>
    <row r="2851" spans="1:7" x14ac:dyDescent="0.25">
      <c r="A2851" s="27" t="s">
        <v>2855</v>
      </c>
      <c r="B2851" s="1" t="s">
        <v>6717</v>
      </c>
      <c r="C2851" s="2">
        <v>45016</v>
      </c>
      <c r="D2851" s="12">
        <v>76675</v>
      </c>
      <c r="E2851" s="1" t="s">
        <v>3845</v>
      </c>
      <c r="F2851" s="11" t="str">
        <f t="shared" si="48"/>
        <v>Sudeste</v>
      </c>
      <c r="G2851" s="28" t="s">
        <v>3855</v>
      </c>
    </row>
    <row r="2852" spans="1:7" x14ac:dyDescent="0.25">
      <c r="A2852" s="27" t="s">
        <v>2856</v>
      </c>
      <c r="B2852" s="1" t="s">
        <v>6718</v>
      </c>
      <c r="C2852" s="2">
        <v>44532</v>
      </c>
      <c r="D2852" s="12">
        <v>55843</v>
      </c>
      <c r="E2852" s="1" t="s">
        <v>3843</v>
      </c>
      <c r="F2852" s="11" t="str">
        <f t="shared" si="48"/>
        <v>Nordeste</v>
      </c>
      <c r="G2852" s="28" t="s">
        <v>3855</v>
      </c>
    </row>
    <row r="2853" spans="1:7" x14ac:dyDescent="0.25">
      <c r="A2853" s="27" t="s">
        <v>2857</v>
      </c>
      <c r="B2853" s="1" t="s">
        <v>6719</v>
      </c>
      <c r="C2853" s="2">
        <v>44132</v>
      </c>
      <c r="D2853" s="12">
        <v>85340</v>
      </c>
      <c r="E2853" s="1" t="s">
        <v>3840</v>
      </c>
      <c r="F2853" s="11" t="str">
        <f t="shared" si="48"/>
        <v>Sudeste</v>
      </c>
      <c r="G2853" s="28" t="s">
        <v>3854</v>
      </c>
    </row>
    <row r="2854" spans="1:7" x14ac:dyDescent="0.25">
      <c r="A2854" s="27" t="s">
        <v>2858</v>
      </c>
      <c r="B2854" s="1" t="s">
        <v>6720</v>
      </c>
      <c r="C2854" s="2">
        <v>45499</v>
      </c>
      <c r="D2854" s="12">
        <v>56523</v>
      </c>
      <c r="E2854" s="1" t="s">
        <v>3843</v>
      </c>
      <c r="F2854" s="11" t="str">
        <f t="shared" si="48"/>
        <v>Nordeste</v>
      </c>
      <c r="G2854" s="28" t="s">
        <v>3855</v>
      </c>
    </row>
    <row r="2855" spans="1:7" x14ac:dyDescent="0.25">
      <c r="A2855" s="27" t="s">
        <v>2859</v>
      </c>
      <c r="B2855" s="1" t="s">
        <v>6721</v>
      </c>
      <c r="C2855" s="2">
        <v>44597</v>
      </c>
      <c r="D2855" s="12">
        <v>22903</v>
      </c>
      <c r="E2855" s="1" t="s">
        <v>3845</v>
      </c>
      <c r="F2855" s="11" t="str">
        <f t="shared" si="48"/>
        <v>Sudeste</v>
      </c>
      <c r="G2855" s="28" t="s">
        <v>3856</v>
      </c>
    </row>
    <row r="2856" spans="1:7" x14ac:dyDescent="0.25">
      <c r="A2856" s="27" t="s">
        <v>2860</v>
      </c>
      <c r="B2856" s="1" t="s">
        <v>6722</v>
      </c>
      <c r="C2856" s="2">
        <v>43752</v>
      </c>
      <c r="D2856" s="12">
        <v>86735</v>
      </c>
      <c r="E2856" s="1" t="s">
        <v>3843</v>
      </c>
      <c r="F2856" s="11" t="str">
        <f t="shared" si="48"/>
        <v>Nordeste</v>
      </c>
      <c r="G2856" s="28" t="s">
        <v>3857</v>
      </c>
    </row>
    <row r="2857" spans="1:7" x14ac:dyDescent="0.25">
      <c r="A2857" s="27" t="s">
        <v>2861</v>
      </c>
      <c r="B2857" s="1" t="s">
        <v>6723</v>
      </c>
      <c r="C2857" s="2">
        <v>45094</v>
      </c>
      <c r="D2857" s="12">
        <v>69495</v>
      </c>
      <c r="E2857" s="1" t="s">
        <v>3842</v>
      </c>
      <c r="F2857" s="11" t="str">
        <f t="shared" si="48"/>
        <v>Sudeste</v>
      </c>
      <c r="G2857" s="28" t="s">
        <v>3856</v>
      </c>
    </row>
    <row r="2858" spans="1:7" x14ac:dyDescent="0.25">
      <c r="A2858" s="27" t="s">
        <v>2862</v>
      </c>
      <c r="B2858" s="1" t="s">
        <v>6724</v>
      </c>
      <c r="C2858" s="2">
        <v>45205</v>
      </c>
      <c r="D2858" s="12">
        <v>88189</v>
      </c>
      <c r="E2858" s="1" t="s">
        <v>3842</v>
      </c>
      <c r="F2858" s="11" t="str">
        <f t="shared" si="48"/>
        <v>Sudeste</v>
      </c>
      <c r="G2858" s="28" t="s">
        <v>3855</v>
      </c>
    </row>
    <row r="2859" spans="1:7" x14ac:dyDescent="0.25">
      <c r="A2859" s="27" t="s">
        <v>2863</v>
      </c>
      <c r="B2859" s="1" t="s">
        <v>6725</v>
      </c>
      <c r="C2859" s="2">
        <v>44333</v>
      </c>
      <c r="D2859" s="12">
        <v>34261</v>
      </c>
      <c r="E2859" s="1" t="s">
        <v>3846</v>
      </c>
      <c r="F2859" s="11" t="str">
        <f t="shared" si="48"/>
        <v>Centro-Oeste</v>
      </c>
      <c r="G2859" s="28" t="s">
        <v>3854</v>
      </c>
    </row>
    <row r="2860" spans="1:7" x14ac:dyDescent="0.25">
      <c r="A2860" s="27" t="s">
        <v>2864</v>
      </c>
      <c r="B2860" s="1" t="s">
        <v>6726</v>
      </c>
      <c r="C2860" s="2">
        <v>45455</v>
      </c>
      <c r="D2860" s="12">
        <v>106679</v>
      </c>
      <c r="E2860" s="1" t="s">
        <v>3841</v>
      </c>
      <c r="F2860" s="11" t="str">
        <f t="shared" si="48"/>
        <v>Sudeste</v>
      </c>
      <c r="G2860" s="28" t="s">
        <v>3855</v>
      </c>
    </row>
    <row r="2861" spans="1:7" x14ac:dyDescent="0.25">
      <c r="A2861" s="27" t="s">
        <v>2865</v>
      </c>
      <c r="B2861" s="1" t="s">
        <v>6727</v>
      </c>
      <c r="C2861" s="2">
        <v>43828</v>
      </c>
      <c r="D2861" s="12">
        <v>73696</v>
      </c>
      <c r="E2861" s="1" t="s">
        <v>3846</v>
      </c>
      <c r="F2861" s="11" t="str">
        <f t="shared" si="48"/>
        <v>Centro-Oeste</v>
      </c>
      <c r="G2861" s="28" t="s">
        <v>3856</v>
      </c>
    </row>
    <row r="2862" spans="1:7" x14ac:dyDescent="0.25">
      <c r="A2862" s="27" t="s">
        <v>2866</v>
      </c>
      <c r="B2862" s="1" t="s">
        <v>6728</v>
      </c>
      <c r="C2862" s="2">
        <v>43316</v>
      </c>
      <c r="D2862" s="12">
        <v>53466</v>
      </c>
      <c r="E2862" s="1" t="s">
        <v>3846</v>
      </c>
      <c r="F2862" s="11" t="str">
        <f t="shared" si="48"/>
        <v>Centro-Oeste</v>
      </c>
      <c r="G2862" s="28" t="s">
        <v>3857</v>
      </c>
    </row>
    <row r="2863" spans="1:7" x14ac:dyDescent="0.25">
      <c r="A2863" s="27" t="s">
        <v>2867</v>
      </c>
      <c r="B2863" s="1" t="s">
        <v>6729</v>
      </c>
      <c r="C2863" s="2">
        <v>43892</v>
      </c>
      <c r="D2863" s="12">
        <v>37221</v>
      </c>
      <c r="E2863" s="1" t="s">
        <v>3843</v>
      </c>
      <c r="F2863" s="11" t="str">
        <f t="shared" si="48"/>
        <v>Nordeste</v>
      </c>
      <c r="G2863" s="28" t="s">
        <v>3855</v>
      </c>
    </row>
    <row r="2864" spans="1:7" x14ac:dyDescent="0.25">
      <c r="A2864" s="27" t="s">
        <v>2868</v>
      </c>
      <c r="B2864" s="1" t="s">
        <v>6730</v>
      </c>
      <c r="C2864" s="2">
        <v>45162</v>
      </c>
      <c r="D2864" s="12">
        <v>82101</v>
      </c>
      <c r="E2864" s="1" t="s">
        <v>3845</v>
      </c>
      <c r="F2864" s="11" t="str">
        <f t="shared" si="48"/>
        <v>Sudeste</v>
      </c>
      <c r="G2864" s="28" t="s">
        <v>3857</v>
      </c>
    </row>
    <row r="2865" spans="1:7" x14ac:dyDescent="0.25">
      <c r="A2865" s="27" t="s">
        <v>2869</v>
      </c>
      <c r="B2865" s="1" t="s">
        <v>6731</v>
      </c>
      <c r="C2865" s="2">
        <v>43824</v>
      </c>
      <c r="D2865" s="12">
        <v>67640</v>
      </c>
      <c r="E2865" s="1" t="s">
        <v>3840</v>
      </c>
      <c r="F2865" s="11" t="str">
        <f t="shared" si="48"/>
        <v>Sudeste</v>
      </c>
      <c r="G2865" s="28" t="s">
        <v>3857</v>
      </c>
    </row>
    <row r="2866" spans="1:7" x14ac:dyDescent="0.25">
      <c r="A2866" s="27" t="s">
        <v>2870</v>
      </c>
      <c r="B2866" s="1" t="s">
        <v>6732</v>
      </c>
      <c r="C2866" s="2">
        <v>43713</v>
      </c>
      <c r="D2866" s="12">
        <v>31711</v>
      </c>
      <c r="E2866" s="1" t="s">
        <v>3841</v>
      </c>
      <c r="F2866" s="11" t="str">
        <f t="shared" si="48"/>
        <v>Sudeste</v>
      </c>
      <c r="G2866" s="28" t="s">
        <v>3857</v>
      </c>
    </row>
    <row r="2867" spans="1:7" x14ac:dyDescent="0.25">
      <c r="A2867" s="27" t="s">
        <v>2871</v>
      </c>
      <c r="B2867" s="1" t="s">
        <v>6733</v>
      </c>
      <c r="C2867" s="2">
        <v>45353</v>
      </c>
      <c r="D2867" s="12">
        <v>32684</v>
      </c>
      <c r="E2867" s="1" t="s">
        <v>3841</v>
      </c>
      <c r="F2867" s="11" t="str">
        <f t="shared" si="48"/>
        <v>Sudeste</v>
      </c>
      <c r="G2867" s="28" t="s">
        <v>3857</v>
      </c>
    </row>
    <row r="2868" spans="1:7" x14ac:dyDescent="0.25">
      <c r="A2868" s="27" t="s">
        <v>2872</v>
      </c>
      <c r="B2868" s="1" t="s">
        <v>6734</v>
      </c>
      <c r="C2868" s="2">
        <v>43928</v>
      </c>
      <c r="D2868" s="12">
        <v>117480</v>
      </c>
      <c r="E2868" s="1" t="s">
        <v>3840</v>
      </c>
      <c r="F2868" s="11" t="str">
        <f t="shared" si="48"/>
        <v>Sudeste</v>
      </c>
      <c r="G2868" s="28" t="s">
        <v>3855</v>
      </c>
    </row>
    <row r="2869" spans="1:7" x14ac:dyDescent="0.25">
      <c r="A2869" s="27" t="s">
        <v>2873</v>
      </c>
      <c r="B2869" s="1" t="s">
        <v>6735</v>
      </c>
      <c r="C2869" s="2">
        <v>44084</v>
      </c>
      <c r="D2869" s="12">
        <v>38877</v>
      </c>
      <c r="E2869" s="1" t="s">
        <v>3840</v>
      </c>
      <c r="F2869" s="11" t="str">
        <f t="shared" si="48"/>
        <v>Sudeste</v>
      </c>
      <c r="G2869" s="28" t="s">
        <v>3856</v>
      </c>
    </row>
    <row r="2870" spans="1:7" x14ac:dyDescent="0.25">
      <c r="A2870" s="27" t="s">
        <v>2874</v>
      </c>
      <c r="B2870" s="1" t="s">
        <v>6736</v>
      </c>
      <c r="C2870" s="2">
        <v>44420</v>
      </c>
      <c r="D2870" s="12">
        <v>60976</v>
      </c>
      <c r="E2870" s="1" t="s">
        <v>3846</v>
      </c>
      <c r="F2870" s="11" t="str">
        <f t="shared" si="48"/>
        <v>Centro-Oeste</v>
      </c>
      <c r="G2870" s="28" t="s">
        <v>3856</v>
      </c>
    </row>
    <row r="2871" spans="1:7" x14ac:dyDescent="0.25">
      <c r="A2871" s="27" t="s">
        <v>2875</v>
      </c>
      <c r="B2871" s="1" t="s">
        <v>6737</v>
      </c>
      <c r="C2871" s="2">
        <v>43812</v>
      </c>
      <c r="D2871" s="12">
        <v>113917</v>
      </c>
      <c r="E2871" s="1" t="s">
        <v>3841</v>
      </c>
      <c r="F2871" s="11" t="str">
        <f t="shared" si="48"/>
        <v>Sudeste</v>
      </c>
      <c r="G2871" s="28" t="s">
        <v>3856</v>
      </c>
    </row>
    <row r="2872" spans="1:7" x14ac:dyDescent="0.25">
      <c r="A2872" s="27" t="s">
        <v>2876</v>
      </c>
      <c r="B2872" s="1" t="s">
        <v>6738</v>
      </c>
      <c r="C2872" s="2">
        <v>44268</v>
      </c>
      <c r="D2872" s="12">
        <v>56436</v>
      </c>
      <c r="E2872" s="1" t="s">
        <v>3845</v>
      </c>
      <c r="F2872" s="11" t="str">
        <f t="shared" si="48"/>
        <v>Sudeste</v>
      </c>
      <c r="G2872" s="28" t="s">
        <v>3856</v>
      </c>
    </row>
    <row r="2873" spans="1:7" x14ac:dyDescent="0.25">
      <c r="A2873" s="27" t="s">
        <v>2877</v>
      </c>
      <c r="B2873" s="1" t="s">
        <v>6739</v>
      </c>
      <c r="C2873" s="2">
        <v>44408</v>
      </c>
      <c r="D2873" s="12">
        <v>91304</v>
      </c>
      <c r="E2873" s="1" t="s">
        <v>3844</v>
      </c>
      <c r="F2873" s="11" t="str">
        <f t="shared" si="48"/>
        <v>Nordeste</v>
      </c>
      <c r="G2873" s="28" t="s">
        <v>3854</v>
      </c>
    </row>
    <row r="2874" spans="1:7" x14ac:dyDescent="0.25">
      <c r="A2874" s="27" t="s">
        <v>2878</v>
      </c>
      <c r="B2874" s="1" t="s">
        <v>6740</v>
      </c>
      <c r="C2874" s="2">
        <v>44168</v>
      </c>
      <c r="D2874" s="12">
        <v>110517</v>
      </c>
      <c r="E2874" s="1" t="s">
        <v>3841</v>
      </c>
      <c r="F2874" s="11" t="str">
        <f t="shared" si="48"/>
        <v>Sudeste</v>
      </c>
      <c r="G2874" s="28" t="s">
        <v>3856</v>
      </c>
    </row>
    <row r="2875" spans="1:7" x14ac:dyDescent="0.25">
      <c r="A2875" s="27" t="s">
        <v>2879</v>
      </c>
      <c r="B2875" s="1" t="s">
        <v>6741</v>
      </c>
      <c r="C2875" s="2">
        <v>44719</v>
      </c>
      <c r="D2875" s="12">
        <v>70644</v>
      </c>
      <c r="E2875" s="1" t="s">
        <v>3844</v>
      </c>
      <c r="F2875" s="11" t="str">
        <f t="shared" si="48"/>
        <v>Nordeste</v>
      </c>
      <c r="G2875" s="28" t="s">
        <v>3854</v>
      </c>
    </row>
    <row r="2876" spans="1:7" x14ac:dyDescent="0.25">
      <c r="A2876" s="27" t="s">
        <v>2880</v>
      </c>
      <c r="B2876" s="1" t="s">
        <v>6742</v>
      </c>
      <c r="C2876" s="2">
        <v>44943</v>
      </c>
      <c r="D2876" s="12">
        <v>75014</v>
      </c>
      <c r="E2876" s="1" t="s">
        <v>3841</v>
      </c>
      <c r="F2876" s="11" t="str">
        <f t="shared" si="48"/>
        <v>Sudeste</v>
      </c>
      <c r="G2876" s="28" t="s">
        <v>3857</v>
      </c>
    </row>
    <row r="2877" spans="1:7" x14ac:dyDescent="0.25">
      <c r="A2877" s="27" t="s">
        <v>2881</v>
      </c>
      <c r="B2877" s="1" t="s">
        <v>6743</v>
      </c>
      <c r="C2877" s="2">
        <v>44221</v>
      </c>
      <c r="D2877" s="12">
        <v>53030</v>
      </c>
      <c r="E2877" s="1" t="s">
        <v>3845</v>
      </c>
      <c r="F2877" s="11" t="str">
        <f t="shared" si="48"/>
        <v>Sudeste</v>
      </c>
      <c r="G2877" s="28" t="s">
        <v>3854</v>
      </c>
    </row>
    <row r="2878" spans="1:7" x14ac:dyDescent="0.25">
      <c r="A2878" s="27" t="s">
        <v>2882</v>
      </c>
      <c r="B2878" s="1" t="s">
        <v>6744</v>
      </c>
      <c r="C2878" s="2">
        <v>43596</v>
      </c>
      <c r="D2878" s="12">
        <v>67302</v>
      </c>
      <c r="E2878" s="1" t="s">
        <v>3846</v>
      </c>
      <c r="F2878" s="11" t="str">
        <f t="shared" si="48"/>
        <v>Centro-Oeste</v>
      </c>
      <c r="G2878" s="28" t="s">
        <v>3855</v>
      </c>
    </row>
    <row r="2879" spans="1:7" x14ac:dyDescent="0.25">
      <c r="A2879" s="27" t="s">
        <v>2883</v>
      </c>
      <c r="B2879" s="1" t="s">
        <v>6745</v>
      </c>
      <c r="C2879" s="2">
        <v>45597</v>
      </c>
      <c r="D2879" s="12">
        <v>108184</v>
      </c>
      <c r="E2879" s="1" t="s">
        <v>3844</v>
      </c>
      <c r="F2879" s="11" t="str">
        <f t="shared" si="48"/>
        <v>Nordeste</v>
      </c>
      <c r="G2879" s="28" t="s">
        <v>3856</v>
      </c>
    </row>
    <row r="2880" spans="1:7" x14ac:dyDescent="0.25">
      <c r="A2880" s="27" t="s">
        <v>2884</v>
      </c>
      <c r="B2880" s="1" t="s">
        <v>6746</v>
      </c>
      <c r="C2880" s="2">
        <v>44407</v>
      </c>
      <c r="D2880" s="12">
        <v>73094</v>
      </c>
      <c r="E2880" s="1" t="s">
        <v>3840</v>
      </c>
      <c r="F2880" s="11" t="str">
        <f t="shared" si="48"/>
        <v>Sudeste</v>
      </c>
      <c r="G2880" s="28" t="s">
        <v>3857</v>
      </c>
    </row>
    <row r="2881" spans="1:7" x14ac:dyDescent="0.25">
      <c r="A2881" s="27" t="s">
        <v>2885</v>
      </c>
      <c r="B2881" s="1" t="s">
        <v>6747</v>
      </c>
      <c r="C2881" s="2">
        <v>43588</v>
      </c>
      <c r="D2881" s="12">
        <v>118431</v>
      </c>
      <c r="E2881" s="1" t="s">
        <v>3843</v>
      </c>
      <c r="F2881" s="11" t="str">
        <f t="shared" si="48"/>
        <v>Nordeste</v>
      </c>
      <c r="G2881" s="28" t="s">
        <v>3856</v>
      </c>
    </row>
    <row r="2882" spans="1:7" x14ac:dyDescent="0.25">
      <c r="A2882" s="27" t="s">
        <v>2886</v>
      </c>
      <c r="B2882" s="1" t="s">
        <v>6748</v>
      </c>
      <c r="C2882" s="2">
        <v>43997</v>
      </c>
      <c r="D2882" s="12">
        <v>76497</v>
      </c>
      <c r="E2882" s="1" t="s">
        <v>3846</v>
      </c>
      <c r="F2882" s="11" t="str">
        <f t="shared" si="48"/>
        <v>Centro-Oeste</v>
      </c>
      <c r="G2882" s="28" t="s">
        <v>3855</v>
      </c>
    </row>
    <row r="2883" spans="1:7" x14ac:dyDescent="0.25">
      <c r="A2883" s="27" t="s">
        <v>2887</v>
      </c>
      <c r="B2883" s="1" t="s">
        <v>6749</v>
      </c>
      <c r="C2883" s="2">
        <v>44487</v>
      </c>
      <c r="D2883" s="12">
        <v>116046</v>
      </c>
      <c r="E2883" s="1" t="s">
        <v>3840</v>
      </c>
      <c r="F2883" s="11" t="str">
        <f t="shared" ref="F2883:F2946" si="49">IFERROR(VLOOKUP(E2883,$I$13:$J$19,2,FALSE),"ERRO")</f>
        <v>Sudeste</v>
      </c>
      <c r="G2883" s="28" t="s">
        <v>3856</v>
      </c>
    </row>
    <row r="2884" spans="1:7" x14ac:dyDescent="0.25">
      <c r="A2884" s="27" t="s">
        <v>2888</v>
      </c>
      <c r="B2884" s="1" t="s">
        <v>6750</v>
      </c>
      <c r="C2884" s="2">
        <v>45049</v>
      </c>
      <c r="D2884" s="12">
        <v>24796</v>
      </c>
      <c r="E2884" s="1" t="s">
        <v>3842</v>
      </c>
      <c r="F2884" s="11" t="str">
        <f t="shared" si="49"/>
        <v>Sudeste</v>
      </c>
      <c r="G2884" s="28" t="s">
        <v>3856</v>
      </c>
    </row>
    <row r="2885" spans="1:7" x14ac:dyDescent="0.25">
      <c r="A2885" s="27" t="s">
        <v>2889</v>
      </c>
      <c r="B2885" s="1" t="s">
        <v>6751</v>
      </c>
      <c r="C2885" s="2">
        <v>44647</v>
      </c>
      <c r="D2885" s="12">
        <v>20102</v>
      </c>
      <c r="E2885" s="1" t="s">
        <v>3844</v>
      </c>
      <c r="F2885" s="11" t="str">
        <f t="shared" si="49"/>
        <v>Nordeste</v>
      </c>
      <c r="G2885" s="28" t="s">
        <v>3857</v>
      </c>
    </row>
    <row r="2886" spans="1:7" x14ac:dyDescent="0.25">
      <c r="A2886" s="27" t="s">
        <v>2890</v>
      </c>
      <c r="B2886" s="1" t="s">
        <v>6752</v>
      </c>
      <c r="C2886" s="2">
        <v>45178</v>
      </c>
      <c r="D2886" s="12">
        <v>71934</v>
      </c>
      <c r="E2886" s="1" t="s">
        <v>3845</v>
      </c>
      <c r="F2886" s="11" t="str">
        <f t="shared" si="49"/>
        <v>Sudeste</v>
      </c>
      <c r="G2886" s="28" t="s">
        <v>3856</v>
      </c>
    </row>
    <row r="2887" spans="1:7" x14ac:dyDescent="0.25">
      <c r="A2887" s="27" t="s">
        <v>2891</v>
      </c>
      <c r="B2887" s="1" t="s">
        <v>6753</v>
      </c>
      <c r="C2887" s="2">
        <v>43519</v>
      </c>
      <c r="D2887" s="12">
        <v>79459</v>
      </c>
      <c r="E2887" s="1" t="s">
        <v>3841</v>
      </c>
      <c r="F2887" s="11" t="str">
        <f t="shared" si="49"/>
        <v>Sudeste</v>
      </c>
      <c r="G2887" s="28" t="s">
        <v>3856</v>
      </c>
    </row>
    <row r="2888" spans="1:7" x14ac:dyDescent="0.25">
      <c r="A2888" s="27" t="s">
        <v>2892</v>
      </c>
      <c r="B2888" s="1" t="s">
        <v>6754</v>
      </c>
      <c r="C2888" s="2">
        <v>43657</v>
      </c>
      <c r="D2888" s="12">
        <v>64743</v>
      </c>
      <c r="E2888" s="1" t="s">
        <v>3842</v>
      </c>
      <c r="F2888" s="11" t="str">
        <f t="shared" si="49"/>
        <v>Sudeste</v>
      </c>
      <c r="G2888" s="28" t="s">
        <v>3855</v>
      </c>
    </row>
    <row r="2889" spans="1:7" x14ac:dyDescent="0.25">
      <c r="A2889" s="27" t="s">
        <v>2893</v>
      </c>
      <c r="B2889" s="1" t="s">
        <v>6755</v>
      </c>
      <c r="C2889" s="2">
        <v>45337</v>
      </c>
      <c r="D2889" s="12">
        <v>40678</v>
      </c>
      <c r="E2889" s="1" t="s">
        <v>3844</v>
      </c>
      <c r="F2889" s="11" t="str">
        <f t="shared" si="49"/>
        <v>Nordeste</v>
      </c>
      <c r="G2889" s="28" t="s">
        <v>3857</v>
      </c>
    </row>
    <row r="2890" spans="1:7" x14ac:dyDescent="0.25">
      <c r="A2890" s="27" t="s">
        <v>2894</v>
      </c>
      <c r="B2890" s="1" t="s">
        <v>6756</v>
      </c>
      <c r="C2890" s="2">
        <v>45200</v>
      </c>
      <c r="D2890" s="12">
        <v>41230</v>
      </c>
      <c r="E2890" s="1" t="s">
        <v>3842</v>
      </c>
      <c r="F2890" s="11" t="str">
        <f t="shared" si="49"/>
        <v>Sudeste</v>
      </c>
      <c r="G2890" s="28" t="s">
        <v>3856</v>
      </c>
    </row>
    <row r="2891" spans="1:7" x14ac:dyDescent="0.25">
      <c r="A2891" s="27" t="s">
        <v>2895</v>
      </c>
      <c r="B2891" s="1" t="s">
        <v>6757</v>
      </c>
      <c r="C2891" s="2">
        <v>44766</v>
      </c>
      <c r="D2891" s="12">
        <v>76859</v>
      </c>
      <c r="E2891" s="1" t="s">
        <v>3840</v>
      </c>
      <c r="F2891" s="11" t="str">
        <f t="shared" si="49"/>
        <v>Sudeste</v>
      </c>
      <c r="G2891" s="28" t="s">
        <v>3855</v>
      </c>
    </row>
    <row r="2892" spans="1:7" x14ac:dyDescent="0.25">
      <c r="A2892" s="27" t="s">
        <v>2896</v>
      </c>
      <c r="B2892" s="1" t="s">
        <v>6758</v>
      </c>
      <c r="C2892" s="2">
        <v>43311</v>
      </c>
      <c r="D2892" s="12">
        <v>108851</v>
      </c>
      <c r="E2892" s="1" t="s">
        <v>3845</v>
      </c>
      <c r="F2892" s="11" t="str">
        <f t="shared" si="49"/>
        <v>Sudeste</v>
      </c>
      <c r="G2892" s="28" t="s">
        <v>3855</v>
      </c>
    </row>
    <row r="2893" spans="1:7" x14ac:dyDescent="0.25">
      <c r="A2893" s="27" t="s">
        <v>2897</v>
      </c>
      <c r="B2893" s="1" t="s">
        <v>6759</v>
      </c>
      <c r="C2893" s="2">
        <v>43866</v>
      </c>
      <c r="D2893" s="12">
        <v>83080</v>
      </c>
      <c r="E2893" s="1" t="s">
        <v>3845</v>
      </c>
      <c r="F2893" s="11" t="str">
        <f t="shared" si="49"/>
        <v>Sudeste</v>
      </c>
      <c r="G2893" s="28" t="s">
        <v>3856</v>
      </c>
    </row>
    <row r="2894" spans="1:7" x14ac:dyDescent="0.25">
      <c r="A2894" s="27" t="s">
        <v>2898</v>
      </c>
      <c r="B2894" s="1" t="s">
        <v>6760</v>
      </c>
      <c r="C2894" s="2">
        <v>45541</v>
      </c>
      <c r="D2894" s="12">
        <v>63770</v>
      </c>
      <c r="E2894" s="1" t="s">
        <v>3841</v>
      </c>
      <c r="F2894" s="11" t="str">
        <f t="shared" si="49"/>
        <v>Sudeste</v>
      </c>
      <c r="G2894" s="28" t="s">
        <v>3856</v>
      </c>
    </row>
    <row r="2895" spans="1:7" x14ac:dyDescent="0.25">
      <c r="A2895" s="27" t="s">
        <v>2899</v>
      </c>
      <c r="B2895" s="1" t="s">
        <v>6761</v>
      </c>
      <c r="C2895" s="2">
        <v>44502</v>
      </c>
      <c r="D2895" s="12">
        <v>58282</v>
      </c>
      <c r="E2895" s="1" t="s">
        <v>3840</v>
      </c>
      <c r="F2895" s="11" t="str">
        <f t="shared" si="49"/>
        <v>Sudeste</v>
      </c>
      <c r="G2895" s="28" t="s">
        <v>3854</v>
      </c>
    </row>
    <row r="2896" spans="1:7" x14ac:dyDescent="0.25">
      <c r="A2896" s="27" t="s">
        <v>2900</v>
      </c>
      <c r="B2896" s="1" t="s">
        <v>6762</v>
      </c>
      <c r="C2896" s="2">
        <v>43290</v>
      </c>
      <c r="D2896" s="12">
        <v>31688</v>
      </c>
      <c r="E2896" s="1" t="s">
        <v>3846</v>
      </c>
      <c r="F2896" s="11" t="str">
        <f t="shared" si="49"/>
        <v>Centro-Oeste</v>
      </c>
      <c r="G2896" s="28" t="s">
        <v>3855</v>
      </c>
    </row>
    <row r="2897" spans="1:7" x14ac:dyDescent="0.25">
      <c r="A2897" s="27" t="s">
        <v>2901</v>
      </c>
      <c r="B2897" s="1" t="s">
        <v>6763</v>
      </c>
      <c r="C2897" s="2">
        <v>45250</v>
      </c>
      <c r="D2897" s="12">
        <v>116416</v>
      </c>
      <c r="E2897" s="1" t="s">
        <v>3846</v>
      </c>
      <c r="F2897" s="11" t="str">
        <f t="shared" si="49"/>
        <v>Centro-Oeste</v>
      </c>
      <c r="G2897" s="28" t="s">
        <v>3857</v>
      </c>
    </row>
    <row r="2898" spans="1:7" x14ac:dyDescent="0.25">
      <c r="A2898" s="27" t="s">
        <v>2902</v>
      </c>
      <c r="B2898" s="1" t="s">
        <v>6764</v>
      </c>
      <c r="C2898" s="2">
        <v>44583</v>
      </c>
      <c r="D2898" s="12">
        <v>67999</v>
      </c>
      <c r="E2898" s="1" t="s">
        <v>3842</v>
      </c>
      <c r="F2898" s="11" t="str">
        <f t="shared" si="49"/>
        <v>Sudeste</v>
      </c>
      <c r="G2898" s="28" t="s">
        <v>3854</v>
      </c>
    </row>
    <row r="2899" spans="1:7" x14ac:dyDescent="0.25">
      <c r="A2899" s="27" t="s">
        <v>2903</v>
      </c>
      <c r="B2899" s="1" t="s">
        <v>6765</v>
      </c>
      <c r="C2899" s="2">
        <v>44189</v>
      </c>
      <c r="D2899" s="12">
        <v>111328</v>
      </c>
      <c r="E2899" s="1" t="s">
        <v>3845</v>
      </c>
      <c r="F2899" s="11" t="str">
        <f t="shared" si="49"/>
        <v>Sudeste</v>
      </c>
      <c r="G2899" s="28" t="s">
        <v>3855</v>
      </c>
    </row>
    <row r="2900" spans="1:7" x14ac:dyDescent="0.25">
      <c r="A2900" s="27" t="s">
        <v>2904</v>
      </c>
      <c r="B2900" s="1" t="s">
        <v>6766</v>
      </c>
      <c r="C2900" s="2">
        <v>45498</v>
      </c>
      <c r="D2900" s="12">
        <v>68899</v>
      </c>
      <c r="E2900" s="1" t="s">
        <v>3842</v>
      </c>
      <c r="F2900" s="11" t="str">
        <f t="shared" si="49"/>
        <v>Sudeste</v>
      </c>
      <c r="G2900" s="28" t="s">
        <v>3854</v>
      </c>
    </row>
    <row r="2901" spans="1:7" x14ac:dyDescent="0.25">
      <c r="A2901" s="27" t="s">
        <v>2905</v>
      </c>
      <c r="B2901" s="1" t="s">
        <v>6767</v>
      </c>
      <c r="C2901" s="2">
        <v>45484</v>
      </c>
      <c r="D2901" s="12">
        <v>55329</v>
      </c>
      <c r="E2901" s="1" t="s">
        <v>3842</v>
      </c>
      <c r="F2901" s="11" t="str">
        <f t="shared" si="49"/>
        <v>Sudeste</v>
      </c>
      <c r="G2901" s="28" t="s">
        <v>3856</v>
      </c>
    </row>
    <row r="2902" spans="1:7" x14ac:dyDescent="0.25">
      <c r="A2902" s="27" t="s">
        <v>2906</v>
      </c>
      <c r="B2902" s="1" t="s">
        <v>6768</v>
      </c>
      <c r="C2902" s="2">
        <v>43576</v>
      </c>
      <c r="D2902" s="12">
        <v>117740</v>
      </c>
      <c r="E2902" s="1" t="s">
        <v>3841</v>
      </c>
      <c r="F2902" s="11" t="str">
        <f t="shared" si="49"/>
        <v>Sudeste</v>
      </c>
      <c r="G2902" s="28" t="s">
        <v>3854</v>
      </c>
    </row>
    <row r="2903" spans="1:7" x14ac:dyDescent="0.25">
      <c r="A2903" s="27" t="s">
        <v>2907</v>
      </c>
      <c r="B2903" s="1" t="s">
        <v>6769</v>
      </c>
      <c r="C2903" s="2">
        <v>44017</v>
      </c>
      <c r="D2903" s="12">
        <v>87868</v>
      </c>
      <c r="E2903" s="1" t="s">
        <v>3846</v>
      </c>
      <c r="F2903" s="11" t="str">
        <f t="shared" si="49"/>
        <v>Centro-Oeste</v>
      </c>
      <c r="G2903" s="28" t="s">
        <v>3857</v>
      </c>
    </row>
    <row r="2904" spans="1:7" x14ac:dyDescent="0.25">
      <c r="A2904" s="27" t="s">
        <v>2908</v>
      </c>
      <c r="B2904" s="1" t="s">
        <v>6770</v>
      </c>
      <c r="C2904" s="2">
        <v>45555</v>
      </c>
      <c r="D2904" s="12">
        <v>54873</v>
      </c>
      <c r="E2904" s="1" t="s">
        <v>3842</v>
      </c>
      <c r="F2904" s="11" t="str">
        <f t="shared" si="49"/>
        <v>Sudeste</v>
      </c>
      <c r="G2904" s="28" t="s">
        <v>3856</v>
      </c>
    </row>
    <row r="2905" spans="1:7" x14ac:dyDescent="0.25">
      <c r="A2905" s="27" t="s">
        <v>2909</v>
      </c>
      <c r="B2905" s="1" t="s">
        <v>6771</v>
      </c>
      <c r="C2905" s="2">
        <v>43697</v>
      </c>
      <c r="D2905" s="12">
        <v>42811</v>
      </c>
      <c r="E2905" s="1" t="s">
        <v>3844</v>
      </c>
      <c r="F2905" s="11" t="str">
        <f t="shared" si="49"/>
        <v>Nordeste</v>
      </c>
      <c r="G2905" s="28" t="s">
        <v>3855</v>
      </c>
    </row>
    <row r="2906" spans="1:7" x14ac:dyDescent="0.25">
      <c r="A2906" s="27" t="s">
        <v>2910</v>
      </c>
      <c r="B2906" s="1" t="s">
        <v>6772</v>
      </c>
      <c r="C2906" s="2">
        <v>43655</v>
      </c>
      <c r="D2906" s="12">
        <v>113346</v>
      </c>
      <c r="E2906" s="1" t="s">
        <v>3842</v>
      </c>
      <c r="F2906" s="11" t="str">
        <f t="shared" si="49"/>
        <v>Sudeste</v>
      </c>
      <c r="G2906" s="28" t="s">
        <v>3854</v>
      </c>
    </row>
    <row r="2907" spans="1:7" x14ac:dyDescent="0.25">
      <c r="A2907" s="27" t="s">
        <v>2911</v>
      </c>
      <c r="B2907" s="1" t="s">
        <v>6773</v>
      </c>
      <c r="C2907" s="2">
        <v>45582</v>
      </c>
      <c r="D2907" s="12">
        <v>100684</v>
      </c>
      <c r="E2907" s="1" t="s">
        <v>3842</v>
      </c>
      <c r="F2907" s="11" t="str">
        <f t="shared" si="49"/>
        <v>Sudeste</v>
      </c>
      <c r="G2907" s="28" t="s">
        <v>3856</v>
      </c>
    </row>
    <row r="2908" spans="1:7" x14ac:dyDescent="0.25">
      <c r="A2908" s="27" t="s">
        <v>2912</v>
      </c>
      <c r="B2908" s="1" t="s">
        <v>6774</v>
      </c>
      <c r="C2908" s="2">
        <v>43716</v>
      </c>
      <c r="D2908" s="12">
        <v>62789</v>
      </c>
      <c r="E2908" s="1" t="s">
        <v>3844</v>
      </c>
      <c r="F2908" s="11" t="str">
        <f t="shared" si="49"/>
        <v>Nordeste</v>
      </c>
      <c r="G2908" s="28" t="s">
        <v>3854</v>
      </c>
    </row>
    <row r="2909" spans="1:7" x14ac:dyDescent="0.25">
      <c r="A2909" s="27" t="s">
        <v>2913</v>
      </c>
      <c r="B2909" s="1" t="s">
        <v>6775</v>
      </c>
      <c r="C2909" s="2">
        <v>43864</v>
      </c>
      <c r="D2909" s="12">
        <v>32203</v>
      </c>
      <c r="E2909" s="1" t="s">
        <v>3840</v>
      </c>
      <c r="F2909" s="11" t="str">
        <f t="shared" si="49"/>
        <v>Sudeste</v>
      </c>
      <c r="G2909" s="28" t="s">
        <v>3855</v>
      </c>
    </row>
    <row r="2910" spans="1:7" x14ac:dyDescent="0.25">
      <c r="A2910" s="27" t="s">
        <v>2914</v>
      </c>
      <c r="B2910" s="1" t="s">
        <v>6776</v>
      </c>
      <c r="C2910" s="2">
        <v>44074</v>
      </c>
      <c r="D2910" s="12">
        <v>54539</v>
      </c>
      <c r="E2910" s="1" t="s">
        <v>3844</v>
      </c>
      <c r="F2910" s="11" t="str">
        <f t="shared" si="49"/>
        <v>Nordeste</v>
      </c>
      <c r="G2910" s="28" t="s">
        <v>3856</v>
      </c>
    </row>
    <row r="2911" spans="1:7" x14ac:dyDescent="0.25">
      <c r="A2911" s="27" t="s">
        <v>2915</v>
      </c>
      <c r="B2911" s="1" t="s">
        <v>6777</v>
      </c>
      <c r="C2911" s="2">
        <v>43563</v>
      </c>
      <c r="D2911" s="12">
        <v>54193</v>
      </c>
      <c r="E2911" s="1" t="s">
        <v>3841</v>
      </c>
      <c r="F2911" s="11" t="str">
        <f t="shared" si="49"/>
        <v>Sudeste</v>
      </c>
      <c r="G2911" s="28" t="s">
        <v>3857</v>
      </c>
    </row>
    <row r="2912" spans="1:7" x14ac:dyDescent="0.25">
      <c r="A2912" s="27" t="s">
        <v>2916</v>
      </c>
      <c r="B2912" s="1" t="s">
        <v>6778</v>
      </c>
      <c r="C2912" s="2">
        <v>45027</v>
      </c>
      <c r="D2912" s="12">
        <v>71971</v>
      </c>
      <c r="E2912" s="1" t="s">
        <v>3841</v>
      </c>
      <c r="F2912" s="11" t="str">
        <f t="shared" si="49"/>
        <v>Sudeste</v>
      </c>
      <c r="G2912" s="28" t="s">
        <v>3857</v>
      </c>
    </row>
    <row r="2913" spans="1:7" x14ac:dyDescent="0.25">
      <c r="A2913" s="27" t="s">
        <v>2917</v>
      </c>
      <c r="B2913" s="1" t="s">
        <v>6779</v>
      </c>
      <c r="C2913" s="2">
        <v>44892</v>
      </c>
      <c r="D2913" s="12">
        <v>69064</v>
      </c>
      <c r="E2913" s="1" t="s">
        <v>3846</v>
      </c>
      <c r="F2913" s="11" t="str">
        <f t="shared" si="49"/>
        <v>Centro-Oeste</v>
      </c>
      <c r="G2913" s="28" t="s">
        <v>3857</v>
      </c>
    </row>
    <row r="2914" spans="1:7" x14ac:dyDescent="0.25">
      <c r="A2914" s="27" t="s">
        <v>2918</v>
      </c>
      <c r="B2914" s="1" t="s">
        <v>6780</v>
      </c>
      <c r="C2914" s="2">
        <v>45481</v>
      </c>
      <c r="D2914" s="12">
        <v>70722</v>
      </c>
      <c r="E2914" s="1" t="s">
        <v>3843</v>
      </c>
      <c r="F2914" s="11" t="str">
        <f t="shared" si="49"/>
        <v>Nordeste</v>
      </c>
      <c r="G2914" s="28" t="s">
        <v>3857</v>
      </c>
    </row>
    <row r="2915" spans="1:7" x14ac:dyDescent="0.25">
      <c r="A2915" s="27" t="s">
        <v>2919</v>
      </c>
      <c r="B2915" s="1" t="s">
        <v>6781</v>
      </c>
      <c r="C2915" s="2">
        <v>44068</v>
      </c>
      <c r="D2915" s="12">
        <v>58848</v>
      </c>
      <c r="E2915" s="1" t="s">
        <v>3842</v>
      </c>
      <c r="F2915" s="11" t="str">
        <f t="shared" si="49"/>
        <v>Sudeste</v>
      </c>
      <c r="G2915" s="28" t="s">
        <v>3855</v>
      </c>
    </row>
    <row r="2916" spans="1:7" x14ac:dyDescent="0.25">
      <c r="A2916" s="27" t="s">
        <v>2920</v>
      </c>
      <c r="B2916" s="1" t="s">
        <v>6782</v>
      </c>
      <c r="C2916" s="2">
        <v>44044</v>
      </c>
      <c r="D2916" s="12">
        <v>103915</v>
      </c>
      <c r="E2916" s="1" t="s">
        <v>3845</v>
      </c>
      <c r="F2916" s="11" t="str">
        <f t="shared" si="49"/>
        <v>Sudeste</v>
      </c>
      <c r="G2916" s="28" t="s">
        <v>3856</v>
      </c>
    </row>
    <row r="2917" spans="1:7" x14ac:dyDescent="0.25">
      <c r="A2917" s="27" t="s">
        <v>2921</v>
      </c>
      <c r="B2917" s="1" t="s">
        <v>6783</v>
      </c>
      <c r="C2917" s="2">
        <v>43988</v>
      </c>
      <c r="D2917" s="12">
        <v>47879</v>
      </c>
      <c r="E2917" s="1" t="s">
        <v>3843</v>
      </c>
      <c r="F2917" s="11" t="str">
        <f t="shared" si="49"/>
        <v>Nordeste</v>
      </c>
      <c r="G2917" s="28" t="s">
        <v>3857</v>
      </c>
    </row>
    <row r="2918" spans="1:7" x14ac:dyDescent="0.25">
      <c r="A2918" s="27" t="s">
        <v>2922</v>
      </c>
      <c r="B2918" s="1" t="s">
        <v>6784</v>
      </c>
      <c r="C2918" s="2">
        <v>44525</v>
      </c>
      <c r="D2918" s="12">
        <v>35952</v>
      </c>
      <c r="E2918" s="1" t="s">
        <v>3840</v>
      </c>
      <c r="F2918" s="11" t="str">
        <f t="shared" si="49"/>
        <v>Sudeste</v>
      </c>
      <c r="G2918" s="28" t="s">
        <v>3855</v>
      </c>
    </row>
    <row r="2919" spans="1:7" x14ac:dyDescent="0.25">
      <c r="A2919" s="27" t="s">
        <v>2923</v>
      </c>
      <c r="B2919" s="1" t="s">
        <v>6785</v>
      </c>
      <c r="C2919" s="2">
        <v>44984</v>
      </c>
      <c r="D2919" s="12">
        <v>110665</v>
      </c>
      <c r="E2919" s="1" t="s">
        <v>3841</v>
      </c>
      <c r="F2919" s="11" t="str">
        <f t="shared" si="49"/>
        <v>Sudeste</v>
      </c>
      <c r="G2919" s="28" t="s">
        <v>3854</v>
      </c>
    </row>
    <row r="2920" spans="1:7" x14ac:dyDescent="0.25">
      <c r="A2920" s="27" t="s">
        <v>2924</v>
      </c>
      <c r="B2920" s="1" t="s">
        <v>6786</v>
      </c>
      <c r="C2920" s="2">
        <v>44744</v>
      </c>
      <c r="D2920" s="12">
        <v>98421</v>
      </c>
      <c r="E2920" s="1" t="s">
        <v>3846</v>
      </c>
      <c r="F2920" s="11" t="str">
        <f t="shared" si="49"/>
        <v>Centro-Oeste</v>
      </c>
      <c r="G2920" s="28" t="s">
        <v>3854</v>
      </c>
    </row>
    <row r="2921" spans="1:7" x14ac:dyDescent="0.25">
      <c r="A2921" s="27" t="s">
        <v>2925</v>
      </c>
      <c r="B2921" s="1" t="s">
        <v>6787</v>
      </c>
      <c r="C2921" s="2">
        <v>45448</v>
      </c>
      <c r="D2921" s="12">
        <v>98173</v>
      </c>
      <c r="E2921" s="1" t="s">
        <v>3844</v>
      </c>
      <c r="F2921" s="11" t="str">
        <f t="shared" si="49"/>
        <v>Nordeste</v>
      </c>
      <c r="G2921" s="28" t="s">
        <v>3856</v>
      </c>
    </row>
    <row r="2922" spans="1:7" x14ac:dyDescent="0.25">
      <c r="A2922" s="27" t="s">
        <v>2926</v>
      </c>
      <c r="B2922" s="1" t="s">
        <v>6788</v>
      </c>
      <c r="C2922" s="2">
        <v>45291</v>
      </c>
      <c r="D2922" s="12">
        <v>55493</v>
      </c>
      <c r="E2922" s="1" t="s">
        <v>3845</v>
      </c>
      <c r="F2922" s="11" t="str">
        <f t="shared" si="49"/>
        <v>Sudeste</v>
      </c>
      <c r="G2922" s="28" t="s">
        <v>3855</v>
      </c>
    </row>
    <row r="2923" spans="1:7" x14ac:dyDescent="0.25">
      <c r="A2923" s="27" t="s">
        <v>2927</v>
      </c>
      <c r="B2923" s="1" t="s">
        <v>6789</v>
      </c>
      <c r="C2923" s="2">
        <v>45033</v>
      </c>
      <c r="D2923" s="12">
        <v>27303</v>
      </c>
      <c r="E2923" s="1" t="s">
        <v>3843</v>
      </c>
      <c r="F2923" s="11" t="str">
        <f t="shared" si="49"/>
        <v>Nordeste</v>
      </c>
      <c r="G2923" s="28" t="s">
        <v>3857</v>
      </c>
    </row>
    <row r="2924" spans="1:7" x14ac:dyDescent="0.25">
      <c r="A2924" s="27" t="s">
        <v>2928</v>
      </c>
      <c r="B2924" s="1" t="s">
        <v>6790</v>
      </c>
      <c r="C2924" s="2">
        <v>44558</v>
      </c>
      <c r="D2924" s="12">
        <v>109110</v>
      </c>
      <c r="E2924" s="1" t="s">
        <v>3845</v>
      </c>
      <c r="F2924" s="11" t="str">
        <f t="shared" si="49"/>
        <v>Sudeste</v>
      </c>
      <c r="G2924" s="28" t="s">
        <v>3854</v>
      </c>
    </row>
    <row r="2925" spans="1:7" x14ac:dyDescent="0.25">
      <c r="A2925" s="27" t="s">
        <v>2929</v>
      </c>
      <c r="B2925" s="1" t="s">
        <v>6791</v>
      </c>
      <c r="C2925" s="2">
        <v>43892</v>
      </c>
      <c r="D2925" s="12">
        <v>81219</v>
      </c>
      <c r="E2925" s="1" t="s">
        <v>3844</v>
      </c>
      <c r="F2925" s="11" t="str">
        <f t="shared" si="49"/>
        <v>Nordeste</v>
      </c>
      <c r="G2925" s="28" t="s">
        <v>3856</v>
      </c>
    </row>
    <row r="2926" spans="1:7" x14ac:dyDescent="0.25">
      <c r="A2926" s="27" t="s">
        <v>2930</v>
      </c>
      <c r="B2926" s="1" t="s">
        <v>6792</v>
      </c>
      <c r="C2926" s="2">
        <v>44409</v>
      </c>
      <c r="D2926" s="12">
        <v>64959</v>
      </c>
      <c r="E2926" s="1" t="s">
        <v>3844</v>
      </c>
      <c r="F2926" s="11" t="str">
        <f t="shared" si="49"/>
        <v>Nordeste</v>
      </c>
      <c r="G2926" s="28" t="s">
        <v>3856</v>
      </c>
    </row>
    <row r="2927" spans="1:7" x14ac:dyDescent="0.25">
      <c r="A2927" s="27" t="s">
        <v>2931</v>
      </c>
      <c r="B2927" s="1" t="s">
        <v>6793</v>
      </c>
      <c r="C2927" s="2">
        <v>45502</v>
      </c>
      <c r="D2927" s="12">
        <v>114239</v>
      </c>
      <c r="E2927" s="1" t="s">
        <v>3846</v>
      </c>
      <c r="F2927" s="11" t="str">
        <f t="shared" si="49"/>
        <v>Centro-Oeste</v>
      </c>
      <c r="G2927" s="28" t="s">
        <v>3856</v>
      </c>
    </row>
    <row r="2928" spans="1:7" x14ac:dyDescent="0.25">
      <c r="A2928" s="27" t="s">
        <v>2932</v>
      </c>
      <c r="B2928" s="1" t="s">
        <v>6794</v>
      </c>
      <c r="C2928" s="2">
        <v>43494</v>
      </c>
      <c r="D2928" s="12">
        <v>107889</v>
      </c>
      <c r="E2928" s="1" t="s">
        <v>3846</v>
      </c>
      <c r="F2928" s="11" t="str">
        <f t="shared" si="49"/>
        <v>Centro-Oeste</v>
      </c>
      <c r="G2928" s="28" t="s">
        <v>3857</v>
      </c>
    </row>
    <row r="2929" spans="1:7" x14ac:dyDescent="0.25">
      <c r="A2929" s="27" t="s">
        <v>2933</v>
      </c>
      <c r="B2929" s="1" t="s">
        <v>6795</v>
      </c>
      <c r="C2929" s="2">
        <v>45119</v>
      </c>
      <c r="D2929" s="12">
        <v>26985</v>
      </c>
      <c r="E2929" s="1" t="s">
        <v>3844</v>
      </c>
      <c r="F2929" s="11" t="str">
        <f t="shared" si="49"/>
        <v>Nordeste</v>
      </c>
      <c r="G2929" s="28" t="s">
        <v>3856</v>
      </c>
    </row>
    <row r="2930" spans="1:7" x14ac:dyDescent="0.25">
      <c r="A2930" s="27" t="s">
        <v>2934</v>
      </c>
      <c r="B2930" s="1" t="s">
        <v>6796</v>
      </c>
      <c r="C2930" s="2">
        <v>44660</v>
      </c>
      <c r="D2930" s="12">
        <v>119298</v>
      </c>
      <c r="E2930" s="1" t="s">
        <v>3841</v>
      </c>
      <c r="F2930" s="11" t="str">
        <f t="shared" si="49"/>
        <v>Sudeste</v>
      </c>
      <c r="G2930" s="28" t="s">
        <v>3857</v>
      </c>
    </row>
    <row r="2931" spans="1:7" x14ac:dyDescent="0.25">
      <c r="A2931" s="27" t="s">
        <v>2935</v>
      </c>
      <c r="B2931" s="1" t="s">
        <v>6797</v>
      </c>
      <c r="C2931" s="2">
        <v>43860</v>
      </c>
      <c r="D2931" s="12">
        <v>98143</v>
      </c>
      <c r="E2931" s="1" t="s">
        <v>3841</v>
      </c>
      <c r="F2931" s="11" t="str">
        <f t="shared" si="49"/>
        <v>Sudeste</v>
      </c>
      <c r="G2931" s="28" t="s">
        <v>3856</v>
      </c>
    </row>
    <row r="2932" spans="1:7" x14ac:dyDescent="0.25">
      <c r="A2932" s="27" t="s">
        <v>2936</v>
      </c>
      <c r="B2932" s="1" t="s">
        <v>6798</v>
      </c>
      <c r="C2932" s="2">
        <v>44471</v>
      </c>
      <c r="D2932" s="12">
        <v>34850</v>
      </c>
      <c r="E2932" s="1" t="s">
        <v>3840</v>
      </c>
      <c r="F2932" s="11" t="str">
        <f t="shared" si="49"/>
        <v>Sudeste</v>
      </c>
      <c r="G2932" s="28" t="s">
        <v>3856</v>
      </c>
    </row>
    <row r="2933" spans="1:7" x14ac:dyDescent="0.25">
      <c r="A2933" s="27" t="s">
        <v>2937</v>
      </c>
      <c r="B2933" s="1" t="s">
        <v>6799</v>
      </c>
      <c r="C2933" s="2">
        <v>44406</v>
      </c>
      <c r="D2933" s="12">
        <v>92483</v>
      </c>
      <c r="E2933" s="1" t="s">
        <v>3844</v>
      </c>
      <c r="F2933" s="11" t="str">
        <f t="shared" si="49"/>
        <v>Nordeste</v>
      </c>
      <c r="G2933" s="28" t="s">
        <v>3855</v>
      </c>
    </row>
    <row r="2934" spans="1:7" x14ac:dyDescent="0.25">
      <c r="A2934" s="27" t="s">
        <v>2938</v>
      </c>
      <c r="B2934" s="1" t="s">
        <v>6800</v>
      </c>
      <c r="C2934" s="2">
        <v>44159</v>
      </c>
      <c r="D2934" s="12">
        <v>64766</v>
      </c>
      <c r="E2934" s="1" t="s">
        <v>3845</v>
      </c>
      <c r="F2934" s="11" t="str">
        <f t="shared" si="49"/>
        <v>Sudeste</v>
      </c>
      <c r="G2934" s="28" t="s">
        <v>3857</v>
      </c>
    </row>
    <row r="2935" spans="1:7" x14ac:dyDescent="0.25">
      <c r="A2935" s="27" t="s">
        <v>2939</v>
      </c>
      <c r="B2935" s="1" t="s">
        <v>6801</v>
      </c>
      <c r="C2935" s="2">
        <v>45562</v>
      </c>
      <c r="D2935" s="12">
        <v>116182</v>
      </c>
      <c r="E2935" s="1" t="s">
        <v>3840</v>
      </c>
      <c r="F2935" s="11" t="str">
        <f t="shared" si="49"/>
        <v>Sudeste</v>
      </c>
      <c r="G2935" s="28" t="s">
        <v>3857</v>
      </c>
    </row>
    <row r="2936" spans="1:7" x14ac:dyDescent="0.25">
      <c r="A2936" s="27" t="s">
        <v>2940</v>
      </c>
      <c r="B2936" s="1" t="s">
        <v>6802</v>
      </c>
      <c r="C2936" s="2">
        <v>43430</v>
      </c>
      <c r="D2936" s="12">
        <v>109731</v>
      </c>
      <c r="E2936" s="1" t="s">
        <v>3843</v>
      </c>
      <c r="F2936" s="11" t="str">
        <f t="shared" si="49"/>
        <v>Nordeste</v>
      </c>
      <c r="G2936" s="28" t="s">
        <v>3854</v>
      </c>
    </row>
    <row r="2937" spans="1:7" x14ac:dyDescent="0.25">
      <c r="A2937" s="27" t="s">
        <v>2941</v>
      </c>
      <c r="B2937" s="1" t="s">
        <v>6803</v>
      </c>
      <c r="C2937" s="2">
        <v>45533</v>
      </c>
      <c r="D2937" s="12">
        <v>73498</v>
      </c>
      <c r="E2937" s="1" t="s">
        <v>3844</v>
      </c>
      <c r="F2937" s="11" t="str">
        <f t="shared" si="49"/>
        <v>Nordeste</v>
      </c>
      <c r="G2937" s="28" t="s">
        <v>3855</v>
      </c>
    </row>
    <row r="2938" spans="1:7" x14ac:dyDescent="0.25">
      <c r="A2938" s="27" t="s">
        <v>2942</v>
      </c>
      <c r="B2938" s="1" t="s">
        <v>6804</v>
      </c>
      <c r="C2938" s="2">
        <v>43818</v>
      </c>
      <c r="D2938" s="12">
        <v>86698</v>
      </c>
      <c r="E2938" s="1" t="s">
        <v>3846</v>
      </c>
      <c r="F2938" s="11" t="str">
        <f t="shared" si="49"/>
        <v>Centro-Oeste</v>
      </c>
      <c r="G2938" s="28" t="s">
        <v>3854</v>
      </c>
    </row>
    <row r="2939" spans="1:7" x14ac:dyDescent="0.25">
      <c r="A2939" s="27" t="s">
        <v>2943</v>
      </c>
      <c r="B2939" s="1" t="s">
        <v>6805</v>
      </c>
      <c r="C2939" s="2">
        <v>44676</v>
      </c>
      <c r="D2939" s="12">
        <v>102403</v>
      </c>
      <c r="E2939" s="1" t="s">
        <v>3843</v>
      </c>
      <c r="F2939" s="11" t="str">
        <f t="shared" si="49"/>
        <v>Nordeste</v>
      </c>
      <c r="G2939" s="28" t="s">
        <v>3854</v>
      </c>
    </row>
    <row r="2940" spans="1:7" x14ac:dyDescent="0.25">
      <c r="A2940" s="27" t="s">
        <v>2944</v>
      </c>
      <c r="B2940" s="1" t="s">
        <v>6806</v>
      </c>
      <c r="C2940" s="2">
        <v>43819</v>
      </c>
      <c r="D2940" s="12">
        <v>97222</v>
      </c>
      <c r="E2940" s="1" t="s">
        <v>3841</v>
      </c>
      <c r="F2940" s="11" t="str">
        <f t="shared" si="49"/>
        <v>Sudeste</v>
      </c>
      <c r="G2940" s="28" t="s">
        <v>3856</v>
      </c>
    </row>
    <row r="2941" spans="1:7" x14ac:dyDescent="0.25">
      <c r="A2941" s="27" t="s">
        <v>2945</v>
      </c>
      <c r="B2941" s="1" t="s">
        <v>6807</v>
      </c>
      <c r="C2941" s="2">
        <v>45344</v>
      </c>
      <c r="D2941" s="12">
        <v>86138</v>
      </c>
      <c r="E2941" s="1" t="s">
        <v>3843</v>
      </c>
      <c r="F2941" s="11" t="str">
        <f t="shared" si="49"/>
        <v>Nordeste</v>
      </c>
      <c r="G2941" s="28" t="s">
        <v>3856</v>
      </c>
    </row>
    <row r="2942" spans="1:7" x14ac:dyDescent="0.25">
      <c r="A2942" s="27" t="s">
        <v>2946</v>
      </c>
      <c r="B2942" s="1" t="s">
        <v>6808</v>
      </c>
      <c r="C2942" s="2">
        <v>43596</v>
      </c>
      <c r="D2942" s="12">
        <v>98592</v>
      </c>
      <c r="E2942" s="1" t="s">
        <v>3844</v>
      </c>
      <c r="F2942" s="11" t="str">
        <f t="shared" si="49"/>
        <v>Nordeste</v>
      </c>
      <c r="G2942" s="28" t="s">
        <v>3855</v>
      </c>
    </row>
    <row r="2943" spans="1:7" x14ac:dyDescent="0.25">
      <c r="A2943" s="27" t="s">
        <v>2947</v>
      </c>
      <c r="B2943" s="1" t="s">
        <v>6809</v>
      </c>
      <c r="C2943" s="2">
        <v>44379</v>
      </c>
      <c r="D2943" s="12">
        <v>26609</v>
      </c>
      <c r="E2943" s="1" t="s">
        <v>3841</v>
      </c>
      <c r="F2943" s="11" t="str">
        <f t="shared" si="49"/>
        <v>Sudeste</v>
      </c>
      <c r="G2943" s="28" t="s">
        <v>3855</v>
      </c>
    </row>
    <row r="2944" spans="1:7" x14ac:dyDescent="0.25">
      <c r="A2944" s="27" t="s">
        <v>2948</v>
      </c>
      <c r="B2944" s="1" t="s">
        <v>6810</v>
      </c>
      <c r="C2944" s="2">
        <v>43944</v>
      </c>
      <c r="D2944" s="12">
        <v>32123</v>
      </c>
      <c r="E2944" s="1" t="s">
        <v>3842</v>
      </c>
      <c r="F2944" s="11" t="str">
        <f t="shared" si="49"/>
        <v>Sudeste</v>
      </c>
      <c r="G2944" s="28" t="s">
        <v>3856</v>
      </c>
    </row>
    <row r="2945" spans="1:7" x14ac:dyDescent="0.25">
      <c r="A2945" s="27" t="s">
        <v>2949</v>
      </c>
      <c r="B2945" s="1" t="s">
        <v>6811</v>
      </c>
      <c r="C2945" s="2">
        <v>44148</v>
      </c>
      <c r="D2945" s="12">
        <v>59127</v>
      </c>
      <c r="E2945" s="1" t="s">
        <v>3842</v>
      </c>
      <c r="F2945" s="11" t="str">
        <f t="shared" si="49"/>
        <v>Sudeste</v>
      </c>
      <c r="G2945" s="28" t="s">
        <v>3857</v>
      </c>
    </row>
    <row r="2946" spans="1:7" x14ac:dyDescent="0.25">
      <c r="A2946" s="27" t="s">
        <v>2950</v>
      </c>
      <c r="B2946" s="1" t="s">
        <v>6812</v>
      </c>
      <c r="C2946" s="2">
        <v>43239</v>
      </c>
      <c r="D2946" s="12">
        <v>27565</v>
      </c>
      <c r="E2946" s="1" t="s">
        <v>3841</v>
      </c>
      <c r="F2946" s="11" t="str">
        <f t="shared" si="49"/>
        <v>Sudeste</v>
      </c>
      <c r="G2946" s="28" t="s">
        <v>3857</v>
      </c>
    </row>
    <row r="2947" spans="1:7" x14ac:dyDescent="0.25">
      <c r="A2947" s="27" t="s">
        <v>2951</v>
      </c>
      <c r="B2947" s="1" t="s">
        <v>6813</v>
      </c>
      <c r="C2947" s="2">
        <v>45577</v>
      </c>
      <c r="D2947" s="12">
        <v>89849</v>
      </c>
      <c r="E2947" s="1" t="s">
        <v>3843</v>
      </c>
      <c r="F2947" s="11" t="str">
        <f t="shared" ref="F2947:F3010" si="50">IFERROR(VLOOKUP(E2947,$I$13:$J$19,2,FALSE),"ERRO")</f>
        <v>Nordeste</v>
      </c>
      <c r="G2947" s="28" t="s">
        <v>3855</v>
      </c>
    </row>
    <row r="2948" spans="1:7" x14ac:dyDescent="0.25">
      <c r="A2948" s="27" t="s">
        <v>2952</v>
      </c>
      <c r="B2948" s="1" t="s">
        <v>6814</v>
      </c>
      <c r="C2948" s="2">
        <v>45360</v>
      </c>
      <c r="D2948" s="12">
        <v>98445</v>
      </c>
      <c r="E2948" s="1" t="s">
        <v>3846</v>
      </c>
      <c r="F2948" s="11" t="str">
        <f t="shared" si="50"/>
        <v>Centro-Oeste</v>
      </c>
      <c r="G2948" s="28" t="s">
        <v>3857</v>
      </c>
    </row>
    <row r="2949" spans="1:7" x14ac:dyDescent="0.25">
      <c r="A2949" s="27" t="s">
        <v>2953</v>
      </c>
      <c r="B2949" s="1" t="s">
        <v>6815</v>
      </c>
      <c r="C2949" s="2">
        <v>44536</v>
      </c>
      <c r="D2949" s="12">
        <v>75364</v>
      </c>
      <c r="E2949" s="1" t="s">
        <v>3840</v>
      </c>
      <c r="F2949" s="11" t="str">
        <f t="shared" si="50"/>
        <v>Sudeste</v>
      </c>
      <c r="G2949" s="28" t="s">
        <v>3856</v>
      </c>
    </row>
    <row r="2950" spans="1:7" x14ac:dyDescent="0.25">
      <c r="A2950" s="27" t="s">
        <v>2954</v>
      </c>
      <c r="B2950" s="1" t="s">
        <v>6816</v>
      </c>
      <c r="C2950" s="2">
        <v>43418</v>
      </c>
      <c r="D2950" s="12">
        <v>53367</v>
      </c>
      <c r="E2950" s="1" t="s">
        <v>3844</v>
      </c>
      <c r="F2950" s="11" t="str">
        <f t="shared" si="50"/>
        <v>Nordeste</v>
      </c>
      <c r="G2950" s="28" t="s">
        <v>3857</v>
      </c>
    </row>
    <row r="2951" spans="1:7" x14ac:dyDescent="0.25">
      <c r="A2951" s="27" t="s">
        <v>2955</v>
      </c>
      <c r="B2951" s="1" t="s">
        <v>6817</v>
      </c>
      <c r="C2951" s="2">
        <v>44941</v>
      </c>
      <c r="D2951" s="12">
        <v>96494</v>
      </c>
      <c r="E2951" s="1" t="s">
        <v>3845</v>
      </c>
      <c r="F2951" s="11" t="str">
        <f t="shared" si="50"/>
        <v>Sudeste</v>
      </c>
      <c r="G2951" s="28" t="s">
        <v>3854</v>
      </c>
    </row>
    <row r="2952" spans="1:7" x14ac:dyDescent="0.25">
      <c r="A2952" s="27" t="s">
        <v>2956</v>
      </c>
      <c r="B2952" s="1" t="s">
        <v>6818</v>
      </c>
      <c r="C2952" s="2">
        <v>44737</v>
      </c>
      <c r="D2952" s="12">
        <v>83717</v>
      </c>
      <c r="E2952" s="1" t="s">
        <v>3844</v>
      </c>
      <c r="F2952" s="11" t="str">
        <f t="shared" si="50"/>
        <v>Nordeste</v>
      </c>
      <c r="G2952" s="28" t="s">
        <v>3854</v>
      </c>
    </row>
    <row r="2953" spans="1:7" x14ac:dyDescent="0.25">
      <c r="A2953" s="27" t="s">
        <v>2957</v>
      </c>
      <c r="B2953" s="1" t="s">
        <v>6819</v>
      </c>
      <c r="C2953" s="2">
        <v>43899</v>
      </c>
      <c r="D2953" s="12">
        <v>80116</v>
      </c>
      <c r="E2953" s="1" t="s">
        <v>3842</v>
      </c>
      <c r="F2953" s="11" t="str">
        <f t="shared" si="50"/>
        <v>Sudeste</v>
      </c>
      <c r="G2953" s="28" t="s">
        <v>3854</v>
      </c>
    </row>
    <row r="2954" spans="1:7" x14ac:dyDescent="0.25">
      <c r="A2954" s="27" t="s">
        <v>2958</v>
      </c>
      <c r="B2954" s="1" t="s">
        <v>6820</v>
      </c>
      <c r="C2954" s="2">
        <v>44810</v>
      </c>
      <c r="D2954" s="12">
        <v>58583</v>
      </c>
      <c r="E2954" s="1" t="s">
        <v>3845</v>
      </c>
      <c r="F2954" s="11" t="str">
        <f t="shared" si="50"/>
        <v>Sudeste</v>
      </c>
      <c r="G2954" s="28" t="s">
        <v>3857</v>
      </c>
    </row>
    <row r="2955" spans="1:7" x14ac:dyDescent="0.25">
      <c r="A2955" s="27" t="s">
        <v>2959</v>
      </c>
      <c r="B2955" s="1" t="s">
        <v>6821</v>
      </c>
      <c r="C2955" s="2">
        <v>44114</v>
      </c>
      <c r="D2955" s="12">
        <v>119188</v>
      </c>
      <c r="E2955" s="1" t="s">
        <v>3843</v>
      </c>
      <c r="F2955" s="11" t="str">
        <f t="shared" si="50"/>
        <v>Nordeste</v>
      </c>
      <c r="G2955" s="28" t="s">
        <v>3857</v>
      </c>
    </row>
    <row r="2956" spans="1:7" x14ac:dyDescent="0.25">
      <c r="A2956" s="27" t="s">
        <v>2960</v>
      </c>
      <c r="B2956" s="1" t="s">
        <v>6822</v>
      </c>
      <c r="C2956" s="2">
        <v>43279</v>
      </c>
      <c r="D2956" s="12">
        <v>51549</v>
      </c>
      <c r="E2956" s="1" t="s">
        <v>3840</v>
      </c>
      <c r="F2956" s="11" t="str">
        <f t="shared" si="50"/>
        <v>Sudeste</v>
      </c>
      <c r="G2956" s="28" t="s">
        <v>3854</v>
      </c>
    </row>
    <row r="2957" spans="1:7" x14ac:dyDescent="0.25">
      <c r="A2957" s="27" t="s">
        <v>2961</v>
      </c>
      <c r="B2957" s="1" t="s">
        <v>6823</v>
      </c>
      <c r="C2957" s="2">
        <v>45015</v>
      </c>
      <c r="D2957" s="12">
        <v>99582</v>
      </c>
      <c r="E2957" s="1" t="s">
        <v>3840</v>
      </c>
      <c r="F2957" s="11" t="str">
        <f t="shared" si="50"/>
        <v>Sudeste</v>
      </c>
      <c r="G2957" s="28" t="s">
        <v>3854</v>
      </c>
    </row>
    <row r="2958" spans="1:7" x14ac:dyDescent="0.25">
      <c r="A2958" s="27" t="s">
        <v>2962</v>
      </c>
      <c r="B2958" s="1" t="s">
        <v>6824</v>
      </c>
      <c r="C2958" s="2">
        <v>44934</v>
      </c>
      <c r="D2958" s="12">
        <v>56646</v>
      </c>
      <c r="E2958" s="1" t="s">
        <v>3843</v>
      </c>
      <c r="F2958" s="11" t="str">
        <f t="shared" si="50"/>
        <v>Nordeste</v>
      </c>
      <c r="G2958" s="28" t="s">
        <v>3857</v>
      </c>
    </row>
    <row r="2959" spans="1:7" x14ac:dyDescent="0.25">
      <c r="A2959" s="27" t="s">
        <v>2963</v>
      </c>
      <c r="B2959" s="1" t="s">
        <v>6825</v>
      </c>
      <c r="C2959" s="2">
        <v>45274</v>
      </c>
      <c r="D2959" s="12">
        <v>100210</v>
      </c>
      <c r="E2959" s="1" t="s">
        <v>3843</v>
      </c>
      <c r="F2959" s="11" t="str">
        <f t="shared" si="50"/>
        <v>Nordeste</v>
      </c>
      <c r="G2959" s="28" t="s">
        <v>3855</v>
      </c>
    </row>
    <row r="2960" spans="1:7" x14ac:dyDescent="0.25">
      <c r="A2960" s="27" t="s">
        <v>2964</v>
      </c>
      <c r="B2960" s="1" t="s">
        <v>6826</v>
      </c>
      <c r="C2960" s="2">
        <v>44760</v>
      </c>
      <c r="D2960" s="12">
        <v>55405</v>
      </c>
      <c r="E2960" s="1" t="s">
        <v>3843</v>
      </c>
      <c r="F2960" s="11" t="str">
        <f t="shared" si="50"/>
        <v>Nordeste</v>
      </c>
      <c r="G2960" s="28" t="s">
        <v>3855</v>
      </c>
    </row>
    <row r="2961" spans="1:7" x14ac:dyDescent="0.25">
      <c r="A2961" s="27" t="s">
        <v>2965</v>
      </c>
      <c r="B2961" s="1" t="s">
        <v>6827</v>
      </c>
      <c r="C2961" s="2">
        <v>43575</v>
      </c>
      <c r="D2961" s="12">
        <v>48873</v>
      </c>
      <c r="E2961" s="1" t="s">
        <v>3846</v>
      </c>
      <c r="F2961" s="11" t="str">
        <f t="shared" si="50"/>
        <v>Centro-Oeste</v>
      </c>
      <c r="G2961" s="28" t="s">
        <v>3854</v>
      </c>
    </row>
    <row r="2962" spans="1:7" x14ac:dyDescent="0.25">
      <c r="A2962" s="27" t="s">
        <v>2966</v>
      </c>
      <c r="B2962" s="1" t="s">
        <v>6828</v>
      </c>
      <c r="C2962" s="2">
        <v>43462</v>
      </c>
      <c r="D2962" s="12">
        <v>70256</v>
      </c>
      <c r="E2962" s="1" t="s">
        <v>3846</v>
      </c>
      <c r="F2962" s="11" t="str">
        <f t="shared" si="50"/>
        <v>Centro-Oeste</v>
      </c>
      <c r="G2962" s="28" t="s">
        <v>3854</v>
      </c>
    </row>
    <row r="2963" spans="1:7" x14ac:dyDescent="0.25">
      <c r="A2963" s="27" t="s">
        <v>2967</v>
      </c>
      <c r="B2963" s="1" t="s">
        <v>6829</v>
      </c>
      <c r="C2963" s="2">
        <v>44623</v>
      </c>
      <c r="D2963" s="12">
        <v>112296</v>
      </c>
      <c r="E2963" s="1" t="s">
        <v>3844</v>
      </c>
      <c r="F2963" s="11" t="str">
        <f t="shared" si="50"/>
        <v>Nordeste</v>
      </c>
      <c r="G2963" s="28" t="s">
        <v>3854</v>
      </c>
    </row>
    <row r="2964" spans="1:7" x14ac:dyDescent="0.25">
      <c r="A2964" s="27" t="s">
        <v>2968</v>
      </c>
      <c r="B2964" s="1" t="s">
        <v>6830</v>
      </c>
      <c r="C2964" s="2">
        <v>44771</v>
      </c>
      <c r="D2964" s="12">
        <v>115479</v>
      </c>
      <c r="E2964" s="1" t="s">
        <v>3846</v>
      </c>
      <c r="F2964" s="11" t="str">
        <f t="shared" si="50"/>
        <v>Centro-Oeste</v>
      </c>
      <c r="G2964" s="28" t="s">
        <v>3857</v>
      </c>
    </row>
    <row r="2965" spans="1:7" x14ac:dyDescent="0.25">
      <c r="A2965" s="27" t="s">
        <v>2969</v>
      </c>
      <c r="B2965" s="1" t="s">
        <v>6831</v>
      </c>
      <c r="C2965" s="2">
        <v>44377</v>
      </c>
      <c r="D2965" s="12">
        <v>41802</v>
      </c>
      <c r="E2965" s="1" t="s">
        <v>3844</v>
      </c>
      <c r="F2965" s="11" t="str">
        <f t="shared" si="50"/>
        <v>Nordeste</v>
      </c>
      <c r="G2965" s="28" t="s">
        <v>3855</v>
      </c>
    </row>
    <row r="2966" spans="1:7" x14ac:dyDescent="0.25">
      <c r="A2966" s="27" t="s">
        <v>2970</v>
      </c>
      <c r="B2966" s="1" t="s">
        <v>6832</v>
      </c>
      <c r="C2966" s="2">
        <v>44180</v>
      </c>
      <c r="D2966" s="12">
        <v>81871</v>
      </c>
      <c r="E2966" s="1" t="s">
        <v>3846</v>
      </c>
      <c r="F2966" s="11" t="str">
        <f t="shared" si="50"/>
        <v>Centro-Oeste</v>
      </c>
      <c r="G2966" s="28" t="s">
        <v>3856</v>
      </c>
    </row>
    <row r="2967" spans="1:7" x14ac:dyDescent="0.25">
      <c r="A2967" s="27" t="s">
        <v>2971</v>
      </c>
      <c r="B2967" s="1" t="s">
        <v>6833</v>
      </c>
      <c r="C2967" s="2">
        <v>44510</v>
      </c>
      <c r="D2967" s="12">
        <v>92864</v>
      </c>
      <c r="E2967" s="1" t="s">
        <v>3842</v>
      </c>
      <c r="F2967" s="11" t="str">
        <f t="shared" si="50"/>
        <v>Sudeste</v>
      </c>
      <c r="G2967" s="28" t="s">
        <v>3854</v>
      </c>
    </row>
    <row r="2968" spans="1:7" x14ac:dyDescent="0.25">
      <c r="A2968" s="27" t="s">
        <v>2972</v>
      </c>
      <c r="B2968" s="1" t="s">
        <v>6834</v>
      </c>
      <c r="C2968" s="2">
        <v>44425</v>
      </c>
      <c r="D2968" s="12">
        <v>99103</v>
      </c>
      <c r="E2968" s="1" t="s">
        <v>3840</v>
      </c>
      <c r="F2968" s="11" t="str">
        <f t="shared" si="50"/>
        <v>Sudeste</v>
      </c>
      <c r="G2968" s="28" t="s">
        <v>3857</v>
      </c>
    </row>
    <row r="2969" spans="1:7" x14ac:dyDescent="0.25">
      <c r="A2969" s="27" t="s">
        <v>2973</v>
      </c>
      <c r="B2969" s="1" t="s">
        <v>6835</v>
      </c>
      <c r="C2969" s="2">
        <v>43968</v>
      </c>
      <c r="D2969" s="12">
        <v>56026</v>
      </c>
      <c r="E2969" s="1" t="s">
        <v>3846</v>
      </c>
      <c r="F2969" s="11" t="str">
        <f t="shared" si="50"/>
        <v>Centro-Oeste</v>
      </c>
      <c r="G2969" s="28" t="s">
        <v>3857</v>
      </c>
    </row>
    <row r="2970" spans="1:7" x14ac:dyDescent="0.25">
      <c r="A2970" s="27" t="s">
        <v>2974</v>
      </c>
      <c r="B2970" s="1" t="s">
        <v>6836</v>
      </c>
      <c r="C2970" s="2">
        <v>44481</v>
      </c>
      <c r="D2970" s="12">
        <v>47614</v>
      </c>
      <c r="E2970" s="1" t="s">
        <v>3846</v>
      </c>
      <c r="F2970" s="11" t="str">
        <f t="shared" si="50"/>
        <v>Centro-Oeste</v>
      </c>
      <c r="G2970" s="28" t="s">
        <v>3854</v>
      </c>
    </row>
    <row r="2971" spans="1:7" x14ac:dyDescent="0.25">
      <c r="A2971" s="27" t="s">
        <v>2975</v>
      </c>
      <c r="B2971" s="1" t="s">
        <v>6837</v>
      </c>
      <c r="C2971" s="2">
        <v>43300</v>
      </c>
      <c r="D2971" s="12">
        <v>61958</v>
      </c>
      <c r="E2971" s="1" t="s">
        <v>3841</v>
      </c>
      <c r="F2971" s="11" t="str">
        <f t="shared" si="50"/>
        <v>Sudeste</v>
      </c>
      <c r="G2971" s="28" t="s">
        <v>3854</v>
      </c>
    </row>
    <row r="2972" spans="1:7" x14ac:dyDescent="0.25">
      <c r="A2972" s="27" t="s">
        <v>2976</v>
      </c>
      <c r="B2972" s="1" t="s">
        <v>6838</v>
      </c>
      <c r="C2972" s="2">
        <v>44709</v>
      </c>
      <c r="D2972" s="12">
        <v>46039</v>
      </c>
      <c r="E2972" s="1" t="s">
        <v>3846</v>
      </c>
      <c r="F2972" s="11" t="str">
        <f t="shared" si="50"/>
        <v>Centro-Oeste</v>
      </c>
      <c r="G2972" s="28" t="s">
        <v>3856</v>
      </c>
    </row>
    <row r="2973" spans="1:7" x14ac:dyDescent="0.25">
      <c r="A2973" s="27" t="s">
        <v>2977</v>
      </c>
      <c r="B2973" s="1" t="s">
        <v>6839</v>
      </c>
      <c r="C2973" s="2">
        <v>44389</v>
      </c>
      <c r="D2973" s="12">
        <v>94305</v>
      </c>
      <c r="E2973" s="1" t="s">
        <v>3841</v>
      </c>
      <c r="F2973" s="11" t="str">
        <f t="shared" si="50"/>
        <v>Sudeste</v>
      </c>
      <c r="G2973" s="28" t="s">
        <v>3856</v>
      </c>
    </row>
    <row r="2974" spans="1:7" x14ac:dyDescent="0.25">
      <c r="A2974" s="27" t="s">
        <v>2978</v>
      </c>
      <c r="B2974" s="1" t="s">
        <v>6840</v>
      </c>
      <c r="C2974" s="2">
        <v>43235</v>
      </c>
      <c r="D2974" s="12">
        <v>80288</v>
      </c>
      <c r="E2974" s="1" t="s">
        <v>3842</v>
      </c>
      <c r="F2974" s="11" t="str">
        <f t="shared" si="50"/>
        <v>Sudeste</v>
      </c>
      <c r="G2974" s="28" t="s">
        <v>3857</v>
      </c>
    </row>
    <row r="2975" spans="1:7" x14ac:dyDescent="0.25">
      <c r="A2975" s="27" t="s">
        <v>2979</v>
      </c>
      <c r="B2975" s="1" t="s">
        <v>6841</v>
      </c>
      <c r="C2975" s="2">
        <v>44413</v>
      </c>
      <c r="D2975" s="12">
        <v>42773</v>
      </c>
      <c r="E2975" s="1" t="s">
        <v>3845</v>
      </c>
      <c r="F2975" s="11" t="str">
        <f t="shared" si="50"/>
        <v>Sudeste</v>
      </c>
      <c r="G2975" s="28" t="s">
        <v>3856</v>
      </c>
    </row>
    <row r="2976" spans="1:7" x14ac:dyDescent="0.25">
      <c r="A2976" s="27" t="s">
        <v>2980</v>
      </c>
      <c r="B2976" s="1" t="s">
        <v>6842</v>
      </c>
      <c r="C2976" s="2">
        <v>43957</v>
      </c>
      <c r="D2976" s="12">
        <v>69785</v>
      </c>
      <c r="E2976" s="1" t="s">
        <v>3842</v>
      </c>
      <c r="F2976" s="11" t="str">
        <f t="shared" si="50"/>
        <v>Sudeste</v>
      </c>
      <c r="G2976" s="28" t="s">
        <v>3856</v>
      </c>
    </row>
    <row r="2977" spans="1:7" x14ac:dyDescent="0.25">
      <c r="A2977" s="27" t="s">
        <v>2981</v>
      </c>
      <c r="B2977" s="1" t="s">
        <v>6843</v>
      </c>
      <c r="C2977" s="2">
        <v>44553</v>
      </c>
      <c r="D2977" s="12">
        <v>83287</v>
      </c>
      <c r="E2977" s="1" t="s">
        <v>3841</v>
      </c>
      <c r="F2977" s="11" t="str">
        <f t="shared" si="50"/>
        <v>Sudeste</v>
      </c>
      <c r="G2977" s="28" t="s">
        <v>3856</v>
      </c>
    </row>
    <row r="2978" spans="1:7" x14ac:dyDescent="0.25">
      <c r="A2978" s="27" t="s">
        <v>2982</v>
      </c>
      <c r="B2978" s="1" t="s">
        <v>6844</v>
      </c>
      <c r="C2978" s="2">
        <v>43910</v>
      </c>
      <c r="D2978" s="12">
        <v>21906</v>
      </c>
      <c r="E2978" s="1" t="s">
        <v>3840</v>
      </c>
      <c r="F2978" s="11" t="str">
        <f t="shared" si="50"/>
        <v>Sudeste</v>
      </c>
      <c r="G2978" s="28" t="s">
        <v>3854</v>
      </c>
    </row>
    <row r="2979" spans="1:7" x14ac:dyDescent="0.25">
      <c r="A2979" s="27" t="s">
        <v>2983</v>
      </c>
      <c r="B2979" s="1" t="s">
        <v>6845</v>
      </c>
      <c r="C2979" s="2">
        <v>45349</v>
      </c>
      <c r="D2979" s="12">
        <v>87317</v>
      </c>
      <c r="E2979" s="1" t="s">
        <v>3846</v>
      </c>
      <c r="F2979" s="11" t="str">
        <f t="shared" si="50"/>
        <v>Centro-Oeste</v>
      </c>
      <c r="G2979" s="28" t="s">
        <v>3856</v>
      </c>
    </row>
    <row r="2980" spans="1:7" x14ac:dyDescent="0.25">
      <c r="A2980" s="27" t="s">
        <v>2984</v>
      </c>
      <c r="B2980" s="1" t="s">
        <v>6846</v>
      </c>
      <c r="C2980" s="2">
        <v>43788</v>
      </c>
      <c r="D2980" s="12">
        <v>60185</v>
      </c>
      <c r="E2980" s="1" t="s">
        <v>3841</v>
      </c>
      <c r="F2980" s="11" t="str">
        <f t="shared" si="50"/>
        <v>Sudeste</v>
      </c>
      <c r="G2980" s="28" t="s">
        <v>3855</v>
      </c>
    </row>
    <row r="2981" spans="1:7" x14ac:dyDescent="0.25">
      <c r="A2981" s="27" t="s">
        <v>2985</v>
      </c>
      <c r="B2981" s="1" t="s">
        <v>6847</v>
      </c>
      <c r="C2981" s="2">
        <v>45238</v>
      </c>
      <c r="D2981" s="12">
        <v>119802</v>
      </c>
      <c r="E2981" s="1" t="s">
        <v>3844</v>
      </c>
      <c r="F2981" s="11" t="str">
        <f t="shared" si="50"/>
        <v>Nordeste</v>
      </c>
      <c r="G2981" s="28" t="s">
        <v>3857</v>
      </c>
    </row>
    <row r="2982" spans="1:7" x14ac:dyDescent="0.25">
      <c r="A2982" s="27" t="s">
        <v>2986</v>
      </c>
      <c r="B2982" s="1" t="s">
        <v>6848</v>
      </c>
      <c r="C2982" s="2">
        <v>45623</v>
      </c>
      <c r="D2982" s="12">
        <v>100185</v>
      </c>
      <c r="E2982" s="1" t="s">
        <v>3843</v>
      </c>
      <c r="F2982" s="11" t="str">
        <f t="shared" si="50"/>
        <v>Nordeste</v>
      </c>
      <c r="G2982" s="28" t="s">
        <v>3856</v>
      </c>
    </row>
    <row r="2983" spans="1:7" x14ac:dyDescent="0.25">
      <c r="A2983" s="27" t="s">
        <v>2987</v>
      </c>
      <c r="B2983" s="1" t="s">
        <v>6849</v>
      </c>
      <c r="C2983" s="2">
        <v>43619</v>
      </c>
      <c r="D2983" s="12">
        <v>119593</v>
      </c>
      <c r="E2983" s="1" t="s">
        <v>3840</v>
      </c>
      <c r="F2983" s="11" t="str">
        <f t="shared" si="50"/>
        <v>Sudeste</v>
      </c>
      <c r="G2983" s="28" t="s">
        <v>3856</v>
      </c>
    </row>
    <row r="2984" spans="1:7" x14ac:dyDescent="0.25">
      <c r="A2984" s="27" t="s">
        <v>2988</v>
      </c>
      <c r="B2984" s="1" t="s">
        <v>6850</v>
      </c>
      <c r="C2984" s="2">
        <v>43942</v>
      </c>
      <c r="D2984" s="12">
        <v>86915</v>
      </c>
      <c r="E2984" s="1" t="s">
        <v>3840</v>
      </c>
      <c r="F2984" s="11" t="str">
        <f t="shared" si="50"/>
        <v>Sudeste</v>
      </c>
      <c r="G2984" s="28" t="s">
        <v>3856</v>
      </c>
    </row>
    <row r="2985" spans="1:7" x14ac:dyDescent="0.25">
      <c r="A2985" s="27" t="s">
        <v>2989</v>
      </c>
      <c r="B2985" s="1" t="s">
        <v>6851</v>
      </c>
      <c r="C2985" s="2">
        <v>44327</v>
      </c>
      <c r="D2985" s="12">
        <v>63965</v>
      </c>
      <c r="E2985" s="1" t="s">
        <v>3843</v>
      </c>
      <c r="F2985" s="11" t="str">
        <f t="shared" si="50"/>
        <v>Nordeste</v>
      </c>
      <c r="G2985" s="28" t="s">
        <v>3857</v>
      </c>
    </row>
    <row r="2986" spans="1:7" x14ac:dyDescent="0.25">
      <c r="A2986" s="27" t="s">
        <v>2990</v>
      </c>
      <c r="B2986" s="1" t="s">
        <v>6852</v>
      </c>
      <c r="C2986" s="2">
        <v>44563</v>
      </c>
      <c r="D2986" s="12">
        <v>80334</v>
      </c>
      <c r="E2986" s="1" t="s">
        <v>3844</v>
      </c>
      <c r="F2986" s="11" t="str">
        <f t="shared" si="50"/>
        <v>Nordeste</v>
      </c>
      <c r="G2986" s="28" t="s">
        <v>3857</v>
      </c>
    </row>
    <row r="2987" spans="1:7" x14ac:dyDescent="0.25">
      <c r="A2987" s="27" t="s">
        <v>2991</v>
      </c>
      <c r="B2987" s="1" t="s">
        <v>6853</v>
      </c>
      <c r="C2987" s="2">
        <v>43823</v>
      </c>
      <c r="D2987" s="12">
        <v>100070</v>
      </c>
      <c r="E2987" s="1" t="s">
        <v>3845</v>
      </c>
      <c r="F2987" s="11" t="str">
        <f t="shared" si="50"/>
        <v>Sudeste</v>
      </c>
      <c r="G2987" s="28" t="s">
        <v>3855</v>
      </c>
    </row>
    <row r="2988" spans="1:7" x14ac:dyDescent="0.25">
      <c r="A2988" s="27" t="s">
        <v>2992</v>
      </c>
      <c r="B2988" s="1" t="s">
        <v>6854</v>
      </c>
      <c r="C2988" s="2">
        <v>44577</v>
      </c>
      <c r="D2988" s="12">
        <v>47447</v>
      </c>
      <c r="E2988" s="1" t="s">
        <v>3843</v>
      </c>
      <c r="F2988" s="11" t="str">
        <f t="shared" si="50"/>
        <v>Nordeste</v>
      </c>
      <c r="G2988" s="28" t="s">
        <v>3856</v>
      </c>
    </row>
    <row r="2989" spans="1:7" x14ac:dyDescent="0.25">
      <c r="A2989" s="27" t="s">
        <v>2993</v>
      </c>
      <c r="B2989" s="1" t="s">
        <v>6855</v>
      </c>
      <c r="C2989" s="2">
        <v>44545</v>
      </c>
      <c r="D2989" s="12">
        <v>43681</v>
      </c>
      <c r="E2989" s="1" t="s">
        <v>3845</v>
      </c>
      <c r="F2989" s="11" t="str">
        <f t="shared" si="50"/>
        <v>Sudeste</v>
      </c>
      <c r="G2989" s="28" t="s">
        <v>3855</v>
      </c>
    </row>
    <row r="2990" spans="1:7" x14ac:dyDescent="0.25">
      <c r="A2990" s="27" t="s">
        <v>2994</v>
      </c>
      <c r="B2990" s="1" t="s">
        <v>6856</v>
      </c>
      <c r="C2990" s="2">
        <v>45191</v>
      </c>
      <c r="D2990" s="12">
        <v>111161</v>
      </c>
      <c r="E2990" s="1" t="s">
        <v>3843</v>
      </c>
      <c r="F2990" s="11" t="str">
        <f t="shared" si="50"/>
        <v>Nordeste</v>
      </c>
      <c r="G2990" s="28" t="s">
        <v>3855</v>
      </c>
    </row>
    <row r="2991" spans="1:7" x14ac:dyDescent="0.25">
      <c r="A2991" s="27" t="s">
        <v>2995</v>
      </c>
      <c r="B2991" s="1" t="s">
        <v>6857</v>
      </c>
      <c r="C2991" s="2">
        <v>45057</v>
      </c>
      <c r="D2991" s="12">
        <v>81412</v>
      </c>
      <c r="E2991" s="1" t="s">
        <v>3842</v>
      </c>
      <c r="F2991" s="11" t="str">
        <f t="shared" si="50"/>
        <v>Sudeste</v>
      </c>
      <c r="G2991" s="28" t="s">
        <v>3857</v>
      </c>
    </row>
    <row r="2992" spans="1:7" x14ac:dyDescent="0.25">
      <c r="A2992" s="27" t="s">
        <v>2996</v>
      </c>
      <c r="B2992" s="1" t="s">
        <v>6858</v>
      </c>
      <c r="C2992" s="2">
        <v>44721</v>
      </c>
      <c r="D2992" s="12">
        <v>104135</v>
      </c>
      <c r="E2992" s="1" t="s">
        <v>3845</v>
      </c>
      <c r="F2992" s="11" t="str">
        <f t="shared" si="50"/>
        <v>Sudeste</v>
      </c>
      <c r="G2992" s="28" t="s">
        <v>3857</v>
      </c>
    </row>
    <row r="2993" spans="1:7" x14ac:dyDescent="0.25">
      <c r="A2993" s="27" t="s">
        <v>2997</v>
      </c>
      <c r="B2993" s="1" t="s">
        <v>6859</v>
      </c>
      <c r="C2993" s="2">
        <v>43836</v>
      </c>
      <c r="D2993" s="12">
        <v>27008</v>
      </c>
      <c r="E2993" s="1" t="s">
        <v>3840</v>
      </c>
      <c r="F2993" s="11" t="str">
        <f t="shared" si="50"/>
        <v>Sudeste</v>
      </c>
      <c r="G2993" s="28" t="s">
        <v>3855</v>
      </c>
    </row>
    <row r="2994" spans="1:7" x14ac:dyDescent="0.25">
      <c r="A2994" s="27" t="s">
        <v>2998</v>
      </c>
      <c r="B2994" s="1" t="s">
        <v>6860</v>
      </c>
      <c r="C2994" s="2">
        <v>45143</v>
      </c>
      <c r="D2994" s="12">
        <v>93829</v>
      </c>
      <c r="E2994" s="1" t="s">
        <v>3840</v>
      </c>
      <c r="F2994" s="11" t="str">
        <f t="shared" si="50"/>
        <v>Sudeste</v>
      </c>
      <c r="G2994" s="28" t="s">
        <v>3855</v>
      </c>
    </row>
    <row r="2995" spans="1:7" x14ac:dyDescent="0.25">
      <c r="A2995" s="27" t="s">
        <v>2999</v>
      </c>
      <c r="B2995" s="1" t="s">
        <v>6861</v>
      </c>
      <c r="C2995" s="2">
        <v>43752</v>
      </c>
      <c r="D2995" s="12">
        <v>78100</v>
      </c>
      <c r="E2995" s="1" t="s">
        <v>3844</v>
      </c>
      <c r="F2995" s="11" t="str">
        <f t="shared" si="50"/>
        <v>Nordeste</v>
      </c>
      <c r="G2995" s="28" t="s">
        <v>3854</v>
      </c>
    </row>
    <row r="2996" spans="1:7" x14ac:dyDescent="0.25">
      <c r="A2996" s="27" t="s">
        <v>3000</v>
      </c>
      <c r="B2996" s="1" t="s">
        <v>6862</v>
      </c>
      <c r="C2996" s="2">
        <v>43422</v>
      </c>
      <c r="D2996" s="12">
        <v>86363</v>
      </c>
      <c r="E2996" s="1" t="s">
        <v>3842</v>
      </c>
      <c r="F2996" s="11" t="str">
        <f t="shared" si="50"/>
        <v>Sudeste</v>
      </c>
      <c r="G2996" s="28" t="s">
        <v>3854</v>
      </c>
    </row>
    <row r="2997" spans="1:7" x14ac:dyDescent="0.25">
      <c r="A2997" s="27" t="s">
        <v>3001</v>
      </c>
      <c r="B2997" s="1" t="s">
        <v>6863</v>
      </c>
      <c r="C2997" s="2">
        <v>43538</v>
      </c>
      <c r="D2997" s="12">
        <v>54739</v>
      </c>
      <c r="E2997" s="1" t="s">
        <v>3846</v>
      </c>
      <c r="F2997" s="11" t="str">
        <f t="shared" si="50"/>
        <v>Centro-Oeste</v>
      </c>
      <c r="G2997" s="28" t="s">
        <v>3857</v>
      </c>
    </row>
    <row r="2998" spans="1:7" x14ac:dyDescent="0.25">
      <c r="A2998" s="27" t="s">
        <v>3002</v>
      </c>
      <c r="B2998" s="1" t="s">
        <v>6864</v>
      </c>
      <c r="C2998" s="2">
        <v>44261</v>
      </c>
      <c r="D2998" s="12">
        <v>72693</v>
      </c>
      <c r="E2998" s="1" t="s">
        <v>3846</v>
      </c>
      <c r="F2998" s="11" t="str">
        <f t="shared" si="50"/>
        <v>Centro-Oeste</v>
      </c>
      <c r="G2998" s="28" t="s">
        <v>3855</v>
      </c>
    </row>
    <row r="2999" spans="1:7" x14ac:dyDescent="0.25">
      <c r="A2999" s="27" t="s">
        <v>3003</v>
      </c>
      <c r="B2999" s="1" t="s">
        <v>6865</v>
      </c>
      <c r="C2999" s="2">
        <v>43892</v>
      </c>
      <c r="D2999" s="12">
        <v>40185</v>
      </c>
      <c r="E2999" s="1" t="s">
        <v>3845</v>
      </c>
      <c r="F2999" s="11" t="str">
        <f t="shared" si="50"/>
        <v>Sudeste</v>
      </c>
      <c r="G2999" s="28" t="s">
        <v>3855</v>
      </c>
    </row>
    <row r="3000" spans="1:7" x14ac:dyDescent="0.25">
      <c r="A3000" s="27" t="s">
        <v>3004</v>
      </c>
      <c r="B3000" s="1" t="s">
        <v>6866</v>
      </c>
      <c r="C3000" s="2">
        <v>45450</v>
      </c>
      <c r="D3000" s="12">
        <v>89278</v>
      </c>
      <c r="E3000" s="1" t="s">
        <v>3840</v>
      </c>
      <c r="F3000" s="11" t="str">
        <f t="shared" si="50"/>
        <v>Sudeste</v>
      </c>
      <c r="G3000" s="28" t="s">
        <v>3857</v>
      </c>
    </row>
    <row r="3001" spans="1:7" x14ac:dyDescent="0.25">
      <c r="A3001" s="27" t="s">
        <v>3005</v>
      </c>
      <c r="B3001" s="1" t="s">
        <v>6867</v>
      </c>
      <c r="C3001" s="2">
        <v>44286</v>
      </c>
      <c r="D3001" s="12">
        <v>113925</v>
      </c>
      <c r="E3001" s="1" t="s">
        <v>3841</v>
      </c>
      <c r="F3001" s="11" t="str">
        <f t="shared" si="50"/>
        <v>Sudeste</v>
      </c>
      <c r="G3001" s="28" t="s">
        <v>3855</v>
      </c>
    </row>
    <row r="3002" spans="1:7" x14ac:dyDescent="0.25">
      <c r="A3002" s="27" t="s">
        <v>3006</v>
      </c>
      <c r="B3002" s="1" t="s">
        <v>6868</v>
      </c>
      <c r="C3002" s="2">
        <v>44821</v>
      </c>
      <c r="D3002" s="12">
        <v>96762</v>
      </c>
      <c r="E3002" s="1" t="s">
        <v>3846</v>
      </c>
      <c r="F3002" s="11" t="str">
        <f t="shared" si="50"/>
        <v>Centro-Oeste</v>
      </c>
      <c r="G3002" s="28" t="s">
        <v>3856</v>
      </c>
    </row>
    <row r="3003" spans="1:7" x14ac:dyDescent="0.25">
      <c r="A3003" s="27" t="s">
        <v>3007</v>
      </c>
      <c r="B3003" s="1" t="s">
        <v>6869</v>
      </c>
      <c r="C3003" s="2">
        <v>44484</v>
      </c>
      <c r="D3003" s="12">
        <v>55904</v>
      </c>
      <c r="E3003" s="1" t="s">
        <v>3843</v>
      </c>
      <c r="F3003" s="11" t="str">
        <f t="shared" si="50"/>
        <v>Nordeste</v>
      </c>
      <c r="G3003" s="28" t="s">
        <v>3856</v>
      </c>
    </row>
    <row r="3004" spans="1:7" x14ac:dyDescent="0.25">
      <c r="A3004" s="27" t="s">
        <v>3008</v>
      </c>
      <c r="B3004" s="1" t="s">
        <v>6870</v>
      </c>
      <c r="C3004" s="2">
        <v>43574</v>
      </c>
      <c r="D3004" s="12">
        <v>104820</v>
      </c>
      <c r="E3004" s="1" t="s">
        <v>3842</v>
      </c>
      <c r="F3004" s="11" t="str">
        <f t="shared" si="50"/>
        <v>Sudeste</v>
      </c>
      <c r="G3004" s="28" t="s">
        <v>3855</v>
      </c>
    </row>
    <row r="3005" spans="1:7" x14ac:dyDescent="0.25">
      <c r="A3005" s="27" t="s">
        <v>3009</v>
      </c>
      <c r="B3005" s="1" t="s">
        <v>6871</v>
      </c>
      <c r="C3005" s="2">
        <v>44410</v>
      </c>
      <c r="D3005" s="12">
        <v>102019</v>
      </c>
      <c r="E3005" s="1" t="s">
        <v>3845</v>
      </c>
      <c r="F3005" s="11" t="str">
        <f t="shared" si="50"/>
        <v>Sudeste</v>
      </c>
      <c r="G3005" s="28" t="s">
        <v>3855</v>
      </c>
    </row>
    <row r="3006" spans="1:7" x14ac:dyDescent="0.25">
      <c r="A3006" s="27" t="s">
        <v>3010</v>
      </c>
      <c r="B3006" s="1" t="s">
        <v>6872</v>
      </c>
      <c r="C3006" s="2">
        <v>45275</v>
      </c>
      <c r="D3006" s="12">
        <v>30562</v>
      </c>
      <c r="E3006" s="1" t="s">
        <v>3843</v>
      </c>
      <c r="F3006" s="11" t="str">
        <f t="shared" si="50"/>
        <v>Nordeste</v>
      </c>
      <c r="G3006" s="28" t="s">
        <v>3854</v>
      </c>
    </row>
    <row r="3007" spans="1:7" x14ac:dyDescent="0.25">
      <c r="A3007" s="27" t="s">
        <v>3011</v>
      </c>
      <c r="B3007" s="1" t="s">
        <v>6873</v>
      </c>
      <c r="C3007" s="2">
        <v>45584</v>
      </c>
      <c r="D3007" s="12">
        <v>35072</v>
      </c>
      <c r="E3007" s="1" t="s">
        <v>3844</v>
      </c>
      <c r="F3007" s="11" t="str">
        <f t="shared" si="50"/>
        <v>Nordeste</v>
      </c>
      <c r="G3007" s="28" t="s">
        <v>3856</v>
      </c>
    </row>
    <row r="3008" spans="1:7" x14ac:dyDescent="0.25">
      <c r="A3008" s="27" t="s">
        <v>3012</v>
      </c>
      <c r="B3008" s="1" t="s">
        <v>6874</v>
      </c>
      <c r="C3008" s="2">
        <v>45559</v>
      </c>
      <c r="D3008" s="12">
        <v>59305</v>
      </c>
      <c r="E3008" s="1" t="s">
        <v>3846</v>
      </c>
      <c r="F3008" s="11" t="str">
        <f t="shared" si="50"/>
        <v>Centro-Oeste</v>
      </c>
      <c r="G3008" s="28" t="s">
        <v>3855</v>
      </c>
    </row>
    <row r="3009" spans="1:7" x14ac:dyDescent="0.25">
      <c r="A3009" s="27" t="s">
        <v>3013</v>
      </c>
      <c r="B3009" s="1" t="s">
        <v>6875</v>
      </c>
      <c r="C3009" s="2">
        <v>43879</v>
      </c>
      <c r="D3009" s="12">
        <v>34507</v>
      </c>
      <c r="E3009" s="1" t="s">
        <v>3845</v>
      </c>
      <c r="F3009" s="11" t="str">
        <f t="shared" si="50"/>
        <v>Sudeste</v>
      </c>
      <c r="G3009" s="28" t="s">
        <v>3854</v>
      </c>
    </row>
    <row r="3010" spans="1:7" x14ac:dyDescent="0.25">
      <c r="A3010" s="27" t="s">
        <v>3014</v>
      </c>
      <c r="B3010" s="1" t="s">
        <v>6876</v>
      </c>
      <c r="C3010" s="2">
        <v>44191</v>
      </c>
      <c r="D3010" s="12">
        <v>103229</v>
      </c>
      <c r="E3010" s="1" t="s">
        <v>3842</v>
      </c>
      <c r="F3010" s="11" t="str">
        <f t="shared" si="50"/>
        <v>Sudeste</v>
      </c>
      <c r="G3010" s="28" t="s">
        <v>3857</v>
      </c>
    </row>
    <row r="3011" spans="1:7" x14ac:dyDescent="0.25">
      <c r="A3011" s="27" t="s">
        <v>3015</v>
      </c>
      <c r="B3011" s="1" t="s">
        <v>6877</v>
      </c>
      <c r="C3011" s="2">
        <v>45511</v>
      </c>
      <c r="D3011" s="12">
        <v>56799</v>
      </c>
      <c r="E3011" s="1" t="s">
        <v>3841</v>
      </c>
      <c r="F3011" s="11" t="str">
        <f t="shared" ref="F3011:F3074" si="51">IFERROR(VLOOKUP(E3011,$I$13:$J$19,2,FALSE),"ERRO")</f>
        <v>Sudeste</v>
      </c>
      <c r="G3011" s="28" t="s">
        <v>3857</v>
      </c>
    </row>
    <row r="3012" spans="1:7" x14ac:dyDescent="0.25">
      <c r="A3012" s="27" t="s">
        <v>3016</v>
      </c>
      <c r="B3012" s="1" t="s">
        <v>6878</v>
      </c>
      <c r="C3012" s="2">
        <v>44821</v>
      </c>
      <c r="D3012" s="12">
        <v>38624</v>
      </c>
      <c r="E3012" s="1" t="s">
        <v>3846</v>
      </c>
      <c r="F3012" s="11" t="str">
        <f t="shared" si="51"/>
        <v>Centro-Oeste</v>
      </c>
      <c r="G3012" s="28" t="s">
        <v>3856</v>
      </c>
    </row>
    <row r="3013" spans="1:7" x14ac:dyDescent="0.25">
      <c r="A3013" s="27" t="s">
        <v>3017</v>
      </c>
      <c r="B3013" s="1" t="s">
        <v>6879</v>
      </c>
      <c r="C3013" s="2">
        <v>44818</v>
      </c>
      <c r="D3013" s="12">
        <v>32470</v>
      </c>
      <c r="E3013" s="1" t="s">
        <v>3843</v>
      </c>
      <c r="F3013" s="11" t="str">
        <f t="shared" si="51"/>
        <v>Nordeste</v>
      </c>
      <c r="G3013" s="28" t="s">
        <v>3856</v>
      </c>
    </row>
    <row r="3014" spans="1:7" x14ac:dyDescent="0.25">
      <c r="A3014" s="27" t="s">
        <v>3018</v>
      </c>
      <c r="B3014" s="1" t="s">
        <v>6880</v>
      </c>
      <c r="C3014" s="2">
        <v>44467</v>
      </c>
      <c r="D3014" s="12">
        <v>75898</v>
      </c>
      <c r="E3014" s="1" t="s">
        <v>3843</v>
      </c>
      <c r="F3014" s="11" t="str">
        <f t="shared" si="51"/>
        <v>Nordeste</v>
      </c>
      <c r="G3014" s="28" t="s">
        <v>3857</v>
      </c>
    </row>
    <row r="3015" spans="1:7" x14ac:dyDescent="0.25">
      <c r="A3015" s="27" t="s">
        <v>3019</v>
      </c>
      <c r="B3015" s="1" t="s">
        <v>6881</v>
      </c>
      <c r="C3015" s="2">
        <v>44275</v>
      </c>
      <c r="D3015" s="12">
        <v>66082</v>
      </c>
      <c r="E3015" s="1" t="s">
        <v>3840</v>
      </c>
      <c r="F3015" s="11" t="str">
        <f t="shared" si="51"/>
        <v>Sudeste</v>
      </c>
      <c r="G3015" s="28" t="s">
        <v>3856</v>
      </c>
    </row>
    <row r="3016" spans="1:7" x14ac:dyDescent="0.25">
      <c r="A3016" s="27" t="s">
        <v>3020</v>
      </c>
      <c r="B3016" s="1" t="s">
        <v>6882</v>
      </c>
      <c r="C3016" s="2">
        <v>43660</v>
      </c>
      <c r="D3016" s="12">
        <v>25234</v>
      </c>
      <c r="E3016" s="1" t="s">
        <v>3841</v>
      </c>
      <c r="F3016" s="11" t="str">
        <f t="shared" si="51"/>
        <v>Sudeste</v>
      </c>
      <c r="G3016" s="28" t="s">
        <v>3856</v>
      </c>
    </row>
    <row r="3017" spans="1:7" x14ac:dyDescent="0.25">
      <c r="A3017" s="27" t="s">
        <v>3021</v>
      </c>
      <c r="B3017" s="1" t="s">
        <v>6883</v>
      </c>
      <c r="C3017" s="2">
        <v>45158</v>
      </c>
      <c r="D3017" s="12">
        <v>53940</v>
      </c>
      <c r="E3017" s="1" t="s">
        <v>3845</v>
      </c>
      <c r="F3017" s="11" t="str">
        <f t="shared" si="51"/>
        <v>Sudeste</v>
      </c>
      <c r="G3017" s="28" t="s">
        <v>3856</v>
      </c>
    </row>
    <row r="3018" spans="1:7" x14ac:dyDescent="0.25">
      <c r="A3018" s="27" t="s">
        <v>3022</v>
      </c>
      <c r="B3018" s="1" t="s">
        <v>6884</v>
      </c>
      <c r="C3018" s="2">
        <v>45197</v>
      </c>
      <c r="D3018" s="12">
        <v>53285</v>
      </c>
      <c r="E3018" s="1" t="s">
        <v>3840</v>
      </c>
      <c r="F3018" s="11" t="str">
        <f t="shared" si="51"/>
        <v>Sudeste</v>
      </c>
      <c r="G3018" s="28" t="s">
        <v>3857</v>
      </c>
    </row>
    <row r="3019" spans="1:7" x14ac:dyDescent="0.25">
      <c r="A3019" s="27" t="s">
        <v>3023</v>
      </c>
      <c r="B3019" s="1" t="s">
        <v>6885</v>
      </c>
      <c r="C3019" s="2">
        <v>43738</v>
      </c>
      <c r="D3019" s="12">
        <v>110219</v>
      </c>
      <c r="E3019" s="1" t="s">
        <v>3840</v>
      </c>
      <c r="F3019" s="11" t="str">
        <f t="shared" si="51"/>
        <v>Sudeste</v>
      </c>
      <c r="G3019" s="28" t="s">
        <v>3855</v>
      </c>
    </row>
    <row r="3020" spans="1:7" x14ac:dyDescent="0.25">
      <c r="A3020" s="27" t="s">
        <v>3024</v>
      </c>
      <c r="B3020" s="1" t="s">
        <v>6886</v>
      </c>
      <c r="C3020" s="2">
        <v>43544</v>
      </c>
      <c r="D3020" s="12">
        <v>62356</v>
      </c>
      <c r="E3020" s="1" t="s">
        <v>3844</v>
      </c>
      <c r="F3020" s="11" t="str">
        <f t="shared" si="51"/>
        <v>Nordeste</v>
      </c>
      <c r="G3020" s="28" t="s">
        <v>3857</v>
      </c>
    </row>
    <row r="3021" spans="1:7" x14ac:dyDescent="0.25">
      <c r="A3021" s="27" t="s">
        <v>3025</v>
      </c>
      <c r="B3021" s="1" t="s">
        <v>6887</v>
      </c>
      <c r="C3021" s="2">
        <v>43826</v>
      </c>
      <c r="D3021" s="12">
        <v>99423</v>
      </c>
      <c r="E3021" s="1" t="s">
        <v>3843</v>
      </c>
      <c r="F3021" s="11" t="str">
        <f t="shared" si="51"/>
        <v>Nordeste</v>
      </c>
      <c r="G3021" s="28" t="s">
        <v>3855</v>
      </c>
    </row>
    <row r="3022" spans="1:7" x14ac:dyDescent="0.25">
      <c r="A3022" s="27" t="s">
        <v>3026</v>
      </c>
      <c r="B3022" s="1" t="s">
        <v>6888</v>
      </c>
      <c r="C3022" s="2">
        <v>45188</v>
      </c>
      <c r="D3022" s="12">
        <v>47459</v>
      </c>
      <c r="E3022" s="1" t="s">
        <v>3840</v>
      </c>
      <c r="F3022" s="11" t="str">
        <f t="shared" si="51"/>
        <v>Sudeste</v>
      </c>
      <c r="G3022" s="28" t="s">
        <v>3855</v>
      </c>
    </row>
    <row r="3023" spans="1:7" x14ac:dyDescent="0.25">
      <c r="A3023" s="27" t="s">
        <v>3027</v>
      </c>
      <c r="B3023" s="1" t="s">
        <v>6889</v>
      </c>
      <c r="C3023" s="2">
        <v>44930</v>
      </c>
      <c r="D3023" s="12">
        <v>60645</v>
      </c>
      <c r="E3023" s="1" t="s">
        <v>3846</v>
      </c>
      <c r="F3023" s="11" t="str">
        <f t="shared" si="51"/>
        <v>Centro-Oeste</v>
      </c>
      <c r="G3023" s="28" t="s">
        <v>3854</v>
      </c>
    </row>
    <row r="3024" spans="1:7" x14ac:dyDescent="0.25">
      <c r="A3024" s="27" t="s">
        <v>3028</v>
      </c>
      <c r="B3024" s="1" t="s">
        <v>6890</v>
      </c>
      <c r="C3024" s="2">
        <v>44734</v>
      </c>
      <c r="D3024" s="12">
        <v>36907</v>
      </c>
      <c r="E3024" s="1" t="s">
        <v>3844</v>
      </c>
      <c r="F3024" s="11" t="str">
        <f t="shared" si="51"/>
        <v>Nordeste</v>
      </c>
      <c r="G3024" s="28" t="s">
        <v>3855</v>
      </c>
    </row>
    <row r="3025" spans="1:7" x14ac:dyDescent="0.25">
      <c r="A3025" s="27" t="s">
        <v>3029</v>
      </c>
      <c r="B3025" s="1" t="s">
        <v>6891</v>
      </c>
      <c r="C3025" s="2">
        <v>45145</v>
      </c>
      <c r="D3025" s="12">
        <v>63769</v>
      </c>
      <c r="E3025" s="1" t="s">
        <v>3846</v>
      </c>
      <c r="F3025" s="11" t="str">
        <f t="shared" si="51"/>
        <v>Centro-Oeste</v>
      </c>
      <c r="G3025" s="28" t="s">
        <v>3855</v>
      </c>
    </row>
    <row r="3026" spans="1:7" x14ac:dyDescent="0.25">
      <c r="A3026" s="27" t="s">
        <v>3030</v>
      </c>
      <c r="B3026" s="1" t="s">
        <v>6892</v>
      </c>
      <c r="C3026" s="2">
        <v>43791</v>
      </c>
      <c r="D3026" s="12">
        <v>58787</v>
      </c>
      <c r="E3026" s="1" t="s">
        <v>3842</v>
      </c>
      <c r="F3026" s="11" t="str">
        <f t="shared" si="51"/>
        <v>Sudeste</v>
      </c>
      <c r="G3026" s="28" t="s">
        <v>3855</v>
      </c>
    </row>
    <row r="3027" spans="1:7" x14ac:dyDescent="0.25">
      <c r="A3027" s="27" t="s">
        <v>3031</v>
      </c>
      <c r="B3027" s="1" t="s">
        <v>6893</v>
      </c>
      <c r="C3027" s="2">
        <v>44174</v>
      </c>
      <c r="D3027" s="12">
        <v>87945</v>
      </c>
      <c r="E3027" s="1" t="s">
        <v>3845</v>
      </c>
      <c r="F3027" s="11" t="str">
        <f t="shared" si="51"/>
        <v>Sudeste</v>
      </c>
      <c r="G3027" s="28" t="s">
        <v>3856</v>
      </c>
    </row>
    <row r="3028" spans="1:7" x14ac:dyDescent="0.25">
      <c r="A3028" s="27" t="s">
        <v>3032</v>
      </c>
      <c r="B3028" s="1" t="s">
        <v>6894</v>
      </c>
      <c r="C3028" s="2">
        <v>44808</v>
      </c>
      <c r="D3028" s="12">
        <v>100736</v>
      </c>
      <c r="E3028" s="1" t="s">
        <v>3844</v>
      </c>
      <c r="F3028" s="11" t="str">
        <f t="shared" si="51"/>
        <v>Nordeste</v>
      </c>
      <c r="G3028" s="28" t="s">
        <v>3857</v>
      </c>
    </row>
    <row r="3029" spans="1:7" x14ac:dyDescent="0.25">
      <c r="A3029" s="27" t="s">
        <v>3033</v>
      </c>
      <c r="B3029" s="1" t="s">
        <v>6895</v>
      </c>
      <c r="C3029" s="2">
        <v>43734</v>
      </c>
      <c r="D3029" s="12">
        <v>95996</v>
      </c>
      <c r="E3029" s="1" t="s">
        <v>3841</v>
      </c>
      <c r="F3029" s="11" t="str">
        <f t="shared" si="51"/>
        <v>Sudeste</v>
      </c>
      <c r="G3029" s="28" t="s">
        <v>3856</v>
      </c>
    </row>
    <row r="3030" spans="1:7" x14ac:dyDescent="0.25">
      <c r="A3030" s="27" t="s">
        <v>3034</v>
      </c>
      <c r="B3030" s="1" t="s">
        <v>6896</v>
      </c>
      <c r="C3030" s="2">
        <v>45595</v>
      </c>
      <c r="D3030" s="12">
        <v>91066</v>
      </c>
      <c r="E3030" s="1" t="s">
        <v>3841</v>
      </c>
      <c r="F3030" s="11" t="str">
        <f t="shared" si="51"/>
        <v>Sudeste</v>
      </c>
      <c r="G3030" s="28" t="s">
        <v>3857</v>
      </c>
    </row>
    <row r="3031" spans="1:7" x14ac:dyDescent="0.25">
      <c r="A3031" s="27" t="s">
        <v>3035</v>
      </c>
      <c r="B3031" s="1" t="s">
        <v>6897</v>
      </c>
      <c r="C3031" s="2">
        <v>43265</v>
      </c>
      <c r="D3031" s="12">
        <v>67593</v>
      </c>
      <c r="E3031" s="1" t="s">
        <v>3846</v>
      </c>
      <c r="F3031" s="11" t="str">
        <f t="shared" si="51"/>
        <v>Centro-Oeste</v>
      </c>
      <c r="G3031" s="28" t="s">
        <v>3856</v>
      </c>
    </row>
    <row r="3032" spans="1:7" x14ac:dyDescent="0.25">
      <c r="A3032" s="27" t="s">
        <v>3036</v>
      </c>
      <c r="B3032" s="1" t="s">
        <v>6898</v>
      </c>
      <c r="C3032" s="2">
        <v>44036</v>
      </c>
      <c r="D3032" s="12">
        <v>105763</v>
      </c>
      <c r="E3032" s="1" t="s">
        <v>3842</v>
      </c>
      <c r="F3032" s="11" t="str">
        <f t="shared" si="51"/>
        <v>Sudeste</v>
      </c>
      <c r="G3032" s="28" t="s">
        <v>3856</v>
      </c>
    </row>
    <row r="3033" spans="1:7" x14ac:dyDescent="0.25">
      <c r="A3033" s="27" t="s">
        <v>3037</v>
      </c>
      <c r="B3033" s="1" t="s">
        <v>6899</v>
      </c>
      <c r="C3033" s="2">
        <v>45054</v>
      </c>
      <c r="D3033" s="12">
        <v>119945</v>
      </c>
      <c r="E3033" s="1" t="s">
        <v>3842</v>
      </c>
      <c r="F3033" s="11" t="str">
        <f t="shared" si="51"/>
        <v>Sudeste</v>
      </c>
      <c r="G3033" s="28" t="s">
        <v>3857</v>
      </c>
    </row>
    <row r="3034" spans="1:7" x14ac:dyDescent="0.25">
      <c r="A3034" s="27" t="s">
        <v>3038</v>
      </c>
      <c r="B3034" s="1" t="s">
        <v>6900</v>
      </c>
      <c r="C3034" s="2">
        <v>44714</v>
      </c>
      <c r="D3034" s="12">
        <v>96218</v>
      </c>
      <c r="E3034" s="1" t="s">
        <v>3845</v>
      </c>
      <c r="F3034" s="11" t="str">
        <f t="shared" si="51"/>
        <v>Sudeste</v>
      </c>
      <c r="G3034" s="28" t="s">
        <v>3857</v>
      </c>
    </row>
    <row r="3035" spans="1:7" x14ac:dyDescent="0.25">
      <c r="A3035" s="27" t="s">
        <v>3039</v>
      </c>
      <c r="B3035" s="1" t="s">
        <v>6901</v>
      </c>
      <c r="C3035" s="2">
        <v>43861</v>
      </c>
      <c r="D3035" s="12">
        <v>62367</v>
      </c>
      <c r="E3035" s="1" t="s">
        <v>3841</v>
      </c>
      <c r="F3035" s="11" t="str">
        <f t="shared" si="51"/>
        <v>Sudeste</v>
      </c>
      <c r="G3035" s="28" t="s">
        <v>3857</v>
      </c>
    </row>
    <row r="3036" spans="1:7" x14ac:dyDescent="0.25">
      <c r="A3036" s="27" t="s">
        <v>3040</v>
      </c>
      <c r="B3036" s="1" t="s">
        <v>6902</v>
      </c>
      <c r="C3036" s="2">
        <v>43706</v>
      </c>
      <c r="D3036" s="12">
        <v>89997</v>
      </c>
      <c r="E3036" s="1" t="s">
        <v>3841</v>
      </c>
      <c r="F3036" s="11" t="str">
        <f t="shared" si="51"/>
        <v>Sudeste</v>
      </c>
      <c r="G3036" s="28" t="s">
        <v>3856</v>
      </c>
    </row>
    <row r="3037" spans="1:7" x14ac:dyDescent="0.25">
      <c r="A3037" s="27" t="s">
        <v>3041</v>
      </c>
      <c r="B3037" s="1" t="s">
        <v>6903</v>
      </c>
      <c r="C3037" s="2">
        <v>43850</v>
      </c>
      <c r="D3037" s="12">
        <v>95044</v>
      </c>
      <c r="E3037" s="1" t="s">
        <v>3840</v>
      </c>
      <c r="F3037" s="11" t="str">
        <f t="shared" si="51"/>
        <v>Sudeste</v>
      </c>
      <c r="G3037" s="28" t="s">
        <v>3857</v>
      </c>
    </row>
    <row r="3038" spans="1:7" x14ac:dyDescent="0.25">
      <c r="A3038" s="27" t="s">
        <v>3042</v>
      </c>
      <c r="B3038" s="1" t="s">
        <v>6904</v>
      </c>
      <c r="C3038" s="2">
        <v>44722</v>
      </c>
      <c r="D3038" s="12">
        <v>58883</v>
      </c>
      <c r="E3038" s="1" t="s">
        <v>3844</v>
      </c>
      <c r="F3038" s="11" t="str">
        <f t="shared" si="51"/>
        <v>Nordeste</v>
      </c>
      <c r="G3038" s="28" t="s">
        <v>3854</v>
      </c>
    </row>
    <row r="3039" spans="1:7" x14ac:dyDescent="0.25">
      <c r="A3039" s="27" t="s">
        <v>3043</v>
      </c>
      <c r="B3039" s="1" t="s">
        <v>6905</v>
      </c>
      <c r="C3039" s="2">
        <v>44097</v>
      </c>
      <c r="D3039" s="12">
        <v>118558</v>
      </c>
      <c r="E3039" s="1" t="s">
        <v>3840</v>
      </c>
      <c r="F3039" s="11" t="str">
        <f t="shared" si="51"/>
        <v>Sudeste</v>
      </c>
      <c r="G3039" s="28" t="s">
        <v>3855</v>
      </c>
    </row>
    <row r="3040" spans="1:7" x14ac:dyDescent="0.25">
      <c r="A3040" s="27" t="s">
        <v>3044</v>
      </c>
      <c r="B3040" s="1" t="s">
        <v>6906</v>
      </c>
      <c r="C3040" s="2">
        <v>44329</v>
      </c>
      <c r="D3040" s="12">
        <v>75318</v>
      </c>
      <c r="E3040" s="1" t="s">
        <v>3846</v>
      </c>
      <c r="F3040" s="11" t="str">
        <f t="shared" si="51"/>
        <v>Centro-Oeste</v>
      </c>
      <c r="G3040" s="28" t="s">
        <v>3856</v>
      </c>
    </row>
    <row r="3041" spans="1:7" x14ac:dyDescent="0.25">
      <c r="A3041" s="27" t="s">
        <v>3045</v>
      </c>
      <c r="B3041" s="1" t="s">
        <v>6907</v>
      </c>
      <c r="C3041" s="2">
        <v>43502</v>
      </c>
      <c r="D3041" s="12">
        <v>73434</v>
      </c>
      <c r="E3041" s="1" t="s">
        <v>3840</v>
      </c>
      <c r="F3041" s="11" t="str">
        <f t="shared" si="51"/>
        <v>Sudeste</v>
      </c>
      <c r="G3041" s="28" t="s">
        <v>3854</v>
      </c>
    </row>
    <row r="3042" spans="1:7" x14ac:dyDescent="0.25">
      <c r="A3042" s="27" t="s">
        <v>3046</v>
      </c>
      <c r="B3042" s="1" t="s">
        <v>6908</v>
      </c>
      <c r="C3042" s="2">
        <v>43770</v>
      </c>
      <c r="D3042" s="12">
        <v>111536</v>
      </c>
      <c r="E3042" s="1" t="s">
        <v>3840</v>
      </c>
      <c r="F3042" s="11" t="str">
        <f t="shared" si="51"/>
        <v>Sudeste</v>
      </c>
      <c r="G3042" s="28" t="s">
        <v>3855</v>
      </c>
    </row>
    <row r="3043" spans="1:7" x14ac:dyDescent="0.25">
      <c r="A3043" s="27" t="s">
        <v>3047</v>
      </c>
      <c r="B3043" s="1" t="s">
        <v>6909</v>
      </c>
      <c r="C3043" s="2">
        <v>45493</v>
      </c>
      <c r="D3043" s="12">
        <v>80621</v>
      </c>
      <c r="E3043" s="1" t="s">
        <v>3845</v>
      </c>
      <c r="F3043" s="11" t="str">
        <f t="shared" si="51"/>
        <v>Sudeste</v>
      </c>
      <c r="G3043" s="28" t="s">
        <v>3857</v>
      </c>
    </row>
    <row r="3044" spans="1:7" x14ac:dyDescent="0.25">
      <c r="A3044" s="27" t="s">
        <v>3048</v>
      </c>
      <c r="B3044" s="1" t="s">
        <v>6910</v>
      </c>
      <c r="C3044" s="2">
        <v>43910</v>
      </c>
      <c r="D3044" s="12">
        <v>117461</v>
      </c>
      <c r="E3044" s="1" t="s">
        <v>3841</v>
      </c>
      <c r="F3044" s="11" t="str">
        <f t="shared" si="51"/>
        <v>Sudeste</v>
      </c>
      <c r="G3044" s="28" t="s">
        <v>3856</v>
      </c>
    </row>
    <row r="3045" spans="1:7" x14ac:dyDescent="0.25">
      <c r="A3045" s="27" t="s">
        <v>3049</v>
      </c>
      <c r="B3045" s="1" t="s">
        <v>6911</v>
      </c>
      <c r="C3045" s="2">
        <v>44533</v>
      </c>
      <c r="D3045" s="12">
        <v>100195</v>
      </c>
      <c r="E3045" s="1" t="s">
        <v>3841</v>
      </c>
      <c r="F3045" s="11" t="str">
        <f t="shared" si="51"/>
        <v>Sudeste</v>
      </c>
      <c r="G3045" s="28" t="s">
        <v>3857</v>
      </c>
    </row>
    <row r="3046" spans="1:7" x14ac:dyDescent="0.25">
      <c r="A3046" s="27" t="s">
        <v>3050</v>
      </c>
      <c r="B3046" s="1" t="s">
        <v>6912</v>
      </c>
      <c r="C3046" s="2">
        <v>43681</v>
      </c>
      <c r="D3046" s="12">
        <v>56967</v>
      </c>
      <c r="E3046" s="1" t="s">
        <v>3842</v>
      </c>
      <c r="F3046" s="11" t="str">
        <f t="shared" si="51"/>
        <v>Sudeste</v>
      </c>
      <c r="G3046" s="28" t="s">
        <v>3857</v>
      </c>
    </row>
    <row r="3047" spans="1:7" x14ac:dyDescent="0.25">
      <c r="A3047" s="27" t="s">
        <v>3051</v>
      </c>
      <c r="B3047" s="1" t="s">
        <v>6913</v>
      </c>
      <c r="C3047" s="2">
        <v>44606</v>
      </c>
      <c r="D3047" s="12">
        <v>39956</v>
      </c>
      <c r="E3047" s="1" t="s">
        <v>3841</v>
      </c>
      <c r="F3047" s="11" t="str">
        <f t="shared" si="51"/>
        <v>Sudeste</v>
      </c>
      <c r="G3047" s="28" t="s">
        <v>3855</v>
      </c>
    </row>
    <row r="3048" spans="1:7" x14ac:dyDescent="0.25">
      <c r="A3048" s="27" t="s">
        <v>3052</v>
      </c>
      <c r="B3048" s="1" t="s">
        <v>6914</v>
      </c>
      <c r="C3048" s="2">
        <v>43915</v>
      </c>
      <c r="D3048" s="12">
        <v>56394</v>
      </c>
      <c r="E3048" s="1" t="s">
        <v>3840</v>
      </c>
      <c r="F3048" s="11" t="str">
        <f t="shared" si="51"/>
        <v>Sudeste</v>
      </c>
      <c r="G3048" s="28" t="s">
        <v>3855</v>
      </c>
    </row>
    <row r="3049" spans="1:7" x14ac:dyDescent="0.25">
      <c r="A3049" s="27" t="s">
        <v>3053</v>
      </c>
      <c r="B3049" s="1" t="s">
        <v>6915</v>
      </c>
      <c r="C3049" s="2">
        <v>43346</v>
      </c>
      <c r="D3049" s="12">
        <v>96126</v>
      </c>
      <c r="E3049" s="1" t="s">
        <v>3845</v>
      </c>
      <c r="F3049" s="11" t="str">
        <f t="shared" si="51"/>
        <v>Sudeste</v>
      </c>
      <c r="G3049" s="28" t="s">
        <v>3855</v>
      </c>
    </row>
    <row r="3050" spans="1:7" x14ac:dyDescent="0.25">
      <c r="A3050" s="27" t="s">
        <v>3054</v>
      </c>
      <c r="B3050" s="1" t="s">
        <v>6916</v>
      </c>
      <c r="C3050" s="2">
        <v>43523</v>
      </c>
      <c r="D3050" s="12">
        <v>109822</v>
      </c>
      <c r="E3050" s="1" t="s">
        <v>3840</v>
      </c>
      <c r="F3050" s="11" t="str">
        <f t="shared" si="51"/>
        <v>Sudeste</v>
      </c>
      <c r="G3050" s="28" t="s">
        <v>3857</v>
      </c>
    </row>
    <row r="3051" spans="1:7" x14ac:dyDescent="0.25">
      <c r="A3051" s="27" t="s">
        <v>3055</v>
      </c>
      <c r="B3051" s="1" t="s">
        <v>6917</v>
      </c>
      <c r="C3051" s="2">
        <v>43308</v>
      </c>
      <c r="D3051" s="12">
        <v>96793</v>
      </c>
      <c r="E3051" s="1" t="s">
        <v>3845</v>
      </c>
      <c r="F3051" s="11" t="str">
        <f t="shared" si="51"/>
        <v>Sudeste</v>
      </c>
      <c r="G3051" s="28" t="s">
        <v>3854</v>
      </c>
    </row>
    <row r="3052" spans="1:7" x14ac:dyDescent="0.25">
      <c r="A3052" s="27" t="s">
        <v>3056</v>
      </c>
      <c r="B3052" s="1" t="s">
        <v>6918</v>
      </c>
      <c r="C3052" s="2">
        <v>43544</v>
      </c>
      <c r="D3052" s="12">
        <v>106679</v>
      </c>
      <c r="E3052" s="1" t="s">
        <v>3844</v>
      </c>
      <c r="F3052" s="11" t="str">
        <f t="shared" si="51"/>
        <v>Nordeste</v>
      </c>
      <c r="G3052" s="28" t="s">
        <v>3854</v>
      </c>
    </row>
    <row r="3053" spans="1:7" x14ac:dyDescent="0.25">
      <c r="A3053" s="27" t="s">
        <v>3057</v>
      </c>
      <c r="B3053" s="1" t="s">
        <v>6919</v>
      </c>
      <c r="C3053" s="2">
        <v>44096</v>
      </c>
      <c r="D3053" s="12">
        <v>57905</v>
      </c>
      <c r="E3053" s="1" t="s">
        <v>3843</v>
      </c>
      <c r="F3053" s="11" t="str">
        <f t="shared" si="51"/>
        <v>Nordeste</v>
      </c>
      <c r="G3053" s="28" t="s">
        <v>3857</v>
      </c>
    </row>
    <row r="3054" spans="1:7" x14ac:dyDescent="0.25">
      <c r="A3054" s="27" t="s">
        <v>3058</v>
      </c>
      <c r="B3054" s="1" t="s">
        <v>6920</v>
      </c>
      <c r="C3054" s="2">
        <v>45383</v>
      </c>
      <c r="D3054" s="12">
        <v>115626</v>
      </c>
      <c r="E3054" s="1" t="s">
        <v>3846</v>
      </c>
      <c r="F3054" s="11" t="str">
        <f t="shared" si="51"/>
        <v>Centro-Oeste</v>
      </c>
      <c r="G3054" s="28" t="s">
        <v>3857</v>
      </c>
    </row>
    <row r="3055" spans="1:7" x14ac:dyDescent="0.25">
      <c r="A3055" s="27" t="s">
        <v>3059</v>
      </c>
      <c r="B3055" s="1" t="s">
        <v>6921</v>
      </c>
      <c r="C3055" s="2">
        <v>43983</v>
      </c>
      <c r="D3055" s="12">
        <v>118734</v>
      </c>
      <c r="E3055" s="1" t="s">
        <v>3840</v>
      </c>
      <c r="F3055" s="11" t="str">
        <f t="shared" si="51"/>
        <v>Sudeste</v>
      </c>
      <c r="G3055" s="28" t="s">
        <v>3856</v>
      </c>
    </row>
    <row r="3056" spans="1:7" x14ac:dyDescent="0.25">
      <c r="A3056" s="27" t="s">
        <v>3060</v>
      </c>
      <c r="B3056" s="1" t="s">
        <v>6922</v>
      </c>
      <c r="C3056" s="2">
        <v>44071</v>
      </c>
      <c r="D3056" s="12">
        <v>84042</v>
      </c>
      <c r="E3056" s="1" t="s">
        <v>3843</v>
      </c>
      <c r="F3056" s="11" t="str">
        <f t="shared" si="51"/>
        <v>Nordeste</v>
      </c>
      <c r="G3056" s="28" t="s">
        <v>3855</v>
      </c>
    </row>
    <row r="3057" spans="1:7" x14ac:dyDescent="0.25">
      <c r="A3057" s="27" t="s">
        <v>3061</v>
      </c>
      <c r="B3057" s="1" t="s">
        <v>6923</v>
      </c>
      <c r="C3057" s="2">
        <v>44298</v>
      </c>
      <c r="D3057" s="12">
        <v>118259</v>
      </c>
      <c r="E3057" s="1" t="s">
        <v>3845</v>
      </c>
      <c r="F3057" s="11" t="str">
        <f t="shared" si="51"/>
        <v>Sudeste</v>
      </c>
      <c r="G3057" s="28" t="s">
        <v>3857</v>
      </c>
    </row>
    <row r="3058" spans="1:7" x14ac:dyDescent="0.25">
      <c r="A3058" s="27" t="s">
        <v>3062</v>
      </c>
      <c r="B3058" s="1" t="s">
        <v>6924</v>
      </c>
      <c r="C3058" s="2">
        <v>43551</v>
      </c>
      <c r="D3058" s="12">
        <v>59748</v>
      </c>
      <c r="E3058" s="1" t="s">
        <v>3846</v>
      </c>
      <c r="F3058" s="11" t="str">
        <f t="shared" si="51"/>
        <v>Centro-Oeste</v>
      </c>
      <c r="G3058" s="28" t="s">
        <v>3854</v>
      </c>
    </row>
    <row r="3059" spans="1:7" x14ac:dyDescent="0.25">
      <c r="A3059" s="27" t="s">
        <v>3063</v>
      </c>
      <c r="B3059" s="1" t="s">
        <v>6925</v>
      </c>
      <c r="C3059" s="2">
        <v>44340</v>
      </c>
      <c r="D3059" s="12">
        <v>27519</v>
      </c>
      <c r="E3059" s="1" t="s">
        <v>3846</v>
      </c>
      <c r="F3059" s="11" t="str">
        <f t="shared" si="51"/>
        <v>Centro-Oeste</v>
      </c>
      <c r="G3059" s="28" t="s">
        <v>3856</v>
      </c>
    </row>
    <row r="3060" spans="1:7" x14ac:dyDescent="0.25">
      <c r="A3060" s="27" t="s">
        <v>3064</v>
      </c>
      <c r="B3060" s="1" t="s">
        <v>6926</v>
      </c>
      <c r="C3060" s="2">
        <v>45301</v>
      </c>
      <c r="D3060" s="12">
        <v>77205</v>
      </c>
      <c r="E3060" s="1" t="s">
        <v>3843</v>
      </c>
      <c r="F3060" s="11" t="str">
        <f t="shared" si="51"/>
        <v>Nordeste</v>
      </c>
      <c r="G3060" s="28" t="s">
        <v>3857</v>
      </c>
    </row>
    <row r="3061" spans="1:7" x14ac:dyDescent="0.25">
      <c r="A3061" s="27" t="s">
        <v>3065</v>
      </c>
      <c r="B3061" s="1" t="s">
        <v>6927</v>
      </c>
      <c r="C3061" s="2">
        <v>44520</v>
      </c>
      <c r="D3061" s="12">
        <v>55588</v>
      </c>
      <c r="E3061" s="1" t="s">
        <v>3846</v>
      </c>
      <c r="F3061" s="11" t="str">
        <f t="shared" si="51"/>
        <v>Centro-Oeste</v>
      </c>
      <c r="G3061" s="28" t="s">
        <v>3855</v>
      </c>
    </row>
    <row r="3062" spans="1:7" x14ac:dyDescent="0.25">
      <c r="A3062" s="27" t="s">
        <v>3066</v>
      </c>
      <c r="B3062" s="1" t="s">
        <v>6928</v>
      </c>
      <c r="C3062" s="2">
        <v>44020</v>
      </c>
      <c r="D3062" s="12">
        <v>78589</v>
      </c>
      <c r="E3062" s="1" t="s">
        <v>3840</v>
      </c>
      <c r="F3062" s="11" t="str">
        <f t="shared" si="51"/>
        <v>Sudeste</v>
      </c>
      <c r="G3062" s="28" t="s">
        <v>3854</v>
      </c>
    </row>
    <row r="3063" spans="1:7" x14ac:dyDescent="0.25">
      <c r="A3063" s="27" t="s">
        <v>3067</v>
      </c>
      <c r="B3063" s="1" t="s">
        <v>6929</v>
      </c>
      <c r="C3063" s="2">
        <v>44424</v>
      </c>
      <c r="D3063" s="12">
        <v>110913</v>
      </c>
      <c r="E3063" s="1" t="s">
        <v>3843</v>
      </c>
      <c r="F3063" s="11" t="str">
        <f t="shared" si="51"/>
        <v>Nordeste</v>
      </c>
      <c r="G3063" s="28" t="s">
        <v>3857</v>
      </c>
    </row>
    <row r="3064" spans="1:7" x14ac:dyDescent="0.25">
      <c r="A3064" s="27" t="s">
        <v>3068</v>
      </c>
      <c r="B3064" s="1" t="s">
        <v>6930</v>
      </c>
      <c r="C3064" s="2">
        <v>45594</v>
      </c>
      <c r="D3064" s="12">
        <v>100150</v>
      </c>
      <c r="E3064" s="1" t="s">
        <v>3840</v>
      </c>
      <c r="F3064" s="11" t="str">
        <f t="shared" si="51"/>
        <v>Sudeste</v>
      </c>
      <c r="G3064" s="28" t="s">
        <v>3857</v>
      </c>
    </row>
    <row r="3065" spans="1:7" x14ac:dyDescent="0.25">
      <c r="A3065" s="27" t="s">
        <v>3069</v>
      </c>
      <c r="B3065" s="1" t="s">
        <v>6931</v>
      </c>
      <c r="C3065" s="2">
        <v>43397</v>
      </c>
      <c r="D3065" s="12">
        <v>57965</v>
      </c>
      <c r="E3065" s="1" t="s">
        <v>3840</v>
      </c>
      <c r="F3065" s="11" t="str">
        <f t="shared" si="51"/>
        <v>Sudeste</v>
      </c>
      <c r="G3065" s="28" t="s">
        <v>3854</v>
      </c>
    </row>
    <row r="3066" spans="1:7" x14ac:dyDescent="0.25">
      <c r="A3066" s="27" t="s">
        <v>3070</v>
      </c>
      <c r="B3066" s="1" t="s">
        <v>6932</v>
      </c>
      <c r="C3066" s="2">
        <v>44983</v>
      </c>
      <c r="D3066" s="12">
        <v>72117</v>
      </c>
      <c r="E3066" s="1" t="s">
        <v>3840</v>
      </c>
      <c r="F3066" s="11" t="str">
        <f t="shared" si="51"/>
        <v>Sudeste</v>
      </c>
      <c r="G3066" s="28" t="s">
        <v>3856</v>
      </c>
    </row>
    <row r="3067" spans="1:7" x14ac:dyDescent="0.25">
      <c r="A3067" s="27" t="s">
        <v>3071</v>
      </c>
      <c r="B3067" s="1" t="s">
        <v>6933</v>
      </c>
      <c r="C3067" s="2">
        <v>44524</v>
      </c>
      <c r="D3067" s="12">
        <v>97871</v>
      </c>
      <c r="E3067" s="1" t="s">
        <v>3840</v>
      </c>
      <c r="F3067" s="11" t="str">
        <f t="shared" si="51"/>
        <v>Sudeste</v>
      </c>
      <c r="G3067" s="28" t="s">
        <v>3856</v>
      </c>
    </row>
    <row r="3068" spans="1:7" x14ac:dyDescent="0.25">
      <c r="A3068" s="27" t="s">
        <v>3072</v>
      </c>
      <c r="B3068" s="1" t="s">
        <v>6934</v>
      </c>
      <c r="C3068" s="2">
        <v>44384</v>
      </c>
      <c r="D3068" s="12">
        <v>88313</v>
      </c>
      <c r="E3068" s="1" t="s">
        <v>3846</v>
      </c>
      <c r="F3068" s="11" t="str">
        <f t="shared" si="51"/>
        <v>Centro-Oeste</v>
      </c>
      <c r="G3068" s="28" t="s">
        <v>3856</v>
      </c>
    </row>
    <row r="3069" spans="1:7" x14ac:dyDescent="0.25">
      <c r="A3069" s="27" t="s">
        <v>3073</v>
      </c>
      <c r="B3069" s="1" t="s">
        <v>6935</v>
      </c>
      <c r="C3069" s="2">
        <v>44431</v>
      </c>
      <c r="D3069" s="12">
        <v>62214</v>
      </c>
      <c r="E3069" s="1" t="s">
        <v>3844</v>
      </c>
      <c r="F3069" s="11" t="str">
        <f t="shared" si="51"/>
        <v>Nordeste</v>
      </c>
      <c r="G3069" s="28" t="s">
        <v>3857</v>
      </c>
    </row>
    <row r="3070" spans="1:7" x14ac:dyDescent="0.25">
      <c r="A3070" s="27" t="s">
        <v>3074</v>
      </c>
      <c r="B3070" s="1" t="s">
        <v>6936</v>
      </c>
      <c r="C3070" s="2">
        <v>43731</v>
      </c>
      <c r="D3070" s="12">
        <v>112584</v>
      </c>
      <c r="E3070" s="1" t="s">
        <v>3840</v>
      </c>
      <c r="F3070" s="11" t="str">
        <f t="shared" si="51"/>
        <v>Sudeste</v>
      </c>
      <c r="G3070" s="28" t="s">
        <v>3855</v>
      </c>
    </row>
    <row r="3071" spans="1:7" x14ac:dyDescent="0.25">
      <c r="A3071" s="27" t="s">
        <v>3075</v>
      </c>
      <c r="B3071" s="1" t="s">
        <v>6937</v>
      </c>
      <c r="C3071" s="2">
        <v>44599</v>
      </c>
      <c r="D3071" s="12">
        <v>38167</v>
      </c>
      <c r="E3071" s="1" t="s">
        <v>3846</v>
      </c>
      <c r="F3071" s="11" t="str">
        <f t="shared" si="51"/>
        <v>Centro-Oeste</v>
      </c>
      <c r="G3071" s="28" t="s">
        <v>3856</v>
      </c>
    </row>
    <row r="3072" spans="1:7" x14ac:dyDescent="0.25">
      <c r="A3072" s="27" t="s">
        <v>3076</v>
      </c>
      <c r="B3072" s="1" t="s">
        <v>6938</v>
      </c>
      <c r="C3072" s="2">
        <v>43398</v>
      </c>
      <c r="D3072" s="12">
        <v>104533</v>
      </c>
      <c r="E3072" s="1" t="s">
        <v>3842</v>
      </c>
      <c r="F3072" s="11" t="str">
        <f t="shared" si="51"/>
        <v>Sudeste</v>
      </c>
      <c r="G3072" s="28" t="s">
        <v>3857</v>
      </c>
    </row>
    <row r="3073" spans="1:7" x14ac:dyDescent="0.25">
      <c r="A3073" s="27" t="s">
        <v>3077</v>
      </c>
      <c r="B3073" s="1" t="s">
        <v>6939</v>
      </c>
      <c r="C3073" s="2">
        <v>43446</v>
      </c>
      <c r="D3073" s="12">
        <v>64019</v>
      </c>
      <c r="E3073" s="1" t="s">
        <v>3844</v>
      </c>
      <c r="F3073" s="11" t="str">
        <f t="shared" si="51"/>
        <v>Nordeste</v>
      </c>
      <c r="G3073" s="28" t="s">
        <v>3854</v>
      </c>
    </row>
    <row r="3074" spans="1:7" x14ac:dyDescent="0.25">
      <c r="A3074" s="27" t="s">
        <v>3078</v>
      </c>
      <c r="B3074" s="1" t="s">
        <v>6940</v>
      </c>
      <c r="C3074" s="2">
        <v>44695</v>
      </c>
      <c r="D3074" s="12">
        <v>67055</v>
      </c>
      <c r="E3074" s="1" t="s">
        <v>3845</v>
      </c>
      <c r="F3074" s="11" t="str">
        <f t="shared" si="51"/>
        <v>Sudeste</v>
      </c>
      <c r="G3074" s="28" t="s">
        <v>3856</v>
      </c>
    </row>
    <row r="3075" spans="1:7" x14ac:dyDescent="0.25">
      <c r="A3075" s="27" t="s">
        <v>3079</v>
      </c>
      <c r="B3075" s="1" t="s">
        <v>6941</v>
      </c>
      <c r="C3075" s="2">
        <v>45332</v>
      </c>
      <c r="D3075" s="12">
        <v>93428</v>
      </c>
      <c r="E3075" s="1" t="s">
        <v>3845</v>
      </c>
      <c r="F3075" s="11" t="str">
        <f t="shared" ref="F3075:F3138" si="52">IFERROR(VLOOKUP(E3075,$I$13:$J$19,2,FALSE),"ERRO")</f>
        <v>Sudeste</v>
      </c>
      <c r="G3075" s="28" t="s">
        <v>3857</v>
      </c>
    </row>
    <row r="3076" spans="1:7" x14ac:dyDescent="0.25">
      <c r="A3076" s="27" t="s">
        <v>3080</v>
      </c>
      <c r="B3076" s="1" t="s">
        <v>6942</v>
      </c>
      <c r="C3076" s="2">
        <v>43885</v>
      </c>
      <c r="D3076" s="12">
        <v>107753</v>
      </c>
      <c r="E3076" s="1" t="s">
        <v>3844</v>
      </c>
      <c r="F3076" s="11" t="str">
        <f t="shared" si="52"/>
        <v>Nordeste</v>
      </c>
      <c r="G3076" s="28" t="s">
        <v>3856</v>
      </c>
    </row>
    <row r="3077" spans="1:7" x14ac:dyDescent="0.25">
      <c r="A3077" s="27" t="s">
        <v>3081</v>
      </c>
      <c r="B3077" s="1" t="s">
        <v>6943</v>
      </c>
      <c r="C3077" s="2">
        <v>45048</v>
      </c>
      <c r="D3077" s="12">
        <v>91571</v>
      </c>
      <c r="E3077" s="1" t="s">
        <v>3840</v>
      </c>
      <c r="F3077" s="11" t="str">
        <f t="shared" si="52"/>
        <v>Sudeste</v>
      </c>
      <c r="G3077" s="28" t="s">
        <v>3855</v>
      </c>
    </row>
    <row r="3078" spans="1:7" x14ac:dyDescent="0.25">
      <c r="A3078" s="27" t="s">
        <v>3082</v>
      </c>
      <c r="B3078" s="1" t="s">
        <v>6944</v>
      </c>
      <c r="C3078" s="2">
        <v>44763</v>
      </c>
      <c r="D3078" s="12">
        <v>31618</v>
      </c>
      <c r="E3078" s="1" t="s">
        <v>3842</v>
      </c>
      <c r="F3078" s="11" t="str">
        <f t="shared" si="52"/>
        <v>Sudeste</v>
      </c>
      <c r="G3078" s="28" t="s">
        <v>3854</v>
      </c>
    </row>
    <row r="3079" spans="1:7" x14ac:dyDescent="0.25">
      <c r="A3079" s="27" t="s">
        <v>3083</v>
      </c>
      <c r="B3079" s="1" t="s">
        <v>6945</v>
      </c>
      <c r="C3079" s="2">
        <v>45438</v>
      </c>
      <c r="D3079" s="12">
        <v>40410</v>
      </c>
      <c r="E3079" s="1" t="s">
        <v>3843</v>
      </c>
      <c r="F3079" s="11" t="str">
        <f t="shared" si="52"/>
        <v>Nordeste</v>
      </c>
      <c r="G3079" s="28" t="s">
        <v>3857</v>
      </c>
    </row>
    <row r="3080" spans="1:7" x14ac:dyDescent="0.25">
      <c r="A3080" s="27" t="s">
        <v>3084</v>
      </c>
      <c r="B3080" s="1" t="s">
        <v>6946</v>
      </c>
      <c r="C3080" s="2">
        <v>44014</v>
      </c>
      <c r="D3080" s="12">
        <v>52597</v>
      </c>
      <c r="E3080" s="1" t="s">
        <v>3842</v>
      </c>
      <c r="F3080" s="11" t="str">
        <f t="shared" si="52"/>
        <v>Sudeste</v>
      </c>
      <c r="G3080" s="28" t="s">
        <v>3854</v>
      </c>
    </row>
    <row r="3081" spans="1:7" x14ac:dyDescent="0.25">
      <c r="A3081" s="27" t="s">
        <v>3085</v>
      </c>
      <c r="B3081" s="1" t="s">
        <v>6947</v>
      </c>
      <c r="C3081" s="2">
        <v>43502</v>
      </c>
      <c r="D3081" s="12">
        <v>31603</v>
      </c>
      <c r="E3081" s="1" t="s">
        <v>3841</v>
      </c>
      <c r="F3081" s="11" t="str">
        <f t="shared" si="52"/>
        <v>Sudeste</v>
      </c>
      <c r="G3081" s="28" t="s">
        <v>3857</v>
      </c>
    </row>
    <row r="3082" spans="1:7" x14ac:dyDescent="0.25">
      <c r="A3082" s="27" t="s">
        <v>3086</v>
      </c>
      <c r="B3082" s="1" t="s">
        <v>6948</v>
      </c>
      <c r="C3082" s="2">
        <v>45034</v>
      </c>
      <c r="D3082" s="12">
        <v>28088</v>
      </c>
      <c r="E3082" s="1" t="s">
        <v>3845</v>
      </c>
      <c r="F3082" s="11" t="str">
        <f t="shared" si="52"/>
        <v>Sudeste</v>
      </c>
      <c r="G3082" s="28" t="s">
        <v>3857</v>
      </c>
    </row>
    <row r="3083" spans="1:7" x14ac:dyDescent="0.25">
      <c r="A3083" s="27" t="s">
        <v>3087</v>
      </c>
      <c r="B3083" s="1" t="s">
        <v>6949</v>
      </c>
      <c r="C3083" s="2">
        <v>43503</v>
      </c>
      <c r="D3083" s="12">
        <v>48330</v>
      </c>
      <c r="E3083" s="1" t="s">
        <v>3846</v>
      </c>
      <c r="F3083" s="11" t="str">
        <f t="shared" si="52"/>
        <v>Centro-Oeste</v>
      </c>
      <c r="G3083" s="28" t="s">
        <v>3854</v>
      </c>
    </row>
    <row r="3084" spans="1:7" x14ac:dyDescent="0.25">
      <c r="A3084" s="27" t="s">
        <v>3088</v>
      </c>
      <c r="B3084" s="1" t="s">
        <v>6950</v>
      </c>
      <c r="C3084" s="2">
        <v>43879</v>
      </c>
      <c r="D3084" s="12">
        <v>92731</v>
      </c>
      <c r="E3084" s="1" t="s">
        <v>3843</v>
      </c>
      <c r="F3084" s="11" t="str">
        <f t="shared" si="52"/>
        <v>Nordeste</v>
      </c>
      <c r="G3084" s="28" t="s">
        <v>3854</v>
      </c>
    </row>
    <row r="3085" spans="1:7" x14ac:dyDescent="0.25">
      <c r="A3085" s="27" t="s">
        <v>3089</v>
      </c>
      <c r="B3085" s="1" t="s">
        <v>6951</v>
      </c>
      <c r="C3085" s="2">
        <v>43398</v>
      </c>
      <c r="D3085" s="12">
        <v>69952</v>
      </c>
      <c r="E3085" s="1" t="s">
        <v>3843</v>
      </c>
      <c r="F3085" s="11" t="str">
        <f t="shared" si="52"/>
        <v>Nordeste</v>
      </c>
      <c r="G3085" s="28" t="s">
        <v>3856</v>
      </c>
    </row>
    <row r="3086" spans="1:7" x14ac:dyDescent="0.25">
      <c r="A3086" s="27" t="s">
        <v>3090</v>
      </c>
      <c r="B3086" s="1" t="s">
        <v>6952</v>
      </c>
      <c r="C3086" s="2">
        <v>44813</v>
      </c>
      <c r="D3086" s="12">
        <v>62702</v>
      </c>
      <c r="E3086" s="1" t="s">
        <v>3841</v>
      </c>
      <c r="F3086" s="11" t="str">
        <f t="shared" si="52"/>
        <v>Sudeste</v>
      </c>
      <c r="G3086" s="28" t="s">
        <v>3856</v>
      </c>
    </row>
    <row r="3087" spans="1:7" x14ac:dyDescent="0.25">
      <c r="A3087" s="27" t="s">
        <v>3091</v>
      </c>
      <c r="B3087" s="1" t="s">
        <v>6953</v>
      </c>
      <c r="C3087" s="2">
        <v>44259</v>
      </c>
      <c r="D3087" s="12">
        <v>33813</v>
      </c>
      <c r="E3087" s="1" t="s">
        <v>3841</v>
      </c>
      <c r="F3087" s="11" t="str">
        <f t="shared" si="52"/>
        <v>Sudeste</v>
      </c>
      <c r="G3087" s="28" t="s">
        <v>3856</v>
      </c>
    </row>
    <row r="3088" spans="1:7" x14ac:dyDescent="0.25">
      <c r="A3088" s="27" t="s">
        <v>3092</v>
      </c>
      <c r="B3088" s="1" t="s">
        <v>6954</v>
      </c>
      <c r="C3088" s="2">
        <v>43329</v>
      </c>
      <c r="D3088" s="12">
        <v>45648</v>
      </c>
      <c r="E3088" s="1" t="s">
        <v>3846</v>
      </c>
      <c r="F3088" s="11" t="str">
        <f t="shared" si="52"/>
        <v>Centro-Oeste</v>
      </c>
      <c r="G3088" s="28" t="s">
        <v>3857</v>
      </c>
    </row>
    <row r="3089" spans="1:7" x14ac:dyDescent="0.25">
      <c r="A3089" s="27" t="s">
        <v>3093</v>
      </c>
      <c r="B3089" s="1" t="s">
        <v>6955</v>
      </c>
      <c r="C3089" s="2">
        <v>45580</v>
      </c>
      <c r="D3089" s="12">
        <v>104608</v>
      </c>
      <c r="E3089" s="1" t="s">
        <v>3846</v>
      </c>
      <c r="F3089" s="11" t="str">
        <f t="shared" si="52"/>
        <v>Centro-Oeste</v>
      </c>
      <c r="G3089" s="28" t="s">
        <v>3854</v>
      </c>
    </row>
    <row r="3090" spans="1:7" x14ac:dyDescent="0.25">
      <c r="A3090" s="27" t="s">
        <v>3094</v>
      </c>
      <c r="B3090" s="1" t="s">
        <v>6956</v>
      </c>
      <c r="C3090" s="2">
        <v>43431</v>
      </c>
      <c r="D3090" s="12">
        <v>82961</v>
      </c>
      <c r="E3090" s="1" t="s">
        <v>3843</v>
      </c>
      <c r="F3090" s="11" t="str">
        <f t="shared" si="52"/>
        <v>Nordeste</v>
      </c>
      <c r="G3090" s="28" t="s">
        <v>3857</v>
      </c>
    </row>
    <row r="3091" spans="1:7" x14ac:dyDescent="0.25">
      <c r="A3091" s="27" t="s">
        <v>3095</v>
      </c>
      <c r="B3091" s="1" t="s">
        <v>6957</v>
      </c>
      <c r="C3091" s="2">
        <v>44301</v>
      </c>
      <c r="D3091" s="12">
        <v>106089</v>
      </c>
      <c r="E3091" s="1" t="s">
        <v>3845</v>
      </c>
      <c r="F3091" s="11" t="str">
        <f t="shared" si="52"/>
        <v>Sudeste</v>
      </c>
      <c r="G3091" s="28" t="s">
        <v>3855</v>
      </c>
    </row>
    <row r="3092" spans="1:7" x14ac:dyDescent="0.25">
      <c r="A3092" s="27" t="s">
        <v>3096</v>
      </c>
      <c r="B3092" s="1" t="s">
        <v>6958</v>
      </c>
      <c r="C3092" s="2">
        <v>43546</v>
      </c>
      <c r="D3092" s="12">
        <v>91647</v>
      </c>
      <c r="E3092" s="1" t="s">
        <v>3842</v>
      </c>
      <c r="F3092" s="11" t="str">
        <f t="shared" si="52"/>
        <v>Sudeste</v>
      </c>
      <c r="G3092" s="28" t="s">
        <v>3854</v>
      </c>
    </row>
    <row r="3093" spans="1:7" x14ac:dyDescent="0.25">
      <c r="A3093" s="27" t="s">
        <v>3097</v>
      </c>
      <c r="B3093" s="1" t="s">
        <v>6959</v>
      </c>
      <c r="C3093" s="2">
        <v>45364</v>
      </c>
      <c r="D3093" s="12">
        <v>76013</v>
      </c>
      <c r="E3093" s="1" t="s">
        <v>3840</v>
      </c>
      <c r="F3093" s="11" t="str">
        <f t="shared" si="52"/>
        <v>Sudeste</v>
      </c>
      <c r="G3093" s="28" t="s">
        <v>3857</v>
      </c>
    </row>
    <row r="3094" spans="1:7" x14ac:dyDescent="0.25">
      <c r="A3094" s="27" t="s">
        <v>3098</v>
      </c>
      <c r="B3094" s="1" t="s">
        <v>6960</v>
      </c>
      <c r="C3094" s="2">
        <v>43699</v>
      </c>
      <c r="D3094" s="12">
        <v>92516</v>
      </c>
      <c r="E3094" s="1" t="s">
        <v>3841</v>
      </c>
      <c r="F3094" s="11" t="str">
        <f t="shared" si="52"/>
        <v>Sudeste</v>
      </c>
      <c r="G3094" s="28" t="s">
        <v>3857</v>
      </c>
    </row>
    <row r="3095" spans="1:7" x14ac:dyDescent="0.25">
      <c r="A3095" s="27" t="s">
        <v>3099</v>
      </c>
      <c r="B3095" s="1" t="s">
        <v>6961</v>
      </c>
      <c r="C3095" s="2">
        <v>44015</v>
      </c>
      <c r="D3095" s="12">
        <v>93437</v>
      </c>
      <c r="E3095" s="1" t="s">
        <v>3842</v>
      </c>
      <c r="F3095" s="11" t="str">
        <f t="shared" si="52"/>
        <v>Sudeste</v>
      </c>
      <c r="G3095" s="28" t="s">
        <v>3857</v>
      </c>
    </row>
    <row r="3096" spans="1:7" x14ac:dyDescent="0.25">
      <c r="A3096" s="27" t="s">
        <v>3100</v>
      </c>
      <c r="B3096" s="1" t="s">
        <v>6962</v>
      </c>
      <c r="C3096" s="2">
        <v>43589</v>
      </c>
      <c r="D3096" s="12">
        <v>117955</v>
      </c>
      <c r="E3096" s="1" t="s">
        <v>3842</v>
      </c>
      <c r="F3096" s="11" t="str">
        <f t="shared" si="52"/>
        <v>Sudeste</v>
      </c>
      <c r="G3096" s="28" t="s">
        <v>3856</v>
      </c>
    </row>
    <row r="3097" spans="1:7" x14ac:dyDescent="0.25">
      <c r="A3097" s="27" t="s">
        <v>3101</v>
      </c>
      <c r="B3097" s="1" t="s">
        <v>6963</v>
      </c>
      <c r="C3097" s="2">
        <v>43541</v>
      </c>
      <c r="D3097" s="12">
        <v>76375</v>
      </c>
      <c r="E3097" s="1" t="s">
        <v>3844</v>
      </c>
      <c r="F3097" s="11" t="str">
        <f t="shared" si="52"/>
        <v>Nordeste</v>
      </c>
      <c r="G3097" s="28" t="s">
        <v>3854</v>
      </c>
    </row>
    <row r="3098" spans="1:7" x14ac:dyDescent="0.25">
      <c r="A3098" s="27" t="s">
        <v>3102</v>
      </c>
      <c r="B3098" s="1" t="s">
        <v>6964</v>
      </c>
      <c r="C3098" s="2">
        <v>45042</v>
      </c>
      <c r="D3098" s="12">
        <v>28339</v>
      </c>
      <c r="E3098" s="1" t="s">
        <v>3842</v>
      </c>
      <c r="F3098" s="11" t="str">
        <f t="shared" si="52"/>
        <v>Sudeste</v>
      </c>
      <c r="G3098" s="28" t="s">
        <v>3855</v>
      </c>
    </row>
    <row r="3099" spans="1:7" x14ac:dyDescent="0.25">
      <c r="A3099" s="27" t="s">
        <v>3103</v>
      </c>
      <c r="B3099" s="1" t="s">
        <v>6965</v>
      </c>
      <c r="C3099" s="2">
        <v>43759</v>
      </c>
      <c r="D3099" s="12">
        <v>89971</v>
      </c>
      <c r="E3099" s="1" t="s">
        <v>3840</v>
      </c>
      <c r="F3099" s="11" t="str">
        <f t="shared" si="52"/>
        <v>Sudeste</v>
      </c>
      <c r="G3099" s="28" t="s">
        <v>3856</v>
      </c>
    </row>
    <row r="3100" spans="1:7" x14ac:dyDescent="0.25">
      <c r="A3100" s="27" t="s">
        <v>3104</v>
      </c>
      <c r="B3100" s="1" t="s">
        <v>6966</v>
      </c>
      <c r="C3100" s="2">
        <v>44760</v>
      </c>
      <c r="D3100" s="12">
        <v>62323</v>
      </c>
      <c r="E3100" s="1" t="s">
        <v>3841</v>
      </c>
      <c r="F3100" s="11" t="str">
        <f t="shared" si="52"/>
        <v>Sudeste</v>
      </c>
      <c r="G3100" s="28" t="s">
        <v>3857</v>
      </c>
    </row>
    <row r="3101" spans="1:7" x14ac:dyDescent="0.25">
      <c r="A3101" s="27" t="s">
        <v>3105</v>
      </c>
      <c r="B3101" s="1" t="s">
        <v>6967</v>
      </c>
      <c r="C3101" s="2">
        <v>43343</v>
      </c>
      <c r="D3101" s="12">
        <v>114079</v>
      </c>
      <c r="E3101" s="1" t="s">
        <v>3844</v>
      </c>
      <c r="F3101" s="11" t="str">
        <f t="shared" si="52"/>
        <v>Nordeste</v>
      </c>
      <c r="G3101" s="28" t="s">
        <v>3856</v>
      </c>
    </row>
    <row r="3102" spans="1:7" x14ac:dyDescent="0.25">
      <c r="A3102" s="27" t="s">
        <v>3106</v>
      </c>
      <c r="B3102" s="1" t="s">
        <v>6968</v>
      </c>
      <c r="C3102" s="2">
        <v>44043</v>
      </c>
      <c r="D3102" s="12">
        <v>41057</v>
      </c>
      <c r="E3102" s="1" t="s">
        <v>3843</v>
      </c>
      <c r="F3102" s="11" t="str">
        <f t="shared" si="52"/>
        <v>Nordeste</v>
      </c>
      <c r="G3102" s="28" t="s">
        <v>3855</v>
      </c>
    </row>
    <row r="3103" spans="1:7" x14ac:dyDescent="0.25">
      <c r="A3103" s="27" t="s">
        <v>3107</v>
      </c>
      <c r="B3103" s="1" t="s">
        <v>6969</v>
      </c>
      <c r="C3103" s="2">
        <v>43447</v>
      </c>
      <c r="D3103" s="12">
        <v>70059</v>
      </c>
      <c r="E3103" s="1" t="s">
        <v>3840</v>
      </c>
      <c r="F3103" s="11" t="str">
        <f t="shared" si="52"/>
        <v>Sudeste</v>
      </c>
      <c r="G3103" s="28" t="s">
        <v>3856</v>
      </c>
    </row>
    <row r="3104" spans="1:7" x14ac:dyDescent="0.25">
      <c r="A3104" s="27" t="s">
        <v>3108</v>
      </c>
      <c r="B3104" s="1" t="s">
        <v>6970</v>
      </c>
      <c r="C3104" s="2">
        <v>45486</v>
      </c>
      <c r="D3104" s="12">
        <v>29186</v>
      </c>
      <c r="E3104" s="1" t="s">
        <v>3841</v>
      </c>
      <c r="F3104" s="11" t="str">
        <f t="shared" si="52"/>
        <v>Sudeste</v>
      </c>
      <c r="G3104" s="28" t="s">
        <v>3857</v>
      </c>
    </row>
    <row r="3105" spans="1:7" x14ac:dyDescent="0.25">
      <c r="A3105" s="27" t="s">
        <v>3109</v>
      </c>
      <c r="B3105" s="1" t="s">
        <v>6971</v>
      </c>
      <c r="C3105" s="2">
        <v>45198</v>
      </c>
      <c r="D3105" s="12">
        <v>111652</v>
      </c>
      <c r="E3105" s="1" t="s">
        <v>3842</v>
      </c>
      <c r="F3105" s="11" t="str">
        <f t="shared" si="52"/>
        <v>Sudeste</v>
      </c>
      <c r="G3105" s="28" t="s">
        <v>3854</v>
      </c>
    </row>
    <row r="3106" spans="1:7" x14ac:dyDescent="0.25">
      <c r="A3106" s="27" t="s">
        <v>3110</v>
      </c>
      <c r="B3106" s="1" t="s">
        <v>6972</v>
      </c>
      <c r="C3106" s="2">
        <v>43974</v>
      </c>
      <c r="D3106" s="12">
        <v>110530</v>
      </c>
      <c r="E3106" s="1" t="s">
        <v>3840</v>
      </c>
      <c r="F3106" s="11" t="str">
        <f t="shared" si="52"/>
        <v>Sudeste</v>
      </c>
      <c r="G3106" s="28" t="s">
        <v>3855</v>
      </c>
    </row>
    <row r="3107" spans="1:7" x14ac:dyDescent="0.25">
      <c r="A3107" s="27" t="s">
        <v>3111</v>
      </c>
      <c r="B3107" s="1" t="s">
        <v>6973</v>
      </c>
      <c r="C3107" s="2">
        <v>43371</v>
      </c>
      <c r="D3107" s="12">
        <v>114991</v>
      </c>
      <c r="E3107" s="1" t="s">
        <v>3841</v>
      </c>
      <c r="F3107" s="11" t="str">
        <f t="shared" si="52"/>
        <v>Sudeste</v>
      </c>
      <c r="G3107" s="28" t="s">
        <v>3854</v>
      </c>
    </row>
    <row r="3108" spans="1:7" x14ac:dyDescent="0.25">
      <c r="A3108" s="27" t="s">
        <v>3112</v>
      </c>
      <c r="B3108" s="1" t="s">
        <v>6974</v>
      </c>
      <c r="C3108" s="2">
        <v>44455</v>
      </c>
      <c r="D3108" s="12">
        <v>35626</v>
      </c>
      <c r="E3108" s="1" t="s">
        <v>3846</v>
      </c>
      <c r="F3108" s="11" t="str">
        <f t="shared" si="52"/>
        <v>Centro-Oeste</v>
      </c>
      <c r="G3108" s="28" t="s">
        <v>3857</v>
      </c>
    </row>
    <row r="3109" spans="1:7" x14ac:dyDescent="0.25">
      <c r="A3109" s="27" t="s">
        <v>3113</v>
      </c>
      <c r="B3109" s="1" t="s">
        <v>6975</v>
      </c>
      <c r="C3109" s="2">
        <v>44074</v>
      </c>
      <c r="D3109" s="12">
        <v>22846</v>
      </c>
      <c r="E3109" s="1" t="s">
        <v>3842</v>
      </c>
      <c r="F3109" s="11" t="str">
        <f t="shared" si="52"/>
        <v>Sudeste</v>
      </c>
      <c r="G3109" s="28" t="s">
        <v>3854</v>
      </c>
    </row>
    <row r="3110" spans="1:7" x14ac:dyDescent="0.25">
      <c r="A3110" s="27" t="s">
        <v>3114</v>
      </c>
      <c r="B3110" s="1" t="s">
        <v>6976</v>
      </c>
      <c r="C3110" s="2">
        <v>44071</v>
      </c>
      <c r="D3110" s="12">
        <v>113476</v>
      </c>
      <c r="E3110" s="1" t="s">
        <v>3842</v>
      </c>
      <c r="F3110" s="11" t="str">
        <f t="shared" si="52"/>
        <v>Sudeste</v>
      </c>
      <c r="G3110" s="28" t="s">
        <v>3857</v>
      </c>
    </row>
    <row r="3111" spans="1:7" x14ac:dyDescent="0.25">
      <c r="A3111" s="27" t="s">
        <v>3115</v>
      </c>
      <c r="B3111" s="1" t="s">
        <v>6977</v>
      </c>
      <c r="C3111" s="2">
        <v>45188</v>
      </c>
      <c r="D3111" s="12">
        <v>78245</v>
      </c>
      <c r="E3111" s="1" t="s">
        <v>3842</v>
      </c>
      <c r="F3111" s="11" t="str">
        <f t="shared" si="52"/>
        <v>Sudeste</v>
      </c>
      <c r="G3111" s="28" t="s">
        <v>3854</v>
      </c>
    </row>
    <row r="3112" spans="1:7" x14ac:dyDescent="0.25">
      <c r="A3112" s="27" t="s">
        <v>3116</v>
      </c>
      <c r="B3112" s="1" t="s">
        <v>6978</v>
      </c>
      <c r="C3112" s="2">
        <v>43353</v>
      </c>
      <c r="D3112" s="12">
        <v>44319</v>
      </c>
      <c r="E3112" s="1" t="s">
        <v>3846</v>
      </c>
      <c r="F3112" s="11" t="str">
        <f t="shared" si="52"/>
        <v>Centro-Oeste</v>
      </c>
      <c r="G3112" s="28" t="s">
        <v>3856</v>
      </c>
    </row>
    <row r="3113" spans="1:7" x14ac:dyDescent="0.25">
      <c r="A3113" s="27" t="s">
        <v>3117</v>
      </c>
      <c r="B3113" s="1" t="s">
        <v>6979</v>
      </c>
      <c r="C3113" s="2">
        <v>45620</v>
      </c>
      <c r="D3113" s="12">
        <v>71363</v>
      </c>
      <c r="E3113" s="1" t="s">
        <v>3845</v>
      </c>
      <c r="F3113" s="11" t="str">
        <f t="shared" si="52"/>
        <v>Sudeste</v>
      </c>
      <c r="G3113" s="28" t="s">
        <v>3857</v>
      </c>
    </row>
    <row r="3114" spans="1:7" x14ac:dyDescent="0.25">
      <c r="A3114" s="27" t="s">
        <v>3118</v>
      </c>
      <c r="B3114" s="1" t="s">
        <v>6980</v>
      </c>
      <c r="C3114" s="2">
        <v>45400</v>
      </c>
      <c r="D3114" s="12">
        <v>100724</v>
      </c>
      <c r="E3114" s="1" t="s">
        <v>3846</v>
      </c>
      <c r="F3114" s="11" t="str">
        <f t="shared" si="52"/>
        <v>Centro-Oeste</v>
      </c>
      <c r="G3114" s="28" t="s">
        <v>3855</v>
      </c>
    </row>
    <row r="3115" spans="1:7" x14ac:dyDescent="0.25">
      <c r="A3115" s="27" t="s">
        <v>3119</v>
      </c>
      <c r="B3115" s="1" t="s">
        <v>6981</v>
      </c>
      <c r="C3115" s="2">
        <v>43286</v>
      </c>
      <c r="D3115" s="12">
        <v>35691</v>
      </c>
      <c r="E3115" s="1" t="s">
        <v>3844</v>
      </c>
      <c r="F3115" s="11" t="str">
        <f t="shared" si="52"/>
        <v>Nordeste</v>
      </c>
      <c r="G3115" s="28" t="s">
        <v>3855</v>
      </c>
    </row>
    <row r="3116" spans="1:7" x14ac:dyDescent="0.25">
      <c r="A3116" s="27" t="s">
        <v>3120</v>
      </c>
      <c r="B3116" s="1" t="s">
        <v>6982</v>
      </c>
      <c r="C3116" s="2">
        <v>44245</v>
      </c>
      <c r="D3116" s="12">
        <v>59262</v>
      </c>
      <c r="E3116" s="1" t="s">
        <v>3844</v>
      </c>
      <c r="F3116" s="11" t="str">
        <f t="shared" si="52"/>
        <v>Nordeste</v>
      </c>
      <c r="G3116" s="28" t="s">
        <v>3855</v>
      </c>
    </row>
    <row r="3117" spans="1:7" x14ac:dyDescent="0.25">
      <c r="A3117" s="27" t="s">
        <v>3121</v>
      </c>
      <c r="B3117" s="1" t="s">
        <v>6983</v>
      </c>
      <c r="C3117" s="2">
        <v>43886</v>
      </c>
      <c r="D3117" s="12">
        <v>111665</v>
      </c>
      <c r="E3117" s="1" t="s">
        <v>3845</v>
      </c>
      <c r="F3117" s="11" t="str">
        <f t="shared" si="52"/>
        <v>Sudeste</v>
      </c>
      <c r="G3117" s="28" t="s">
        <v>3857</v>
      </c>
    </row>
    <row r="3118" spans="1:7" x14ac:dyDescent="0.25">
      <c r="A3118" s="27" t="s">
        <v>3122</v>
      </c>
      <c r="B3118" s="1" t="s">
        <v>6984</v>
      </c>
      <c r="C3118" s="2">
        <v>45271</v>
      </c>
      <c r="D3118" s="12">
        <v>36159</v>
      </c>
      <c r="E3118" s="1" t="s">
        <v>3840</v>
      </c>
      <c r="F3118" s="11" t="str">
        <f t="shared" si="52"/>
        <v>Sudeste</v>
      </c>
      <c r="G3118" s="28" t="s">
        <v>3855</v>
      </c>
    </row>
    <row r="3119" spans="1:7" x14ac:dyDescent="0.25">
      <c r="A3119" s="27" t="s">
        <v>3123</v>
      </c>
      <c r="B3119" s="1" t="s">
        <v>6985</v>
      </c>
      <c r="C3119" s="2">
        <v>44872</v>
      </c>
      <c r="D3119" s="12">
        <v>114621</v>
      </c>
      <c r="E3119" s="1" t="s">
        <v>3841</v>
      </c>
      <c r="F3119" s="11" t="str">
        <f t="shared" si="52"/>
        <v>Sudeste</v>
      </c>
      <c r="G3119" s="28" t="s">
        <v>3854</v>
      </c>
    </row>
    <row r="3120" spans="1:7" x14ac:dyDescent="0.25">
      <c r="A3120" s="27" t="s">
        <v>3124</v>
      </c>
      <c r="B3120" s="1" t="s">
        <v>6986</v>
      </c>
      <c r="C3120" s="2">
        <v>45046</v>
      </c>
      <c r="D3120" s="12">
        <v>68275</v>
      </c>
      <c r="E3120" s="1" t="s">
        <v>3841</v>
      </c>
      <c r="F3120" s="11" t="str">
        <f t="shared" si="52"/>
        <v>Sudeste</v>
      </c>
      <c r="G3120" s="28" t="s">
        <v>3855</v>
      </c>
    </row>
    <row r="3121" spans="1:7" x14ac:dyDescent="0.25">
      <c r="A3121" s="27" t="s">
        <v>3125</v>
      </c>
      <c r="B3121" s="1" t="s">
        <v>6987</v>
      </c>
      <c r="C3121" s="2">
        <v>44945</v>
      </c>
      <c r="D3121" s="12">
        <v>88667</v>
      </c>
      <c r="E3121" s="1" t="s">
        <v>3846</v>
      </c>
      <c r="F3121" s="11" t="str">
        <f t="shared" si="52"/>
        <v>Centro-Oeste</v>
      </c>
      <c r="G3121" s="28" t="s">
        <v>3857</v>
      </c>
    </row>
    <row r="3122" spans="1:7" x14ac:dyDescent="0.25">
      <c r="A3122" s="27" t="s">
        <v>3126</v>
      </c>
      <c r="B3122" s="1" t="s">
        <v>6988</v>
      </c>
      <c r="C3122" s="2">
        <v>44701</v>
      </c>
      <c r="D3122" s="12">
        <v>77698</v>
      </c>
      <c r="E3122" s="1" t="s">
        <v>3842</v>
      </c>
      <c r="F3122" s="11" t="str">
        <f t="shared" si="52"/>
        <v>Sudeste</v>
      </c>
      <c r="G3122" s="28" t="s">
        <v>3855</v>
      </c>
    </row>
    <row r="3123" spans="1:7" x14ac:dyDescent="0.25">
      <c r="A3123" s="27" t="s">
        <v>3127</v>
      </c>
      <c r="B3123" s="1" t="s">
        <v>6989</v>
      </c>
      <c r="C3123" s="2">
        <v>43521</v>
      </c>
      <c r="D3123" s="12">
        <v>26952</v>
      </c>
      <c r="E3123" s="1" t="s">
        <v>3840</v>
      </c>
      <c r="F3123" s="11" t="str">
        <f t="shared" si="52"/>
        <v>Sudeste</v>
      </c>
      <c r="G3123" s="28" t="s">
        <v>3854</v>
      </c>
    </row>
    <row r="3124" spans="1:7" x14ac:dyDescent="0.25">
      <c r="A3124" s="27" t="s">
        <v>3128</v>
      </c>
      <c r="B3124" s="1" t="s">
        <v>6990</v>
      </c>
      <c r="C3124" s="2">
        <v>44003</v>
      </c>
      <c r="D3124" s="12">
        <v>75808</v>
      </c>
      <c r="E3124" s="1" t="s">
        <v>3846</v>
      </c>
      <c r="F3124" s="11" t="str">
        <f t="shared" si="52"/>
        <v>Centro-Oeste</v>
      </c>
      <c r="G3124" s="28" t="s">
        <v>3856</v>
      </c>
    </row>
    <row r="3125" spans="1:7" x14ac:dyDescent="0.25">
      <c r="A3125" s="27" t="s">
        <v>3129</v>
      </c>
      <c r="B3125" s="1" t="s">
        <v>6991</v>
      </c>
      <c r="C3125" s="2">
        <v>45201</v>
      </c>
      <c r="D3125" s="12">
        <v>103544</v>
      </c>
      <c r="E3125" s="1" t="s">
        <v>3840</v>
      </c>
      <c r="F3125" s="11" t="str">
        <f t="shared" si="52"/>
        <v>Sudeste</v>
      </c>
      <c r="G3125" s="28" t="s">
        <v>3855</v>
      </c>
    </row>
    <row r="3126" spans="1:7" x14ac:dyDescent="0.25">
      <c r="A3126" s="27" t="s">
        <v>3130</v>
      </c>
      <c r="B3126" s="1" t="s">
        <v>6992</v>
      </c>
      <c r="C3126" s="2">
        <v>44565</v>
      </c>
      <c r="D3126" s="12">
        <v>57311</v>
      </c>
      <c r="E3126" s="1" t="s">
        <v>3841</v>
      </c>
      <c r="F3126" s="11" t="str">
        <f t="shared" si="52"/>
        <v>Sudeste</v>
      </c>
      <c r="G3126" s="28" t="s">
        <v>3854</v>
      </c>
    </row>
    <row r="3127" spans="1:7" x14ac:dyDescent="0.25">
      <c r="A3127" s="27" t="s">
        <v>3131</v>
      </c>
      <c r="B3127" s="1" t="s">
        <v>6993</v>
      </c>
      <c r="C3127" s="2">
        <v>45103</v>
      </c>
      <c r="D3127" s="12">
        <v>43322</v>
      </c>
      <c r="E3127" s="1" t="s">
        <v>3843</v>
      </c>
      <c r="F3127" s="11" t="str">
        <f t="shared" si="52"/>
        <v>Nordeste</v>
      </c>
      <c r="G3127" s="28" t="s">
        <v>3855</v>
      </c>
    </row>
    <row r="3128" spans="1:7" x14ac:dyDescent="0.25">
      <c r="A3128" s="27" t="s">
        <v>3132</v>
      </c>
      <c r="B3128" s="1" t="s">
        <v>6994</v>
      </c>
      <c r="C3128" s="2">
        <v>43581</v>
      </c>
      <c r="D3128" s="12">
        <v>74544</v>
      </c>
      <c r="E3128" s="1" t="s">
        <v>3843</v>
      </c>
      <c r="F3128" s="11" t="str">
        <f t="shared" si="52"/>
        <v>Nordeste</v>
      </c>
      <c r="G3128" s="28" t="s">
        <v>3854</v>
      </c>
    </row>
    <row r="3129" spans="1:7" x14ac:dyDescent="0.25">
      <c r="A3129" s="27" t="s">
        <v>3133</v>
      </c>
      <c r="B3129" s="1" t="s">
        <v>6995</v>
      </c>
      <c r="C3129" s="2">
        <v>44719</v>
      </c>
      <c r="D3129" s="12">
        <v>46697</v>
      </c>
      <c r="E3129" s="1" t="s">
        <v>3841</v>
      </c>
      <c r="F3129" s="11" t="str">
        <f t="shared" si="52"/>
        <v>Sudeste</v>
      </c>
      <c r="G3129" s="28" t="s">
        <v>3856</v>
      </c>
    </row>
    <row r="3130" spans="1:7" x14ac:dyDescent="0.25">
      <c r="A3130" s="27" t="s">
        <v>3134</v>
      </c>
      <c r="B3130" s="1" t="s">
        <v>6996</v>
      </c>
      <c r="C3130" s="2">
        <v>45148</v>
      </c>
      <c r="D3130" s="12">
        <v>55920</v>
      </c>
      <c r="E3130" s="1" t="s">
        <v>3844</v>
      </c>
      <c r="F3130" s="11" t="str">
        <f t="shared" si="52"/>
        <v>Nordeste</v>
      </c>
      <c r="G3130" s="28" t="s">
        <v>3857</v>
      </c>
    </row>
    <row r="3131" spans="1:7" x14ac:dyDescent="0.25">
      <c r="A3131" s="27" t="s">
        <v>3135</v>
      </c>
      <c r="B3131" s="1" t="s">
        <v>6997</v>
      </c>
      <c r="C3131" s="2">
        <v>43411</v>
      </c>
      <c r="D3131" s="12">
        <v>40058</v>
      </c>
      <c r="E3131" s="1" t="s">
        <v>3844</v>
      </c>
      <c r="F3131" s="11" t="str">
        <f t="shared" si="52"/>
        <v>Nordeste</v>
      </c>
      <c r="G3131" s="28" t="s">
        <v>3854</v>
      </c>
    </row>
    <row r="3132" spans="1:7" x14ac:dyDescent="0.25">
      <c r="A3132" s="27" t="s">
        <v>3136</v>
      </c>
      <c r="B3132" s="1" t="s">
        <v>6998</v>
      </c>
      <c r="C3132" s="2">
        <v>44126</v>
      </c>
      <c r="D3132" s="12">
        <v>62739</v>
      </c>
      <c r="E3132" s="1" t="s">
        <v>3845</v>
      </c>
      <c r="F3132" s="11" t="str">
        <f t="shared" si="52"/>
        <v>Sudeste</v>
      </c>
      <c r="G3132" s="28" t="s">
        <v>3857</v>
      </c>
    </row>
    <row r="3133" spans="1:7" x14ac:dyDescent="0.25">
      <c r="A3133" s="27" t="s">
        <v>3137</v>
      </c>
      <c r="B3133" s="1" t="s">
        <v>6999</v>
      </c>
      <c r="C3133" s="2">
        <v>44259</v>
      </c>
      <c r="D3133" s="12">
        <v>48570</v>
      </c>
      <c r="E3133" s="1" t="s">
        <v>3844</v>
      </c>
      <c r="F3133" s="11" t="str">
        <f t="shared" si="52"/>
        <v>Nordeste</v>
      </c>
      <c r="G3133" s="28" t="s">
        <v>3855</v>
      </c>
    </row>
    <row r="3134" spans="1:7" x14ac:dyDescent="0.25">
      <c r="A3134" s="27" t="s">
        <v>3138</v>
      </c>
      <c r="B3134" s="1" t="s">
        <v>7000</v>
      </c>
      <c r="C3134" s="2">
        <v>45349</v>
      </c>
      <c r="D3134" s="12">
        <v>74252</v>
      </c>
      <c r="E3134" s="1" t="s">
        <v>3841</v>
      </c>
      <c r="F3134" s="11" t="str">
        <f t="shared" si="52"/>
        <v>Sudeste</v>
      </c>
      <c r="G3134" s="28" t="s">
        <v>3857</v>
      </c>
    </row>
    <row r="3135" spans="1:7" x14ac:dyDescent="0.25">
      <c r="A3135" s="27" t="s">
        <v>3139</v>
      </c>
      <c r="B3135" s="1" t="s">
        <v>7001</v>
      </c>
      <c r="C3135" s="2">
        <v>43600</v>
      </c>
      <c r="D3135" s="12">
        <v>60393</v>
      </c>
      <c r="E3135" s="1" t="s">
        <v>3846</v>
      </c>
      <c r="F3135" s="11" t="str">
        <f t="shared" si="52"/>
        <v>Centro-Oeste</v>
      </c>
      <c r="G3135" s="28" t="s">
        <v>3854</v>
      </c>
    </row>
    <row r="3136" spans="1:7" x14ac:dyDescent="0.25">
      <c r="A3136" s="27" t="s">
        <v>3140</v>
      </c>
      <c r="B3136" s="1" t="s">
        <v>7002</v>
      </c>
      <c r="C3136" s="2">
        <v>45483</v>
      </c>
      <c r="D3136" s="12">
        <v>98921</v>
      </c>
      <c r="E3136" s="1" t="s">
        <v>3845</v>
      </c>
      <c r="F3136" s="11" t="str">
        <f t="shared" si="52"/>
        <v>Sudeste</v>
      </c>
      <c r="G3136" s="28" t="s">
        <v>3855</v>
      </c>
    </row>
    <row r="3137" spans="1:7" x14ac:dyDescent="0.25">
      <c r="A3137" s="27" t="s">
        <v>3141</v>
      </c>
      <c r="B3137" s="1" t="s">
        <v>7003</v>
      </c>
      <c r="C3137" s="2">
        <v>43404</v>
      </c>
      <c r="D3137" s="12">
        <v>23572</v>
      </c>
      <c r="E3137" s="1" t="s">
        <v>3844</v>
      </c>
      <c r="F3137" s="11" t="str">
        <f t="shared" si="52"/>
        <v>Nordeste</v>
      </c>
      <c r="G3137" s="28" t="s">
        <v>3857</v>
      </c>
    </row>
    <row r="3138" spans="1:7" x14ac:dyDescent="0.25">
      <c r="A3138" s="27" t="s">
        <v>3142</v>
      </c>
      <c r="B3138" s="1" t="s">
        <v>7004</v>
      </c>
      <c r="C3138" s="2">
        <v>44082</v>
      </c>
      <c r="D3138" s="12">
        <v>106508</v>
      </c>
      <c r="E3138" s="1" t="s">
        <v>3846</v>
      </c>
      <c r="F3138" s="11" t="str">
        <f t="shared" si="52"/>
        <v>Centro-Oeste</v>
      </c>
      <c r="G3138" s="28" t="s">
        <v>3854</v>
      </c>
    </row>
    <row r="3139" spans="1:7" x14ac:dyDescent="0.25">
      <c r="A3139" s="27" t="s">
        <v>3143</v>
      </c>
      <c r="B3139" s="1" t="s">
        <v>7005</v>
      </c>
      <c r="C3139" s="2">
        <v>45139</v>
      </c>
      <c r="D3139" s="12">
        <v>113971</v>
      </c>
      <c r="E3139" s="1" t="s">
        <v>3843</v>
      </c>
      <c r="F3139" s="11" t="str">
        <f t="shared" ref="F3139:F3202" si="53">IFERROR(VLOOKUP(E3139,$I$13:$J$19,2,FALSE),"ERRO")</f>
        <v>Nordeste</v>
      </c>
      <c r="G3139" s="28" t="s">
        <v>3855</v>
      </c>
    </row>
    <row r="3140" spans="1:7" x14ac:dyDescent="0.25">
      <c r="A3140" s="27" t="s">
        <v>3144</v>
      </c>
      <c r="B3140" s="1" t="s">
        <v>7006</v>
      </c>
      <c r="C3140" s="2">
        <v>44069</v>
      </c>
      <c r="D3140" s="12">
        <v>86033</v>
      </c>
      <c r="E3140" s="1" t="s">
        <v>3842</v>
      </c>
      <c r="F3140" s="11" t="str">
        <f t="shared" si="53"/>
        <v>Sudeste</v>
      </c>
      <c r="G3140" s="28" t="s">
        <v>3855</v>
      </c>
    </row>
    <row r="3141" spans="1:7" x14ac:dyDescent="0.25">
      <c r="A3141" s="27" t="s">
        <v>3145</v>
      </c>
      <c r="B3141" s="1" t="s">
        <v>7007</v>
      </c>
      <c r="C3141" s="2">
        <v>44120</v>
      </c>
      <c r="D3141" s="12">
        <v>28937</v>
      </c>
      <c r="E3141" s="1" t="s">
        <v>3846</v>
      </c>
      <c r="F3141" s="11" t="str">
        <f t="shared" si="53"/>
        <v>Centro-Oeste</v>
      </c>
      <c r="G3141" s="28" t="s">
        <v>3857</v>
      </c>
    </row>
    <row r="3142" spans="1:7" x14ac:dyDescent="0.25">
      <c r="A3142" s="27" t="s">
        <v>3146</v>
      </c>
      <c r="B3142" s="1" t="s">
        <v>7008</v>
      </c>
      <c r="C3142" s="2">
        <v>44156</v>
      </c>
      <c r="D3142" s="12">
        <v>23913</v>
      </c>
      <c r="E3142" s="1" t="s">
        <v>3842</v>
      </c>
      <c r="F3142" s="11" t="str">
        <f t="shared" si="53"/>
        <v>Sudeste</v>
      </c>
      <c r="G3142" s="28" t="s">
        <v>3856</v>
      </c>
    </row>
    <row r="3143" spans="1:7" x14ac:dyDescent="0.25">
      <c r="A3143" s="27" t="s">
        <v>3147</v>
      </c>
      <c r="B3143" s="1" t="s">
        <v>7009</v>
      </c>
      <c r="C3143" s="2">
        <v>43989</v>
      </c>
      <c r="D3143" s="12">
        <v>38866</v>
      </c>
      <c r="E3143" s="1" t="s">
        <v>3846</v>
      </c>
      <c r="F3143" s="11" t="str">
        <f t="shared" si="53"/>
        <v>Centro-Oeste</v>
      </c>
      <c r="G3143" s="28" t="s">
        <v>3855</v>
      </c>
    </row>
    <row r="3144" spans="1:7" x14ac:dyDescent="0.25">
      <c r="A3144" s="27" t="s">
        <v>3148</v>
      </c>
      <c r="B3144" s="1" t="s">
        <v>7010</v>
      </c>
      <c r="C3144" s="2">
        <v>45186</v>
      </c>
      <c r="D3144" s="12">
        <v>77789</v>
      </c>
      <c r="E3144" s="1" t="s">
        <v>3846</v>
      </c>
      <c r="F3144" s="11" t="str">
        <f t="shared" si="53"/>
        <v>Centro-Oeste</v>
      </c>
      <c r="G3144" s="28" t="s">
        <v>3854</v>
      </c>
    </row>
    <row r="3145" spans="1:7" x14ac:dyDescent="0.25">
      <c r="A3145" s="27" t="s">
        <v>3149</v>
      </c>
      <c r="B3145" s="1" t="s">
        <v>7011</v>
      </c>
      <c r="C3145" s="2">
        <v>43517</v>
      </c>
      <c r="D3145" s="12">
        <v>90600</v>
      </c>
      <c r="E3145" s="1" t="s">
        <v>3846</v>
      </c>
      <c r="F3145" s="11" t="str">
        <f t="shared" si="53"/>
        <v>Centro-Oeste</v>
      </c>
      <c r="G3145" s="28" t="s">
        <v>3856</v>
      </c>
    </row>
    <row r="3146" spans="1:7" x14ac:dyDescent="0.25">
      <c r="A3146" s="27" t="s">
        <v>3150</v>
      </c>
      <c r="B3146" s="1" t="s">
        <v>7012</v>
      </c>
      <c r="C3146" s="2">
        <v>44433</v>
      </c>
      <c r="D3146" s="12">
        <v>96238</v>
      </c>
      <c r="E3146" s="1" t="s">
        <v>3845</v>
      </c>
      <c r="F3146" s="11" t="str">
        <f t="shared" si="53"/>
        <v>Sudeste</v>
      </c>
      <c r="G3146" s="28" t="s">
        <v>3855</v>
      </c>
    </row>
    <row r="3147" spans="1:7" x14ac:dyDescent="0.25">
      <c r="A3147" s="27" t="s">
        <v>3151</v>
      </c>
      <c r="B3147" s="1" t="s">
        <v>7013</v>
      </c>
      <c r="C3147" s="2">
        <v>45260</v>
      </c>
      <c r="D3147" s="12">
        <v>68751</v>
      </c>
      <c r="E3147" s="1" t="s">
        <v>3841</v>
      </c>
      <c r="F3147" s="11" t="str">
        <f t="shared" si="53"/>
        <v>Sudeste</v>
      </c>
      <c r="G3147" s="28" t="s">
        <v>3854</v>
      </c>
    </row>
    <row r="3148" spans="1:7" x14ac:dyDescent="0.25">
      <c r="A3148" s="27" t="s">
        <v>3152</v>
      </c>
      <c r="B3148" s="1" t="s">
        <v>7014</v>
      </c>
      <c r="C3148" s="2">
        <v>44812</v>
      </c>
      <c r="D3148" s="12">
        <v>35376</v>
      </c>
      <c r="E3148" s="1" t="s">
        <v>3845</v>
      </c>
      <c r="F3148" s="11" t="str">
        <f t="shared" si="53"/>
        <v>Sudeste</v>
      </c>
      <c r="G3148" s="28" t="s">
        <v>3854</v>
      </c>
    </row>
    <row r="3149" spans="1:7" x14ac:dyDescent="0.25">
      <c r="A3149" s="27" t="s">
        <v>3153</v>
      </c>
      <c r="B3149" s="1" t="s">
        <v>7015</v>
      </c>
      <c r="C3149" s="2">
        <v>44161</v>
      </c>
      <c r="D3149" s="12">
        <v>77571</v>
      </c>
      <c r="E3149" s="1" t="s">
        <v>3844</v>
      </c>
      <c r="F3149" s="11" t="str">
        <f t="shared" si="53"/>
        <v>Nordeste</v>
      </c>
      <c r="G3149" s="28" t="s">
        <v>3855</v>
      </c>
    </row>
    <row r="3150" spans="1:7" x14ac:dyDescent="0.25">
      <c r="A3150" s="27" t="s">
        <v>3154</v>
      </c>
      <c r="B3150" s="1" t="s">
        <v>7016</v>
      </c>
      <c r="C3150" s="2">
        <v>43458</v>
      </c>
      <c r="D3150" s="12">
        <v>100474</v>
      </c>
      <c r="E3150" s="1" t="s">
        <v>3843</v>
      </c>
      <c r="F3150" s="11" t="str">
        <f t="shared" si="53"/>
        <v>Nordeste</v>
      </c>
      <c r="G3150" s="28" t="s">
        <v>3854</v>
      </c>
    </row>
    <row r="3151" spans="1:7" x14ac:dyDescent="0.25">
      <c r="A3151" s="27" t="s">
        <v>3155</v>
      </c>
      <c r="B3151" s="1" t="s">
        <v>7017</v>
      </c>
      <c r="C3151" s="2">
        <v>45504</v>
      </c>
      <c r="D3151" s="12">
        <v>80381</v>
      </c>
      <c r="E3151" s="1" t="s">
        <v>3844</v>
      </c>
      <c r="F3151" s="11" t="str">
        <f t="shared" si="53"/>
        <v>Nordeste</v>
      </c>
      <c r="G3151" s="28" t="s">
        <v>3854</v>
      </c>
    </row>
    <row r="3152" spans="1:7" x14ac:dyDescent="0.25">
      <c r="A3152" s="27" t="s">
        <v>3156</v>
      </c>
      <c r="B3152" s="1" t="s">
        <v>7018</v>
      </c>
      <c r="C3152" s="2">
        <v>43511</v>
      </c>
      <c r="D3152" s="12">
        <v>33966</v>
      </c>
      <c r="E3152" s="1" t="s">
        <v>3843</v>
      </c>
      <c r="F3152" s="11" t="str">
        <f t="shared" si="53"/>
        <v>Nordeste</v>
      </c>
      <c r="G3152" s="28" t="s">
        <v>3855</v>
      </c>
    </row>
    <row r="3153" spans="1:7" x14ac:dyDescent="0.25">
      <c r="A3153" s="27" t="s">
        <v>3157</v>
      </c>
      <c r="B3153" s="1" t="s">
        <v>7019</v>
      </c>
      <c r="C3153" s="2">
        <v>45026</v>
      </c>
      <c r="D3153" s="12">
        <v>46843</v>
      </c>
      <c r="E3153" s="1" t="s">
        <v>3840</v>
      </c>
      <c r="F3153" s="11" t="str">
        <f t="shared" si="53"/>
        <v>Sudeste</v>
      </c>
      <c r="G3153" s="28" t="s">
        <v>3856</v>
      </c>
    </row>
    <row r="3154" spans="1:7" x14ac:dyDescent="0.25">
      <c r="A3154" s="27" t="s">
        <v>3158</v>
      </c>
      <c r="B3154" s="1" t="s">
        <v>7020</v>
      </c>
      <c r="C3154" s="2">
        <v>44245</v>
      </c>
      <c r="D3154" s="12">
        <v>24640</v>
      </c>
      <c r="E3154" s="1" t="s">
        <v>3843</v>
      </c>
      <c r="F3154" s="11" t="str">
        <f t="shared" si="53"/>
        <v>Nordeste</v>
      </c>
      <c r="G3154" s="28" t="s">
        <v>3856</v>
      </c>
    </row>
    <row r="3155" spans="1:7" x14ac:dyDescent="0.25">
      <c r="A3155" s="27" t="s">
        <v>3159</v>
      </c>
      <c r="B3155" s="1" t="s">
        <v>7021</v>
      </c>
      <c r="C3155" s="2">
        <v>43235</v>
      </c>
      <c r="D3155" s="12">
        <v>57874</v>
      </c>
      <c r="E3155" s="1" t="s">
        <v>3845</v>
      </c>
      <c r="F3155" s="11" t="str">
        <f t="shared" si="53"/>
        <v>Sudeste</v>
      </c>
      <c r="G3155" s="28" t="s">
        <v>3854</v>
      </c>
    </row>
    <row r="3156" spans="1:7" x14ac:dyDescent="0.25">
      <c r="A3156" s="27" t="s">
        <v>3160</v>
      </c>
      <c r="B3156" s="1" t="s">
        <v>7022</v>
      </c>
      <c r="C3156" s="2">
        <v>45022</v>
      </c>
      <c r="D3156" s="12">
        <v>42363</v>
      </c>
      <c r="E3156" s="1" t="s">
        <v>3841</v>
      </c>
      <c r="F3156" s="11" t="str">
        <f t="shared" si="53"/>
        <v>Sudeste</v>
      </c>
      <c r="G3156" s="28" t="s">
        <v>3856</v>
      </c>
    </row>
    <row r="3157" spans="1:7" x14ac:dyDescent="0.25">
      <c r="A3157" s="27" t="s">
        <v>3161</v>
      </c>
      <c r="B3157" s="1" t="s">
        <v>7023</v>
      </c>
      <c r="C3157" s="2">
        <v>43747</v>
      </c>
      <c r="D3157" s="12">
        <v>119595</v>
      </c>
      <c r="E3157" s="1" t="s">
        <v>3841</v>
      </c>
      <c r="F3157" s="11" t="str">
        <f t="shared" si="53"/>
        <v>Sudeste</v>
      </c>
      <c r="G3157" s="28" t="s">
        <v>3855</v>
      </c>
    </row>
    <row r="3158" spans="1:7" x14ac:dyDescent="0.25">
      <c r="A3158" s="27" t="s">
        <v>3162</v>
      </c>
      <c r="B3158" s="1" t="s">
        <v>7024</v>
      </c>
      <c r="C3158" s="2">
        <v>43855</v>
      </c>
      <c r="D3158" s="12">
        <v>22121</v>
      </c>
      <c r="E3158" s="1" t="s">
        <v>3846</v>
      </c>
      <c r="F3158" s="11" t="str">
        <f t="shared" si="53"/>
        <v>Centro-Oeste</v>
      </c>
      <c r="G3158" s="28" t="s">
        <v>3855</v>
      </c>
    </row>
    <row r="3159" spans="1:7" x14ac:dyDescent="0.25">
      <c r="A3159" s="27" t="s">
        <v>3163</v>
      </c>
      <c r="B3159" s="1" t="s">
        <v>7025</v>
      </c>
      <c r="C3159" s="2">
        <v>44977</v>
      </c>
      <c r="D3159" s="12">
        <v>86615</v>
      </c>
      <c r="E3159" s="1" t="s">
        <v>3845</v>
      </c>
      <c r="F3159" s="11" t="str">
        <f t="shared" si="53"/>
        <v>Sudeste</v>
      </c>
      <c r="G3159" s="28" t="s">
        <v>3855</v>
      </c>
    </row>
    <row r="3160" spans="1:7" x14ac:dyDescent="0.25">
      <c r="A3160" s="27" t="s">
        <v>3164</v>
      </c>
      <c r="B3160" s="1" t="s">
        <v>7026</v>
      </c>
      <c r="C3160" s="2">
        <v>43829</v>
      </c>
      <c r="D3160" s="12">
        <v>98703</v>
      </c>
      <c r="E3160" s="1" t="s">
        <v>3840</v>
      </c>
      <c r="F3160" s="11" t="str">
        <f t="shared" si="53"/>
        <v>Sudeste</v>
      </c>
      <c r="G3160" s="28" t="s">
        <v>3856</v>
      </c>
    </row>
    <row r="3161" spans="1:7" x14ac:dyDescent="0.25">
      <c r="A3161" s="27" t="s">
        <v>3165</v>
      </c>
      <c r="B3161" s="1" t="s">
        <v>7027</v>
      </c>
      <c r="C3161" s="2">
        <v>45075</v>
      </c>
      <c r="D3161" s="12">
        <v>77899</v>
      </c>
      <c r="E3161" s="1" t="s">
        <v>3845</v>
      </c>
      <c r="F3161" s="11" t="str">
        <f t="shared" si="53"/>
        <v>Sudeste</v>
      </c>
      <c r="G3161" s="28" t="s">
        <v>3854</v>
      </c>
    </row>
    <row r="3162" spans="1:7" x14ac:dyDescent="0.25">
      <c r="A3162" s="27" t="s">
        <v>3166</v>
      </c>
      <c r="B3162" s="1" t="s">
        <v>7028</v>
      </c>
      <c r="C3162" s="2">
        <v>44917</v>
      </c>
      <c r="D3162" s="12">
        <v>103956</v>
      </c>
      <c r="E3162" s="1" t="s">
        <v>3840</v>
      </c>
      <c r="F3162" s="11" t="str">
        <f t="shared" si="53"/>
        <v>Sudeste</v>
      </c>
      <c r="G3162" s="28" t="s">
        <v>3854</v>
      </c>
    </row>
    <row r="3163" spans="1:7" x14ac:dyDescent="0.25">
      <c r="A3163" s="27" t="s">
        <v>3167</v>
      </c>
      <c r="B3163" s="1" t="s">
        <v>7029</v>
      </c>
      <c r="C3163" s="2">
        <v>44434</v>
      </c>
      <c r="D3163" s="12">
        <v>64888</v>
      </c>
      <c r="E3163" s="1" t="s">
        <v>3843</v>
      </c>
      <c r="F3163" s="11" t="str">
        <f t="shared" si="53"/>
        <v>Nordeste</v>
      </c>
      <c r="G3163" s="28" t="s">
        <v>3854</v>
      </c>
    </row>
    <row r="3164" spans="1:7" x14ac:dyDescent="0.25">
      <c r="A3164" s="27" t="s">
        <v>3168</v>
      </c>
      <c r="B3164" s="1" t="s">
        <v>7030</v>
      </c>
      <c r="C3164" s="2">
        <v>44912</v>
      </c>
      <c r="D3164" s="12">
        <v>101125</v>
      </c>
      <c r="E3164" s="1" t="s">
        <v>3840</v>
      </c>
      <c r="F3164" s="11" t="str">
        <f t="shared" si="53"/>
        <v>Sudeste</v>
      </c>
      <c r="G3164" s="28" t="s">
        <v>3856</v>
      </c>
    </row>
    <row r="3165" spans="1:7" x14ac:dyDescent="0.25">
      <c r="A3165" s="27" t="s">
        <v>3169</v>
      </c>
      <c r="B3165" s="1" t="s">
        <v>7031</v>
      </c>
      <c r="C3165" s="2">
        <v>43699</v>
      </c>
      <c r="D3165" s="12">
        <v>114172</v>
      </c>
      <c r="E3165" s="1" t="s">
        <v>3846</v>
      </c>
      <c r="F3165" s="11" t="str">
        <f t="shared" si="53"/>
        <v>Centro-Oeste</v>
      </c>
      <c r="G3165" s="28" t="s">
        <v>3856</v>
      </c>
    </row>
    <row r="3166" spans="1:7" x14ac:dyDescent="0.25">
      <c r="A3166" s="27" t="s">
        <v>3170</v>
      </c>
      <c r="B3166" s="1" t="s">
        <v>7032</v>
      </c>
      <c r="C3166" s="2">
        <v>45086</v>
      </c>
      <c r="D3166" s="12">
        <v>32236</v>
      </c>
      <c r="E3166" s="1" t="s">
        <v>3844</v>
      </c>
      <c r="F3166" s="11" t="str">
        <f t="shared" si="53"/>
        <v>Nordeste</v>
      </c>
      <c r="G3166" s="28" t="s">
        <v>3854</v>
      </c>
    </row>
    <row r="3167" spans="1:7" x14ac:dyDescent="0.25">
      <c r="A3167" s="27" t="s">
        <v>3171</v>
      </c>
      <c r="B3167" s="1" t="s">
        <v>7033</v>
      </c>
      <c r="C3167" s="2">
        <v>45217</v>
      </c>
      <c r="D3167" s="12">
        <v>111429</v>
      </c>
      <c r="E3167" s="1" t="s">
        <v>3845</v>
      </c>
      <c r="F3167" s="11" t="str">
        <f t="shared" si="53"/>
        <v>Sudeste</v>
      </c>
      <c r="G3167" s="28" t="s">
        <v>3855</v>
      </c>
    </row>
    <row r="3168" spans="1:7" x14ac:dyDescent="0.25">
      <c r="A3168" s="27" t="s">
        <v>3172</v>
      </c>
      <c r="B3168" s="1" t="s">
        <v>7034</v>
      </c>
      <c r="C3168" s="2">
        <v>45461</v>
      </c>
      <c r="D3168" s="12">
        <v>86980</v>
      </c>
      <c r="E3168" s="1" t="s">
        <v>3844</v>
      </c>
      <c r="F3168" s="11" t="str">
        <f t="shared" si="53"/>
        <v>Nordeste</v>
      </c>
      <c r="G3168" s="28" t="s">
        <v>3854</v>
      </c>
    </row>
    <row r="3169" spans="1:7" x14ac:dyDescent="0.25">
      <c r="A3169" s="27" t="s">
        <v>3173</v>
      </c>
      <c r="B3169" s="1" t="s">
        <v>7035</v>
      </c>
      <c r="C3169" s="2">
        <v>44696</v>
      </c>
      <c r="D3169" s="12">
        <v>25940</v>
      </c>
      <c r="E3169" s="1" t="s">
        <v>3843</v>
      </c>
      <c r="F3169" s="11" t="str">
        <f t="shared" si="53"/>
        <v>Nordeste</v>
      </c>
      <c r="G3169" s="28" t="s">
        <v>3855</v>
      </c>
    </row>
    <row r="3170" spans="1:7" x14ac:dyDescent="0.25">
      <c r="A3170" s="27" t="s">
        <v>3174</v>
      </c>
      <c r="B3170" s="1" t="s">
        <v>7036</v>
      </c>
      <c r="C3170" s="2">
        <v>45497</v>
      </c>
      <c r="D3170" s="12">
        <v>116057</v>
      </c>
      <c r="E3170" s="1" t="s">
        <v>3844</v>
      </c>
      <c r="F3170" s="11" t="str">
        <f t="shared" si="53"/>
        <v>Nordeste</v>
      </c>
      <c r="G3170" s="28" t="s">
        <v>3856</v>
      </c>
    </row>
    <row r="3171" spans="1:7" x14ac:dyDescent="0.25">
      <c r="A3171" s="27" t="s">
        <v>3175</v>
      </c>
      <c r="B3171" s="1" t="s">
        <v>7037</v>
      </c>
      <c r="C3171" s="2">
        <v>44538</v>
      </c>
      <c r="D3171" s="12">
        <v>86447</v>
      </c>
      <c r="E3171" s="1" t="s">
        <v>3841</v>
      </c>
      <c r="F3171" s="11" t="str">
        <f t="shared" si="53"/>
        <v>Sudeste</v>
      </c>
      <c r="G3171" s="28" t="s">
        <v>3857</v>
      </c>
    </row>
    <row r="3172" spans="1:7" x14ac:dyDescent="0.25">
      <c r="A3172" s="27" t="s">
        <v>3176</v>
      </c>
      <c r="B3172" s="1" t="s">
        <v>7038</v>
      </c>
      <c r="C3172" s="2">
        <v>45171</v>
      </c>
      <c r="D3172" s="12">
        <v>100603</v>
      </c>
      <c r="E3172" s="1" t="s">
        <v>3846</v>
      </c>
      <c r="F3172" s="11" t="str">
        <f t="shared" si="53"/>
        <v>Centro-Oeste</v>
      </c>
      <c r="G3172" s="28" t="s">
        <v>3856</v>
      </c>
    </row>
    <row r="3173" spans="1:7" x14ac:dyDescent="0.25">
      <c r="A3173" s="27" t="s">
        <v>3177</v>
      </c>
      <c r="B3173" s="1" t="s">
        <v>7039</v>
      </c>
      <c r="C3173" s="2">
        <v>44920</v>
      </c>
      <c r="D3173" s="12">
        <v>22829</v>
      </c>
      <c r="E3173" s="1" t="s">
        <v>3842</v>
      </c>
      <c r="F3173" s="11" t="str">
        <f t="shared" si="53"/>
        <v>Sudeste</v>
      </c>
      <c r="G3173" s="28" t="s">
        <v>3855</v>
      </c>
    </row>
    <row r="3174" spans="1:7" x14ac:dyDescent="0.25">
      <c r="A3174" s="27" t="s">
        <v>3178</v>
      </c>
      <c r="B3174" s="1" t="s">
        <v>7040</v>
      </c>
      <c r="C3174" s="2">
        <v>43809</v>
      </c>
      <c r="D3174" s="12">
        <v>60918</v>
      </c>
      <c r="E3174" s="1" t="s">
        <v>3840</v>
      </c>
      <c r="F3174" s="11" t="str">
        <f t="shared" si="53"/>
        <v>Sudeste</v>
      </c>
      <c r="G3174" s="28" t="s">
        <v>3857</v>
      </c>
    </row>
    <row r="3175" spans="1:7" x14ac:dyDescent="0.25">
      <c r="A3175" s="27" t="s">
        <v>3179</v>
      </c>
      <c r="B3175" s="1" t="s">
        <v>7041</v>
      </c>
      <c r="C3175" s="2">
        <v>44248</v>
      </c>
      <c r="D3175" s="12">
        <v>88865</v>
      </c>
      <c r="E3175" s="1" t="s">
        <v>3845</v>
      </c>
      <c r="F3175" s="11" t="str">
        <f t="shared" si="53"/>
        <v>Sudeste</v>
      </c>
      <c r="G3175" s="28" t="s">
        <v>3854</v>
      </c>
    </row>
    <row r="3176" spans="1:7" x14ac:dyDescent="0.25">
      <c r="A3176" s="27" t="s">
        <v>3180</v>
      </c>
      <c r="B3176" s="1" t="s">
        <v>7042</v>
      </c>
      <c r="C3176" s="2">
        <v>44287</v>
      </c>
      <c r="D3176" s="12">
        <v>57600</v>
      </c>
      <c r="E3176" s="1" t="s">
        <v>3842</v>
      </c>
      <c r="F3176" s="11" t="str">
        <f t="shared" si="53"/>
        <v>Sudeste</v>
      </c>
      <c r="G3176" s="28" t="s">
        <v>3855</v>
      </c>
    </row>
    <row r="3177" spans="1:7" x14ac:dyDescent="0.25">
      <c r="A3177" s="27" t="s">
        <v>3181</v>
      </c>
      <c r="B3177" s="1" t="s">
        <v>7043</v>
      </c>
      <c r="C3177" s="2">
        <v>45352</v>
      </c>
      <c r="D3177" s="12">
        <v>77257</v>
      </c>
      <c r="E3177" s="1" t="s">
        <v>3845</v>
      </c>
      <c r="F3177" s="11" t="str">
        <f t="shared" si="53"/>
        <v>Sudeste</v>
      </c>
      <c r="G3177" s="28" t="s">
        <v>3857</v>
      </c>
    </row>
    <row r="3178" spans="1:7" x14ac:dyDescent="0.25">
      <c r="A3178" s="27" t="s">
        <v>3182</v>
      </c>
      <c r="B3178" s="1" t="s">
        <v>7044</v>
      </c>
      <c r="C3178" s="2">
        <v>44573</v>
      </c>
      <c r="D3178" s="12">
        <v>20373</v>
      </c>
      <c r="E3178" s="1" t="s">
        <v>3845</v>
      </c>
      <c r="F3178" s="11" t="str">
        <f t="shared" si="53"/>
        <v>Sudeste</v>
      </c>
      <c r="G3178" s="28" t="s">
        <v>3855</v>
      </c>
    </row>
    <row r="3179" spans="1:7" x14ac:dyDescent="0.25">
      <c r="A3179" s="27" t="s">
        <v>3183</v>
      </c>
      <c r="B3179" s="1" t="s">
        <v>7045</v>
      </c>
      <c r="C3179" s="2">
        <v>43625</v>
      </c>
      <c r="D3179" s="12">
        <v>22958</v>
      </c>
      <c r="E3179" s="1" t="s">
        <v>3840</v>
      </c>
      <c r="F3179" s="11" t="str">
        <f t="shared" si="53"/>
        <v>Sudeste</v>
      </c>
      <c r="G3179" s="28" t="s">
        <v>3857</v>
      </c>
    </row>
    <row r="3180" spans="1:7" x14ac:dyDescent="0.25">
      <c r="A3180" s="27" t="s">
        <v>3184</v>
      </c>
      <c r="B3180" s="1" t="s">
        <v>7046</v>
      </c>
      <c r="C3180" s="2">
        <v>44954</v>
      </c>
      <c r="D3180" s="12">
        <v>116565</v>
      </c>
      <c r="E3180" s="1" t="s">
        <v>3842</v>
      </c>
      <c r="F3180" s="11" t="str">
        <f t="shared" si="53"/>
        <v>Sudeste</v>
      </c>
      <c r="G3180" s="28" t="s">
        <v>3857</v>
      </c>
    </row>
    <row r="3181" spans="1:7" x14ac:dyDescent="0.25">
      <c r="A3181" s="27" t="s">
        <v>3185</v>
      </c>
      <c r="B3181" s="1" t="s">
        <v>7047</v>
      </c>
      <c r="C3181" s="2">
        <v>45046</v>
      </c>
      <c r="D3181" s="12">
        <v>71316</v>
      </c>
      <c r="E3181" s="1" t="s">
        <v>3845</v>
      </c>
      <c r="F3181" s="11" t="str">
        <f t="shared" si="53"/>
        <v>Sudeste</v>
      </c>
      <c r="G3181" s="28" t="s">
        <v>3857</v>
      </c>
    </row>
    <row r="3182" spans="1:7" x14ac:dyDescent="0.25">
      <c r="A3182" s="27" t="s">
        <v>3186</v>
      </c>
      <c r="B3182" s="1" t="s">
        <v>7048</v>
      </c>
      <c r="C3182" s="2">
        <v>44850</v>
      </c>
      <c r="D3182" s="12">
        <v>60569</v>
      </c>
      <c r="E3182" s="1" t="s">
        <v>3844</v>
      </c>
      <c r="F3182" s="11" t="str">
        <f t="shared" si="53"/>
        <v>Nordeste</v>
      </c>
      <c r="G3182" s="28" t="s">
        <v>3854</v>
      </c>
    </row>
    <row r="3183" spans="1:7" x14ac:dyDescent="0.25">
      <c r="A3183" s="27" t="s">
        <v>3187</v>
      </c>
      <c r="B3183" s="1" t="s">
        <v>7049</v>
      </c>
      <c r="C3183" s="2">
        <v>44579</v>
      </c>
      <c r="D3183" s="12">
        <v>21382</v>
      </c>
      <c r="E3183" s="1" t="s">
        <v>3842</v>
      </c>
      <c r="F3183" s="11" t="str">
        <f t="shared" si="53"/>
        <v>Sudeste</v>
      </c>
      <c r="G3183" s="28" t="s">
        <v>3856</v>
      </c>
    </row>
    <row r="3184" spans="1:7" x14ac:dyDescent="0.25">
      <c r="A3184" s="27" t="s">
        <v>3188</v>
      </c>
      <c r="B3184" s="1" t="s">
        <v>7050</v>
      </c>
      <c r="C3184" s="2">
        <v>44007</v>
      </c>
      <c r="D3184" s="12">
        <v>26586</v>
      </c>
      <c r="E3184" s="1" t="s">
        <v>3843</v>
      </c>
      <c r="F3184" s="11" t="str">
        <f t="shared" si="53"/>
        <v>Nordeste</v>
      </c>
      <c r="G3184" s="28" t="s">
        <v>3856</v>
      </c>
    </row>
    <row r="3185" spans="1:7" x14ac:dyDescent="0.25">
      <c r="A3185" s="27" t="s">
        <v>3189</v>
      </c>
      <c r="B3185" s="1" t="s">
        <v>7051</v>
      </c>
      <c r="C3185" s="2">
        <v>43353</v>
      </c>
      <c r="D3185" s="12">
        <v>56983</v>
      </c>
      <c r="E3185" s="1" t="s">
        <v>3844</v>
      </c>
      <c r="F3185" s="11" t="str">
        <f t="shared" si="53"/>
        <v>Nordeste</v>
      </c>
      <c r="G3185" s="28" t="s">
        <v>3856</v>
      </c>
    </row>
    <row r="3186" spans="1:7" x14ac:dyDescent="0.25">
      <c r="A3186" s="27" t="s">
        <v>3190</v>
      </c>
      <c r="B3186" s="1" t="s">
        <v>7052</v>
      </c>
      <c r="C3186" s="2">
        <v>45548</v>
      </c>
      <c r="D3186" s="12">
        <v>48794</v>
      </c>
      <c r="E3186" s="1" t="s">
        <v>3846</v>
      </c>
      <c r="F3186" s="11" t="str">
        <f t="shared" si="53"/>
        <v>Centro-Oeste</v>
      </c>
      <c r="G3186" s="28" t="s">
        <v>3855</v>
      </c>
    </row>
    <row r="3187" spans="1:7" x14ac:dyDescent="0.25">
      <c r="A3187" s="27" t="s">
        <v>3191</v>
      </c>
      <c r="B3187" s="1" t="s">
        <v>7053</v>
      </c>
      <c r="C3187" s="2">
        <v>43323</v>
      </c>
      <c r="D3187" s="12">
        <v>55069</v>
      </c>
      <c r="E3187" s="1" t="s">
        <v>3844</v>
      </c>
      <c r="F3187" s="11" t="str">
        <f t="shared" si="53"/>
        <v>Nordeste</v>
      </c>
      <c r="G3187" s="28" t="s">
        <v>3854</v>
      </c>
    </row>
    <row r="3188" spans="1:7" x14ac:dyDescent="0.25">
      <c r="A3188" s="27" t="s">
        <v>3192</v>
      </c>
      <c r="B3188" s="1" t="s">
        <v>7054</v>
      </c>
      <c r="C3188" s="2">
        <v>45512</v>
      </c>
      <c r="D3188" s="12">
        <v>80580</v>
      </c>
      <c r="E3188" s="1" t="s">
        <v>3846</v>
      </c>
      <c r="F3188" s="11" t="str">
        <f t="shared" si="53"/>
        <v>Centro-Oeste</v>
      </c>
      <c r="G3188" s="28" t="s">
        <v>3854</v>
      </c>
    </row>
    <row r="3189" spans="1:7" x14ac:dyDescent="0.25">
      <c r="A3189" s="27" t="s">
        <v>3193</v>
      </c>
      <c r="B3189" s="1" t="s">
        <v>7055</v>
      </c>
      <c r="C3189" s="2">
        <v>43523</v>
      </c>
      <c r="D3189" s="12">
        <v>29060</v>
      </c>
      <c r="E3189" s="1" t="s">
        <v>3840</v>
      </c>
      <c r="F3189" s="11" t="str">
        <f t="shared" si="53"/>
        <v>Sudeste</v>
      </c>
      <c r="G3189" s="28" t="s">
        <v>3856</v>
      </c>
    </row>
    <row r="3190" spans="1:7" x14ac:dyDescent="0.25">
      <c r="A3190" s="27" t="s">
        <v>3194</v>
      </c>
      <c r="B3190" s="1" t="s">
        <v>7056</v>
      </c>
      <c r="C3190" s="2">
        <v>44829</v>
      </c>
      <c r="D3190" s="12">
        <v>38955</v>
      </c>
      <c r="E3190" s="1" t="s">
        <v>3840</v>
      </c>
      <c r="F3190" s="11" t="str">
        <f t="shared" si="53"/>
        <v>Sudeste</v>
      </c>
      <c r="G3190" s="28" t="s">
        <v>3854</v>
      </c>
    </row>
    <row r="3191" spans="1:7" x14ac:dyDescent="0.25">
      <c r="A3191" s="27" t="s">
        <v>3195</v>
      </c>
      <c r="B3191" s="1" t="s">
        <v>7057</v>
      </c>
      <c r="C3191" s="2">
        <v>45107</v>
      </c>
      <c r="D3191" s="12">
        <v>45050</v>
      </c>
      <c r="E3191" s="1" t="s">
        <v>3840</v>
      </c>
      <c r="F3191" s="11" t="str">
        <f t="shared" si="53"/>
        <v>Sudeste</v>
      </c>
      <c r="G3191" s="28" t="s">
        <v>3857</v>
      </c>
    </row>
    <row r="3192" spans="1:7" x14ac:dyDescent="0.25">
      <c r="A3192" s="27" t="s">
        <v>3196</v>
      </c>
      <c r="B3192" s="1" t="s">
        <v>7058</v>
      </c>
      <c r="C3192" s="2">
        <v>44932</v>
      </c>
      <c r="D3192" s="12">
        <v>80573</v>
      </c>
      <c r="E3192" s="1" t="s">
        <v>3845</v>
      </c>
      <c r="F3192" s="11" t="str">
        <f t="shared" si="53"/>
        <v>Sudeste</v>
      </c>
      <c r="G3192" s="28" t="s">
        <v>3856</v>
      </c>
    </row>
    <row r="3193" spans="1:7" x14ac:dyDescent="0.25">
      <c r="A3193" s="27" t="s">
        <v>3197</v>
      </c>
      <c r="B3193" s="1" t="s">
        <v>7059</v>
      </c>
      <c r="C3193" s="2">
        <v>45620</v>
      </c>
      <c r="D3193" s="12">
        <v>54483</v>
      </c>
      <c r="E3193" s="1" t="s">
        <v>3841</v>
      </c>
      <c r="F3193" s="11" t="str">
        <f t="shared" si="53"/>
        <v>Sudeste</v>
      </c>
      <c r="G3193" s="28" t="s">
        <v>3857</v>
      </c>
    </row>
    <row r="3194" spans="1:7" x14ac:dyDescent="0.25">
      <c r="A3194" s="27" t="s">
        <v>3198</v>
      </c>
      <c r="B3194" s="1" t="s">
        <v>7060</v>
      </c>
      <c r="C3194" s="2">
        <v>44681</v>
      </c>
      <c r="D3194" s="12">
        <v>39381</v>
      </c>
      <c r="E3194" s="1" t="s">
        <v>3840</v>
      </c>
      <c r="F3194" s="11" t="str">
        <f t="shared" si="53"/>
        <v>Sudeste</v>
      </c>
      <c r="G3194" s="28" t="s">
        <v>3857</v>
      </c>
    </row>
    <row r="3195" spans="1:7" x14ac:dyDescent="0.25">
      <c r="A3195" s="27" t="s">
        <v>3199</v>
      </c>
      <c r="B3195" s="1" t="s">
        <v>7061</v>
      </c>
      <c r="C3195" s="2">
        <v>44490</v>
      </c>
      <c r="D3195" s="12">
        <v>21868</v>
      </c>
      <c r="E3195" s="1" t="s">
        <v>3841</v>
      </c>
      <c r="F3195" s="11" t="str">
        <f t="shared" si="53"/>
        <v>Sudeste</v>
      </c>
      <c r="G3195" s="28" t="s">
        <v>3857</v>
      </c>
    </row>
    <row r="3196" spans="1:7" x14ac:dyDescent="0.25">
      <c r="A3196" s="27" t="s">
        <v>3200</v>
      </c>
      <c r="B3196" s="1" t="s">
        <v>7062</v>
      </c>
      <c r="C3196" s="2">
        <v>43479</v>
      </c>
      <c r="D3196" s="12">
        <v>81353</v>
      </c>
      <c r="E3196" s="1" t="s">
        <v>3846</v>
      </c>
      <c r="F3196" s="11" t="str">
        <f t="shared" si="53"/>
        <v>Centro-Oeste</v>
      </c>
      <c r="G3196" s="28" t="s">
        <v>3855</v>
      </c>
    </row>
    <row r="3197" spans="1:7" x14ac:dyDescent="0.25">
      <c r="A3197" s="27" t="s">
        <v>3201</v>
      </c>
      <c r="B3197" s="1" t="s">
        <v>7063</v>
      </c>
      <c r="C3197" s="2">
        <v>44383</v>
      </c>
      <c r="D3197" s="12">
        <v>85672</v>
      </c>
      <c r="E3197" s="1" t="s">
        <v>3842</v>
      </c>
      <c r="F3197" s="11" t="str">
        <f t="shared" si="53"/>
        <v>Sudeste</v>
      </c>
      <c r="G3197" s="28" t="s">
        <v>3855</v>
      </c>
    </row>
    <row r="3198" spans="1:7" x14ac:dyDescent="0.25">
      <c r="A3198" s="27" t="s">
        <v>3202</v>
      </c>
      <c r="B3198" s="1" t="s">
        <v>7064</v>
      </c>
      <c r="C3198" s="2">
        <v>45527</v>
      </c>
      <c r="D3198" s="12">
        <v>112717</v>
      </c>
      <c r="E3198" s="1" t="s">
        <v>3843</v>
      </c>
      <c r="F3198" s="11" t="str">
        <f t="shared" si="53"/>
        <v>Nordeste</v>
      </c>
      <c r="G3198" s="28" t="s">
        <v>3854</v>
      </c>
    </row>
    <row r="3199" spans="1:7" x14ac:dyDescent="0.25">
      <c r="A3199" s="27" t="s">
        <v>3203</v>
      </c>
      <c r="B3199" s="1" t="s">
        <v>7065</v>
      </c>
      <c r="C3199" s="2">
        <v>44091</v>
      </c>
      <c r="D3199" s="12">
        <v>109384</v>
      </c>
      <c r="E3199" s="1" t="s">
        <v>3840</v>
      </c>
      <c r="F3199" s="11" t="str">
        <f t="shared" si="53"/>
        <v>Sudeste</v>
      </c>
      <c r="G3199" s="28" t="s">
        <v>3854</v>
      </c>
    </row>
    <row r="3200" spans="1:7" x14ac:dyDescent="0.25">
      <c r="A3200" s="27" t="s">
        <v>3204</v>
      </c>
      <c r="B3200" s="1" t="s">
        <v>7066</v>
      </c>
      <c r="C3200" s="2">
        <v>45570</v>
      </c>
      <c r="D3200" s="12">
        <v>36071</v>
      </c>
      <c r="E3200" s="1" t="s">
        <v>3841</v>
      </c>
      <c r="F3200" s="11" t="str">
        <f t="shared" si="53"/>
        <v>Sudeste</v>
      </c>
      <c r="G3200" s="28" t="s">
        <v>3854</v>
      </c>
    </row>
    <row r="3201" spans="1:7" x14ac:dyDescent="0.25">
      <c r="A3201" s="27" t="s">
        <v>3205</v>
      </c>
      <c r="B3201" s="1" t="s">
        <v>7067</v>
      </c>
      <c r="C3201" s="2">
        <v>45257</v>
      </c>
      <c r="D3201" s="12">
        <v>82245</v>
      </c>
      <c r="E3201" s="1" t="s">
        <v>3843</v>
      </c>
      <c r="F3201" s="11" t="str">
        <f t="shared" si="53"/>
        <v>Nordeste</v>
      </c>
      <c r="G3201" s="28" t="s">
        <v>3856</v>
      </c>
    </row>
    <row r="3202" spans="1:7" x14ac:dyDescent="0.25">
      <c r="A3202" s="27" t="s">
        <v>3206</v>
      </c>
      <c r="B3202" s="1" t="s">
        <v>7068</v>
      </c>
      <c r="C3202" s="2">
        <v>44642</v>
      </c>
      <c r="D3202" s="12">
        <v>84769</v>
      </c>
      <c r="E3202" s="1" t="s">
        <v>3843</v>
      </c>
      <c r="F3202" s="11" t="str">
        <f t="shared" si="53"/>
        <v>Nordeste</v>
      </c>
      <c r="G3202" s="28" t="s">
        <v>3857</v>
      </c>
    </row>
    <row r="3203" spans="1:7" x14ac:dyDescent="0.25">
      <c r="A3203" s="27" t="s">
        <v>3207</v>
      </c>
      <c r="B3203" s="1" t="s">
        <v>7069</v>
      </c>
      <c r="C3203" s="2">
        <v>44119</v>
      </c>
      <c r="D3203" s="12">
        <v>105084</v>
      </c>
      <c r="E3203" s="1" t="s">
        <v>3841</v>
      </c>
      <c r="F3203" s="11" t="str">
        <f t="shared" ref="F3203:F3266" si="54">IFERROR(VLOOKUP(E3203,$I$13:$J$19,2,FALSE),"ERRO")</f>
        <v>Sudeste</v>
      </c>
      <c r="G3203" s="28" t="s">
        <v>3855</v>
      </c>
    </row>
    <row r="3204" spans="1:7" x14ac:dyDescent="0.25">
      <c r="A3204" s="27" t="s">
        <v>3208</v>
      </c>
      <c r="B3204" s="1" t="s">
        <v>7070</v>
      </c>
      <c r="C3204" s="2">
        <v>44432</v>
      </c>
      <c r="D3204" s="12">
        <v>37610</v>
      </c>
      <c r="E3204" s="1" t="s">
        <v>3845</v>
      </c>
      <c r="F3204" s="11" t="str">
        <f t="shared" si="54"/>
        <v>Sudeste</v>
      </c>
      <c r="G3204" s="28" t="s">
        <v>3854</v>
      </c>
    </row>
    <row r="3205" spans="1:7" x14ac:dyDescent="0.25">
      <c r="A3205" s="27" t="s">
        <v>3209</v>
      </c>
      <c r="B3205" s="1" t="s">
        <v>7071</v>
      </c>
      <c r="C3205" s="2">
        <v>43573</v>
      </c>
      <c r="D3205" s="12">
        <v>100657</v>
      </c>
      <c r="E3205" s="1" t="s">
        <v>3842</v>
      </c>
      <c r="F3205" s="11" t="str">
        <f t="shared" si="54"/>
        <v>Sudeste</v>
      </c>
      <c r="G3205" s="28" t="s">
        <v>3856</v>
      </c>
    </row>
    <row r="3206" spans="1:7" x14ac:dyDescent="0.25">
      <c r="A3206" s="27" t="s">
        <v>3210</v>
      </c>
      <c r="B3206" s="1" t="s">
        <v>7072</v>
      </c>
      <c r="C3206" s="2">
        <v>43739</v>
      </c>
      <c r="D3206" s="12">
        <v>59124</v>
      </c>
      <c r="E3206" s="1" t="s">
        <v>3841</v>
      </c>
      <c r="F3206" s="11" t="str">
        <f t="shared" si="54"/>
        <v>Sudeste</v>
      </c>
      <c r="G3206" s="28" t="s">
        <v>3857</v>
      </c>
    </row>
    <row r="3207" spans="1:7" x14ac:dyDescent="0.25">
      <c r="A3207" s="27" t="s">
        <v>3211</v>
      </c>
      <c r="B3207" s="1" t="s">
        <v>7073</v>
      </c>
      <c r="C3207" s="2">
        <v>45209</v>
      </c>
      <c r="D3207" s="12">
        <v>55894</v>
      </c>
      <c r="E3207" s="1" t="s">
        <v>3841</v>
      </c>
      <c r="F3207" s="11" t="str">
        <f t="shared" si="54"/>
        <v>Sudeste</v>
      </c>
      <c r="G3207" s="28" t="s">
        <v>3855</v>
      </c>
    </row>
    <row r="3208" spans="1:7" x14ac:dyDescent="0.25">
      <c r="A3208" s="27" t="s">
        <v>3212</v>
      </c>
      <c r="B3208" s="1" t="s">
        <v>7074</v>
      </c>
      <c r="C3208" s="2">
        <v>45437</v>
      </c>
      <c r="D3208" s="12">
        <v>20109</v>
      </c>
      <c r="E3208" s="1" t="s">
        <v>3846</v>
      </c>
      <c r="F3208" s="11" t="str">
        <f t="shared" si="54"/>
        <v>Centro-Oeste</v>
      </c>
      <c r="G3208" s="28" t="s">
        <v>3855</v>
      </c>
    </row>
    <row r="3209" spans="1:7" x14ac:dyDescent="0.25">
      <c r="A3209" s="27" t="s">
        <v>3213</v>
      </c>
      <c r="B3209" s="1" t="s">
        <v>7075</v>
      </c>
      <c r="C3209" s="2">
        <v>44407</v>
      </c>
      <c r="D3209" s="12">
        <v>26217</v>
      </c>
      <c r="E3209" s="1" t="s">
        <v>3841</v>
      </c>
      <c r="F3209" s="11" t="str">
        <f t="shared" si="54"/>
        <v>Sudeste</v>
      </c>
      <c r="G3209" s="28" t="s">
        <v>3856</v>
      </c>
    </row>
    <row r="3210" spans="1:7" x14ac:dyDescent="0.25">
      <c r="A3210" s="27" t="s">
        <v>3214</v>
      </c>
      <c r="B3210" s="1" t="s">
        <v>7076</v>
      </c>
      <c r="C3210" s="2">
        <v>43415</v>
      </c>
      <c r="D3210" s="12">
        <v>56024</v>
      </c>
      <c r="E3210" s="1" t="s">
        <v>3845</v>
      </c>
      <c r="F3210" s="11" t="str">
        <f t="shared" si="54"/>
        <v>Sudeste</v>
      </c>
      <c r="G3210" s="28" t="s">
        <v>3857</v>
      </c>
    </row>
    <row r="3211" spans="1:7" x14ac:dyDescent="0.25">
      <c r="A3211" s="27" t="s">
        <v>3215</v>
      </c>
      <c r="B3211" s="1" t="s">
        <v>7077</v>
      </c>
      <c r="C3211" s="2">
        <v>45099</v>
      </c>
      <c r="D3211" s="12">
        <v>70841</v>
      </c>
      <c r="E3211" s="1" t="s">
        <v>3840</v>
      </c>
      <c r="F3211" s="11" t="str">
        <f t="shared" si="54"/>
        <v>Sudeste</v>
      </c>
      <c r="G3211" s="28" t="s">
        <v>3856</v>
      </c>
    </row>
    <row r="3212" spans="1:7" x14ac:dyDescent="0.25">
      <c r="A3212" s="27" t="s">
        <v>3216</v>
      </c>
      <c r="B3212" s="1" t="s">
        <v>7078</v>
      </c>
      <c r="C3212" s="2">
        <v>43857</v>
      </c>
      <c r="D3212" s="12">
        <v>107375</v>
      </c>
      <c r="E3212" s="1" t="s">
        <v>3844</v>
      </c>
      <c r="F3212" s="11" t="str">
        <f t="shared" si="54"/>
        <v>Nordeste</v>
      </c>
      <c r="G3212" s="28" t="s">
        <v>3857</v>
      </c>
    </row>
    <row r="3213" spans="1:7" x14ac:dyDescent="0.25">
      <c r="A3213" s="27" t="s">
        <v>3217</v>
      </c>
      <c r="B3213" s="1" t="s">
        <v>7079</v>
      </c>
      <c r="C3213" s="2">
        <v>45154</v>
      </c>
      <c r="D3213" s="12">
        <v>22239</v>
      </c>
      <c r="E3213" s="1" t="s">
        <v>3840</v>
      </c>
      <c r="F3213" s="11" t="str">
        <f t="shared" si="54"/>
        <v>Sudeste</v>
      </c>
      <c r="G3213" s="28" t="s">
        <v>3857</v>
      </c>
    </row>
    <row r="3214" spans="1:7" x14ac:dyDescent="0.25">
      <c r="A3214" s="27" t="s">
        <v>3218</v>
      </c>
      <c r="B3214" s="1" t="s">
        <v>7080</v>
      </c>
      <c r="C3214" s="2">
        <v>45574</v>
      </c>
      <c r="D3214" s="12">
        <v>93906</v>
      </c>
      <c r="E3214" s="1" t="s">
        <v>3841</v>
      </c>
      <c r="F3214" s="11" t="str">
        <f t="shared" si="54"/>
        <v>Sudeste</v>
      </c>
      <c r="G3214" s="28" t="s">
        <v>3854</v>
      </c>
    </row>
    <row r="3215" spans="1:7" x14ac:dyDescent="0.25">
      <c r="A3215" s="27" t="s">
        <v>3219</v>
      </c>
      <c r="B3215" s="1" t="s">
        <v>7081</v>
      </c>
      <c r="C3215" s="2">
        <v>44689</v>
      </c>
      <c r="D3215" s="12">
        <v>23494</v>
      </c>
      <c r="E3215" s="1" t="s">
        <v>3840</v>
      </c>
      <c r="F3215" s="11" t="str">
        <f t="shared" si="54"/>
        <v>Sudeste</v>
      </c>
      <c r="G3215" s="28" t="s">
        <v>3854</v>
      </c>
    </row>
    <row r="3216" spans="1:7" x14ac:dyDescent="0.25">
      <c r="A3216" s="27" t="s">
        <v>3220</v>
      </c>
      <c r="B3216" s="1" t="s">
        <v>7082</v>
      </c>
      <c r="C3216" s="2">
        <v>43652</v>
      </c>
      <c r="D3216" s="12">
        <v>22798</v>
      </c>
      <c r="E3216" s="1" t="s">
        <v>3841</v>
      </c>
      <c r="F3216" s="11" t="str">
        <f t="shared" si="54"/>
        <v>Sudeste</v>
      </c>
      <c r="G3216" s="28" t="s">
        <v>3855</v>
      </c>
    </row>
    <row r="3217" spans="1:7" x14ac:dyDescent="0.25">
      <c r="A3217" s="27" t="s">
        <v>3221</v>
      </c>
      <c r="B3217" s="1" t="s">
        <v>7083</v>
      </c>
      <c r="C3217" s="2">
        <v>45227</v>
      </c>
      <c r="D3217" s="12">
        <v>81033</v>
      </c>
      <c r="E3217" s="1" t="s">
        <v>3845</v>
      </c>
      <c r="F3217" s="11" t="str">
        <f t="shared" si="54"/>
        <v>Sudeste</v>
      </c>
      <c r="G3217" s="28" t="s">
        <v>3855</v>
      </c>
    </row>
    <row r="3218" spans="1:7" x14ac:dyDescent="0.25">
      <c r="A3218" s="27" t="s">
        <v>3222</v>
      </c>
      <c r="B3218" s="1" t="s">
        <v>7084</v>
      </c>
      <c r="C3218" s="2">
        <v>43372</v>
      </c>
      <c r="D3218" s="12">
        <v>31170</v>
      </c>
      <c r="E3218" s="1" t="s">
        <v>3844</v>
      </c>
      <c r="F3218" s="11" t="str">
        <f t="shared" si="54"/>
        <v>Nordeste</v>
      </c>
      <c r="G3218" s="28" t="s">
        <v>3856</v>
      </c>
    </row>
    <row r="3219" spans="1:7" x14ac:dyDescent="0.25">
      <c r="A3219" s="27" t="s">
        <v>3223</v>
      </c>
      <c r="B3219" s="1" t="s">
        <v>7085</v>
      </c>
      <c r="C3219" s="2">
        <v>43874</v>
      </c>
      <c r="D3219" s="12">
        <v>27777</v>
      </c>
      <c r="E3219" s="1" t="s">
        <v>3842</v>
      </c>
      <c r="F3219" s="11" t="str">
        <f t="shared" si="54"/>
        <v>Sudeste</v>
      </c>
      <c r="G3219" s="28" t="s">
        <v>3854</v>
      </c>
    </row>
    <row r="3220" spans="1:7" x14ac:dyDescent="0.25">
      <c r="A3220" s="27" t="s">
        <v>3224</v>
      </c>
      <c r="B3220" s="1" t="s">
        <v>7086</v>
      </c>
      <c r="C3220" s="2">
        <v>45570</v>
      </c>
      <c r="D3220" s="12">
        <v>59265</v>
      </c>
      <c r="E3220" s="1" t="s">
        <v>3844</v>
      </c>
      <c r="F3220" s="11" t="str">
        <f t="shared" si="54"/>
        <v>Nordeste</v>
      </c>
      <c r="G3220" s="28" t="s">
        <v>3855</v>
      </c>
    </row>
    <row r="3221" spans="1:7" x14ac:dyDescent="0.25">
      <c r="A3221" s="27" t="s">
        <v>3225</v>
      </c>
      <c r="B3221" s="1" t="s">
        <v>7087</v>
      </c>
      <c r="C3221" s="2">
        <v>44541</v>
      </c>
      <c r="D3221" s="12">
        <v>99697</v>
      </c>
      <c r="E3221" s="1" t="s">
        <v>3842</v>
      </c>
      <c r="F3221" s="11" t="str">
        <f t="shared" si="54"/>
        <v>Sudeste</v>
      </c>
      <c r="G3221" s="28" t="s">
        <v>3856</v>
      </c>
    </row>
    <row r="3222" spans="1:7" x14ac:dyDescent="0.25">
      <c r="A3222" s="27" t="s">
        <v>3226</v>
      </c>
      <c r="B3222" s="1" t="s">
        <v>7088</v>
      </c>
      <c r="C3222" s="2">
        <v>45418</v>
      </c>
      <c r="D3222" s="12">
        <v>109382</v>
      </c>
      <c r="E3222" s="1" t="s">
        <v>3842</v>
      </c>
      <c r="F3222" s="11" t="str">
        <f t="shared" si="54"/>
        <v>Sudeste</v>
      </c>
      <c r="G3222" s="28" t="s">
        <v>3856</v>
      </c>
    </row>
    <row r="3223" spans="1:7" x14ac:dyDescent="0.25">
      <c r="A3223" s="27" t="s">
        <v>3227</v>
      </c>
      <c r="B3223" s="1" t="s">
        <v>7089</v>
      </c>
      <c r="C3223" s="2">
        <v>44015</v>
      </c>
      <c r="D3223" s="12">
        <v>57526</v>
      </c>
      <c r="E3223" s="1" t="s">
        <v>3841</v>
      </c>
      <c r="F3223" s="11" t="str">
        <f t="shared" si="54"/>
        <v>Sudeste</v>
      </c>
      <c r="G3223" s="28" t="s">
        <v>3854</v>
      </c>
    </row>
    <row r="3224" spans="1:7" x14ac:dyDescent="0.25">
      <c r="A3224" s="27" t="s">
        <v>3228</v>
      </c>
      <c r="B3224" s="1" t="s">
        <v>7090</v>
      </c>
      <c r="C3224" s="2">
        <v>45459</v>
      </c>
      <c r="D3224" s="12">
        <v>114178</v>
      </c>
      <c r="E3224" s="1" t="s">
        <v>3846</v>
      </c>
      <c r="F3224" s="11" t="str">
        <f t="shared" si="54"/>
        <v>Centro-Oeste</v>
      </c>
      <c r="G3224" s="28" t="s">
        <v>3854</v>
      </c>
    </row>
    <row r="3225" spans="1:7" x14ac:dyDescent="0.25">
      <c r="A3225" s="27" t="s">
        <v>3229</v>
      </c>
      <c r="B3225" s="1" t="s">
        <v>7091</v>
      </c>
      <c r="C3225" s="2">
        <v>44521</v>
      </c>
      <c r="D3225" s="12">
        <v>62152</v>
      </c>
      <c r="E3225" s="1" t="s">
        <v>3846</v>
      </c>
      <c r="F3225" s="11" t="str">
        <f t="shared" si="54"/>
        <v>Centro-Oeste</v>
      </c>
      <c r="G3225" s="28" t="s">
        <v>3855</v>
      </c>
    </row>
    <row r="3226" spans="1:7" x14ac:dyDescent="0.25">
      <c r="A3226" s="27" t="s">
        <v>3230</v>
      </c>
      <c r="B3226" s="1" t="s">
        <v>7092</v>
      </c>
      <c r="C3226" s="2">
        <v>44169</v>
      </c>
      <c r="D3226" s="12">
        <v>102589</v>
      </c>
      <c r="E3226" s="1" t="s">
        <v>3840</v>
      </c>
      <c r="F3226" s="11" t="str">
        <f t="shared" si="54"/>
        <v>Sudeste</v>
      </c>
      <c r="G3226" s="28" t="s">
        <v>3856</v>
      </c>
    </row>
    <row r="3227" spans="1:7" x14ac:dyDescent="0.25">
      <c r="A3227" s="27" t="s">
        <v>3231</v>
      </c>
      <c r="B3227" s="1" t="s">
        <v>7093</v>
      </c>
      <c r="C3227" s="2">
        <v>45623</v>
      </c>
      <c r="D3227" s="12">
        <v>97850</v>
      </c>
      <c r="E3227" s="1" t="s">
        <v>3843</v>
      </c>
      <c r="F3227" s="11" t="str">
        <f t="shared" si="54"/>
        <v>Nordeste</v>
      </c>
      <c r="G3227" s="28" t="s">
        <v>3855</v>
      </c>
    </row>
    <row r="3228" spans="1:7" x14ac:dyDescent="0.25">
      <c r="A3228" s="27" t="s">
        <v>3232</v>
      </c>
      <c r="B3228" s="1" t="s">
        <v>7094</v>
      </c>
      <c r="C3228" s="2">
        <v>43483</v>
      </c>
      <c r="D3228" s="12">
        <v>51176</v>
      </c>
      <c r="E3228" s="1" t="s">
        <v>3841</v>
      </c>
      <c r="F3228" s="11" t="str">
        <f t="shared" si="54"/>
        <v>Sudeste</v>
      </c>
      <c r="G3228" s="28" t="s">
        <v>3857</v>
      </c>
    </row>
    <row r="3229" spans="1:7" x14ac:dyDescent="0.25">
      <c r="A3229" s="27" t="s">
        <v>3233</v>
      </c>
      <c r="B3229" s="1" t="s">
        <v>7095</v>
      </c>
      <c r="C3229" s="2">
        <v>43806</v>
      </c>
      <c r="D3229" s="12">
        <v>116458</v>
      </c>
      <c r="E3229" s="1" t="s">
        <v>3845</v>
      </c>
      <c r="F3229" s="11" t="str">
        <f t="shared" si="54"/>
        <v>Sudeste</v>
      </c>
      <c r="G3229" s="28" t="s">
        <v>3857</v>
      </c>
    </row>
    <row r="3230" spans="1:7" x14ac:dyDescent="0.25">
      <c r="A3230" s="27" t="s">
        <v>3234</v>
      </c>
      <c r="B3230" s="1" t="s">
        <v>7096</v>
      </c>
      <c r="C3230" s="2">
        <v>44665</v>
      </c>
      <c r="D3230" s="12">
        <v>94637</v>
      </c>
      <c r="E3230" s="1" t="s">
        <v>3841</v>
      </c>
      <c r="F3230" s="11" t="str">
        <f t="shared" si="54"/>
        <v>Sudeste</v>
      </c>
      <c r="G3230" s="28" t="s">
        <v>3857</v>
      </c>
    </row>
    <row r="3231" spans="1:7" x14ac:dyDescent="0.25">
      <c r="A3231" s="27" t="s">
        <v>3235</v>
      </c>
      <c r="B3231" s="1" t="s">
        <v>7097</v>
      </c>
      <c r="C3231" s="2">
        <v>44005</v>
      </c>
      <c r="D3231" s="12">
        <v>107618</v>
      </c>
      <c r="E3231" s="1" t="s">
        <v>3845</v>
      </c>
      <c r="F3231" s="11" t="str">
        <f t="shared" si="54"/>
        <v>Sudeste</v>
      </c>
      <c r="G3231" s="28" t="s">
        <v>3855</v>
      </c>
    </row>
    <row r="3232" spans="1:7" x14ac:dyDescent="0.25">
      <c r="A3232" s="27" t="s">
        <v>3236</v>
      </c>
      <c r="B3232" s="1" t="s">
        <v>7098</v>
      </c>
      <c r="C3232" s="2">
        <v>45169</v>
      </c>
      <c r="D3232" s="12">
        <v>42952</v>
      </c>
      <c r="E3232" s="1" t="s">
        <v>3845</v>
      </c>
      <c r="F3232" s="11" t="str">
        <f t="shared" si="54"/>
        <v>Sudeste</v>
      </c>
      <c r="G3232" s="28" t="s">
        <v>3855</v>
      </c>
    </row>
    <row r="3233" spans="1:7" x14ac:dyDescent="0.25">
      <c r="A3233" s="27" t="s">
        <v>3237</v>
      </c>
      <c r="B3233" s="1" t="s">
        <v>7099</v>
      </c>
      <c r="C3233" s="2">
        <v>44652</v>
      </c>
      <c r="D3233" s="12">
        <v>67132</v>
      </c>
      <c r="E3233" s="1" t="s">
        <v>3845</v>
      </c>
      <c r="F3233" s="11" t="str">
        <f t="shared" si="54"/>
        <v>Sudeste</v>
      </c>
      <c r="G3233" s="28" t="s">
        <v>3856</v>
      </c>
    </row>
    <row r="3234" spans="1:7" x14ac:dyDescent="0.25">
      <c r="A3234" s="27" t="s">
        <v>3238</v>
      </c>
      <c r="B3234" s="1" t="s">
        <v>7100</v>
      </c>
      <c r="C3234" s="2">
        <v>44447</v>
      </c>
      <c r="D3234" s="12">
        <v>27431</v>
      </c>
      <c r="E3234" s="1" t="s">
        <v>3841</v>
      </c>
      <c r="F3234" s="11" t="str">
        <f t="shared" si="54"/>
        <v>Sudeste</v>
      </c>
      <c r="G3234" s="28" t="s">
        <v>3857</v>
      </c>
    </row>
    <row r="3235" spans="1:7" x14ac:dyDescent="0.25">
      <c r="A3235" s="27" t="s">
        <v>3239</v>
      </c>
      <c r="B3235" s="1" t="s">
        <v>7101</v>
      </c>
      <c r="C3235" s="2">
        <v>44557</v>
      </c>
      <c r="D3235" s="12">
        <v>105842</v>
      </c>
      <c r="E3235" s="1" t="s">
        <v>3840</v>
      </c>
      <c r="F3235" s="11" t="str">
        <f t="shared" si="54"/>
        <v>Sudeste</v>
      </c>
      <c r="G3235" s="28" t="s">
        <v>3854</v>
      </c>
    </row>
    <row r="3236" spans="1:7" x14ac:dyDescent="0.25">
      <c r="A3236" s="27" t="s">
        <v>3240</v>
      </c>
      <c r="B3236" s="1" t="s">
        <v>7102</v>
      </c>
      <c r="C3236" s="2">
        <v>43705</v>
      </c>
      <c r="D3236" s="12">
        <v>105876</v>
      </c>
      <c r="E3236" s="1" t="s">
        <v>3843</v>
      </c>
      <c r="F3236" s="11" t="str">
        <f t="shared" si="54"/>
        <v>Nordeste</v>
      </c>
      <c r="G3236" s="28" t="s">
        <v>3856</v>
      </c>
    </row>
    <row r="3237" spans="1:7" x14ac:dyDescent="0.25">
      <c r="A3237" s="27" t="s">
        <v>3241</v>
      </c>
      <c r="B3237" s="1" t="s">
        <v>7103</v>
      </c>
      <c r="C3237" s="2">
        <v>43717</v>
      </c>
      <c r="D3237" s="12">
        <v>53370</v>
      </c>
      <c r="E3237" s="1" t="s">
        <v>3840</v>
      </c>
      <c r="F3237" s="11" t="str">
        <f t="shared" si="54"/>
        <v>Sudeste</v>
      </c>
      <c r="G3237" s="28" t="s">
        <v>3855</v>
      </c>
    </row>
    <row r="3238" spans="1:7" x14ac:dyDescent="0.25">
      <c r="A3238" s="27" t="s">
        <v>3242</v>
      </c>
      <c r="B3238" s="1" t="s">
        <v>7104</v>
      </c>
      <c r="C3238" s="2">
        <v>43643</v>
      </c>
      <c r="D3238" s="12">
        <v>72584</v>
      </c>
      <c r="E3238" s="1" t="s">
        <v>3843</v>
      </c>
      <c r="F3238" s="11" t="str">
        <f t="shared" si="54"/>
        <v>Nordeste</v>
      </c>
      <c r="G3238" s="28" t="s">
        <v>3855</v>
      </c>
    </row>
    <row r="3239" spans="1:7" x14ac:dyDescent="0.25">
      <c r="A3239" s="27" t="s">
        <v>3243</v>
      </c>
      <c r="B3239" s="1" t="s">
        <v>7105</v>
      </c>
      <c r="C3239" s="2">
        <v>44060</v>
      </c>
      <c r="D3239" s="12">
        <v>51373</v>
      </c>
      <c r="E3239" s="1" t="s">
        <v>3840</v>
      </c>
      <c r="F3239" s="11" t="str">
        <f t="shared" si="54"/>
        <v>Sudeste</v>
      </c>
      <c r="G3239" s="28" t="s">
        <v>3856</v>
      </c>
    </row>
    <row r="3240" spans="1:7" x14ac:dyDescent="0.25">
      <c r="A3240" s="27" t="s">
        <v>3244</v>
      </c>
      <c r="B3240" s="1" t="s">
        <v>7106</v>
      </c>
      <c r="C3240" s="2">
        <v>43623</v>
      </c>
      <c r="D3240" s="12">
        <v>45146</v>
      </c>
      <c r="E3240" s="1" t="s">
        <v>3842</v>
      </c>
      <c r="F3240" s="11" t="str">
        <f t="shared" si="54"/>
        <v>Sudeste</v>
      </c>
      <c r="G3240" s="28" t="s">
        <v>3854</v>
      </c>
    </row>
    <row r="3241" spans="1:7" x14ac:dyDescent="0.25">
      <c r="A3241" s="27" t="s">
        <v>3245</v>
      </c>
      <c r="B3241" s="1" t="s">
        <v>7107</v>
      </c>
      <c r="C3241" s="2">
        <v>44412</v>
      </c>
      <c r="D3241" s="12">
        <v>22264</v>
      </c>
      <c r="E3241" s="1" t="s">
        <v>3845</v>
      </c>
      <c r="F3241" s="11" t="str">
        <f t="shared" si="54"/>
        <v>Sudeste</v>
      </c>
      <c r="G3241" s="28" t="s">
        <v>3854</v>
      </c>
    </row>
    <row r="3242" spans="1:7" x14ac:dyDescent="0.25">
      <c r="A3242" s="27" t="s">
        <v>3246</v>
      </c>
      <c r="B3242" s="1" t="s">
        <v>7108</v>
      </c>
      <c r="C3242" s="2">
        <v>45263</v>
      </c>
      <c r="D3242" s="12">
        <v>58235</v>
      </c>
      <c r="E3242" s="1" t="s">
        <v>3845</v>
      </c>
      <c r="F3242" s="11" t="str">
        <f t="shared" si="54"/>
        <v>Sudeste</v>
      </c>
      <c r="G3242" s="28" t="s">
        <v>3857</v>
      </c>
    </row>
    <row r="3243" spans="1:7" x14ac:dyDescent="0.25">
      <c r="A3243" s="27" t="s">
        <v>3247</v>
      </c>
      <c r="B3243" s="1" t="s">
        <v>7109</v>
      </c>
      <c r="C3243" s="2">
        <v>43461</v>
      </c>
      <c r="D3243" s="12">
        <v>72862</v>
      </c>
      <c r="E3243" s="1" t="s">
        <v>3844</v>
      </c>
      <c r="F3243" s="11" t="str">
        <f t="shared" si="54"/>
        <v>Nordeste</v>
      </c>
      <c r="G3243" s="28" t="s">
        <v>3854</v>
      </c>
    </row>
    <row r="3244" spans="1:7" x14ac:dyDescent="0.25">
      <c r="A3244" s="27" t="s">
        <v>3248</v>
      </c>
      <c r="B3244" s="1" t="s">
        <v>7110</v>
      </c>
      <c r="C3244" s="2">
        <v>43382</v>
      </c>
      <c r="D3244" s="12">
        <v>86057</v>
      </c>
      <c r="E3244" s="1" t="s">
        <v>3843</v>
      </c>
      <c r="F3244" s="11" t="str">
        <f t="shared" si="54"/>
        <v>Nordeste</v>
      </c>
      <c r="G3244" s="28" t="s">
        <v>3856</v>
      </c>
    </row>
    <row r="3245" spans="1:7" x14ac:dyDescent="0.25">
      <c r="A3245" s="27" t="s">
        <v>3249</v>
      </c>
      <c r="B3245" s="1" t="s">
        <v>7111</v>
      </c>
      <c r="C3245" s="2">
        <v>43446</v>
      </c>
      <c r="D3245" s="12">
        <v>75792</v>
      </c>
      <c r="E3245" s="1" t="s">
        <v>3842</v>
      </c>
      <c r="F3245" s="11" t="str">
        <f t="shared" si="54"/>
        <v>Sudeste</v>
      </c>
      <c r="G3245" s="28" t="s">
        <v>3854</v>
      </c>
    </row>
    <row r="3246" spans="1:7" x14ac:dyDescent="0.25">
      <c r="A3246" s="27" t="s">
        <v>3250</v>
      </c>
      <c r="B3246" s="1" t="s">
        <v>7112</v>
      </c>
      <c r="C3246" s="2">
        <v>45498</v>
      </c>
      <c r="D3246" s="12">
        <v>51071</v>
      </c>
      <c r="E3246" s="1" t="s">
        <v>3846</v>
      </c>
      <c r="F3246" s="11" t="str">
        <f t="shared" si="54"/>
        <v>Centro-Oeste</v>
      </c>
      <c r="G3246" s="28" t="s">
        <v>3854</v>
      </c>
    </row>
    <row r="3247" spans="1:7" x14ac:dyDescent="0.25">
      <c r="A3247" s="27" t="s">
        <v>3251</v>
      </c>
      <c r="B3247" s="1" t="s">
        <v>7113</v>
      </c>
      <c r="C3247" s="2">
        <v>43801</v>
      </c>
      <c r="D3247" s="12">
        <v>103321</v>
      </c>
      <c r="E3247" s="1" t="s">
        <v>3842</v>
      </c>
      <c r="F3247" s="11" t="str">
        <f t="shared" si="54"/>
        <v>Sudeste</v>
      </c>
      <c r="G3247" s="28" t="s">
        <v>3855</v>
      </c>
    </row>
    <row r="3248" spans="1:7" x14ac:dyDescent="0.25">
      <c r="A3248" s="27" t="s">
        <v>3252</v>
      </c>
      <c r="B3248" s="1" t="s">
        <v>7114</v>
      </c>
      <c r="C3248" s="2">
        <v>45415</v>
      </c>
      <c r="D3248" s="12">
        <v>89300</v>
      </c>
      <c r="E3248" s="1" t="s">
        <v>3845</v>
      </c>
      <c r="F3248" s="11" t="str">
        <f t="shared" si="54"/>
        <v>Sudeste</v>
      </c>
      <c r="G3248" s="28" t="s">
        <v>3857</v>
      </c>
    </row>
    <row r="3249" spans="1:7" x14ac:dyDescent="0.25">
      <c r="A3249" s="27" t="s">
        <v>3253</v>
      </c>
      <c r="B3249" s="1" t="s">
        <v>7115</v>
      </c>
      <c r="C3249" s="2">
        <v>43245</v>
      </c>
      <c r="D3249" s="12">
        <v>114895</v>
      </c>
      <c r="E3249" s="1" t="s">
        <v>3844</v>
      </c>
      <c r="F3249" s="11" t="str">
        <f t="shared" si="54"/>
        <v>Nordeste</v>
      </c>
      <c r="G3249" s="28" t="s">
        <v>3857</v>
      </c>
    </row>
    <row r="3250" spans="1:7" x14ac:dyDescent="0.25">
      <c r="A3250" s="27" t="s">
        <v>3254</v>
      </c>
      <c r="B3250" s="1" t="s">
        <v>7116</v>
      </c>
      <c r="C3250" s="2">
        <v>44584</v>
      </c>
      <c r="D3250" s="12">
        <v>87779</v>
      </c>
      <c r="E3250" s="1" t="s">
        <v>3844</v>
      </c>
      <c r="F3250" s="11" t="str">
        <f t="shared" si="54"/>
        <v>Nordeste</v>
      </c>
      <c r="G3250" s="28" t="s">
        <v>3856</v>
      </c>
    </row>
    <row r="3251" spans="1:7" x14ac:dyDescent="0.25">
      <c r="A3251" s="27" t="s">
        <v>3255</v>
      </c>
      <c r="B3251" s="1" t="s">
        <v>7117</v>
      </c>
      <c r="C3251" s="2">
        <v>44057</v>
      </c>
      <c r="D3251" s="12">
        <v>93393</v>
      </c>
      <c r="E3251" s="1" t="s">
        <v>3844</v>
      </c>
      <c r="F3251" s="11" t="str">
        <f t="shared" si="54"/>
        <v>Nordeste</v>
      </c>
      <c r="G3251" s="28" t="s">
        <v>3855</v>
      </c>
    </row>
    <row r="3252" spans="1:7" x14ac:dyDescent="0.25">
      <c r="A3252" s="27" t="s">
        <v>3256</v>
      </c>
      <c r="B3252" s="1" t="s">
        <v>7118</v>
      </c>
      <c r="C3252" s="2">
        <v>45490</v>
      </c>
      <c r="D3252" s="12">
        <v>75237</v>
      </c>
      <c r="E3252" s="1" t="s">
        <v>3846</v>
      </c>
      <c r="F3252" s="11" t="str">
        <f t="shared" si="54"/>
        <v>Centro-Oeste</v>
      </c>
      <c r="G3252" s="28" t="s">
        <v>3854</v>
      </c>
    </row>
    <row r="3253" spans="1:7" x14ac:dyDescent="0.25">
      <c r="A3253" s="27" t="s">
        <v>3257</v>
      </c>
      <c r="B3253" s="1" t="s">
        <v>7119</v>
      </c>
      <c r="C3253" s="2">
        <v>44345</v>
      </c>
      <c r="D3253" s="12">
        <v>108083</v>
      </c>
      <c r="E3253" s="1" t="s">
        <v>3846</v>
      </c>
      <c r="F3253" s="11" t="str">
        <f t="shared" si="54"/>
        <v>Centro-Oeste</v>
      </c>
      <c r="G3253" s="28" t="s">
        <v>3854</v>
      </c>
    </row>
    <row r="3254" spans="1:7" x14ac:dyDescent="0.25">
      <c r="A3254" s="27" t="s">
        <v>3258</v>
      </c>
      <c r="B3254" s="1" t="s">
        <v>7120</v>
      </c>
      <c r="C3254" s="2">
        <v>43674</v>
      </c>
      <c r="D3254" s="12">
        <v>66940</v>
      </c>
      <c r="E3254" s="1" t="s">
        <v>3840</v>
      </c>
      <c r="F3254" s="11" t="str">
        <f t="shared" si="54"/>
        <v>Sudeste</v>
      </c>
      <c r="G3254" s="28" t="s">
        <v>3854</v>
      </c>
    </row>
    <row r="3255" spans="1:7" x14ac:dyDescent="0.25">
      <c r="A3255" s="27" t="s">
        <v>3259</v>
      </c>
      <c r="B3255" s="1" t="s">
        <v>7121</v>
      </c>
      <c r="C3255" s="2">
        <v>44761</v>
      </c>
      <c r="D3255" s="12">
        <v>78550</v>
      </c>
      <c r="E3255" s="1" t="s">
        <v>3843</v>
      </c>
      <c r="F3255" s="11" t="str">
        <f t="shared" si="54"/>
        <v>Nordeste</v>
      </c>
      <c r="G3255" s="28" t="s">
        <v>3855</v>
      </c>
    </row>
    <row r="3256" spans="1:7" x14ac:dyDescent="0.25">
      <c r="A3256" s="27" t="s">
        <v>3260</v>
      </c>
      <c r="B3256" s="1" t="s">
        <v>7122</v>
      </c>
      <c r="C3256" s="2">
        <v>43547</v>
      </c>
      <c r="D3256" s="12">
        <v>37348</v>
      </c>
      <c r="E3256" s="1" t="s">
        <v>3843</v>
      </c>
      <c r="F3256" s="11" t="str">
        <f t="shared" si="54"/>
        <v>Nordeste</v>
      </c>
      <c r="G3256" s="28" t="s">
        <v>3857</v>
      </c>
    </row>
    <row r="3257" spans="1:7" x14ac:dyDescent="0.25">
      <c r="A3257" s="27" t="s">
        <v>3261</v>
      </c>
      <c r="B3257" s="1" t="s">
        <v>7123</v>
      </c>
      <c r="C3257" s="2">
        <v>45473</v>
      </c>
      <c r="D3257" s="12">
        <v>81341</v>
      </c>
      <c r="E3257" s="1" t="s">
        <v>3843</v>
      </c>
      <c r="F3257" s="11" t="str">
        <f t="shared" si="54"/>
        <v>Nordeste</v>
      </c>
      <c r="G3257" s="28" t="s">
        <v>3856</v>
      </c>
    </row>
    <row r="3258" spans="1:7" x14ac:dyDescent="0.25">
      <c r="A3258" s="27" t="s">
        <v>3262</v>
      </c>
      <c r="B3258" s="1" t="s">
        <v>7124</v>
      </c>
      <c r="C3258" s="2">
        <v>44734</v>
      </c>
      <c r="D3258" s="12">
        <v>34958</v>
      </c>
      <c r="E3258" s="1" t="s">
        <v>3846</v>
      </c>
      <c r="F3258" s="11" t="str">
        <f t="shared" si="54"/>
        <v>Centro-Oeste</v>
      </c>
      <c r="G3258" s="28" t="s">
        <v>3857</v>
      </c>
    </row>
    <row r="3259" spans="1:7" x14ac:dyDescent="0.25">
      <c r="A3259" s="27" t="s">
        <v>3263</v>
      </c>
      <c r="B3259" s="1" t="s">
        <v>7125</v>
      </c>
      <c r="C3259" s="2">
        <v>43341</v>
      </c>
      <c r="D3259" s="12">
        <v>32541</v>
      </c>
      <c r="E3259" s="1" t="s">
        <v>3842</v>
      </c>
      <c r="F3259" s="11" t="str">
        <f t="shared" si="54"/>
        <v>Sudeste</v>
      </c>
      <c r="G3259" s="28" t="s">
        <v>3857</v>
      </c>
    </row>
    <row r="3260" spans="1:7" x14ac:dyDescent="0.25">
      <c r="A3260" s="27" t="s">
        <v>3264</v>
      </c>
      <c r="B3260" s="1" t="s">
        <v>7126</v>
      </c>
      <c r="C3260" s="2">
        <v>43611</v>
      </c>
      <c r="D3260" s="12">
        <v>117234</v>
      </c>
      <c r="E3260" s="1" t="s">
        <v>3843</v>
      </c>
      <c r="F3260" s="11" t="str">
        <f t="shared" si="54"/>
        <v>Nordeste</v>
      </c>
      <c r="G3260" s="28" t="s">
        <v>3854</v>
      </c>
    </row>
    <row r="3261" spans="1:7" x14ac:dyDescent="0.25">
      <c r="A3261" s="27" t="s">
        <v>3265</v>
      </c>
      <c r="B3261" s="1" t="s">
        <v>7127</v>
      </c>
      <c r="C3261" s="2">
        <v>43576</v>
      </c>
      <c r="D3261" s="12">
        <v>109627</v>
      </c>
      <c r="E3261" s="1" t="s">
        <v>3843</v>
      </c>
      <c r="F3261" s="11" t="str">
        <f t="shared" si="54"/>
        <v>Nordeste</v>
      </c>
      <c r="G3261" s="28" t="s">
        <v>3855</v>
      </c>
    </row>
    <row r="3262" spans="1:7" x14ac:dyDescent="0.25">
      <c r="A3262" s="27" t="s">
        <v>3266</v>
      </c>
      <c r="B3262" s="1" t="s">
        <v>7128</v>
      </c>
      <c r="C3262" s="2">
        <v>44315</v>
      </c>
      <c r="D3262" s="12">
        <v>102411</v>
      </c>
      <c r="E3262" s="1" t="s">
        <v>3845</v>
      </c>
      <c r="F3262" s="11" t="str">
        <f t="shared" si="54"/>
        <v>Sudeste</v>
      </c>
      <c r="G3262" s="28" t="s">
        <v>3856</v>
      </c>
    </row>
    <row r="3263" spans="1:7" x14ac:dyDescent="0.25">
      <c r="A3263" s="27" t="s">
        <v>3267</v>
      </c>
      <c r="B3263" s="1" t="s">
        <v>7129</v>
      </c>
      <c r="C3263" s="2">
        <v>44373</v>
      </c>
      <c r="D3263" s="12">
        <v>105790</v>
      </c>
      <c r="E3263" s="1" t="s">
        <v>3846</v>
      </c>
      <c r="F3263" s="11" t="str">
        <f t="shared" si="54"/>
        <v>Centro-Oeste</v>
      </c>
      <c r="G3263" s="28" t="s">
        <v>3854</v>
      </c>
    </row>
    <row r="3264" spans="1:7" x14ac:dyDescent="0.25">
      <c r="A3264" s="27" t="s">
        <v>3268</v>
      </c>
      <c r="B3264" s="1" t="s">
        <v>7130</v>
      </c>
      <c r="C3264" s="2">
        <v>44305</v>
      </c>
      <c r="D3264" s="12">
        <v>62752</v>
      </c>
      <c r="E3264" s="1" t="s">
        <v>3840</v>
      </c>
      <c r="F3264" s="11" t="str">
        <f t="shared" si="54"/>
        <v>Sudeste</v>
      </c>
      <c r="G3264" s="28" t="s">
        <v>3857</v>
      </c>
    </row>
    <row r="3265" spans="1:7" x14ac:dyDescent="0.25">
      <c r="A3265" s="27" t="s">
        <v>3269</v>
      </c>
      <c r="B3265" s="1" t="s">
        <v>7131</v>
      </c>
      <c r="C3265" s="2">
        <v>45470</v>
      </c>
      <c r="D3265" s="12">
        <v>108055</v>
      </c>
      <c r="E3265" s="1" t="s">
        <v>3842</v>
      </c>
      <c r="F3265" s="11" t="str">
        <f t="shared" si="54"/>
        <v>Sudeste</v>
      </c>
      <c r="G3265" s="28" t="s">
        <v>3854</v>
      </c>
    </row>
    <row r="3266" spans="1:7" x14ac:dyDescent="0.25">
      <c r="A3266" s="27" t="s">
        <v>3270</v>
      </c>
      <c r="B3266" s="1" t="s">
        <v>7132</v>
      </c>
      <c r="C3266" s="2">
        <v>44610</v>
      </c>
      <c r="D3266" s="12">
        <v>50662</v>
      </c>
      <c r="E3266" s="1" t="s">
        <v>3841</v>
      </c>
      <c r="F3266" s="11" t="str">
        <f t="shared" si="54"/>
        <v>Sudeste</v>
      </c>
      <c r="G3266" s="28" t="s">
        <v>3854</v>
      </c>
    </row>
    <row r="3267" spans="1:7" x14ac:dyDescent="0.25">
      <c r="A3267" s="27" t="s">
        <v>3271</v>
      </c>
      <c r="B3267" s="1" t="s">
        <v>7133</v>
      </c>
      <c r="C3267" s="2">
        <v>45570</v>
      </c>
      <c r="D3267" s="12">
        <v>38805</v>
      </c>
      <c r="E3267" s="1" t="s">
        <v>3842</v>
      </c>
      <c r="F3267" s="11" t="str">
        <f t="shared" ref="F3267:F3330" si="55">IFERROR(VLOOKUP(E3267,$I$13:$J$19,2,FALSE),"ERRO")</f>
        <v>Sudeste</v>
      </c>
      <c r="G3267" s="28" t="s">
        <v>3854</v>
      </c>
    </row>
    <row r="3268" spans="1:7" x14ac:dyDescent="0.25">
      <c r="A3268" s="27" t="s">
        <v>3272</v>
      </c>
      <c r="B3268" s="1" t="s">
        <v>7134</v>
      </c>
      <c r="C3268" s="2">
        <v>43469</v>
      </c>
      <c r="D3268" s="12">
        <v>25800</v>
      </c>
      <c r="E3268" s="1" t="s">
        <v>3846</v>
      </c>
      <c r="F3268" s="11" t="str">
        <f t="shared" si="55"/>
        <v>Centro-Oeste</v>
      </c>
      <c r="G3268" s="28" t="s">
        <v>3856</v>
      </c>
    </row>
    <row r="3269" spans="1:7" x14ac:dyDescent="0.25">
      <c r="A3269" s="27" t="s">
        <v>3273</v>
      </c>
      <c r="B3269" s="1" t="s">
        <v>7135</v>
      </c>
      <c r="C3269" s="2">
        <v>44345</v>
      </c>
      <c r="D3269" s="12">
        <v>95719</v>
      </c>
      <c r="E3269" s="1" t="s">
        <v>3844</v>
      </c>
      <c r="F3269" s="11" t="str">
        <f t="shared" si="55"/>
        <v>Nordeste</v>
      </c>
      <c r="G3269" s="28" t="s">
        <v>3855</v>
      </c>
    </row>
    <row r="3270" spans="1:7" x14ac:dyDescent="0.25">
      <c r="A3270" s="27" t="s">
        <v>3274</v>
      </c>
      <c r="B3270" s="1" t="s">
        <v>7136</v>
      </c>
      <c r="C3270" s="2">
        <v>43431</v>
      </c>
      <c r="D3270" s="12">
        <v>93104</v>
      </c>
      <c r="E3270" s="1" t="s">
        <v>3842</v>
      </c>
      <c r="F3270" s="11" t="str">
        <f t="shared" si="55"/>
        <v>Sudeste</v>
      </c>
      <c r="G3270" s="28" t="s">
        <v>3855</v>
      </c>
    </row>
    <row r="3271" spans="1:7" x14ac:dyDescent="0.25">
      <c r="A3271" s="27" t="s">
        <v>3275</v>
      </c>
      <c r="B3271" s="1" t="s">
        <v>7137</v>
      </c>
      <c r="C3271" s="2">
        <v>44177</v>
      </c>
      <c r="D3271" s="12">
        <v>94430</v>
      </c>
      <c r="E3271" s="1" t="s">
        <v>3845</v>
      </c>
      <c r="F3271" s="11" t="str">
        <f t="shared" si="55"/>
        <v>Sudeste</v>
      </c>
      <c r="G3271" s="28" t="s">
        <v>3856</v>
      </c>
    </row>
    <row r="3272" spans="1:7" x14ac:dyDescent="0.25">
      <c r="A3272" s="27" t="s">
        <v>3276</v>
      </c>
      <c r="B3272" s="1" t="s">
        <v>7138</v>
      </c>
      <c r="C3272" s="2">
        <v>45589</v>
      </c>
      <c r="D3272" s="12">
        <v>85352</v>
      </c>
      <c r="E3272" s="1" t="s">
        <v>3840</v>
      </c>
      <c r="F3272" s="11" t="str">
        <f t="shared" si="55"/>
        <v>Sudeste</v>
      </c>
      <c r="G3272" s="28" t="s">
        <v>3854</v>
      </c>
    </row>
    <row r="3273" spans="1:7" x14ac:dyDescent="0.25">
      <c r="A3273" s="27" t="s">
        <v>3277</v>
      </c>
      <c r="B3273" s="1" t="s">
        <v>7139</v>
      </c>
      <c r="C3273" s="2">
        <v>44977</v>
      </c>
      <c r="D3273" s="12">
        <v>65928</v>
      </c>
      <c r="E3273" s="1" t="s">
        <v>3843</v>
      </c>
      <c r="F3273" s="11" t="str">
        <f t="shared" si="55"/>
        <v>Nordeste</v>
      </c>
      <c r="G3273" s="28" t="s">
        <v>3856</v>
      </c>
    </row>
    <row r="3274" spans="1:7" x14ac:dyDescent="0.25">
      <c r="A3274" s="27" t="s">
        <v>3278</v>
      </c>
      <c r="B3274" s="1" t="s">
        <v>7140</v>
      </c>
      <c r="C3274" s="2">
        <v>45473</v>
      </c>
      <c r="D3274" s="12">
        <v>53066</v>
      </c>
      <c r="E3274" s="1" t="s">
        <v>3840</v>
      </c>
      <c r="F3274" s="11" t="str">
        <f t="shared" si="55"/>
        <v>Sudeste</v>
      </c>
      <c r="G3274" s="28" t="s">
        <v>3855</v>
      </c>
    </row>
    <row r="3275" spans="1:7" x14ac:dyDescent="0.25">
      <c r="A3275" s="27" t="s">
        <v>3279</v>
      </c>
      <c r="B3275" s="1" t="s">
        <v>7141</v>
      </c>
      <c r="C3275" s="2">
        <v>44495</v>
      </c>
      <c r="D3275" s="12">
        <v>52979</v>
      </c>
      <c r="E3275" s="1" t="s">
        <v>3846</v>
      </c>
      <c r="F3275" s="11" t="str">
        <f t="shared" si="55"/>
        <v>Centro-Oeste</v>
      </c>
      <c r="G3275" s="28" t="s">
        <v>3856</v>
      </c>
    </row>
    <row r="3276" spans="1:7" x14ac:dyDescent="0.25">
      <c r="A3276" s="27" t="s">
        <v>3280</v>
      </c>
      <c r="B3276" s="1" t="s">
        <v>7142</v>
      </c>
      <c r="C3276" s="2">
        <v>43814</v>
      </c>
      <c r="D3276" s="12">
        <v>34542</v>
      </c>
      <c r="E3276" s="1" t="s">
        <v>3843</v>
      </c>
      <c r="F3276" s="11" t="str">
        <f t="shared" si="55"/>
        <v>Nordeste</v>
      </c>
      <c r="G3276" s="28" t="s">
        <v>3857</v>
      </c>
    </row>
    <row r="3277" spans="1:7" x14ac:dyDescent="0.25">
      <c r="A3277" s="27" t="s">
        <v>3281</v>
      </c>
      <c r="B3277" s="1" t="s">
        <v>7143</v>
      </c>
      <c r="C3277" s="2">
        <v>44171</v>
      </c>
      <c r="D3277" s="12">
        <v>28891</v>
      </c>
      <c r="E3277" s="1" t="s">
        <v>3845</v>
      </c>
      <c r="F3277" s="11" t="str">
        <f t="shared" si="55"/>
        <v>Sudeste</v>
      </c>
      <c r="G3277" s="28" t="s">
        <v>3856</v>
      </c>
    </row>
    <row r="3278" spans="1:7" x14ac:dyDescent="0.25">
      <c r="A3278" s="27" t="s">
        <v>3282</v>
      </c>
      <c r="B3278" s="1" t="s">
        <v>7144</v>
      </c>
      <c r="C3278" s="2">
        <v>45596</v>
      </c>
      <c r="D3278" s="12">
        <v>114522</v>
      </c>
      <c r="E3278" s="1" t="s">
        <v>3841</v>
      </c>
      <c r="F3278" s="11" t="str">
        <f t="shared" si="55"/>
        <v>Sudeste</v>
      </c>
      <c r="G3278" s="28" t="s">
        <v>3857</v>
      </c>
    </row>
    <row r="3279" spans="1:7" x14ac:dyDescent="0.25">
      <c r="A3279" s="27" t="s">
        <v>3283</v>
      </c>
      <c r="B3279" s="1" t="s">
        <v>7145</v>
      </c>
      <c r="C3279" s="2">
        <v>44918</v>
      </c>
      <c r="D3279" s="12">
        <v>73468</v>
      </c>
      <c r="E3279" s="1" t="s">
        <v>3840</v>
      </c>
      <c r="F3279" s="11" t="str">
        <f t="shared" si="55"/>
        <v>Sudeste</v>
      </c>
      <c r="G3279" s="28" t="s">
        <v>3855</v>
      </c>
    </row>
    <row r="3280" spans="1:7" x14ac:dyDescent="0.25">
      <c r="A3280" s="27" t="s">
        <v>3284</v>
      </c>
      <c r="B3280" s="1" t="s">
        <v>7146</v>
      </c>
      <c r="C3280" s="2">
        <v>44963</v>
      </c>
      <c r="D3280" s="12">
        <v>76381</v>
      </c>
      <c r="E3280" s="1" t="s">
        <v>3842</v>
      </c>
      <c r="F3280" s="11" t="str">
        <f t="shared" si="55"/>
        <v>Sudeste</v>
      </c>
      <c r="G3280" s="28" t="s">
        <v>3856</v>
      </c>
    </row>
    <row r="3281" spans="1:7" x14ac:dyDescent="0.25">
      <c r="A3281" s="27" t="s">
        <v>3285</v>
      </c>
      <c r="B3281" s="1" t="s">
        <v>7147</v>
      </c>
      <c r="C3281" s="2">
        <v>44597</v>
      </c>
      <c r="D3281" s="12">
        <v>34930</v>
      </c>
      <c r="E3281" s="1" t="s">
        <v>3845</v>
      </c>
      <c r="F3281" s="11" t="str">
        <f t="shared" si="55"/>
        <v>Sudeste</v>
      </c>
      <c r="G3281" s="28" t="s">
        <v>3857</v>
      </c>
    </row>
    <row r="3282" spans="1:7" x14ac:dyDescent="0.25">
      <c r="A3282" s="27" t="s">
        <v>3286</v>
      </c>
      <c r="B3282" s="1" t="s">
        <v>7148</v>
      </c>
      <c r="C3282" s="2">
        <v>44148</v>
      </c>
      <c r="D3282" s="12">
        <v>68021</v>
      </c>
      <c r="E3282" s="1" t="s">
        <v>3846</v>
      </c>
      <c r="F3282" s="11" t="str">
        <f t="shared" si="55"/>
        <v>Centro-Oeste</v>
      </c>
      <c r="G3282" s="28" t="s">
        <v>3856</v>
      </c>
    </row>
    <row r="3283" spans="1:7" x14ac:dyDescent="0.25">
      <c r="A3283" s="27" t="s">
        <v>3287</v>
      </c>
      <c r="B3283" s="1" t="s">
        <v>7149</v>
      </c>
      <c r="C3283" s="2">
        <v>44894</v>
      </c>
      <c r="D3283" s="12">
        <v>20044</v>
      </c>
      <c r="E3283" s="1" t="s">
        <v>3841</v>
      </c>
      <c r="F3283" s="11" t="str">
        <f t="shared" si="55"/>
        <v>Sudeste</v>
      </c>
      <c r="G3283" s="28" t="s">
        <v>3857</v>
      </c>
    </row>
    <row r="3284" spans="1:7" x14ac:dyDescent="0.25">
      <c r="A3284" s="27" t="s">
        <v>3288</v>
      </c>
      <c r="B3284" s="1" t="s">
        <v>7150</v>
      </c>
      <c r="C3284" s="2">
        <v>44688</v>
      </c>
      <c r="D3284" s="12">
        <v>65255</v>
      </c>
      <c r="E3284" s="1" t="s">
        <v>3842</v>
      </c>
      <c r="F3284" s="11" t="str">
        <f t="shared" si="55"/>
        <v>Sudeste</v>
      </c>
      <c r="G3284" s="28" t="s">
        <v>3857</v>
      </c>
    </row>
    <row r="3285" spans="1:7" x14ac:dyDescent="0.25">
      <c r="A3285" s="27" t="s">
        <v>3289</v>
      </c>
      <c r="B3285" s="1" t="s">
        <v>7151</v>
      </c>
      <c r="C3285" s="2">
        <v>43388</v>
      </c>
      <c r="D3285" s="12">
        <v>34966</v>
      </c>
      <c r="E3285" s="1" t="s">
        <v>3841</v>
      </c>
      <c r="F3285" s="11" t="str">
        <f t="shared" si="55"/>
        <v>Sudeste</v>
      </c>
      <c r="G3285" s="28" t="s">
        <v>3856</v>
      </c>
    </row>
    <row r="3286" spans="1:7" x14ac:dyDescent="0.25">
      <c r="A3286" s="27" t="s">
        <v>3290</v>
      </c>
      <c r="B3286" s="1" t="s">
        <v>7152</v>
      </c>
      <c r="C3286" s="2">
        <v>44504</v>
      </c>
      <c r="D3286" s="12">
        <v>112267</v>
      </c>
      <c r="E3286" s="1" t="s">
        <v>3844</v>
      </c>
      <c r="F3286" s="11" t="str">
        <f t="shared" si="55"/>
        <v>Nordeste</v>
      </c>
      <c r="G3286" s="28" t="s">
        <v>3854</v>
      </c>
    </row>
    <row r="3287" spans="1:7" x14ac:dyDescent="0.25">
      <c r="A3287" s="27" t="s">
        <v>3291</v>
      </c>
      <c r="B3287" s="1" t="s">
        <v>7153</v>
      </c>
      <c r="C3287" s="2">
        <v>44565</v>
      </c>
      <c r="D3287" s="12">
        <v>63626</v>
      </c>
      <c r="E3287" s="1" t="s">
        <v>3842</v>
      </c>
      <c r="F3287" s="11" t="str">
        <f t="shared" si="55"/>
        <v>Sudeste</v>
      </c>
      <c r="G3287" s="28" t="s">
        <v>3857</v>
      </c>
    </row>
    <row r="3288" spans="1:7" x14ac:dyDescent="0.25">
      <c r="A3288" s="27" t="s">
        <v>3292</v>
      </c>
      <c r="B3288" s="1" t="s">
        <v>7154</v>
      </c>
      <c r="C3288" s="2">
        <v>44944</v>
      </c>
      <c r="D3288" s="12">
        <v>55101</v>
      </c>
      <c r="E3288" s="1" t="s">
        <v>3841</v>
      </c>
      <c r="F3288" s="11" t="str">
        <f t="shared" si="55"/>
        <v>Sudeste</v>
      </c>
      <c r="G3288" s="28" t="s">
        <v>3856</v>
      </c>
    </row>
    <row r="3289" spans="1:7" x14ac:dyDescent="0.25">
      <c r="A3289" s="27" t="s">
        <v>3293</v>
      </c>
      <c r="B3289" s="1" t="s">
        <v>7155</v>
      </c>
      <c r="C3289" s="2">
        <v>43468</v>
      </c>
      <c r="D3289" s="12">
        <v>95425</v>
      </c>
      <c r="E3289" s="1" t="s">
        <v>3842</v>
      </c>
      <c r="F3289" s="11" t="str">
        <f t="shared" si="55"/>
        <v>Sudeste</v>
      </c>
      <c r="G3289" s="28" t="s">
        <v>3856</v>
      </c>
    </row>
    <row r="3290" spans="1:7" x14ac:dyDescent="0.25">
      <c r="A3290" s="27" t="s">
        <v>3294</v>
      </c>
      <c r="B3290" s="1" t="s">
        <v>7156</v>
      </c>
      <c r="C3290" s="2">
        <v>44350</v>
      </c>
      <c r="D3290" s="12">
        <v>66268</v>
      </c>
      <c r="E3290" s="1" t="s">
        <v>3840</v>
      </c>
      <c r="F3290" s="11" t="str">
        <f t="shared" si="55"/>
        <v>Sudeste</v>
      </c>
      <c r="G3290" s="28" t="s">
        <v>3856</v>
      </c>
    </row>
    <row r="3291" spans="1:7" x14ac:dyDescent="0.25">
      <c r="A3291" s="27" t="s">
        <v>3295</v>
      </c>
      <c r="B3291" s="1" t="s">
        <v>7157</v>
      </c>
      <c r="C3291" s="2">
        <v>43662</v>
      </c>
      <c r="D3291" s="12">
        <v>118973</v>
      </c>
      <c r="E3291" s="1" t="s">
        <v>3846</v>
      </c>
      <c r="F3291" s="11" t="str">
        <f t="shared" si="55"/>
        <v>Centro-Oeste</v>
      </c>
      <c r="G3291" s="28" t="s">
        <v>3857</v>
      </c>
    </row>
    <row r="3292" spans="1:7" x14ac:dyDescent="0.25">
      <c r="A3292" s="27" t="s">
        <v>3296</v>
      </c>
      <c r="B3292" s="1" t="s">
        <v>7158</v>
      </c>
      <c r="C3292" s="2">
        <v>44368</v>
      </c>
      <c r="D3292" s="12">
        <v>52851</v>
      </c>
      <c r="E3292" s="1" t="s">
        <v>3842</v>
      </c>
      <c r="F3292" s="11" t="str">
        <f t="shared" si="55"/>
        <v>Sudeste</v>
      </c>
      <c r="G3292" s="28" t="s">
        <v>3855</v>
      </c>
    </row>
    <row r="3293" spans="1:7" x14ac:dyDescent="0.25">
      <c r="A3293" s="27" t="s">
        <v>3297</v>
      </c>
      <c r="B3293" s="1" t="s">
        <v>7159</v>
      </c>
      <c r="C3293" s="2">
        <v>45389</v>
      </c>
      <c r="D3293" s="12">
        <v>117229</v>
      </c>
      <c r="E3293" s="1" t="s">
        <v>3840</v>
      </c>
      <c r="F3293" s="11" t="str">
        <f t="shared" si="55"/>
        <v>Sudeste</v>
      </c>
      <c r="G3293" s="28" t="s">
        <v>3857</v>
      </c>
    </row>
    <row r="3294" spans="1:7" x14ac:dyDescent="0.25">
      <c r="A3294" s="27" t="s">
        <v>3298</v>
      </c>
      <c r="B3294" s="1" t="s">
        <v>7160</v>
      </c>
      <c r="C3294" s="2">
        <v>45318</v>
      </c>
      <c r="D3294" s="12">
        <v>114819</v>
      </c>
      <c r="E3294" s="1" t="s">
        <v>3843</v>
      </c>
      <c r="F3294" s="11" t="str">
        <f t="shared" si="55"/>
        <v>Nordeste</v>
      </c>
      <c r="G3294" s="28" t="s">
        <v>3856</v>
      </c>
    </row>
    <row r="3295" spans="1:7" x14ac:dyDescent="0.25">
      <c r="A3295" s="27" t="s">
        <v>3299</v>
      </c>
      <c r="B3295" s="1" t="s">
        <v>7161</v>
      </c>
      <c r="C3295" s="2">
        <v>43839</v>
      </c>
      <c r="D3295" s="12">
        <v>110828</v>
      </c>
      <c r="E3295" s="1" t="s">
        <v>3841</v>
      </c>
      <c r="F3295" s="11" t="str">
        <f t="shared" si="55"/>
        <v>Sudeste</v>
      </c>
      <c r="G3295" s="28" t="s">
        <v>3855</v>
      </c>
    </row>
    <row r="3296" spans="1:7" x14ac:dyDescent="0.25">
      <c r="A3296" s="27" t="s">
        <v>3300</v>
      </c>
      <c r="B3296" s="1" t="s">
        <v>7162</v>
      </c>
      <c r="C3296" s="2">
        <v>45202</v>
      </c>
      <c r="D3296" s="12">
        <v>32838</v>
      </c>
      <c r="E3296" s="1" t="s">
        <v>3840</v>
      </c>
      <c r="F3296" s="11" t="str">
        <f t="shared" si="55"/>
        <v>Sudeste</v>
      </c>
      <c r="G3296" s="28" t="s">
        <v>3855</v>
      </c>
    </row>
    <row r="3297" spans="1:7" x14ac:dyDescent="0.25">
      <c r="A3297" s="27" t="s">
        <v>3301</v>
      </c>
      <c r="B3297" s="1" t="s">
        <v>7163</v>
      </c>
      <c r="C3297" s="2">
        <v>45116</v>
      </c>
      <c r="D3297" s="12">
        <v>111764</v>
      </c>
      <c r="E3297" s="1" t="s">
        <v>3840</v>
      </c>
      <c r="F3297" s="11" t="str">
        <f t="shared" si="55"/>
        <v>Sudeste</v>
      </c>
      <c r="G3297" s="28" t="s">
        <v>3857</v>
      </c>
    </row>
    <row r="3298" spans="1:7" x14ac:dyDescent="0.25">
      <c r="A3298" s="27" t="s">
        <v>3302</v>
      </c>
      <c r="B3298" s="1" t="s">
        <v>7164</v>
      </c>
      <c r="C3298" s="2">
        <v>43714</v>
      </c>
      <c r="D3298" s="12">
        <v>113149</v>
      </c>
      <c r="E3298" s="1" t="s">
        <v>3840</v>
      </c>
      <c r="F3298" s="11" t="str">
        <f t="shared" si="55"/>
        <v>Sudeste</v>
      </c>
      <c r="G3298" s="28" t="s">
        <v>3856</v>
      </c>
    </row>
    <row r="3299" spans="1:7" x14ac:dyDescent="0.25">
      <c r="A3299" s="27" t="s">
        <v>3303</v>
      </c>
      <c r="B3299" s="1" t="s">
        <v>7165</v>
      </c>
      <c r="C3299" s="2">
        <v>44195</v>
      </c>
      <c r="D3299" s="12">
        <v>50431</v>
      </c>
      <c r="E3299" s="1" t="s">
        <v>3842</v>
      </c>
      <c r="F3299" s="11" t="str">
        <f t="shared" si="55"/>
        <v>Sudeste</v>
      </c>
      <c r="G3299" s="28" t="s">
        <v>3857</v>
      </c>
    </row>
    <row r="3300" spans="1:7" x14ac:dyDescent="0.25">
      <c r="A3300" s="27" t="s">
        <v>3304</v>
      </c>
      <c r="B3300" s="1" t="s">
        <v>7166</v>
      </c>
      <c r="C3300" s="2">
        <v>45416</v>
      </c>
      <c r="D3300" s="12">
        <v>92776</v>
      </c>
      <c r="E3300" s="1" t="s">
        <v>3846</v>
      </c>
      <c r="F3300" s="11" t="str">
        <f t="shared" si="55"/>
        <v>Centro-Oeste</v>
      </c>
      <c r="G3300" s="28" t="s">
        <v>3855</v>
      </c>
    </row>
    <row r="3301" spans="1:7" x14ac:dyDescent="0.25">
      <c r="A3301" s="27" t="s">
        <v>3305</v>
      </c>
      <c r="B3301" s="1" t="s">
        <v>7167</v>
      </c>
      <c r="C3301" s="2">
        <v>44653</v>
      </c>
      <c r="D3301" s="12">
        <v>71267</v>
      </c>
      <c r="E3301" s="1" t="s">
        <v>3842</v>
      </c>
      <c r="F3301" s="11" t="str">
        <f t="shared" si="55"/>
        <v>Sudeste</v>
      </c>
      <c r="G3301" s="28" t="s">
        <v>3855</v>
      </c>
    </row>
    <row r="3302" spans="1:7" x14ac:dyDescent="0.25">
      <c r="A3302" s="27" t="s">
        <v>3306</v>
      </c>
      <c r="B3302" s="1" t="s">
        <v>7168</v>
      </c>
      <c r="C3302" s="2">
        <v>43927</v>
      </c>
      <c r="D3302" s="12">
        <v>22085</v>
      </c>
      <c r="E3302" s="1" t="s">
        <v>3846</v>
      </c>
      <c r="F3302" s="11" t="str">
        <f t="shared" si="55"/>
        <v>Centro-Oeste</v>
      </c>
      <c r="G3302" s="28" t="s">
        <v>3854</v>
      </c>
    </row>
    <row r="3303" spans="1:7" x14ac:dyDescent="0.25">
      <c r="A3303" s="27" t="s">
        <v>3307</v>
      </c>
      <c r="B3303" s="1" t="s">
        <v>7169</v>
      </c>
      <c r="C3303" s="2">
        <v>44609</v>
      </c>
      <c r="D3303" s="12">
        <v>31157</v>
      </c>
      <c r="E3303" s="1" t="s">
        <v>3842</v>
      </c>
      <c r="F3303" s="11" t="str">
        <f t="shared" si="55"/>
        <v>Sudeste</v>
      </c>
      <c r="G3303" s="28" t="s">
        <v>3857</v>
      </c>
    </row>
    <row r="3304" spans="1:7" x14ac:dyDescent="0.25">
      <c r="A3304" s="27" t="s">
        <v>3308</v>
      </c>
      <c r="B3304" s="1" t="s">
        <v>7170</v>
      </c>
      <c r="C3304" s="2">
        <v>44255</v>
      </c>
      <c r="D3304" s="12">
        <v>93631</v>
      </c>
      <c r="E3304" s="1" t="s">
        <v>3846</v>
      </c>
      <c r="F3304" s="11" t="str">
        <f t="shared" si="55"/>
        <v>Centro-Oeste</v>
      </c>
      <c r="G3304" s="28" t="s">
        <v>3856</v>
      </c>
    </row>
    <row r="3305" spans="1:7" x14ac:dyDescent="0.25">
      <c r="A3305" s="27" t="s">
        <v>3309</v>
      </c>
      <c r="B3305" s="1" t="s">
        <v>7171</v>
      </c>
      <c r="C3305" s="2">
        <v>44335</v>
      </c>
      <c r="D3305" s="12">
        <v>51126</v>
      </c>
      <c r="E3305" s="1" t="s">
        <v>3840</v>
      </c>
      <c r="F3305" s="11" t="str">
        <f t="shared" si="55"/>
        <v>Sudeste</v>
      </c>
      <c r="G3305" s="28" t="s">
        <v>3854</v>
      </c>
    </row>
    <row r="3306" spans="1:7" x14ac:dyDescent="0.25">
      <c r="A3306" s="27" t="s">
        <v>3310</v>
      </c>
      <c r="B3306" s="1" t="s">
        <v>7172</v>
      </c>
      <c r="C3306" s="2">
        <v>43444</v>
      </c>
      <c r="D3306" s="12">
        <v>42940</v>
      </c>
      <c r="E3306" s="1" t="s">
        <v>3844</v>
      </c>
      <c r="F3306" s="11" t="str">
        <f t="shared" si="55"/>
        <v>Nordeste</v>
      </c>
      <c r="G3306" s="28" t="s">
        <v>3854</v>
      </c>
    </row>
    <row r="3307" spans="1:7" x14ac:dyDescent="0.25">
      <c r="A3307" s="27" t="s">
        <v>3311</v>
      </c>
      <c r="B3307" s="1" t="s">
        <v>7173</v>
      </c>
      <c r="C3307" s="2">
        <v>43876</v>
      </c>
      <c r="D3307" s="12">
        <v>60774</v>
      </c>
      <c r="E3307" s="1" t="s">
        <v>3845</v>
      </c>
      <c r="F3307" s="11" t="str">
        <f t="shared" si="55"/>
        <v>Sudeste</v>
      </c>
      <c r="G3307" s="28" t="s">
        <v>3854</v>
      </c>
    </row>
    <row r="3308" spans="1:7" x14ac:dyDescent="0.25">
      <c r="A3308" s="27" t="s">
        <v>3312</v>
      </c>
      <c r="B3308" s="1" t="s">
        <v>7174</v>
      </c>
      <c r="C3308" s="2">
        <v>45029</v>
      </c>
      <c r="D3308" s="12">
        <v>44186</v>
      </c>
      <c r="E3308" s="1" t="s">
        <v>3843</v>
      </c>
      <c r="F3308" s="11" t="str">
        <f t="shared" si="55"/>
        <v>Nordeste</v>
      </c>
      <c r="G3308" s="28" t="s">
        <v>3855</v>
      </c>
    </row>
    <row r="3309" spans="1:7" x14ac:dyDescent="0.25">
      <c r="A3309" s="27" t="s">
        <v>3313</v>
      </c>
      <c r="B3309" s="1" t="s">
        <v>7175</v>
      </c>
      <c r="C3309" s="2">
        <v>44337</v>
      </c>
      <c r="D3309" s="12">
        <v>109711</v>
      </c>
      <c r="E3309" s="1" t="s">
        <v>3841</v>
      </c>
      <c r="F3309" s="11" t="str">
        <f t="shared" si="55"/>
        <v>Sudeste</v>
      </c>
      <c r="G3309" s="28" t="s">
        <v>3855</v>
      </c>
    </row>
    <row r="3310" spans="1:7" x14ac:dyDescent="0.25">
      <c r="A3310" s="27" t="s">
        <v>3314</v>
      </c>
      <c r="B3310" s="1" t="s">
        <v>7176</v>
      </c>
      <c r="C3310" s="2">
        <v>45548</v>
      </c>
      <c r="D3310" s="12">
        <v>58741</v>
      </c>
      <c r="E3310" s="1" t="s">
        <v>3845</v>
      </c>
      <c r="F3310" s="11" t="str">
        <f t="shared" si="55"/>
        <v>Sudeste</v>
      </c>
      <c r="G3310" s="28" t="s">
        <v>3855</v>
      </c>
    </row>
    <row r="3311" spans="1:7" x14ac:dyDescent="0.25">
      <c r="A3311" s="27" t="s">
        <v>3315</v>
      </c>
      <c r="B3311" s="1" t="s">
        <v>7177</v>
      </c>
      <c r="C3311" s="2">
        <v>43719</v>
      </c>
      <c r="D3311" s="12">
        <v>107233</v>
      </c>
      <c r="E3311" s="1" t="s">
        <v>3844</v>
      </c>
      <c r="F3311" s="11" t="str">
        <f t="shared" si="55"/>
        <v>Nordeste</v>
      </c>
      <c r="G3311" s="28" t="s">
        <v>3857</v>
      </c>
    </row>
    <row r="3312" spans="1:7" x14ac:dyDescent="0.25">
      <c r="A3312" s="27" t="s">
        <v>3316</v>
      </c>
      <c r="B3312" s="1" t="s">
        <v>7178</v>
      </c>
      <c r="C3312" s="2">
        <v>45450</v>
      </c>
      <c r="D3312" s="12">
        <v>39767</v>
      </c>
      <c r="E3312" s="1" t="s">
        <v>3842</v>
      </c>
      <c r="F3312" s="11" t="str">
        <f t="shared" si="55"/>
        <v>Sudeste</v>
      </c>
      <c r="G3312" s="28" t="s">
        <v>3856</v>
      </c>
    </row>
    <row r="3313" spans="1:7" x14ac:dyDescent="0.25">
      <c r="A3313" s="27" t="s">
        <v>3317</v>
      </c>
      <c r="B3313" s="1" t="s">
        <v>7179</v>
      </c>
      <c r="C3313" s="2">
        <v>44018</v>
      </c>
      <c r="D3313" s="12">
        <v>72053</v>
      </c>
      <c r="E3313" s="1" t="s">
        <v>3840</v>
      </c>
      <c r="F3313" s="11" t="str">
        <f t="shared" si="55"/>
        <v>Sudeste</v>
      </c>
      <c r="G3313" s="28" t="s">
        <v>3854</v>
      </c>
    </row>
    <row r="3314" spans="1:7" x14ac:dyDescent="0.25">
      <c r="A3314" s="27" t="s">
        <v>3318</v>
      </c>
      <c r="B3314" s="1" t="s">
        <v>7180</v>
      </c>
      <c r="C3314" s="2">
        <v>44653</v>
      </c>
      <c r="D3314" s="12">
        <v>71055</v>
      </c>
      <c r="E3314" s="1" t="s">
        <v>3843</v>
      </c>
      <c r="F3314" s="11" t="str">
        <f t="shared" si="55"/>
        <v>Nordeste</v>
      </c>
      <c r="G3314" s="28" t="s">
        <v>3854</v>
      </c>
    </row>
    <row r="3315" spans="1:7" x14ac:dyDescent="0.25">
      <c r="A3315" s="27" t="s">
        <v>3319</v>
      </c>
      <c r="B3315" s="1" t="s">
        <v>7181</v>
      </c>
      <c r="C3315" s="2">
        <v>43359</v>
      </c>
      <c r="D3315" s="12">
        <v>22653</v>
      </c>
      <c r="E3315" s="1" t="s">
        <v>3843</v>
      </c>
      <c r="F3315" s="11" t="str">
        <f t="shared" si="55"/>
        <v>Nordeste</v>
      </c>
      <c r="G3315" s="28" t="s">
        <v>3854</v>
      </c>
    </row>
    <row r="3316" spans="1:7" x14ac:dyDescent="0.25">
      <c r="A3316" s="27" t="s">
        <v>3320</v>
      </c>
      <c r="B3316" s="1" t="s">
        <v>7182</v>
      </c>
      <c r="C3316" s="2">
        <v>43349</v>
      </c>
      <c r="D3316" s="12">
        <v>21540</v>
      </c>
      <c r="E3316" s="1" t="s">
        <v>3840</v>
      </c>
      <c r="F3316" s="11" t="str">
        <f t="shared" si="55"/>
        <v>Sudeste</v>
      </c>
      <c r="G3316" s="28" t="s">
        <v>3857</v>
      </c>
    </row>
    <row r="3317" spans="1:7" x14ac:dyDescent="0.25">
      <c r="A3317" s="27" t="s">
        <v>3321</v>
      </c>
      <c r="B3317" s="1" t="s">
        <v>7183</v>
      </c>
      <c r="C3317" s="2">
        <v>44679</v>
      </c>
      <c r="D3317" s="12">
        <v>25547</v>
      </c>
      <c r="E3317" s="1" t="s">
        <v>3844</v>
      </c>
      <c r="F3317" s="11" t="str">
        <f t="shared" si="55"/>
        <v>Nordeste</v>
      </c>
      <c r="G3317" s="28" t="s">
        <v>3857</v>
      </c>
    </row>
    <row r="3318" spans="1:7" x14ac:dyDescent="0.25">
      <c r="A3318" s="27" t="s">
        <v>3322</v>
      </c>
      <c r="B3318" s="1" t="s">
        <v>7184</v>
      </c>
      <c r="C3318" s="2">
        <v>44269</v>
      </c>
      <c r="D3318" s="12">
        <v>108450</v>
      </c>
      <c r="E3318" s="1" t="s">
        <v>3840</v>
      </c>
      <c r="F3318" s="11" t="str">
        <f t="shared" si="55"/>
        <v>Sudeste</v>
      </c>
      <c r="G3318" s="28" t="s">
        <v>3855</v>
      </c>
    </row>
    <row r="3319" spans="1:7" x14ac:dyDescent="0.25">
      <c r="A3319" s="27" t="s">
        <v>3323</v>
      </c>
      <c r="B3319" s="1" t="s">
        <v>7185</v>
      </c>
      <c r="C3319" s="2">
        <v>44626</v>
      </c>
      <c r="D3319" s="12">
        <v>119869</v>
      </c>
      <c r="E3319" s="1" t="s">
        <v>3842</v>
      </c>
      <c r="F3319" s="11" t="str">
        <f t="shared" si="55"/>
        <v>Sudeste</v>
      </c>
      <c r="G3319" s="28" t="s">
        <v>3857</v>
      </c>
    </row>
    <row r="3320" spans="1:7" x14ac:dyDescent="0.25">
      <c r="A3320" s="27" t="s">
        <v>3324</v>
      </c>
      <c r="B3320" s="1" t="s">
        <v>7186</v>
      </c>
      <c r="C3320" s="2">
        <v>45332</v>
      </c>
      <c r="D3320" s="12">
        <v>35860</v>
      </c>
      <c r="E3320" s="1" t="s">
        <v>3840</v>
      </c>
      <c r="F3320" s="11" t="str">
        <f t="shared" si="55"/>
        <v>Sudeste</v>
      </c>
      <c r="G3320" s="28" t="s">
        <v>3854</v>
      </c>
    </row>
    <row r="3321" spans="1:7" x14ac:dyDescent="0.25">
      <c r="A3321" s="27" t="s">
        <v>3325</v>
      </c>
      <c r="B3321" s="1" t="s">
        <v>7187</v>
      </c>
      <c r="C3321" s="2">
        <v>44101</v>
      </c>
      <c r="D3321" s="12">
        <v>41866</v>
      </c>
      <c r="E3321" s="1" t="s">
        <v>3844</v>
      </c>
      <c r="F3321" s="11" t="str">
        <f t="shared" si="55"/>
        <v>Nordeste</v>
      </c>
      <c r="G3321" s="28" t="s">
        <v>3855</v>
      </c>
    </row>
    <row r="3322" spans="1:7" x14ac:dyDescent="0.25">
      <c r="A3322" s="27" t="s">
        <v>3326</v>
      </c>
      <c r="B3322" s="1" t="s">
        <v>7188</v>
      </c>
      <c r="C3322" s="2">
        <v>44589</v>
      </c>
      <c r="D3322" s="12">
        <v>68658</v>
      </c>
      <c r="E3322" s="1" t="s">
        <v>3844</v>
      </c>
      <c r="F3322" s="11" t="str">
        <f t="shared" si="55"/>
        <v>Nordeste</v>
      </c>
      <c r="G3322" s="28" t="s">
        <v>3854</v>
      </c>
    </row>
    <row r="3323" spans="1:7" x14ac:dyDescent="0.25">
      <c r="A3323" s="27" t="s">
        <v>3327</v>
      </c>
      <c r="B3323" s="1" t="s">
        <v>7189</v>
      </c>
      <c r="C3323" s="2">
        <v>45561</v>
      </c>
      <c r="D3323" s="12">
        <v>95118</v>
      </c>
      <c r="E3323" s="1" t="s">
        <v>3845</v>
      </c>
      <c r="F3323" s="11" t="str">
        <f t="shared" si="55"/>
        <v>Sudeste</v>
      </c>
      <c r="G3323" s="28" t="s">
        <v>3856</v>
      </c>
    </row>
    <row r="3324" spans="1:7" x14ac:dyDescent="0.25">
      <c r="A3324" s="27" t="s">
        <v>3328</v>
      </c>
      <c r="B3324" s="1" t="s">
        <v>7190</v>
      </c>
      <c r="C3324" s="2">
        <v>44556</v>
      </c>
      <c r="D3324" s="12">
        <v>38778</v>
      </c>
      <c r="E3324" s="1" t="s">
        <v>3845</v>
      </c>
      <c r="F3324" s="11" t="str">
        <f t="shared" si="55"/>
        <v>Sudeste</v>
      </c>
      <c r="G3324" s="28" t="s">
        <v>3857</v>
      </c>
    </row>
    <row r="3325" spans="1:7" x14ac:dyDescent="0.25">
      <c r="A3325" s="27" t="s">
        <v>3329</v>
      </c>
      <c r="B3325" s="1" t="s">
        <v>7191</v>
      </c>
      <c r="C3325" s="2">
        <v>44170</v>
      </c>
      <c r="D3325" s="12">
        <v>31003</v>
      </c>
      <c r="E3325" s="1" t="s">
        <v>3844</v>
      </c>
      <c r="F3325" s="11" t="str">
        <f t="shared" si="55"/>
        <v>Nordeste</v>
      </c>
      <c r="G3325" s="28" t="s">
        <v>3857</v>
      </c>
    </row>
    <row r="3326" spans="1:7" x14ac:dyDescent="0.25">
      <c r="A3326" s="27" t="s">
        <v>3330</v>
      </c>
      <c r="B3326" s="1" t="s">
        <v>7192</v>
      </c>
      <c r="C3326" s="2">
        <v>44517</v>
      </c>
      <c r="D3326" s="12">
        <v>46273</v>
      </c>
      <c r="E3326" s="1" t="s">
        <v>3846</v>
      </c>
      <c r="F3326" s="11" t="str">
        <f t="shared" si="55"/>
        <v>Centro-Oeste</v>
      </c>
      <c r="G3326" s="28" t="s">
        <v>3854</v>
      </c>
    </row>
    <row r="3327" spans="1:7" x14ac:dyDescent="0.25">
      <c r="A3327" s="27" t="s">
        <v>3331</v>
      </c>
      <c r="B3327" s="1" t="s">
        <v>7193</v>
      </c>
      <c r="C3327" s="2">
        <v>43294</v>
      </c>
      <c r="D3327" s="12">
        <v>76373</v>
      </c>
      <c r="E3327" s="1" t="s">
        <v>3842</v>
      </c>
      <c r="F3327" s="11" t="str">
        <f t="shared" si="55"/>
        <v>Sudeste</v>
      </c>
      <c r="G3327" s="28" t="s">
        <v>3857</v>
      </c>
    </row>
    <row r="3328" spans="1:7" x14ac:dyDescent="0.25">
      <c r="A3328" s="27" t="s">
        <v>3332</v>
      </c>
      <c r="B3328" s="1" t="s">
        <v>7194</v>
      </c>
      <c r="C3328" s="2">
        <v>43807</v>
      </c>
      <c r="D3328" s="12">
        <v>32011</v>
      </c>
      <c r="E3328" s="1" t="s">
        <v>3846</v>
      </c>
      <c r="F3328" s="11" t="str">
        <f t="shared" si="55"/>
        <v>Centro-Oeste</v>
      </c>
      <c r="G3328" s="28" t="s">
        <v>3857</v>
      </c>
    </row>
    <row r="3329" spans="1:7" x14ac:dyDescent="0.25">
      <c r="A3329" s="27" t="s">
        <v>3333</v>
      </c>
      <c r="B3329" s="1" t="s">
        <v>7195</v>
      </c>
      <c r="C3329" s="2">
        <v>44101</v>
      </c>
      <c r="D3329" s="12">
        <v>54518</v>
      </c>
      <c r="E3329" s="1" t="s">
        <v>3843</v>
      </c>
      <c r="F3329" s="11" t="str">
        <f t="shared" si="55"/>
        <v>Nordeste</v>
      </c>
      <c r="G3329" s="28" t="s">
        <v>3857</v>
      </c>
    </row>
    <row r="3330" spans="1:7" x14ac:dyDescent="0.25">
      <c r="A3330" s="27" t="s">
        <v>3334</v>
      </c>
      <c r="B3330" s="1" t="s">
        <v>7196</v>
      </c>
      <c r="C3330" s="2">
        <v>43655</v>
      </c>
      <c r="D3330" s="12">
        <v>87954</v>
      </c>
      <c r="E3330" s="1" t="s">
        <v>3840</v>
      </c>
      <c r="F3330" s="11" t="str">
        <f t="shared" si="55"/>
        <v>Sudeste</v>
      </c>
      <c r="G3330" s="28" t="s">
        <v>3854</v>
      </c>
    </row>
    <row r="3331" spans="1:7" x14ac:dyDescent="0.25">
      <c r="A3331" s="27" t="s">
        <v>3335</v>
      </c>
      <c r="B3331" s="1" t="s">
        <v>7197</v>
      </c>
      <c r="C3331" s="2">
        <v>43503</v>
      </c>
      <c r="D3331" s="12">
        <v>23264</v>
      </c>
      <c r="E3331" s="1" t="s">
        <v>3843</v>
      </c>
      <c r="F3331" s="11" t="str">
        <f t="shared" ref="F3331:F3394" si="56">IFERROR(VLOOKUP(E3331,$I$13:$J$19,2,FALSE),"ERRO")</f>
        <v>Nordeste</v>
      </c>
      <c r="G3331" s="28" t="s">
        <v>3855</v>
      </c>
    </row>
    <row r="3332" spans="1:7" x14ac:dyDescent="0.25">
      <c r="A3332" s="27" t="s">
        <v>3336</v>
      </c>
      <c r="B3332" s="1" t="s">
        <v>7198</v>
      </c>
      <c r="C3332" s="2">
        <v>43347</v>
      </c>
      <c r="D3332" s="12">
        <v>95199</v>
      </c>
      <c r="E3332" s="1" t="s">
        <v>3843</v>
      </c>
      <c r="F3332" s="11" t="str">
        <f t="shared" si="56"/>
        <v>Nordeste</v>
      </c>
      <c r="G3332" s="28" t="s">
        <v>3856</v>
      </c>
    </row>
    <row r="3333" spans="1:7" x14ac:dyDescent="0.25">
      <c r="A3333" s="27" t="s">
        <v>3337</v>
      </c>
      <c r="B3333" s="1" t="s">
        <v>7199</v>
      </c>
      <c r="C3333" s="2">
        <v>44991</v>
      </c>
      <c r="D3333" s="12">
        <v>104532</v>
      </c>
      <c r="E3333" s="1" t="s">
        <v>3841</v>
      </c>
      <c r="F3333" s="11" t="str">
        <f t="shared" si="56"/>
        <v>Sudeste</v>
      </c>
      <c r="G3333" s="28" t="s">
        <v>3855</v>
      </c>
    </row>
    <row r="3334" spans="1:7" x14ac:dyDescent="0.25">
      <c r="A3334" s="27" t="s">
        <v>3338</v>
      </c>
      <c r="B3334" s="1" t="s">
        <v>7200</v>
      </c>
      <c r="C3334" s="2">
        <v>44469</v>
      </c>
      <c r="D3334" s="12">
        <v>41311</v>
      </c>
      <c r="E3334" s="1" t="s">
        <v>3845</v>
      </c>
      <c r="F3334" s="11" t="str">
        <f t="shared" si="56"/>
        <v>Sudeste</v>
      </c>
      <c r="G3334" s="28" t="s">
        <v>3856</v>
      </c>
    </row>
    <row r="3335" spans="1:7" x14ac:dyDescent="0.25">
      <c r="A3335" s="27" t="s">
        <v>3339</v>
      </c>
      <c r="B3335" s="1" t="s">
        <v>7201</v>
      </c>
      <c r="C3335" s="2">
        <v>45589</v>
      </c>
      <c r="D3335" s="12">
        <v>71032</v>
      </c>
      <c r="E3335" s="1" t="s">
        <v>3841</v>
      </c>
      <c r="F3335" s="11" t="str">
        <f t="shared" si="56"/>
        <v>Sudeste</v>
      </c>
      <c r="G3335" s="28" t="s">
        <v>3854</v>
      </c>
    </row>
    <row r="3336" spans="1:7" x14ac:dyDescent="0.25">
      <c r="A3336" s="27" t="s">
        <v>3340</v>
      </c>
      <c r="B3336" s="1" t="s">
        <v>7202</v>
      </c>
      <c r="C3336" s="2">
        <v>44586</v>
      </c>
      <c r="D3336" s="12">
        <v>23201</v>
      </c>
      <c r="E3336" s="1" t="s">
        <v>3845</v>
      </c>
      <c r="F3336" s="11" t="str">
        <f t="shared" si="56"/>
        <v>Sudeste</v>
      </c>
      <c r="G3336" s="28" t="s">
        <v>3857</v>
      </c>
    </row>
    <row r="3337" spans="1:7" x14ac:dyDescent="0.25">
      <c r="A3337" s="27" t="s">
        <v>3341</v>
      </c>
      <c r="B3337" s="1" t="s">
        <v>7203</v>
      </c>
      <c r="C3337" s="2">
        <v>43266</v>
      </c>
      <c r="D3337" s="12">
        <v>67780</v>
      </c>
      <c r="E3337" s="1" t="s">
        <v>3842</v>
      </c>
      <c r="F3337" s="11" t="str">
        <f t="shared" si="56"/>
        <v>Sudeste</v>
      </c>
      <c r="G3337" s="28" t="s">
        <v>3854</v>
      </c>
    </row>
    <row r="3338" spans="1:7" x14ac:dyDescent="0.25">
      <c r="A3338" s="27" t="s">
        <v>3342</v>
      </c>
      <c r="B3338" s="1" t="s">
        <v>7204</v>
      </c>
      <c r="C3338" s="2">
        <v>44524</v>
      </c>
      <c r="D3338" s="12">
        <v>78530</v>
      </c>
      <c r="E3338" s="1" t="s">
        <v>3843</v>
      </c>
      <c r="F3338" s="11" t="str">
        <f t="shared" si="56"/>
        <v>Nordeste</v>
      </c>
      <c r="G3338" s="28" t="s">
        <v>3857</v>
      </c>
    </row>
    <row r="3339" spans="1:7" x14ac:dyDescent="0.25">
      <c r="A3339" s="27" t="s">
        <v>3343</v>
      </c>
      <c r="B3339" s="1" t="s">
        <v>7205</v>
      </c>
      <c r="C3339" s="2">
        <v>44328</v>
      </c>
      <c r="D3339" s="12">
        <v>91153</v>
      </c>
      <c r="E3339" s="1" t="s">
        <v>3843</v>
      </c>
      <c r="F3339" s="11" t="str">
        <f t="shared" si="56"/>
        <v>Nordeste</v>
      </c>
      <c r="G3339" s="28" t="s">
        <v>3856</v>
      </c>
    </row>
    <row r="3340" spans="1:7" x14ac:dyDescent="0.25">
      <c r="A3340" s="27" t="s">
        <v>3344</v>
      </c>
      <c r="B3340" s="1" t="s">
        <v>7206</v>
      </c>
      <c r="C3340" s="2">
        <v>45480</v>
      </c>
      <c r="D3340" s="12">
        <v>104550</v>
      </c>
      <c r="E3340" s="1" t="s">
        <v>3843</v>
      </c>
      <c r="F3340" s="11" t="str">
        <f t="shared" si="56"/>
        <v>Nordeste</v>
      </c>
      <c r="G3340" s="28" t="s">
        <v>3854</v>
      </c>
    </row>
    <row r="3341" spans="1:7" x14ac:dyDescent="0.25">
      <c r="A3341" s="27" t="s">
        <v>3345</v>
      </c>
      <c r="B3341" s="1" t="s">
        <v>7207</v>
      </c>
      <c r="C3341" s="2">
        <v>45475</v>
      </c>
      <c r="D3341" s="12">
        <v>119933</v>
      </c>
      <c r="E3341" s="1" t="s">
        <v>3844</v>
      </c>
      <c r="F3341" s="11" t="str">
        <f t="shared" si="56"/>
        <v>Nordeste</v>
      </c>
      <c r="G3341" s="28" t="s">
        <v>3856</v>
      </c>
    </row>
    <row r="3342" spans="1:7" x14ac:dyDescent="0.25">
      <c r="A3342" s="27" t="s">
        <v>3346</v>
      </c>
      <c r="B3342" s="1" t="s">
        <v>7208</v>
      </c>
      <c r="C3342" s="2">
        <v>43824</v>
      </c>
      <c r="D3342" s="12">
        <v>96181</v>
      </c>
      <c r="E3342" s="1" t="s">
        <v>3844</v>
      </c>
      <c r="F3342" s="11" t="str">
        <f t="shared" si="56"/>
        <v>Nordeste</v>
      </c>
      <c r="G3342" s="28" t="s">
        <v>3856</v>
      </c>
    </row>
    <row r="3343" spans="1:7" x14ac:dyDescent="0.25">
      <c r="A3343" s="27" t="s">
        <v>3347</v>
      </c>
      <c r="B3343" s="1" t="s">
        <v>7209</v>
      </c>
      <c r="C3343" s="2">
        <v>45287</v>
      </c>
      <c r="D3343" s="12">
        <v>106357</v>
      </c>
      <c r="E3343" s="1" t="s">
        <v>3845</v>
      </c>
      <c r="F3343" s="11" t="str">
        <f t="shared" si="56"/>
        <v>Sudeste</v>
      </c>
      <c r="G3343" s="28" t="s">
        <v>3856</v>
      </c>
    </row>
    <row r="3344" spans="1:7" x14ac:dyDescent="0.25">
      <c r="A3344" s="27" t="s">
        <v>3348</v>
      </c>
      <c r="B3344" s="1" t="s">
        <v>7210</v>
      </c>
      <c r="C3344" s="2">
        <v>44663</v>
      </c>
      <c r="D3344" s="12">
        <v>26525</v>
      </c>
      <c r="E3344" s="1" t="s">
        <v>3845</v>
      </c>
      <c r="F3344" s="11" t="str">
        <f t="shared" si="56"/>
        <v>Sudeste</v>
      </c>
      <c r="G3344" s="28" t="s">
        <v>3856</v>
      </c>
    </row>
    <row r="3345" spans="1:7" x14ac:dyDescent="0.25">
      <c r="A3345" s="27" t="s">
        <v>3349</v>
      </c>
      <c r="B3345" s="1" t="s">
        <v>7211</v>
      </c>
      <c r="C3345" s="2">
        <v>44132</v>
      </c>
      <c r="D3345" s="12">
        <v>102224</v>
      </c>
      <c r="E3345" s="1" t="s">
        <v>3842</v>
      </c>
      <c r="F3345" s="11" t="str">
        <f t="shared" si="56"/>
        <v>Sudeste</v>
      </c>
      <c r="G3345" s="28" t="s">
        <v>3855</v>
      </c>
    </row>
    <row r="3346" spans="1:7" x14ac:dyDescent="0.25">
      <c r="A3346" s="27" t="s">
        <v>3350</v>
      </c>
      <c r="B3346" s="1" t="s">
        <v>7212</v>
      </c>
      <c r="C3346" s="2">
        <v>43253</v>
      </c>
      <c r="D3346" s="12">
        <v>43230</v>
      </c>
      <c r="E3346" s="1" t="s">
        <v>3844</v>
      </c>
      <c r="F3346" s="11" t="str">
        <f t="shared" si="56"/>
        <v>Nordeste</v>
      </c>
      <c r="G3346" s="28" t="s">
        <v>3855</v>
      </c>
    </row>
    <row r="3347" spans="1:7" x14ac:dyDescent="0.25">
      <c r="A3347" s="27" t="s">
        <v>3351</v>
      </c>
      <c r="B3347" s="1" t="s">
        <v>7213</v>
      </c>
      <c r="C3347" s="2">
        <v>44987</v>
      </c>
      <c r="D3347" s="12">
        <v>104365</v>
      </c>
      <c r="E3347" s="1" t="s">
        <v>3840</v>
      </c>
      <c r="F3347" s="11" t="str">
        <f t="shared" si="56"/>
        <v>Sudeste</v>
      </c>
      <c r="G3347" s="28" t="s">
        <v>3854</v>
      </c>
    </row>
    <row r="3348" spans="1:7" x14ac:dyDescent="0.25">
      <c r="A3348" s="27" t="s">
        <v>3352</v>
      </c>
      <c r="B3348" s="1" t="s">
        <v>7214</v>
      </c>
      <c r="C3348" s="2">
        <v>44407</v>
      </c>
      <c r="D3348" s="12">
        <v>71067</v>
      </c>
      <c r="E3348" s="1" t="s">
        <v>3840</v>
      </c>
      <c r="F3348" s="11" t="str">
        <f t="shared" si="56"/>
        <v>Sudeste</v>
      </c>
      <c r="G3348" s="28" t="s">
        <v>3854</v>
      </c>
    </row>
    <row r="3349" spans="1:7" x14ac:dyDescent="0.25">
      <c r="A3349" s="27" t="s">
        <v>3353</v>
      </c>
      <c r="B3349" s="1" t="s">
        <v>7215</v>
      </c>
      <c r="C3349" s="2">
        <v>45564</v>
      </c>
      <c r="D3349" s="12">
        <v>110233</v>
      </c>
      <c r="E3349" s="1" t="s">
        <v>3840</v>
      </c>
      <c r="F3349" s="11" t="str">
        <f t="shared" si="56"/>
        <v>Sudeste</v>
      </c>
      <c r="G3349" s="28" t="s">
        <v>3855</v>
      </c>
    </row>
    <row r="3350" spans="1:7" x14ac:dyDescent="0.25">
      <c r="A3350" s="27" t="s">
        <v>3354</v>
      </c>
      <c r="B3350" s="1" t="s">
        <v>7216</v>
      </c>
      <c r="C3350" s="2">
        <v>45036</v>
      </c>
      <c r="D3350" s="12">
        <v>78211</v>
      </c>
      <c r="E3350" s="1" t="s">
        <v>3846</v>
      </c>
      <c r="F3350" s="11" t="str">
        <f t="shared" si="56"/>
        <v>Centro-Oeste</v>
      </c>
      <c r="G3350" s="28" t="s">
        <v>3854</v>
      </c>
    </row>
    <row r="3351" spans="1:7" x14ac:dyDescent="0.25">
      <c r="A3351" s="27" t="s">
        <v>3355</v>
      </c>
      <c r="B3351" s="1" t="s">
        <v>7217</v>
      </c>
      <c r="C3351" s="2">
        <v>44444</v>
      </c>
      <c r="D3351" s="12">
        <v>109761</v>
      </c>
      <c r="E3351" s="1" t="s">
        <v>3840</v>
      </c>
      <c r="F3351" s="11" t="str">
        <f t="shared" si="56"/>
        <v>Sudeste</v>
      </c>
      <c r="G3351" s="28" t="s">
        <v>3854</v>
      </c>
    </row>
    <row r="3352" spans="1:7" x14ac:dyDescent="0.25">
      <c r="A3352" s="27" t="s">
        <v>3356</v>
      </c>
      <c r="B3352" s="1" t="s">
        <v>7218</v>
      </c>
      <c r="C3352" s="2">
        <v>44734</v>
      </c>
      <c r="D3352" s="12">
        <v>114720</v>
      </c>
      <c r="E3352" s="1" t="s">
        <v>3842</v>
      </c>
      <c r="F3352" s="11" t="str">
        <f t="shared" si="56"/>
        <v>Sudeste</v>
      </c>
      <c r="G3352" s="28" t="s">
        <v>3854</v>
      </c>
    </row>
    <row r="3353" spans="1:7" x14ac:dyDescent="0.25">
      <c r="A3353" s="27" t="s">
        <v>3357</v>
      </c>
      <c r="B3353" s="1" t="s">
        <v>7219</v>
      </c>
      <c r="C3353" s="2">
        <v>44030</v>
      </c>
      <c r="D3353" s="12">
        <v>58979</v>
      </c>
      <c r="E3353" s="1" t="s">
        <v>3842</v>
      </c>
      <c r="F3353" s="11" t="str">
        <f t="shared" si="56"/>
        <v>Sudeste</v>
      </c>
      <c r="G3353" s="28" t="s">
        <v>3857</v>
      </c>
    </row>
    <row r="3354" spans="1:7" x14ac:dyDescent="0.25">
      <c r="A3354" s="27" t="s">
        <v>3358</v>
      </c>
      <c r="B3354" s="1" t="s">
        <v>7220</v>
      </c>
      <c r="C3354" s="2">
        <v>43905</v>
      </c>
      <c r="D3354" s="12">
        <v>89319</v>
      </c>
      <c r="E3354" s="1" t="s">
        <v>3840</v>
      </c>
      <c r="F3354" s="11" t="str">
        <f t="shared" si="56"/>
        <v>Sudeste</v>
      </c>
      <c r="G3354" s="28" t="s">
        <v>3855</v>
      </c>
    </row>
    <row r="3355" spans="1:7" x14ac:dyDescent="0.25">
      <c r="A3355" s="27" t="s">
        <v>3359</v>
      </c>
      <c r="B3355" s="1" t="s">
        <v>7221</v>
      </c>
      <c r="C3355" s="2">
        <v>44817</v>
      </c>
      <c r="D3355" s="12">
        <v>26127</v>
      </c>
      <c r="E3355" s="1" t="s">
        <v>3843</v>
      </c>
      <c r="F3355" s="11" t="str">
        <f t="shared" si="56"/>
        <v>Nordeste</v>
      </c>
      <c r="G3355" s="28" t="s">
        <v>3857</v>
      </c>
    </row>
    <row r="3356" spans="1:7" x14ac:dyDescent="0.25">
      <c r="A3356" s="27" t="s">
        <v>3360</v>
      </c>
      <c r="B3356" s="1" t="s">
        <v>7222</v>
      </c>
      <c r="C3356" s="2">
        <v>43749</v>
      </c>
      <c r="D3356" s="12">
        <v>71939</v>
      </c>
      <c r="E3356" s="1" t="s">
        <v>3843</v>
      </c>
      <c r="F3356" s="11" t="str">
        <f t="shared" si="56"/>
        <v>Nordeste</v>
      </c>
      <c r="G3356" s="28" t="s">
        <v>3855</v>
      </c>
    </row>
    <row r="3357" spans="1:7" x14ac:dyDescent="0.25">
      <c r="A3357" s="27" t="s">
        <v>3361</v>
      </c>
      <c r="B3357" s="1" t="s">
        <v>7223</v>
      </c>
      <c r="C3357" s="2">
        <v>45596</v>
      </c>
      <c r="D3357" s="12">
        <v>25833</v>
      </c>
      <c r="E3357" s="1" t="s">
        <v>3841</v>
      </c>
      <c r="F3357" s="11" t="str">
        <f t="shared" si="56"/>
        <v>Sudeste</v>
      </c>
      <c r="G3357" s="28" t="s">
        <v>3857</v>
      </c>
    </row>
    <row r="3358" spans="1:7" x14ac:dyDescent="0.25">
      <c r="A3358" s="27" t="s">
        <v>3362</v>
      </c>
      <c r="B3358" s="1" t="s">
        <v>7224</v>
      </c>
      <c r="C3358" s="2">
        <v>44007</v>
      </c>
      <c r="D3358" s="12">
        <v>36792</v>
      </c>
      <c r="E3358" s="1" t="s">
        <v>3840</v>
      </c>
      <c r="F3358" s="11" t="str">
        <f t="shared" si="56"/>
        <v>Sudeste</v>
      </c>
      <c r="G3358" s="28" t="s">
        <v>3855</v>
      </c>
    </row>
    <row r="3359" spans="1:7" x14ac:dyDescent="0.25">
      <c r="A3359" s="27" t="s">
        <v>3363</v>
      </c>
      <c r="B3359" s="1" t="s">
        <v>7225</v>
      </c>
      <c r="C3359" s="2">
        <v>43925</v>
      </c>
      <c r="D3359" s="12">
        <v>74793</v>
      </c>
      <c r="E3359" s="1" t="s">
        <v>3846</v>
      </c>
      <c r="F3359" s="11" t="str">
        <f t="shared" si="56"/>
        <v>Centro-Oeste</v>
      </c>
      <c r="G3359" s="28" t="s">
        <v>3856</v>
      </c>
    </row>
    <row r="3360" spans="1:7" x14ac:dyDescent="0.25">
      <c r="A3360" s="27" t="s">
        <v>3364</v>
      </c>
      <c r="B3360" s="1" t="s">
        <v>7226</v>
      </c>
      <c r="C3360" s="2">
        <v>44946</v>
      </c>
      <c r="D3360" s="12">
        <v>102866</v>
      </c>
      <c r="E3360" s="1" t="s">
        <v>3843</v>
      </c>
      <c r="F3360" s="11" t="str">
        <f t="shared" si="56"/>
        <v>Nordeste</v>
      </c>
      <c r="G3360" s="28" t="s">
        <v>3856</v>
      </c>
    </row>
    <row r="3361" spans="1:7" x14ac:dyDescent="0.25">
      <c r="A3361" s="27" t="s">
        <v>3365</v>
      </c>
      <c r="B3361" s="1" t="s">
        <v>7227</v>
      </c>
      <c r="C3361" s="2">
        <v>45187</v>
      </c>
      <c r="D3361" s="12">
        <v>101618</v>
      </c>
      <c r="E3361" s="1" t="s">
        <v>3842</v>
      </c>
      <c r="F3361" s="11" t="str">
        <f t="shared" si="56"/>
        <v>Sudeste</v>
      </c>
      <c r="G3361" s="28" t="s">
        <v>3856</v>
      </c>
    </row>
    <row r="3362" spans="1:7" x14ac:dyDescent="0.25">
      <c r="A3362" s="27" t="s">
        <v>3366</v>
      </c>
      <c r="B3362" s="1" t="s">
        <v>7228</v>
      </c>
      <c r="C3362" s="2">
        <v>45553</v>
      </c>
      <c r="D3362" s="12">
        <v>92283</v>
      </c>
      <c r="E3362" s="1" t="s">
        <v>3846</v>
      </c>
      <c r="F3362" s="11" t="str">
        <f t="shared" si="56"/>
        <v>Centro-Oeste</v>
      </c>
      <c r="G3362" s="28" t="s">
        <v>3856</v>
      </c>
    </row>
    <row r="3363" spans="1:7" x14ac:dyDescent="0.25">
      <c r="A3363" s="27" t="s">
        <v>3367</v>
      </c>
      <c r="B3363" s="1" t="s">
        <v>7229</v>
      </c>
      <c r="C3363" s="2">
        <v>44567</v>
      </c>
      <c r="D3363" s="12">
        <v>103094</v>
      </c>
      <c r="E3363" s="1" t="s">
        <v>3840</v>
      </c>
      <c r="F3363" s="11" t="str">
        <f t="shared" si="56"/>
        <v>Sudeste</v>
      </c>
      <c r="G3363" s="28" t="s">
        <v>3854</v>
      </c>
    </row>
    <row r="3364" spans="1:7" x14ac:dyDescent="0.25">
      <c r="A3364" s="27" t="s">
        <v>3368</v>
      </c>
      <c r="B3364" s="1" t="s">
        <v>7230</v>
      </c>
      <c r="C3364" s="2">
        <v>45004</v>
      </c>
      <c r="D3364" s="12">
        <v>30532</v>
      </c>
      <c r="E3364" s="1" t="s">
        <v>3841</v>
      </c>
      <c r="F3364" s="11" t="str">
        <f t="shared" si="56"/>
        <v>Sudeste</v>
      </c>
      <c r="G3364" s="28" t="s">
        <v>3856</v>
      </c>
    </row>
    <row r="3365" spans="1:7" x14ac:dyDescent="0.25">
      <c r="A3365" s="27" t="s">
        <v>3369</v>
      </c>
      <c r="B3365" s="1" t="s">
        <v>7231</v>
      </c>
      <c r="C3365" s="2">
        <v>45173</v>
      </c>
      <c r="D3365" s="12">
        <v>85662</v>
      </c>
      <c r="E3365" s="1" t="s">
        <v>3843</v>
      </c>
      <c r="F3365" s="11" t="str">
        <f t="shared" si="56"/>
        <v>Nordeste</v>
      </c>
      <c r="G3365" s="28" t="s">
        <v>3855</v>
      </c>
    </row>
    <row r="3366" spans="1:7" x14ac:dyDescent="0.25">
      <c r="A3366" s="27" t="s">
        <v>3370</v>
      </c>
      <c r="B3366" s="1" t="s">
        <v>7232</v>
      </c>
      <c r="C3366" s="2">
        <v>45225</v>
      </c>
      <c r="D3366" s="12">
        <v>82013</v>
      </c>
      <c r="E3366" s="1" t="s">
        <v>3842</v>
      </c>
      <c r="F3366" s="11" t="str">
        <f t="shared" si="56"/>
        <v>Sudeste</v>
      </c>
      <c r="G3366" s="28" t="s">
        <v>3856</v>
      </c>
    </row>
    <row r="3367" spans="1:7" x14ac:dyDescent="0.25">
      <c r="A3367" s="27" t="s">
        <v>3371</v>
      </c>
      <c r="B3367" s="1" t="s">
        <v>7233</v>
      </c>
      <c r="C3367" s="2">
        <v>44619</v>
      </c>
      <c r="D3367" s="12">
        <v>83671</v>
      </c>
      <c r="E3367" s="1" t="s">
        <v>3846</v>
      </c>
      <c r="F3367" s="11" t="str">
        <f t="shared" si="56"/>
        <v>Centro-Oeste</v>
      </c>
      <c r="G3367" s="28" t="s">
        <v>3855</v>
      </c>
    </row>
    <row r="3368" spans="1:7" x14ac:dyDescent="0.25">
      <c r="A3368" s="27" t="s">
        <v>3372</v>
      </c>
      <c r="B3368" s="1" t="s">
        <v>7234</v>
      </c>
      <c r="C3368" s="2">
        <v>44679</v>
      </c>
      <c r="D3368" s="12">
        <v>33528</v>
      </c>
      <c r="E3368" s="1" t="s">
        <v>3844</v>
      </c>
      <c r="F3368" s="11" t="str">
        <f t="shared" si="56"/>
        <v>Nordeste</v>
      </c>
      <c r="G3368" s="28" t="s">
        <v>3854</v>
      </c>
    </row>
    <row r="3369" spans="1:7" x14ac:dyDescent="0.25">
      <c r="A3369" s="27" t="s">
        <v>3373</v>
      </c>
      <c r="B3369" s="1" t="s">
        <v>7235</v>
      </c>
      <c r="C3369" s="2">
        <v>43836</v>
      </c>
      <c r="D3369" s="12">
        <v>86037</v>
      </c>
      <c r="E3369" s="1" t="s">
        <v>3845</v>
      </c>
      <c r="F3369" s="11" t="str">
        <f t="shared" si="56"/>
        <v>Sudeste</v>
      </c>
      <c r="G3369" s="28" t="s">
        <v>3856</v>
      </c>
    </row>
    <row r="3370" spans="1:7" x14ac:dyDescent="0.25">
      <c r="A3370" s="27" t="s">
        <v>3374</v>
      </c>
      <c r="B3370" s="1" t="s">
        <v>7236</v>
      </c>
      <c r="C3370" s="2">
        <v>45010</v>
      </c>
      <c r="D3370" s="12">
        <v>90926</v>
      </c>
      <c r="E3370" s="1" t="s">
        <v>3845</v>
      </c>
      <c r="F3370" s="11" t="str">
        <f t="shared" si="56"/>
        <v>Sudeste</v>
      </c>
      <c r="G3370" s="28" t="s">
        <v>3857</v>
      </c>
    </row>
    <row r="3371" spans="1:7" x14ac:dyDescent="0.25">
      <c r="A3371" s="27" t="s">
        <v>3375</v>
      </c>
      <c r="B3371" s="1" t="s">
        <v>7237</v>
      </c>
      <c r="C3371" s="2">
        <v>45616</v>
      </c>
      <c r="D3371" s="12">
        <v>104802</v>
      </c>
      <c r="E3371" s="1" t="s">
        <v>3843</v>
      </c>
      <c r="F3371" s="11" t="str">
        <f t="shared" si="56"/>
        <v>Nordeste</v>
      </c>
      <c r="G3371" s="28" t="s">
        <v>3857</v>
      </c>
    </row>
    <row r="3372" spans="1:7" x14ac:dyDescent="0.25">
      <c r="A3372" s="27" t="s">
        <v>3376</v>
      </c>
      <c r="B3372" s="1" t="s">
        <v>7238</v>
      </c>
      <c r="C3372" s="2">
        <v>44089</v>
      </c>
      <c r="D3372" s="12">
        <v>101893</v>
      </c>
      <c r="E3372" s="1" t="s">
        <v>3843</v>
      </c>
      <c r="F3372" s="11" t="str">
        <f t="shared" si="56"/>
        <v>Nordeste</v>
      </c>
      <c r="G3372" s="28" t="s">
        <v>3857</v>
      </c>
    </row>
    <row r="3373" spans="1:7" x14ac:dyDescent="0.25">
      <c r="A3373" s="27" t="s">
        <v>3377</v>
      </c>
      <c r="B3373" s="1" t="s">
        <v>7239</v>
      </c>
      <c r="C3373" s="2">
        <v>45221</v>
      </c>
      <c r="D3373" s="12">
        <v>111545</v>
      </c>
      <c r="E3373" s="1" t="s">
        <v>3841</v>
      </c>
      <c r="F3373" s="11" t="str">
        <f t="shared" si="56"/>
        <v>Sudeste</v>
      </c>
      <c r="G3373" s="28" t="s">
        <v>3855</v>
      </c>
    </row>
    <row r="3374" spans="1:7" x14ac:dyDescent="0.25">
      <c r="A3374" s="27" t="s">
        <v>3378</v>
      </c>
      <c r="B3374" s="1" t="s">
        <v>7240</v>
      </c>
      <c r="C3374" s="2">
        <v>43361</v>
      </c>
      <c r="D3374" s="12">
        <v>118748</v>
      </c>
      <c r="E3374" s="1" t="s">
        <v>3841</v>
      </c>
      <c r="F3374" s="11" t="str">
        <f t="shared" si="56"/>
        <v>Sudeste</v>
      </c>
      <c r="G3374" s="28" t="s">
        <v>3855</v>
      </c>
    </row>
    <row r="3375" spans="1:7" x14ac:dyDescent="0.25">
      <c r="A3375" s="27" t="s">
        <v>3379</v>
      </c>
      <c r="B3375" s="1" t="s">
        <v>7241</v>
      </c>
      <c r="C3375" s="2">
        <v>43314</v>
      </c>
      <c r="D3375" s="12">
        <v>108452</v>
      </c>
      <c r="E3375" s="1" t="s">
        <v>3843</v>
      </c>
      <c r="F3375" s="11" t="str">
        <f t="shared" si="56"/>
        <v>Nordeste</v>
      </c>
      <c r="G3375" s="28" t="s">
        <v>3854</v>
      </c>
    </row>
    <row r="3376" spans="1:7" x14ac:dyDescent="0.25">
      <c r="A3376" s="27" t="s">
        <v>3380</v>
      </c>
      <c r="B3376" s="1" t="s">
        <v>7242</v>
      </c>
      <c r="C3376" s="2">
        <v>43420</v>
      </c>
      <c r="D3376" s="12">
        <v>49312</v>
      </c>
      <c r="E3376" s="1" t="s">
        <v>3845</v>
      </c>
      <c r="F3376" s="11" t="str">
        <f t="shared" si="56"/>
        <v>Sudeste</v>
      </c>
      <c r="G3376" s="28" t="s">
        <v>3857</v>
      </c>
    </row>
    <row r="3377" spans="1:7" x14ac:dyDescent="0.25">
      <c r="A3377" s="27" t="s">
        <v>3381</v>
      </c>
      <c r="B3377" s="1" t="s">
        <v>7243</v>
      </c>
      <c r="C3377" s="2">
        <v>44107</v>
      </c>
      <c r="D3377" s="12">
        <v>113730</v>
      </c>
      <c r="E3377" s="1" t="s">
        <v>3842</v>
      </c>
      <c r="F3377" s="11" t="str">
        <f t="shared" si="56"/>
        <v>Sudeste</v>
      </c>
      <c r="G3377" s="28" t="s">
        <v>3855</v>
      </c>
    </row>
    <row r="3378" spans="1:7" x14ac:dyDescent="0.25">
      <c r="A3378" s="27" t="s">
        <v>3382</v>
      </c>
      <c r="B3378" s="1" t="s">
        <v>7244</v>
      </c>
      <c r="C3378" s="2">
        <v>43894</v>
      </c>
      <c r="D3378" s="12">
        <v>48701</v>
      </c>
      <c r="E3378" s="1" t="s">
        <v>3842</v>
      </c>
      <c r="F3378" s="11" t="str">
        <f t="shared" si="56"/>
        <v>Sudeste</v>
      </c>
      <c r="G3378" s="28" t="s">
        <v>3855</v>
      </c>
    </row>
    <row r="3379" spans="1:7" x14ac:dyDescent="0.25">
      <c r="A3379" s="27" t="s">
        <v>3383</v>
      </c>
      <c r="B3379" s="1" t="s">
        <v>7245</v>
      </c>
      <c r="C3379" s="2">
        <v>44016</v>
      </c>
      <c r="D3379" s="12">
        <v>58353</v>
      </c>
      <c r="E3379" s="1" t="s">
        <v>3846</v>
      </c>
      <c r="F3379" s="11" t="str">
        <f t="shared" si="56"/>
        <v>Centro-Oeste</v>
      </c>
      <c r="G3379" s="28" t="s">
        <v>3855</v>
      </c>
    </row>
    <row r="3380" spans="1:7" x14ac:dyDescent="0.25">
      <c r="A3380" s="27" t="s">
        <v>3384</v>
      </c>
      <c r="B3380" s="1" t="s">
        <v>7246</v>
      </c>
      <c r="C3380" s="2">
        <v>44956</v>
      </c>
      <c r="D3380" s="12">
        <v>37417</v>
      </c>
      <c r="E3380" s="1" t="s">
        <v>3840</v>
      </c>
      <c r="F3380" s="11" t="str">
        <f t="shared" si="56"/>
        <v>Sudeste</v>
      </c>
      <c r="G3380" s="28" t="s">
        <v>3854</v>
      </c>
    </row>
    <row r="3381" spans="1:7" x14ac:dyDescent="0.25">
      <c r="A3381" s="27" t="s">
        <v>3385</v>
      </c>
      <c r="B3381" s="1" t="s">
        <v>7247</v>
      </c>
      <c r="C3381" s="2">
        <v>44574</v>
      </c>
      <c r="D3381" s="12">
        <v>98225</v>
      </c>
      <c r="E3381" s="1" t="s">
        <v>3844</v>
      </c>
      <c r="F3381" s="11" t="str">
        <f t="shared" si="56"/>
        <v>Nordeste</v>
      </c>
      <c r="G3381" s="28" t="s">
        <v>3856</v>
      </c>
    </row>
    <row r="3382" spans="1:7" x14ac:dyDescent="0.25">
      <c r="A3382" s="27" t="s">
        <v>3386</v>
      </c>
      <c r="B3382" s="1" t="s">
        <v>7248</v>
      </c>
      <c r="C3382" s="2">
        <v>43245</v>
      </c>
      <c r="D3382" s="12">
        <v>62600</v>
      </c>
      <c r="E3382" s="1" t="s">
        <v>3843</v>
      </c>
      <c r="F3382" s="11" t="str">
        <f t="shared" si="56"/>
        <v>Nordeste</v>
      </c>
      <c r="G3382" s="28" t="s">
        <v>3857</v>
      </c>
    </row>
    <row r="3383" spans="1:7" x14ac:dyDescent="0.25">
      <c r="A3383" s="27" t="s">
        <v>3387</v>
      </c>
      <c r="B3383" s="1" t="s">
        <v>7249</v>
      </c>
      <c r="C3383" s="2">
        <v>43248</v>
      </c>
      <c r="D3383" s="12">
        <v>114045</v>
      </c>
      <c r="E3383" s="1" t="s">
        <v>3846</v>
      </c>
      <c r="F3383" s="11" t="str">
        <f t="shared" si="56"/>
        <v>Centro-Oeste</v>
      </c>
      <c r="G3383" s="28" t="s">
        <v>3854</v>
      </c>
    </row>
    <row r="3384" spans="1:7" x14ac:dyDescent="0.25">
      <c r="A3384" s="27" t="s">
        <v>3388</v>
      </c>
      <c r="B3384" s="1" t="s">
        <v>7250</v>
      </c>
      <c r="C3384" s="2">
        <v>44833</v>
      </c>
      <c r="D3384" s="12">
        <v>103731</v>
      </c>
      <c r="E3384" s="1" t="s">
        <v>3842</v>
      </c>
      <c r="F3384" s="11" t="str">
        <f t="shared" si="56"/>
        <v>Sudeste</v>
      </c>
      <c r="G3384" s="28" t="s">
        <v>3856</v>
      </c>
    </row>
    <row r="3385" spans="1:7" x14ac:dyDescent="0.25">
      <c r="A3385" s="27" t="s">
        <v>3389</v>
      </c>
      <c r="B3385" s="1" t="s">
        <v>7251</v>
      </c>
      <c r="C3385" s="2">
        <v>44598</v>
      </c>
      <c r="D3385" s="12">
        <v>74613</v>
      </c>
      <c r="E3385" s="1" t="s">
        <v>3846</v>
      </c>
      <c r="F3385" s="11" t="str">
        <f t="shared" si="56"/>
        <v>Centro-Oeste</v>
      </c>
      <c r="G3385" s="28" t="s">
        <v>3854</v>
      </c>
    </row>
    <row r="3386" spans="1:7" x14ac:dyDescent="0.25">
      <c r="A3386" s="27" t="s">
        <v>3390</v>
      </c>
      <c r="B3386" s="1" t="s">
        <v>7252</v>
      </c>
      <c r="C3386" s="2">
        <v>44087</v>
      </c>
      <c r="D3386" s="12">
        <v>94200</v>
      </c>
      <c r="E3386" s="1" t="s">
        <v>3845</v>
      </c>
      <c r="F3386" s="11" t="str">
        <f t="shared" si="56"/>
        <v>Sudeste</v>
      </c>
      <c r="G3386" s="28" t="s">
        <v>3856</v>
      </c>
    </row>
    <row r="3387" spans="1:7" x14ac:dyDescent="0.25">
      <c r="A3387" s="27" t="s">
        <v>3391</v>
      </c>
      <c r="B3387" s="1" t="s">
        <v>7253</v>
      </c>
      <c r="C3387" s="2">
        <v>44959</v>
      </c>
      <c r="D3387" s="12">
        <v>76396</v>
      </c>
      <c r="E3387" s="1" t="s">
        <v>3841</v>
      </c>
      <c r="F3387" s="11" t="str">
        <f t="shared" si="56"/>
        <v>Sudeste</v>
      </c>
      <c r="G3387" s="28" t="s">
        <v>3857</v>
      </c>
    </row>
    <row r="3388" spans="1:7" x14ac:dyDescent="0.25">
      <c r="A3388" s="27" t="s">
        <v>3392</v>
      </c>
      <c r="B3388" s="1" t="s">
        <v>7254</v>
      </c>
      <c r="C3388" s="2">
        <v>43621</v>
      </c>
      <c r="D3388" s="12">
        <v>104202</v>
      </c>
      <c r="E3388" s="1" t="s">
        <v>3846</v>
      </c>
      <c r="F3388" s="11" t="str">
        <f t="shared" si="56"/>
        <v>Centro-Oeste</v>
      </c>
      <c r="G3388" s="28" t="s">
        <v>3856</v>
      </c>
    </row>
    <row r="3389" spans="1:7" x14ac:dyDescent="0.25">
      <c r="A3389" s="27" t="s">
        <v>3393</v>
      </c>
      <c r="B3389" s="1" t="s">
        <v>7255</v>
      </c>
      <c r="C3389" s="2">
        <v>43778</v>
      </c>
      <c r="D3389" s="12">
        <v>119190</v>
      </c>
      <c r="E3389" s="1" t="s">
        <v>3844</v>
      </c>
      <c r="F3389" s="11" t="str">
        <f t="shared" si="56"/>
        <v>Nordeste</v>
      </c>
      <c r="G3389" s="28" t="s">
        <v>3855</v>
      </c>
    </row>
    <row r="3390" spans="1:7" x14ac:dyDescent="0.25">
      <c r="A3390" s="27" t="s">
        <v>3394</v>
      </c>
      <c r="B3390" s="1" t="s">
        <v>7256</v>
      </c>
      <c r="C3390" s="2">
        <v>45584</v>
      </c>
      <c r="D3390" s="12">
        <v>58579</v>
      </c>
      <c r="E3390" s="1" t="s">
        <v>3840</v>
      </c>
      <c r="F3390" s="11" t="str">
        <f t="shared" si="56"/>
        <v>Sudeste</v>
      </c>
      <c r="G3390" s="28" t="s">
        <v>3857</v>
      </c>
    </row>
    <row r="3391" spans="1:7" x14ac:dyDescent="0.25">
      <c r="A3391" s="27" t="s">
        <v>3395</v>
      </c>
      <c r="B3391" s="1" t="s">
        <v>7257</v>
      </c>
      <c r="C3391" s="2">
        <v>44996</v>
      </c>
      <c r="D3391" s="12">
        <v>52337</v>
      </c>
      <c r="E3391" s="1" t="s">
        <v>3842</v>
      </c>
      <c r="F3391" s="11" t="str">
        <f t="shared" si="56"/>
        <v>Sudeste</v>
      </c>
      <c r="G3391" s="28" t="s">
        <v>3857</v>
      </c>
    </row>
    <row r="3392" spans="1:7" x14ac:dyDescent="0.25">
      <c r="A3392" s="27" t="s">
        <v>3396</v>
      </c>
      <c r="B3392" s="1" t="s">
        <v>7258</v>
      </c>
      <c r="C3392" s="2">
        <v>44740</v>
      </c>
      <c r="D3392" s="12">
        <v>107450</v>
      </c>
      <c r="E3392" s="1" t="s">
        <v>3842</v>
      </c>
      <c r="F3392" s="11" t="str">
        <f t="shared" si="56"/>
        <v>Sudeste</v>
      </c>
      <c r="G3392" s="28" t="s">
        <v>3855</v>
      </c>
    </row>
    <row r="3393" spans="1:7" x14ac:dyDescent="0.25">
      <c r="A3393" s="27" t="s">
        <v>3397</v>
      </c>
      <c r="B3393" s="1" t="s">
        <v>7259</v>
      </c>
      <c r="C3393" s="2">
        <v>43412</v>
      </c>
      <c r="D3393" s="12">
        <v>22021</v>
      </c>
      <c r="E3393" s="1" t="s">
        <v>3845</v>
      </c>
      <c r="F3393" s="11" t="str">
        <f t="shared" si="56"/>
        <v>Sudeste</v>
      </c>
      <c r="G3393" s="28" t="s">
        <v>3855</v>
      </c>
    </row>
    <row r="3394" spans="1:7" x14ac:dyDescent="0.25">
      <c r="A3394" s="27" t="s">
        <v>3398</v>
      </c>
      <c r="B3394" s="1" t="s">
        <v>7260</v>
      </c>
      <c r="C3394" s="2">
        <v>43588</v>
      </c>
      <c r="D3394" s="12">
        <v>107408</v>
      </c>
      <c r="E3394" s="1" t="s">
        <v>3840</v>
      </c>
      <c r="F3394" s="11" t="str">
        <f t="shared" si="56"/>
        <v>Sudeste</v>
      </c>
      <c r="G3394" s="28" t="s">
        <v>3855</v>
      </c>
    </row>
    <row r="3395" spans="1:7" x14ac:dyDescent="0.25">
      <c r="A3395" s="27" t="s">
        <v>3399</v>
      </c>
      <c r="B3395" s="1" t="s">
        <v>7261</v>
      </c>
      <c r="C3395" s="2">
        <v>43542</v>
      </c>
      <c r="D3395" s="12">
        <v>99931</v>
      </c>
      <c r="E3395" s="1" t="s">
        <v>3845</v>
      </c>
      <c r="F3395" s="11" t="str">
        <f t="shared" ref="F3395:F3458" si="57">IFERROR(VLOOKUP(E3395,$I$13:$J$19,2,FALSE),"ERRO")</f>
        <v>Sudeste</v>
      </c>
      <c r="G3395" s="28" t="s">
        <v>3854</v>
      </c>
    </row>
    <row r="3396" spans="1:7" x14ac:dyDescent="0.25">
      <c r="A3396" s="27" t="s">
        <v>3400</v>
      </c>
      <c r="B3396" s="1" t="s">
        <v>7262</v>
      </c>
      <c r="C3396" s="2">
        <v>43697</v>
      </c>
      <c r="D3396" s="12">
        <v>62448</v>
      </c>
      <c r="E3396" s="1" t="s">
        <v>3844</v>
      </c>
      <c r="F3396" s="11" t="str">
        <f t="shared" si="57"/>
        <v>Nordeste</v>
      </c>
      <c r="G3396" s="28" t="s">
        <v>3857</v>
      </c>
    </row>
    <row r="3397" spans="1:7" x14ac:dyDescent="0.25">
      <c r="A3397" s="27" t="s">
        <v>3401</v>
      </c>
      <c r="B3397" s="1" t="s">
        <v>7263</v>
      </c>
      <c r="C3397" s="2">
        <v>43288</v>
      </c>
      <c r="D3397" s="12">
        <v>49455</v>
      </c>
      <c r="E3397" s="1" t="s">
        <v>3844</v>
      </c>
      <c r="F3397" s="11" t="str">
        <f t="shared" si="57"/>
        <v>Nordeste</v>
      </c>
      <c r="G3397" s="28" t="s">
        <v>3855</v>
      </c>
    </row>
    <row r="3398" spans="1:7" x14ac:dyDescent="0.25">
      <c r="A3398" s="27" t="s">
        <v>3402</v>
      </c>
      <c r="B3398" s="1" t="s">
        <v>7264</v>
      </c>
      <c r="C3398" s="2">
        <v>45189</v>
      </c>
      <c r="D3398" s="12">
        <v>37742</v>
      </c>
      <c r="E3398" s="1" t="s">
        <v>3843</v>
      </c>
      <c r="F3398" s="11" t="str">
        <f t="shared" si="57"/>
        <v>Nordeste</v>
      </c>
      <c r="G3398" s="28" t="s">
        <v>3855</v>
      </c>
    </row>
    <row r="3399" spans="1:7" x14ac:dyDescent="0.25">
      <c r="A3399" s="27" t="s">
        <v>3403</v>
      </c>
      <c r="B3399" s="1" t="s">
        <v>7265</v>
      </c>
      <c r="C3399" s="2">
        <v>45138</v>
      </c>
      <c r="D3399" s="12">
        <v>42294</v>
      </c>
      <c r="E3399" s="1" t="s">
        <v>3840</v>
      </c>
      <c r="F3399" s="11" t="str">
        <f t="shared" si="57"/>
        <v>Sudeste</v>
      </c>
      <c r="G3399" s="28" t="s">
        <v>3857</v>
      </c>
    </row>
    <row r="3400" spans="1:7" x14ac:dyDescent="0.25">
      <c r="A3400" s="27" t="s">
        <v>3404</v>
      </c>
      <c r="B3400" s="1" t="s">
        <v>7266</v>
      </c>
      <c r="C3400" s="2">
        <v>43573</v>
      </c>
      <c r="D3400" s="12">
        <v>63812</v>
      </c>
      <c r="E3400" s="1" t="s">
        <v>3840</v>
      </c>
      <c r="F3400" s="11" t="str">
        <f t="shared" si="57"/>
        <v>Sudeste</v>
      </c>
      <c r="G3400" s="28" t="s">
        <v>3856</v>
      </c>
    </row>
    <row r="3401" spans="1:7" x14ac:dyDescent="0.25">
      <c r="A3401" s="27" t="s">
        <v>3405</v>
      </c>
      <c r="B3401" s="1" t="s">
        <v>7267</v>
      </c>
      <c r="C3401" s="2">
        <v>45264</v>
      </c>
      <c r="D3401" s="12">
        <v>74390</v>
      </c>
      <c r="E3401" s="1" t="s">
        <v>3844</v>
      </c>
      <c r="F3401" s="11" t="str">
        <f t="shared" si="57"/>
        <v>Nordeste</v>
      </c>
      <c r="G3401" s="28" t="s">
        <v>3854</v>
      </c>
    </row>
    <row r="3402" spans="1:7" x14ac:dyDescent="0.25">
      <c r="A3402" s="27" t="s">
        <v>3406</v>
      </c>
      <c r="B3402" s="1" t="s">
        <v>7268</v>
      </c>
      <c r="C3402" s="2">
        <v>45433</v>
      </c>
      <c r="D3402" s="12">
        <v>74147</v>
      </c>
      <c r="E3402" s="1" t="s">
        <v>3845</v>
      </c>
      <c r="F3402" s="11" t="str">
        <f t="shared" si="57"/>
        <v>Sudeste</v>
      </c>
      <c r="G3402" s="28" t="s">
        <v>3856</v>
      </c>
    </row>
    <row r="3403" spans="1:7" x14ac:dyDescent="0.25">
      <c r="A3403" s="27" t="s">
        <v>3407</v>
      </c>
      <c r="B3403" s="1" t="s">
        <v>7269</v>
      </c>
      <c r="C3403" s="2">
        <v>45505</v>
      </c>
      <c r="D3403" s="12">
        <v>31930</v>
      </c>
      <c r="E3403" s="1" t="s">
        <v>3846</v>
      </c>
      <c r="F3403" s="11" t="str">
        <f t="shared" si="57"/>
        <v>Centro-Oeste</v>
      </c>
      <c r="G3403" s="28" t="s">
        <v>3854</v>
      </c>
    </row>
    <row r="3404" spans="1:7" x14ac:dyDescent="0.25">
      <c r="A3404" s="27" t="s">
        <v>3408</v>
      </c>
      <c r="B3404" s="1" t="s">
        <v>7270</v>
      </c>
      <c r="C3404" s="2">
        <v>45246</v>
      </c>
      <c r="D3404" s="12">
        <v>58422</v>
      </c>
      <c r="E3404" s="1" t="s">
        <v>3846</v>
      </c>
      <c r="F3404" s="11" t="str">
        <f t="shared" si="57"/>
        <v>Centro-Oeste</v>
      </c>
      <c r="G3404" s="28" t="s">
        <v>3856</v>
      </c>
    </row>
    <row r="3405" spans="1:7" x14ac:dyDescent="0.25">
      <c r="A3405" s="27" t="s">
        <v>3409</v>
      </c>
      <c r="B3405" s="1" t="s">
        <v>7271</v>
      </c>
      <c r="C3405" s="2">
        <v>43748</v>
      </c>
      <c r="D3405" s="12">
        <v>41930</v>
      </c>
      <c r="E3405" s="1" t="s">
        <v>3844</v>
      </c>
      <c r="F3405" s="11" t="str">
        <f t="shared" si="57"/>
        <v>Nordeste</v>
      </c>
      <c r="G3405" s="28" t="s">
        <v>3856</v>
      </c>
    </row>
    <row r="3406" spans="1:7" x14ac:dyDescent="0.25">
      <c r="A3406" s="27" t="s">
        <v>3410</v>
      </c>
      <c r="B3406" s="1" t="s">
        <v>7272</v>
      </c>
      <c r="C3406" s="2">
        <v>44100</v>
      </c>
      <c r="D3406" s="12">
        <v>73479</v>
      </c>
      <c r="E3406" s="1" t="s">
        <v>3843</v>
      </c>
      <c r="F3406" s="11" t="str">
        <f t="shared" si="57"/>
        <v>Nordeste</v>
      </c>
      <c r="G3406" s="28" t="s">
        <v>3857</v>
      </c>
    </row>
    <row r="3407" spans="1:7" x14ac:dyDescent="0.25">
      <c r="A3407" s="27" t="s">
        <v>3411</v>
      </c>
      <c r="B3407" s="1" t="s">
        <v>7273</v>
      </c>
      <c r="C3407" s="2">
        <v>43329</v>
      </c>
      <c r="D3407" s="12">
        <v>68175</v>
      </c>
      <c r="E3407" s="1" t="s">
        <v>3842</v>
      </c>
      <c r="F3407" s="11" t="str">
        <f t="shared" si="57"/>
        <v>Sudeste</v>
      </c>
      <c r="G3407" s="28" t="s">
        <v>3854</v>
      </c>
    </row>
    <row r="3408" spans="1:7" x14ac:dyDescent="0.25">
      <c r="A3408" s="27" t="s">
        <v>3412</v>
      </c>
      <c r="B3408" s="1" t="s">
        <v>7274</v>
      </c>
      <c r="C3408" s="2">
        <v>44890</v>
      </c>
      <c r="D3408" s="12">
        <v>59430</v>
      </c>
      <c r="E3408" s="1" t="s">
        <v>3840</v>
      </c>
      <c r="F3408" s="11" t="str">
        <f t="shared" si="57"/>
        <v>Sudeste</v>
      </c>
      <c r="G3408" s="28" t="s">
        <v>3857</v>
      </c>
    </row>
    <row r="3409" spans="1:7" x14ac:dyDescent="0.25">
      <c r="A3409" s="27" t="s">
        <v>3413</v>
      </c>
      <c r="B3409" s="1" t="s">
        <v>7275</v>
      </c>
      <c r="C3409" s="2">
        <v>43305</v>
      </c>
      <c r="D3409" s="12">
        <v>101893</v>
      </c>
      <c r="E3409" s="1" t="s">
        <v>3842</v>
      </c>
      <c r="F3409" s="11" t="str">
        <f t="shared" si="57"/>
        <v>Sudeste</v>
      </c>
      <c r="G3409" s="28" t="s">
        <v>3856</v>
      </c>
    </row>
    <row r="3410" spans="1:7" x14ac:dyDescent="0.25">
      <c r="A3410" s="27" t="s">
        <v>3414</v>
      </c>
      <c r="B3410" s="1" t="s">
        <v>7276</v>
      </c>
      <c r="C3410" s="2">
        <v>44373</v>
      </c>
      <c r="D3410" s="12">
        <v>33425</v>
      </c>
      <c r="E3410" s="1" t="s">
        <v>3846</v>
      </c>
      <c r="F3410" s="11" t="str">
        <f t="shared" si="57"/>
        <v>Centro-Oeste</v>
      </c>
      <c r="G3410" s="28" t="s">
        <v>3857</v>
      </c>
    </row>
    <row r="3411" spans="1:7" x14ac:dyDescent="0.25">
      <c r="A3411" s="27" t="s">
        <v>3415</v>
      </c>
      <c r="B3411" s="1" t="s">
        <v>7277</v>
      </c>
      <c r="C3411" s="2">
        <v>43824</v>
      </c>
      <c r="D3411" s="12">
        <v>79243</v>
      </c>
      <c r="E3411" s="1" t="s">
        <v>3843</v>
      </c>
      <c r="F3411" s="11" t="str">
        <f t="shared" si="57"/>
        <v>Nordeste</v>
      </c>
      <c r="G3411" s="28" t="s">
        <v>3854</v>
      </c>
    </row>
    <row r="3412" spans="1:7" x14ac:dyDescent="0.25">
      <c r="A3412" s="27" t="s">
        <v>3416</v>
      </c>
      <c r="B3412" s="1" t="s">
        <v>7278</v>
      </c>
      <c r="C3412" s="2">
        <v>44912</v>
      </c>
      <c r="D3412" s="12">
        <v>33731</v>
      </c>
      <c r="E3412" s="1" t="s">
        <v>3840</v>
      </c>
      <c r="F3412" s="11" t="str">
        <f t="shared" si="57"/>
        <v>Sudeste</v>
      </c>
      <c r="G3412" s="28" t="s">
        <v>3855</v>
      </c>
    </row>
    <row r="3413" spans="1:7" x14ac:dyDescent="0.25">
      <c r="A3413" s="27" t="s">
        <v>3417</v>
      </c>
      <c r="B3413" s="1" t="s">
        <v>7279</v>
      </c>
      <c r="C3413" s="2">
        <v>44403</v>
      </c>
      <c r="D3413" s="12">
        <v>83470</v>
      </c>
      <c r="E3413" s="1" t="s">
        <v>3842</v>
      </c>
      <c r="F3413" s="11" t="str">
        <f t="shared" si="57"/>
        <v>Sudeste</v>
      </c>
      <c r="G3413" s="28" t="s">
        <v>3857</v>
      </c>
    </row>
    <row r="3414" spans="1:7" x14ac:dyDescent="0.25">
      <c r="A3414" s="27" t="s">
        <v>3418</v>
      </c>
      <c r="B3414" s="1" t="s">
        <v>7280</v>
      </c>
      <c r="C3414" s="2">
        <v>44037</v>
      </c>
      <c r="D3414" s="12">
        <v>22604</v>
      </c>
      <c r="E3414" s="1" t="s">
        <v>3846</v>
      </c>
      <c r="F3414" s="11" t="str">
        <f t="shared" si="57"/>
        <v>Centro-Oeste</v>
      </c>
      <c r="G3414" s="28" t="s">
        <v>3854</v>
      </c>
    </row>
    <row r="3415" spans="1:7" x14ac:dyDescent="0.25">
      <c r="A3415" s="27" t="s">
        <v>3419</v>
      </c>
      <c r="B3415" s="1" t="s">
        <v>7281</v>
      </c>
      <c r="C3415" s="2">
        <v>44237</v>
      </c>
      <c r="D3415" s="12">
        <v>111553</v>
      </c>
      <c r="E3415" s="1" t="s">
        <v>3840</v>
      </c>
      <c r="F3415" s="11" t="str">
        <f t="shared" si="57"/>
        <v>Sudeste</v>
      </c>
      <c r="G3415" s="28" t="s">
        <v>3857</v>
      </c>
    </row>
    <row r="3416" spans="1:7" x14ac:dyDescent="0.25">
      <c r="A3416" s="27" t="s">
        <v>3420</v>
      </c>
      <c r="B3416" s="1" t="s">
        <v>7282</v>
      </c>
      <c r="C3416" s="2">
        <v>43358</v>
      </c>
      <c r="D3416" s="12">
        <v>110093</v>
      </c>
      <c r="E3416" s="1" t="s">
        <v>3841</v>
      </c>
      <c r="F3416" s="11" t="str">
        <f t="shared" si="57"/>
        <v>Sudeste</v>
      </c>
      <c r="G3416" s="28" t="s">
        <v>3857</v>
      </c>
    </row>
    <row r="3417" spans="1:7" x14ac:dyDescent="0.25">
      <c r="A3417" s="27" t="s">
        <v>3421</v>
      </c>
      <c r="B3417" s="1" t="s">
        <v>7283</v>
      </c>
      <c r="C3417" s="2">
        <v>45232</v>
      </c>
      <c r="D3417" s="12">
        <v>108847</v>
      </c>
      <c r="E3417" s="1" t="s">
        <v>3845</v>
      </c>
      <c r="F3417" s="11" t="str">
        <f t="shared" si="57"/>
        <v>Sudeste</v>
      </c>
      <c r="G3417" s="28" t="s">
        <v>3857</v>
      </c>
    </row>
    <row r="3418" spans="1:7" x14ac:dyDescent="0.25">
      <c r="A3418" s="27" t="s">
        <v>3422</v>
      </c>
      <c r="B3418" s="1" t="s">
        <v>7284</v>
      </c>
      <c r="C3418" s="2">
        <v>45089</v>
      </c>
      <c r="D3418" s="12">
        <v>58296</v>
      </c>
      <c r="E3418" s="1" t="s">
        <v>3846</v>
      </c>
      <c r="F3418" s="11" t="str">
        <f t="shared" si="57"/>
        <v>Centro-Oeste</v>
      </c>
      <c r="G3418" s="28" t="s">
        <v>3854</v>
      </c>
    </row>
    <row r="3419" spans="1:7" x14ac:dyDescent="0.25">
      <c r="A3419" s="27" t="s">
        <v>3423</v>
      </c>
      <c r="B3419" s="1" t="s">
        <v>7285</v>
      </c>
      <c r="C3419" s="2">
        <v>44837</v>
      </c>
      <c r="D3419" s="12">
        <v>33808</v>
      </c>
      <c r="E3419" s="1" t="s">
        <v>3843</v>
      </c>
      <c r="F3419" s="11" t="str">
        <f t="shared" si="57"/>
        <v>Nordeste</v>
      </c>
      <c r="G3419" s="28" t="s">
        <v>3855</v>
      </c>
    </row>
    <row r="3420" spans="1:7" x14ac:dyDescent="0.25">
      <c r="A3420" s="27" t="s">
        <v>3424</v>
      </c>
      <c r="B3420" s="1" t="s">
        <v>7286</v>
      </c>
      <c r="C3420" s="2">
        <v>44910</v>
      </c>
      <c r="D3420" s="12">
        <v>27224</v>
      </c>
      <c r="E3420" s="1" t="s">
        <v>3840</v>
      </c>
      <c r="F3420" s="11" t="str">
        <f t="shared" si="57"/>
        <v>Sudeste</v>
      </c>
      <c r="G3420" s="28" t="s">
        <v>3857</v>
      </c>
    </row>
    <row r="3421" spans="1:7" x14ac:dyDescent="0.25">
      <c r="A3421" s="27" t="s">
        <v>3425</v>
      </c>
      <c r="B3421" s="1" t="s">
        <v>7287</v>
      </c>
      <c r="C3421" s="2">
        <v>45149</v>
      </c>
      <c r="D3421" s="12">
        <v>83147</v>
      </c>
      <c r="E3421" s="1" t="s">
        <v>3843</v>
      </c>
      <c r="F3421" s="11" t="str">
        <f t="shared" si="57"/>
        <v>Nordeste</v>
      </c>
      <c r="G3421" s="28" t="s">
        <v>3855</v>
      </c>
    </row>
    <row r="3422" spans="1:7" x14ac:dyDescent="0.25">
      <c r="A3422" s="27" t="s">
        <v>3426</v>
      </c>
      <c r="B3422" s="1" t="s">
        <v>7288</v>
      </c>
      <c r="C3422" s="2">
        <v>44616</v>
      </c>
      <c r="D3422" s="12">
        <v>61960</v>
      </c>
      <c r="E3422" s="1" t="s">
        <v>3843</v>
      </c>
      <c r="F3422" s="11" t="str">
        <f t="shared" si="57"/>
        <v>Nordeste</v>
      </c>
      <c r="G3422" s="28" t="s">
        <v>3855</v>
      </c>
    </row>
    <row r="3423" spans="1:7" x14ac:dyDescent="0.25">
      <c r="A3423" s="27" t="s">
        <v>3427</v>
      </c>
      <c r="B3423" s="1" t="s">
        <v>7289</v>
      </c>
      <c r="C3423" s="2">
        <v>45031</v>
      </c>
      <c r="D3423" s="12">
        <v>110810</v>
      </c>
      <c r="E3423" s="1" t="s">
        <v>3840</v>
      </c>
      <c r="F3423" s="11" t="str">
        <f t="shared" si="57"/>
        <v>Sudeste</v>
      </c>
      <c r="G3423" s="28" t="s">
        <v>3854</v>
      </c>
    </row>
    <row r="3424" spans="1:7" x14ac:dyDescent="0.25">
      <c r="A3424" s="27" t="s">
        <v>3428</v>
      </c>
      <c r="B3424" s="1" t="s">
        <v>7290</v>
      </c>
      <c r="C3424" s="2">
        <v>45413</v>
      </c>
      <c r="D3424" s="12">
        <v>74071</v>
      </c>
      <c r="E3424" s="1" t="s">
        <v>3844</v>
      </c>
      <c r="F3424" s="11" t="str">
        <f t="shared" si="57"/>
        <v>Nordeste</v>
      </c>
      <c r="G3424" s="28" t="s">
        <v>3855</v>
      </c>
    </row>
    <row r="3425" spans="1:7" x14ac:dyDescent="0.25">
      <c r="A3425" s="27" t="s">
        <v>3429</v>
      </c>
      <c r="B3425" s="1" t="s">
        <v>7291</v>
      </c>
      <c r="C3425" s="2">
        <v>44728</v>
      </c>
      <c r="D3425" s="12">
        <v>43766</v>
      </c>
      <c r="E3425" s="1" t="s">
        <v>3845</v>
      </c>
      <c r="F3425" s="11" t="str">
        <f t="shared" si="57"/>
        <v>Sudeste</v>
      </c>
      <c r="G3425" s="28" t="s">
        <v>3856</v>
      </c>
    </row>
    <row r="3426" spans="1:7" x14ac:dyDescent="0.25">
      <c r="A3426" s="27" t="s">
        <v>3430</v>
      </c>
      <c r="B3426" s="1" t="s">
        <v>7292</v>
      </c>
      <c r="C3426" s="2">
        <v>45355</v>
      </c>
      <c r="D3426" s="12">
        <v>32830</v>
      </c>
      <c r="E3426" s="1" t="s">
        <v>3840</v>
      </c>
      <c r="F3426" s="11" t="str">
        <f t="shared" si="57"/>
        <v>Sudeste</v>
      </c>
      <c r="G3426" s="28" t="s">
        <v>3854</v>
      </c>
    </row>
    <row r="3427" spans="1:7" x14ac:dyDescent="0.25">
      <c r="A3427" s="27" t="s">
        <v>3431</v>
      </c>
      <c r="B3427" s="1" t="s">
        <v>7293</v>
      </c>
      <c r="C3427" s="2">
        <v>43841</v>
      </c>
      <c r="D3427" s="12">
        <v>87353</v>
      </c>
      <c r="E3427" s="1" t="s">
        <v>3845</v>
      </c>
      <c r="F3427" s="11" t="str">
        <f t="shared" si="57"/>
        <v>Sudeste</v>
      </c>
      <c r="G3427" s="28" t="s">
        <v>3856</v>
      </c>
    </row>
    <row r="3428" spans="1:7" x14ac:dyDescent="0.25">
      <c r="A3428" s="27" t="s">
        <v>3432</v>
      </c>
      <c r="B3428" s="1" t="s">
        <v>7294</v>
      </c>
      <c r="C3428" s="2">
        <v>45182</v>
      </c>
      <c r="D3428" s="12">
        <v>75904</v>
      </c>
      <c r="E3428" s="1" t="s">
        <v>3846</v>
      </c>
      <c r="F3428" s="11" t="str">
        <f t="shared" si="57"/>
        <v>Centro-Oeste</v>
      </c>
      <c r="G3428" s="28" t="s">
        <v>3855</v>
      </c>
    </row>
    <row r="3429" spans="1:7" x14ac:dyDescent="0.25">
      <c r="A3429" s="27" t="s">
        <v>3433</v>
      </c>
      <c r="B3429" s="1" t="s">
        <v>7295</v>
      </c>
      <c r="C3429" s="2">
        <v>44989</v>
      </c>
      <c r="D3429" s="12">
        <v>80165</v>
      </c>
      <c r="E3429" s="1" t="s">
        <v>3844</v>
      </c>
      <c r="F3429" s="11" t="str">
        <f t="shared" si="57"/>
        <v>Nordeste</v>
      </c>
      <c r="G3429" s="28" t="s">
        <v>3856</v>
      </c>
    </row>
    <row r="3430" spans="1:7" x14ac:dyDescent="0.25">
      <c r="A3430" s="27" t="s">
        <v>3434</v>
      </c>
      <c r="B3430" s="1" t="s">
        <v>7296</v>
      </c>
      <c r="C3430" s="2">
        <v>44009</v>
      </c>
      <c r="D3430" s="12">
        <v>112109</v>
      </c>
      <c r="E3430" s="1" t="s">
        <v>3841</v>
      </c>
      <c r="F3430" s="11" t="str">
        <f t="shared" si="57"/>
        <v>Sudeste</v>
      </c>
      <c r="G3430" s="28" t="s">
        <v>3855</v>
      </c>
    </row>
    <row r="3431" spans="1:7" x14ac:dyDescent="0.25">
      <c r="A3431" s="27" t="s">
        <v>3435</v>
      </c>
      <c r="B3431" s="1" t="s">
        <v>7297</v>
      </c>
      <c r="C3431" s="2">
        <v>44820</v>
      </c>
      <c r="D3431" s="12">
        <v>58913</v>
      </c>
      <c r="E3431" s="1" t="s">
        <v>3840</v>
      </c>
      <c r="F3431" s="11" t="str">
        <f t="shared" si="57"/>
        <v>Sudeste</v>
      </c>
      <c r="G3431" s="28" t="s">
        <v>3854</v>
      </c>
    </row>
    <row r="3432" spans="1:7" x14ac:dyDescent="0.25">
      <c r="A3432" s="27" t="s">
        <v>3436</v>
      </c>
      <c r="B3432" s="1" t="s">
        <v>7298</v>
      </c>
      <c r="C3432" s="2">
        <v>44308</v>
      </c>
      <c r="D3432" s="12">
        <v>118307</v>
      </c>
      <c r="E3432" s="1" t="s">
        <v>3840</v>
      </c>
      <c r="F3432" s="11" t="str">
        <f t="shared" si="57"/>
        <v>Sudeste</v>
      </c>
      <c r="G3432" s="28" t="s">
        <v>3857</v>
      </c>
    </row>
    <row r="3433" spans="1:7" x14ac:dyDescent="0.25">
      <c r="A3433" s="27" t="s">
        <v>3437</v>
      </c>
      <c r="B3433" s="1" t="s">
        <v>7299</v>
      </c>
      <c r="C3433" s="2">
        <v>43244</v>
      </c>
      <c r="D3433" s="12">
        <v>41981</v>
      </c>
      <c r="E3433" s="1" t="s">
        <v>3844</v>
      </c>
      <c r="F3433" s="11" t="str">
        <f t="shared" si="57"/>
        <v>Nordeste</v>
      </c>
      <c r="G3433" s="28" t="s">
        <v>3857</v>
      </c>
    </row>
    <row r="3434" spans="1:7" x14ac:dyDescent="0.25">
      <c r="A3434" s="27" t="s">
        <v>3438</v>
      </c>
      <c r="B3434" s="1" t="s">
        <v>7300</v>
      </c>
      <c r="C3434" s="2">
        <v>44859</v>
      </c>
      <c r="D3434" s="12">
        <v>23138</v>
      </c>
      <c r="E3434" s="1" t="s">
        <v>3843</v>
      </c>
      <c r="F3434" s="11" t="str">
        <f t="shared" si="57"/>
        <v>Nordeste</v>
      </c>
      <c r="G3434" s="28" t="s">
        <v>3854</v>
      </c>
    </row>
    <row r="3435" spans="1:7" x14ac:dyDescent="0.25">
      <c r="A3435" s="27" t="s">
        <v>3439</v>
      </c>
      <c r="B3435" s="1" t="s">
        <v>7301</v>
      </c>
      <c r="C3435" s="2">
        <v>43453</v>
      </c>
      <c r="D3435" s="12">
        <v>36477</v>
      </c>
      <c r="E3435" s="1" t="s">
        <v>3844</v>
      </c>
      <c r="F3435" s="11" t="str">
        <f t="shared" si="57"/>
        <v>Nordeste</v>
      </c>
      <c r="G3435" s="28" t="s">
        <v>3856</v>
      </c>
    </row>
    <row r="3436" spans="1:7" x14ac:dyDescent="0.25">
      <c r="A3436" s="27" t="s">
        <v>3440</v>
      </c>
      <c r="B3436" s="1" t="s">
        <v>7302</v>
      </c>
      <c r="C3436" s="2">
        <v>45481</v>
      </c>
      <c r="D3436" s="12">
        <v>83241</v>
      </c>
      <c r="E3436" s="1" t="s">
        <v>3840</v>
      </c>
      <c r="F3436" s="11" t="str">
        <f t="shared" si="57"/>
        <v>Sudeste</v>
      </c>
      <c r="G3436" s="28" t="s">
        <v>3854</v>
      </c>
    </row>
    <row r="3437" spans="1:7" x14ac:dyDescent="0.25">
      <c r="A3437" s="27" t="s">
        <v>3441</v>
      </c>
      <c r="B3437" s="1" t="s">
        <v>7303</v>
      </c>
      <c r="C3437" s="2">
        <v>44434</v>
      </c>
      <c r="D3437" s="12">
        <v>34443</v>
      </c>
      <c r="E3437" s="1" t="s">
        <v>3846</v>
      </c>
      <c r="F3437" s="11" t="str">
        <f t="shared" si="57"/>
        <v>Centro-Oeste</v>
      </c>
      <c r="G3437" s="28" t="s">
        <v>3856</v>
      </c>
    </row>
    <row r="3438" spans="1:7" x14ac:dyDescent="0.25">
      <c r="A3438" s="27" t="s">
        <v>3442</v>
      </c>
      <c r="B3438" s="1" t="s">
        <v>7304</v>
      </c>
      <c r="C3438" s="2">
        <v>45467</v>
      </c>
      <c r="D3438" s="12">
        <v>57663</v>
      </c>
      <c r="E3438" s="1" t="s">
        <v>3842</v>
      </c>
      <c r="F3438" s="11" t="str">
        <f t="shared" si="57"/>
        <v>Sudeste</v>
      </c>
      <c r="G3438" s="28" t="s">
        <v>3857</v>
      </c>
    </row>
    <row r="3439" spans="1:7" x14ac:dyDescent="0.25">
      <c r="A3439" s="27" t="s">
        <v>3443</v>
      </c>
      <c r="B3439" s="1" t="s">
        <v>7305</v>
      </c>
      <c r="C3439" s="2">
        <v>44404</v>
      </c>
      <c r="D3439" s="12">
        <v>73875</v>
      </c>
      <c r="E3439" s="1" t="s">
        <v>3840</v>
      </c>
      <c r="F3439" s="11" t="str">
        <f t="shared" si="57"/>
        <v>Sudeste</v>
      </c>
      <c r="G3439" s="28" t="s">
        <v>3855</v>
      </c>
    </row>
    <row r="3440" spans="1:7" x14ac:dyDescent="0.25">
      <c r="A3440" s="27" t="s">
        <v>3444</v>
      </c>
      <c r="B3440" s="1" t="s">
        <v>7306</v>
      </c>
      <c r="C3440" s="2">
        <v>44866</v>
      </c>
      <c r="D3440" s="12">
        <v>105466</v>
      </c>
      <c r="E3440" s="1" t="s">
        <v>3842</v>
      </c>
      <c r="F3440" s="11" t="str">
        <f t="shared" si="57"/>
        <v>Sudeste</v>
      </c>
      <c r="G3440" s="28" t="s">
        <v>3857</v>
      </c>
    </row>
    <row r="3441" spans="1:7" x14ac:dyDescent="0.25">
      <c r="A3441" s="27" t="s">
        <v>3445</v>
      </c>
      <c r="B3441" s="1" t="s">
        <v>7307</v>
      </c>
      <c r="C3441" s="2">
        <v>44436</v>
      </c>
      <c r="D3441" s="12">
        <v>112730</v>
      </c>
      <c r="E3441" s="1" t="s">
        <v>3842</v>
      </c>
      <c r="F3441" s="11" t="str">
        <f t="shared" si="57"/>
        <v>Sudeste</v>
      </c>
      <c r="G3441" s="28" t="s">
        <v>3857</v>
      </c>
    </row>
    <row r="3442" spans="1:7" x14ac:dyDescent="0.25">
      <c r="A3442" s="27" t="s">
        <v>2219</v>
      </c>
      <c r="B3442" s="1" t="s">
        <v>7308</v>
      </c>
      <c r="C3442" s="2">
        <v>45512</v>
      </c>
      <c r="D3442" s="12">
        <v>72323</v>
      </c>
      <c r="E3442" s="1" t="s">
        <v>3845</v>
      </c>
      <c r="F3442" s="11" t="str">
        <f t="shared" si="57"/>
        <v>Sudeste</v>
      </c>
      <c r="G3442" s="28" t="s">
        <v>3854</v>
      </c>
    </row>
    <row r="3443" spans="1:7" x14ac:dyDescent="0.25">
      <c r="A3443" s="27" t="s">
        <v>3446</v>
      </c>
      <c r="B3443" s="1" t="s">
        <v>7309</v>
      </c>
      <c r="C3443" s="2">
        <v>44755</v>
      </c>
      <c r="D3443" s="12">
        <v>68791</v>
      </c>
      <c r="E3443" s="1" t="s">
        <v>3846</v>
      </c>
      <c r="F3443" s="11" t="str">
        <f t="shared" si="57"/>
        <v>Centro-Oeste</v>
      </c>
      <c r="G3443" s="28" t="s">
        <v>3856</v>
      </c>
    </row>
    <row r="3444" spans="1:7" x14ac:dyDescent="0.25">
      <c r="A3444" s="27" t="s">
        <v>3447</v>
      </c>
      <c r="B3444" s="1" t="s">
        <v>7310</v>
      </c>
      <c r="C3444" s="2">
        <v>44393</v>
      </c>
      <c r="D3444" s="12">
        <v>62056</v>
      </c>
      <c r="E3444" s="1" t="s">
        <v>3845</v>
      </c>
      <c r="F3444" s="11" t="str">
        <f t="shared" si="57"/>
        <v>Sudeste</v>
      </c>
      <c r="G3444" s="28" t="s">
        <v>3855</v>
      </c>
    </row>
    <row r="3445" spans="1:7" x14ac:dyDescent="0.25">
      <c r="A3445" s="27" t="s">
        <v>3448</v>
      </c>
      <c r="B3445" s="1" t="s">
        <v>7311</v>
      </c>
      <c r="C3445" s="2">
        <v>45050</v>
      </c>
      <c r="D3445" s="12">
        <v>73659</v>
      </c>
      <c r="E3445" s="1" t="s">
        <v>3844</v>
      </c>
      <c r="F3445" s="11" t="str">
        <f t="shared" si="57"/>
        <v>Nordeste</v>
      </c>
      <c r="G3445" s="28" t="s">
        <v>3854</v>
      </c>
    </row>
    <row r="3446" spans="1:7" x14ac:dyDescent="0.25">
      <c r="A3446" s="27" t="s">
        <v>3449</v>
      </c>
      <c r="B3446" s="1" t="s">
        <v>7312</v>
      </c>
      <c r="C3446" s="2">
        <v>43672</v>
      </c>
      <c r="D3446" s="12">
        <v>83238</v>
      </c>
      <c r="E3446" s="1" t="s">
        <v>3843</v>
      </c>
      <c r="F3446" s="11" t="str">
        <f t="shared" si="57"/>
        <v>Nordeste</v>
      </c>
      <c r="G3446" s="28" t="s">
        <v>3856</v>
      </c>
    </row>
    <row r="3447" spans="1:7" x14ac:dyDescent="0.25">
      <c r="A3447" s="27" t="s">
        <v>3450</v>
      </c>
      <c r="B3447" s="1" t="s">
        <v>7313</v>
      </c>
      <c r="C3447" s="2">
        <v>44615</v>
      </c>
      <c r="D3447" s="12">
        <v>97842</v>
      </c>
      <c r="E3447" s="1" t="s">
        <v>3842</v>
      </c>
      <c r="F3447" s="11" t="str">
        <f t="shared" si="57"/>
        <v>Sudeste</v>
      </c>
      <c r="G3447" s="28" t="s">
        <v>3856</v>
      </c>
    </row>
    <row r="3448" spans="1:7" x14ac:dyDescent="0.25">
      <c r="A3448" s="27" t="s">
        <v>3451</v>
      </c>
      <c r="B3448" s="1" t="s">
        <v>7314</v>
      </c>
      <c r="C3448" s="2">
        <v>44913</v>
      </c>
      <c r="D3448" s="12">
        <v>95416</v>
      </c>
      <c r="E3448" s="1" t="s">
        <v>3844</v>
      </c>
      <c r="F3448" s="11" t="str">
        <f t="shared" si="57"/>
        <v>Nordeste</v>
      </c>
      <c r="G3448" s="28" t="s">
        <v>3856</v>
      </c>
    </row>
    <row r="3449" spans="1:7" x14ac:dyDescent="0.25">
      <c r="A3449" s="27" t="s">
        <v>3452</v>
      </c>
      <c r="B3449" s="1" t="s">
        <v>7315</v>
      </c>
      <c r="C3449" s="2">
        <v>43263</v>
      </c>
      <c r="D3449" s="12">
        <v>115995</v>
      </c>
      <c r="E3449" s="1" t="s">
        <v>3845</v>
      </c>
      <c r="F3449" s="11" t="str">
        <f t="shared" si="57"/>
        <v>Sudeste</v>
      </c>
      <c r="G3449" s="28" t="s">
        <v>3856</v>
      </c>
    </row>
    <row r="3450" spans="1:7" x14ac:dyDescent="0.25">
      <c r="A3450" s="27" t="s">
        <v>3453</v>
      </c>
      <c r="B3450" s="1" t="s">
        <v>7316</v>
      </c>
      <c r="C3450" s="2">
        <v>45227</v>
      </c>
      <c r="D3450" s="12">
        <v>43819</v>
      </c>
      <c r="E3450" s="1" t="s">
        <v>3841</v>
      </c>
      <c r="F3450" s="11" t="str">
        <f t="shared" si="57"/>
        <v>Sudeste</v>
      </c>
      <c r="G3450" s="28" t="s">
        <v>3855</v>
      </c>
    </row>
    <row r="3451" spans="1:7" x14ac:dyDescent="0.25">
      <c r="A3451" s="27" t="s">
        <v>3454</v>
      </c>
      <c r="B3451" s="1" t="s">
        <v>7317</v>
      </c>
      <c r="C3451" s="2">
        <v>44423</v>
      </c>
      <c r="D3451" s="12">
        <v>44528</v>
      </c>
      <c r="E3451" s="1" t="s">
        <v>3843</v>
      </c>
      <c r="F3451" s="11" t="str">
        <f t="shared" si="57"/>
        <v>Nordeste</v>
      </c>
      <c r="G3451" s="28" t="s">
        <v>3854</v>
      </c>
    </row>
    <row r="3452" spans="1:7" x14ac:dyDescent="0.25">
      <c r="A3452" s="27" t="s">
        <v>3455</v>
      </c>
      <c r="B3452" s="1" t="s">
        <v>7318</v>
      </c>
      <c r="C3452" s="2">
        <v>45167</v>
      </c>
      <c r="D3452" s="12">
        <v>112278</v>
      </c>
      <c r="E3452" s="1" t="s">
        <v>3844</v>
      </c>
      <c r="F3452" s="11" t="str">
        <f t="shared" si="57"/>
        <v>Nordeste</v>
      </c>
      <c r="G3452" s="28" t="s">
        <v>3857</v>
      </c>
    </row>
    <row r="3453" spans="1:7" x14ac:dyDescent="0.25">
      <c r="A3453" s="27" t="s">
        <v>3456</v>
      </c>
      <c r="B3453" s="1" t="s">
        <v>7319</v>
      </c>
      <c r="C3453" s="2">
        <v>45233</v>
      </c>
      <c r="D3453" s="12">
        <v>101863</v>
      </c>
      <c r="E3453" s="1" t="s">
        <v>3844</v>
      </c>
      <c r="F3453" s="11" t="str">
        <f t="shared" si="57"/>
        <v>Nordeste</v>
      </c>
      <c r="G3453" s="28" t="s">
        <v>3856</v>
      </c>
    </row>
    <row r="3454" spans="1:7" x14ac:dyDescent="0.25">
      <c r="A3454" s="27" t="s">
        <v>3457</v>
      </c>
      <c r="B3454" s="1" t="s">
        <v>7320</v>
      </c>
      <c r="C3454" s="2">
        <v>45625</v>
      </c>
      <c r="D3454" s="12">
        <v>60286</v>
      </c>
      <c r="E3454" s="1" t="s">
        <v>3842</v>
      </c>
      <c r="F3454" s="11" t="str">
        <f t="shared" si="57"/>
        <v>Sudeste</v>
      </c>
      <c r="G3454" s="28" t="s">
        <v>3854</v>
      </c>
    </row>
    <row r="3455" spans="1:7" x14ac:dyDescent="0.25">
      <c r="A3455" s="27" t="s">
        <v>3458</v>
      </c>
      <c r="B3455" s="1" t="s">
        <v>7321</v>
      </c>
      <c r="C3455" s="2">
        <v>43244</v>
      </c>
      <c r="D3455" s="12">
        <v>78874</v>
      </c>
      <c r="E3455" s="1" t="s">
        <v>3846</v>
      </c>
      <c r="F3455" s="11" t="str">
        <f t="shared" si="57"/>
        <v>Centro-Oeste</v>
      </c>
      <c r="G3455" s="28" t="s">
        <v>3854</v>
      </c>
    </row>
    <row r="3456" spans="1:7" x14ac:dyDescent="0.25">
      <c r="A3456" s="27" t="s">
        <v>3459</v>
      </c>
      <c r="B3456" s="1" t="s">
        <v>7322</v>
      </c>
      <c r="C3456" s="2">
        <v>43784</v>
      </c>
      <c r="D3456" s="12">
        <v>115839</v>
      </c>
      <c r="E3456" s="1" t="s">
        <v>3844</v>
      </c>
      <c r="F3456" s="11" t="str">
        <f t="shared" si="57"/>
        <v>Nordeste</v>
      </c>
      <c r="G3456" s="28" t="s">
        <v>3857</v>
      </c>
    </row>
    <row r="3457" spans="1:7" x14ac:dyDescent="0.25">
      <c r="A3457" s="27" t="s">
        <v>3460</v>
      </c>
      <c r="B3457" s="1" t="s">
        <v>7323</v>
      </c>
      <c r="C3457" s="2">
        <v>44114</v>
      </c>
      <c r="D3457" s="12">
        <v>49315</v>
      </c>
      <c r="E3457" s="1" t="s">
        <v>3841</v>
      </c>
      <c r="F3457" s="11" t="str">
        <f t="shared" si="57"/>
        <v>Sudeste</v>
      </c>
      <c r="G3457" s="28" t="s">
        <v>3857</v>
      </c>
    </row>
    <row r="3458" spans="1:7" x14ac:dyDescent="0.25">
      <c r="A3458" s="27" t="s">
        <v>3461</v>
      </c>
      <c r="B3458" s="1" t="s">
        <v>7324</v>
      </c>
      <c r="C3458" s="2">
        <v>43554</v>
      </c>
      <c r="D3458" s="12">
        <v>38059</v>
      </c>
      <c r="E3458" s="1" t="s">
        <v>3845</v>
      </c>
      <c r="F3458" s="11" t="str">
        <f t="shared" si="57"/>
        <v>Sudeste</v>
      </c>
      <c r="G3458" s="28" t="s">
        <v>3855</v>
      </c>
    </row>
    <row r="3459" spans="1:7" x14ac:dyDescent="0.25">
      <c r="A3459" s="27" t="s">
        <v>3462</v>
      </c>
      <c r="B3459" s="1" t="s">
        <v>7325</v>
      </c>
      <c r="C3459" s="2">
        <v>45555</v>
      </c>
      <c r="D3459" s="12">
        <v>24292</v>
      </c>
      <c r="E3459" s="1" t="s">
        <v>3845</v>
      </c>
      <c r="F3459" s="11" t="str">
        <f t="shared" ref="F3459:F3522" si="58">IFERROR(VLOOKUP(E3459,$I$13:$J$19,2,FALSE),"ERRO")</f>
        <v>Sudeste</v>
      </c>
      <c r="G3459" s="28" t="s">
        <v>3856</v>
      </c>
    </row>
    <row r="3460" spans="1:7" x14ac:dyDescent="0.25">
      <c r="A3460" s="27" t="s">
        <v>3463</v>
      </c>
      <c r="B3460" s="1" t="s">
        <v>7326</v>
      </c>
      <c r="C3460" s="2">
        <v>43958</v>
      </c>
      <c r="D3460" s="12">
        <v>64862</v>
      </c>
      <c r="E3460" s="1" t="s">
        <v>3842</v>
      </c>
      <c r="F3460" s="11" t="str">
        <f t="shared" si="58"/>
        <v>Sudeste</v>
      </c>
      <c r="G3460" s="28" t="s">
        <v>3854</v>
      </c>
    </row>
    <row r="3461" spans="1:7" x14ac:dyDescent="0.25">
      <c r="A3461" s="27" t="s">
        <v>3464</v>
      </c>
      <c r="B3461" s="1" t="s">
        <v>7327</v>
      </c>
      <c r="C3461" s="2">
        <v>44752</v>
      </c>
      <c r="D3461" s="12">
        <v>31294</v>
      </c>
      <c r="E3461" s="1" t="s">
        <v>3841</v>
      </c>
      <c r="F3461" s="11" t="str">
        <f t="shared" si="58"/>
        <v>Sudeste</v>
      </c>
      <c r="G3461" s="28" t="s">
        <v>3856</v>
      </c>
    </row>
    <row r="3462" spans="1:7" x14ac:dyDescent="0.25">
      <c r="A3462" s="27" t="s">
        <v>3465</v>
      </c>
      <c r="B3462" s="1" t="s">
        <v>7328</v>
      </c>
      <c r="C3462" s="2">
        <v>44547</v>
      </c>
      <c r="D3462" s="12">
        <v>46478</v>
      </c>
      <c r="E3462" s="1" t="s">
        <v>3846</v>
      </c>
      <c r="F3462" s="11" t="str">
        <f t="shared" si="58"/>
        <v>Centro-Oeste</v>
      </c>
      <c r="G3462" s="28" t="s">
        <v>3856</v>
      </c>
    </row>
    <row r="3463" spans="1:7" x14ac:dyDescent="0.25">
      <c r="A3463" s="27" t="s">
        <v>3466</v>
      </c>
      <c r="B3463" s="1" t="s">
        <v>7329</v>
      </c>
      <c r="C3463" s="2">
        <v>44285</v>
      </c>
      <c r="D3463" s="12">
        <v>116456</v>
      </c>
      <c r="E3463" s="1" t="s">
        <v>3842</v>
      </c>
      <c r="F3463" s="11" t="str">
        <f t="shared" si="58"/>
        <v>Sudeste</v>
      </c>
      <c r="G3463" s="28" t="s">
        <v>3854</v>
      </c>
    </row>
    <row r="3464" spans="1:7" x14ac:dyDescent="0.25">
      <c r="A3464" s="27" t="s">
        <v>3467</v>
      </c>
      <c r="B3464" s="1" t="s">
        <v>7330</v>
      </c>
      <c r="C3464" s="2">
        <v>44174</v>
      </c>
      <c r="D3464" s="12">
        <v>30841</v>
      </c>
      <c r="E3464" s="1" t="s">
        <v>3843</v>
      </c>
      <c r="F3464" s="11" t="str">
        <f t="shared" si="58"/>
        <v>Nordeste</v>
      </c>
      <c r="G3464" s="28" t="s">
        <v>3854</v>
      </c>
    </row>
    <row r="3465" spans="1:7" x14ac:dyDescent="0.25">
      <c r="A3465" s="27" t="s">
        <v>3468</v>
      </c>
      <c r="B3465" s="1" t="s">
        <v>7331</v>
      </c>
      <c r="C3465" s="2">
        <v>44359</v>
      </c>
      <c r="D3465" s="12">
        <v>55149</v>
      </c>
      <c r="E3465" s="1" t="s">
        <v>3842</v>
      </c>
      <c r="F3465" s="11" t="str">
        <f t="shared" si="58"/>
        <v>Sudeste</v>
      </c>
      <c r="G3465" s="28" t="s">
        <v>3854</v>
      </c>
    </row>
    <row r="3466" spans="1:7" x14ac:dyDescent="0.25">
      <c r="A3466" s="27" t="s">
        <v>3469</v>
      </c>
      <c r="B3466" s="1" t="s">
        <v>7332</v>
      </c>
      <c r="C3466" s="2">
        <v>43500</v>
      </c>
      <c r="D3466" s="12">
        <v>107952</v>
      </c>
      <c r="E3466" s="1" t="s">
        <v>3845</v>
      </c>
      <c r="F3466" s="11" t="str">
        <f t="shared" si="58"/>
        <v>Sudeste</v>
      </c>
      <c r="G3466" s="28" t="s">
        <v>3856</v>
      </c>
    </row>
    <row r="3467" spans="1:7" x14ac:dyDescent="0.25">
      <c r="A3467" s="27" t="s">
        <v>3470</v>
      </c>
      <c r="B3467" s="1" t="s">
        <v>7333</v>
      </c>
      <c r="C3467" s="2">
        <v>43384</v>
      </c>
      <c r="D3467" s="12">
        <v>86325</v>
      </c>
      <c r="E3467" s="1" t="s">
        <v>3844</v>
      </c>
      <c r="F3467" s="11" t="str">
        <f t="shared" si="58"/>
        <v>Nordeste</v>
      </c>
      <c r="G3467" s="28" t="s">
        <v>3855</v>
      </c>
    </row>
    <row r="3468" spans="1:7" x14ac:dyDescent="0.25">
      <c r="A3468" s="27" t="s">
        <v>3471</v>
      </c>
      <c r="B3468" s="1" t="s">
        <v>7334</v>
      </c>
      <c r="C3468" s="2">
        <v>43314</v>
      </c>
      <c r="D3468" s="12">
        <v>106020</v>
      </c>
      <c r="E3468" s="1" t="s">
        <v>3845</v>
      </c>
      <c r="F3468" s="11" t="str">
        <f t="shared" si="58"/>
        <v>Sudeste</v>
      </c>
      <c r="G3468" s="28" t="s">
        <v>3855</v>
      </c>
    </row>
    <row r="3469" spans="1:7" x14ac:dyDescent="0.25">
      <c r="A3469" s="27" t="s">
        <v>3472</v>
      </c>
      <c r="B3469" s="1" t="s">
        <v>7335</v>
      </c>
      <c r="C3469" s="2">
        <v>45339</v>
      </c>
      <c r="D3469" s="12">
        <v>48145</v>
      </c>
      <c r="E3469" s="1" t="s">
        <v>3840</v>
      </c>
      <c r="F3469" s="11" t="str">
        <f t="shared" si="58"/>
        <v>Sudeste</v>
      </c>
      <c r="G3469" s="28" t="s">
        <v>3854</v>
      </c>
    </row>
    <row r="3470" spans="1:7" x14ac:dyDescent="0.25">
      <c r="A3470" s="27" t="s">
        <v>3473</v>
      </c>
      <c r="B3470" s="1" t="s">
        <v>7336</v>
      </c>
      <c r="C3470" s="2">
        <v>43243</v>
      </c>
      <c r="D3470" s="12">
        <v>50593</v>
      </c>
      <c r="E3470" s="1" t="s">
        <v>3842</v>
      </c>
      <c r="F3470" s="11" t="str">
        <f t="shared" si="58"/>
        <v>Sudeste</v>
      </c>
      <c r="G3470" s="28" t="s">
        <v>3855</v>
      </c>
    </row>
    <row r="3471" spans="1:7" x14ac:dyDescent="0.25">
      <c r="A3471" s="27" t="s">
        <v>3474</v>
      </c>
      <c r="B3471" s="1" t="s">
        <v>7337</v>
      </c>
      <c r="C3471" s="2">
        <v>43645</v>
      </c>
      <c r="D3471" s="12">
        <v>59275</v>
      </c>
      <c r="E3471" s="1" t="s">
        <v>3841</v>
      </c>
      <c r="F3471" s="11" t="str">
        <f t="shared" si="58"/>
        <v>Sudeste</v>
      </c>
      <c r="G3471" s="28" t="s">
        <v>3855</v>
      </c>
    </row>
    <row r="3472" spans="1:7" x14ac:dyDescent="0.25">
      <c r="A3472" s="27" t="s">
        <v>3475</v>
      </c>
      <c r="B3472" s="1" t="s">
        <v>7338</v>
      </c>
      <c r="C3472" s="2">
        <v>45315</v>
      </c>
      <c r="D3472" s="12">
        <v>54566</v>
      </c>
      <c r="E3472" s="1" t="s">
        <v>3840</v>
      </c>
      <c r="F3472" s="11" t="str">
        <f t="shared" si="58"/>
        <v>Sudeste</v>
      </c>
      <c r="G3472" s="28" t="s">
        <v>3857</v>
      </c>
    </row>
    <row r="3473" spans="1:7" x14ac:dyDescent="0.25">
      <c r="A3473" s="27" t="s">
        <v>3476</v>
      </c>
      <c r="B3473" s="1" t="s">
        <v>7339</v>
      </c>
      <c r="C3473" s="2">
        <v>44615</v>
      </c>
      <c r="D3473" s="12">
        <v>31749</v>
      </c>
      <c r="E3473" s="1" t="s">
        <v>3843</v>
      </c>
      <c r="F3473" s="11" t="str">
        <f t="shared" si="58"/>
        <v>Nordeste</v>
      </c>
      <c r="G3473" s="28" t="s">
        <v>3856</v>
      </c>
    </row>
    <row r="3474" spans="1:7" x14ac:dyDescent="0.25">
      <c r="A3474" s="27" t="s">
        <v>3477</v>
      </c>
      <c r="B3474" s="1" t="s">
        <v>7340</v>
      </c>
      <c r="C3474" s="2">
        <v>43597</v>
      </c>
      <c r="D3474" s="12">
        <v>50560</v>
      </c>
      <c r="E3474" s="1" t="s">
        <v>3844</v>
      </c>
      <c r="F3474" s="11" t="str">
        <f t="shared" si="58"/>
        <v>Nordeste</v>
      </c>
      <c r="G3474" s="28" t="s">
        <v>3855</v>
      </c>
    </row>
    <row r="3475" spans="1:7" x14ac:dyDescent="0.25">
      <c r="A3475" s="27" t="s">
        <v>3478</v>
      </c>
      <c r="B3475" s="1" t="s">
        <v>7341</v>
      </c>
      <c r="C3475" s="2">
        <v>43720</v>
      </c>
      <c r="D3475" s="12">
        <v>106677</v>
      </c>
      <c r="E3475" s="1" t="s">
        <v>3843</v>
      </c>
      <c r="F3475" s="11" t="str">
        <f t="shared" si="58"/>
        <v>Nordeste</v>
      </c>
      <c r="G3475" s="28" t="s">
        <v>3855</v>
      </c>
    </row>
    <row r="3476" spans="1:7" x14ac:dyDescent="0.25">
      <c r="A3476" s="27" t="s">
        <v>3479</v>
      </c>
      <c r="B3476" s="1" t="s">
        <v>7342</v>
      </c>
      <c r="C3476" s="2">
        <v>45150</v>
      </c>
      <c r="D3476" s="12">
        <v>24094</v>
      </c>
      <c r="E3476" s="1" t="s">
        <v>3846</v>
      </c>
      <c r="F3476" s="11" t="str">
        <f t="shared" si="58"/>
        <v>Centro-Oeste</v>
      </c>
      <c r="G3476" s="28" t="s">
        <v>3855</v>
      </c>
    </row>
    <row r="3477" spans="1:7" x14ac:dyDescent="0.25">
      <c r="A3477" s="27" t="s">
        <v>3480</v>
      </c>
      <c r="B3477" s="1" t="s">
        <v>7343</v>
      </c>
      <c r="C3477" s="2">
        <v>43235</v>
      </c>
      <c r="D3477" s="12">
        <v>65781</v>
      </c>
      <c r="E3477" s="1" t="s">
        <v>3846</v>
      </c>
      <c r="F3477" s="11" t="str">
        <f t="shared" si="58"/>
        <v>Centro-Oeste</v>
      </c>
      <c r="G3477" s="28" t="s">
        <v>3856</v>
      </c>
    </row>
    <row r="3478" spans="1:7" x14ac:dyDescent="0.25">
      <c r="A3478" s="27" t="s">
        <v>3481</v>
      </c>
      <c r="B3478" s="1" t="s">
        <v>7344</v>
      </c>
      <c r="C3478" s="2">
        <v>44596</v>
      </c>
      <c r="D3478" s="12">
        <v>81595</v>
      </c>
      <c r="E3478" s="1" t="s">
        <v>3846</v>
      </c>
      <c r="F3478" s="11" t="str">
        <f t="shared" si="58"/>
        <v>Centro-Oeste</v>
      </c>
      <c r="G3478" s="28" t="s">
        <v>3856</v>
      </c>
    </row>
    <row r="3479" spans="1:7" x14ac:dyDescent="0.25">
      <c r="A3479" s="27" t="s">
        <v>3482</v>
      </c>
      <c r="B3479" s="1" t="s">
        <v>7345</v>
      </c>
      <c r="C3479" s="2">
        <v>43737</v>
      </c>
      <c r="D3479" s="12">
        <v>81198</v>
      </c>
      <c r="E3479" s="1" t="s">
        <v>3845</v>
      </c>
      <c r="F3479" s="11" t="str">
        <f t="shared" si="58"/>
        <v>Sudeste</v>
      </c>
      <c r="G3479" s="28" t="s">
        <v>3856</v>
      </c>
    </row>
    <row r="3480" spans="1:7" x14ac:dyDescent="0.25">
      <c r="A3480" s="27" t="s">
        <v>3483</v>
      </c>
      <c r="B3480" s="1" t="s">
        <v>7346</v>
      </c>
      <c r="C3480" s="2">
        <v>44351</v>
      </c>
      <c r="D3480" s="12">
        <v>52086</v>
      </c>
      <c r="E3480" s="1" t="s">
        <v>3843</v>
      </c>
      <c r="F3480" s="11" t="str">
        <f t="shared" si="58"/>
        <v>Nordeste</v>
      </c>
      <c r="G3480" s="28" t="s">
        <v>3855</v>
      </c>
    </row>
    <row r="3481" spans="1:7" x14ac:dyDescent="0.25">
      <c r="A3481" s="27" t="s">
        <v>3484</v>
      </c>
      <c r="B3481" s="1" t="s">
        <v>7347</v>
      </c>
      <c r="C3481" s="2">
        <v>43775</v>
      </c>
      <c r="D3481" s="12">
        <v>20681</v>
      </c>
      <c r="E3481" s="1" t="s">
        <v>3845</v>
      </c>
      <c r="F3481" s="11" t="str">
        <f t="shared" si="58"/>
        <v>Sudeste</v>
      </c>
      <c r="G3481" s="28" t="s">
        <v>3856</v>
      </c>
    </row>
    <row r="3482" spans="1:7" x14ac:dyDescent="0.25">
      <c r="A3482" s="27" t="s">
        <v>3485</v>
      </c>
      <c r="B3482" s="1" t="s">
        <v>7348</v>
      </c>
      <c r="C3482" s="2">
        <v>43538</v>
      </c>
      <c r="D3482" s="12">
        <v>101617</v>
      </c>
      <c r="E3482" s="1" t="s">
        <v>3846</v>
      </c>
      <c r="F3482" s="11" t="str">
        <f t="shared" si="58"/>
        <v>Centro-Oeste</v>
      </c>
      <c r="G3482" s="28" t="s">
        <v>3856</v>
      </c>
    </row>
    <row r="3483" spans="1:7" x14ac:dyDescent="0.25">
      <c r="A3483" s="27" t="s">
        <v>3486</v>
      </c>
      <c r="B3483" s="1" t="s">
        <v>7349</v>
      </c>
      <c r="C3483" s="2">
        <v>44050</v>
      </c>
      <c r="D3483" s="12">
        <v>32390</v>
      </c>
      <c r="E3483" s="1" t="s">
        <v>3841</v>
      </c>
      <c r="F3483" s="11" t="str">
        <f t="shared" si="58"/>
        <v>Sudeste</v>
      </c>
      <c r="G3483" s="28" t="s">
        <v>3855</v>
      </c>
    </row>
    <row r="3484" spans="1:7" x14ac:dyDescent="0.25">
      <c r="A3484" s="27" t="s">
        <v>3487</v>
      </c>
      <c r="B3484" s="1" t="s">
        <v>7350</v>
      </c>
      <c r="C3484" s="2">
        <v>44218</v>
      </c>
      <c r="D3484" s="12">
        <v>67950</v>
      </c>
      <c r="E3484" s="1" t="s">
        <v>3841</v>
      </c>
      <c r="F3484" s="11" t="str">
        <f t="shared" si="58"/>
        <v>Sudeste</v>
      </c>
      <c r="G3484" s="28" t="s">
        <v>3855</v>
      </c>
    </row>
    <row r="3485" spans="1:7" x14ac:dyDescent="0.25">
      <c r="A3485" s="27" t="s">
        <v>3488</v>
      </c>
      <c r="B3485" s="1" t="s">
        <v>7351</v>
      </c>
      <c r="C3485" s="2">
        <v>44304</v>
      </c>
      <c r="D3485" s="12">
        <v>70158</v>
      </c>
      <c r="E3485" s="1" t="s">
        <v>3846</v>
      </c>
      <c r="F3485" s="11" t="str">
        <f t="shared" si="58"/>
        <v>Centro-Oeste</v>
      </c>
      <c r="G3485" s="28" t="s">
        <v>3857</v>
      </c>
    </row>
    <row r="3486" spans="1:7" x14ac:dyDescent="0.25">
      <c r="A3486" s="27" t="s">
        <v>3489</v>
      </c>
      <c r="B3486" s="1" t="s">
        <v>7352</v>
      </c>
      <c r="C3486" s="2">
        <v>43358</v>
      </c>
      <c r="D3486" s="12">
        <v>99455</v>
      </c>
      <c r="E3486" s="1" t="s">
        <v>3841</v>
      </c>
      <c r="F3486" s="11" t="str">
        <f t="shared" si="58"/>
        <v>Sudeste</v>
      </c>
      <c r="G3486" s="28" t="s">
        <v>3855</v>
      </c>
    </row>
    <row r="3487" spans="1:7" x14ac:dyDescent="0.25">
      <c r="A3487" s="27" t="s">
        <v>3490</v>
      </c>
      <c r="B3487" s="1" t="s">
        <v>7353</v>
      </c>
      <c r="C3487" s="2">
        <v>43878</v>
      </c>
      <c r="D3487" s="12">
        <v>116843</v>
      </c>
      <c r="E3487" s="1" t="s">
        <v>3842</v>
      </c>
      <c r="F3487" s="11" t="str">
        <f t="shared" si="58"/>
        <v>Sudeste</v>
      </c>
      <c r="G3487" s="28" t="s">
        <v>3855</v>
      </c>
    </row>
    <row r="3488" spans="1:7" x14ac:dyDescent="0.25">
      <c r="A3488" s="27" t="s">
        <v>3491</v>
      </c>
      <c r="B3488" s="1" t="s">
        <v>7354</v>
      </c>
      <c r="C3488" s="2">
        <v>45127</v>
      </c>
      <c r="D3488" s="12">
        <v>116303</v>
      </c>
      <c r="E3488" s="1" t="s">
        <v>3845</v>
      </c>
      <c r="F3488" s="11" t="str">
        <f t="shared" si="58"/>
        <v>Sudeste</v>
      </c>
      <c r="G3488" s="28" t="s">
        <v>3854</v>
      </c>
    </row>
    <row r="3489" spans="1:7" x14ac:dyDescent="0.25">
      <c r="A3489" s="27" t="s">
        <v>3492</v>
      </c>
      <c r="B3489" s="1" t="s">
        <v>7355</v>
      </c>
      <c r="C3489" s="2">
        <v>44239</v>
      </c>
      <c r="D3489" s="12">
        <v>77850</v>
      </c>
      <c r="E3489" s="1" t="s">
        <v>3845</v>
      </c>
      <c r="F3489" s="11" t="str">
        <f t="shared" si="58"/>
        <v>Sudeste</v>
      </c>
      <c r="G3489" s="28" t="s">
        <v>3857</v>
      </c>
    </row>
    <row r="3490" spans="1:7" x14ac:dyDescent="0.25">
      <c r="A3490" s="27" t="s">
        <v>3493</v>
      </c>
      <c r="B3490" s="1" t="s">
        <v>7356</v>
      </c>
      <c r="C3490" s="2">
        <v>44894</v>
      </c>
      <c r="D3490" s="12">
        <v>110874</v>
      </c>
      <c r="E3490" s="1" t="s">
        <v>3844</v>
      </c>
      <c r="F3490" s="11" t="str">
        <f t="shared" si="58"/>
        <v>Nordeste</v>
      </c>
      <c r="G3490" s="28" t="s">
        <v>3854</v>
      </c>
    </row>
    <row r="3491" spans="1:7" x14ac:dyDescent="0.25">
      <c r="A3491" s="27" t="s">
        <v>3494</v>
      </c>
      <c r="B3491" s="1" t="s">
        <v>7357</v>
      </c>
      <c r="C3491" s="2">
        <v>44639</v>
      </c>
      <c r="D3491" s="12">
        <v>46930</v>
      </c>
      <c r="E3491" s="1" t="s">
        <v>3843</v>
      </c>
      <c r="F3491" s="11" t="str">
        <f t="shared" si="58"/>
        <v>Nordeste</v>
      </c>
      <c r="G3491" s="28" t="s">
        <v>3855</v>
      </c>
    </row>
    <row r="3492" spans="1:7" x14ac:dyDescent="0.25">
      <c r="A3492" s="27" t="s">
        <v>3495</v>
      </c>
      <c r="B3492" s="1" t="s">
        <v>7358</v>
      </c>
      <c r="C3492" s="2">
        <v>43693</v>
      </c>
      <c r="D3492" s="12">
        <v>38081</v>
      </c>
      <c r="E3492" s="1" t="s">
        <v>3844</v>
      </c>
      <c r="F3492" s="11" t="str">
        <f t="shared" si="58"/>
        <v>Nordeste</v>
      </c>
      <c r="G3492" s="28" t="s">
        <v>3855</v>
      </c>
    </row>
    <row r="3493" spans="1:7" x14ac:dyDescent="0.25">
      <c r="A3493" s="27" t="s">
        <v>3496</v>
      </c>
      <c r="B3493" s="1" t="s">
        <v>7359</v>
      </c>
      <c r="C3493" s="2">
        <v>44987</v>
      </c>
      <c r="D3493" s="12">
        <v>112728</v>
      </c>
      <c r="E3493" s="1" t="s">
        <v>3840</v>
      </c>
      <c r="F3493" s="11" t="str">
        <f t="shared" si="58"/>
        <v>Sudeste</v>
      </c>
      <c r="G3493" s="28" t="s">
        <v>3855</v>
      </c>
    </row>
    <row r="3494" spans="1:7" x14ac:dyDescent="0.25">
      <c r="A3494" s="27" t="s">
        <v>3497</v>
      </c>
      <c r="B3494" s="1" t="s">
        <v>7360</v>
      </c>
      <c r="C3494" s="2">
        <v>44297</v>
      </c>
      <c r="D3494" s="12">
        <v>83236</v>
      </c>
      <c r="E3494" s="1" t="s">
        <v>3841</v>
      </c>
      <c r="F3494" s="11" t="str">
        <f t="shared" si="58"/>
        <v>Sudeste</v>
      </c>
      <c r="G3494" s="28" t="s">
        <v>3855</v>
      </c>
    </row>
    <row r="3495" spans="1:7" x14ac:dyDescent="0.25">
      <c r="A3495" s="27" t="s">
        <v>3498</v>
      </c>
      <c r="B3495" s="1" t="s">
        <v>7361</v>
      </c>
      <c r="C3495" s="2">
        <v>43997</v>
      </c>
      <c r="D3495" s="12">
        <v>91069</v>
      </c>
      <c r="E3495" s="1" t="s">
        <v>3843</v>
      </c>
      <c r="F3495" s="11" t="str">
        <f t="shared" si="58"/>
        <v>Nordeste</v>
      </c>
      <c r="G3495" s="28" t="s">
        <v>3854</v>
      </c>
    </row>
    <row r="3496" spans="1:7" x14ac:dyDescent="0.25">
      <c r="A3496" s="27" t="s">
        <v>3499</v>
      </c>
      <c r="B3496" s="1" t="s">
        <v>7362</v>
      </c>
      <c r="C3496" s="2">
        <v>44906</v>
      </c>
      <c r="D3496" s="12">
        <v>107451</v>
      </c>
      <c r="E3496" s="1" t="s">
        <v>3846</v>
      </c>
      <c r="F3496" s="11" t="str">
        <f t="shared" si="58"/>
        <v>Centro-Oeste</v>
      </c>
      <c r="G3496" s="28" t="s">
        <v>3857</v>
      </c>
    </row>
    <row r="3497" spans="1:7" x14ac:dyDescent="0.25">
      <c r="A3497" s="27" t="s">
        <v>3500</v>
      </c>
      <c r="B3497" s="1" t="s">
        <v>7363</v>
      </c>
      <c r="C3497" s="2">
        <v>43685</v>
      </c>
      <c r="D3497" s="12">
        <v>71990</v>
      </c>
      <c r="E3497" s="1" t="s">
        <v>3844</v>
      </c>
      <c r="F3497" s="11" t="str">
        <f t="shared" si="58"/>
        <v>Nordeste</v>
      </c>
      <c r="G3497" s="28" t="s">
        <v>3854</v>
      </c>
    </row>
    <row r="3498" spans="1:7" x14ac:dyDescent="0.25">
      <c r="A3498" s="27" t="s">
        <v>3501</v>
      </c>
      <c r="B3498" s="1" t="s">
        <v>7364</v>
      </c>
      <c r="C3498" s="2">
        <v>43246</v>
      </c>
      <c r="D3498" s="12">
        <v>75024</v>
      </c>
      <c r="E3498" s="1" t="s">
        <v>3845</v>
      </c>
      <c r="F3498" s="11" t="str">
        <f t="shared" si="58"/>
        <v>Sudeste</v>
      </c>
      <c r="G3498" s="28" t="s">
        <v>3854</v>
      </c>
    </row>
    <row r="3499" spans="1:7" x14ac:dyDescent="0.25">
      <c r="A3499" s="27" t="s">
        <v>3502</v>
      </c>
      <c r="B3499" s="1" t="s">
        <v>7365</v>
      </c>
      <c r="C3499" s="2">
        <v>45082</v>
      </c>
      <c r="D3499" s="12">
        <v>101069</v>
      </c>
      <c r="E3499" s="1" t="s">
        <v>3844</v>
      </c>
      <c r="F3499" s="11" t="str">
        <f t="shared" si="58"/>
        <v>Nordeste</v>
      </c>
      <c r="G3499" s="28" t="s">
        <v>3857</v>
      </c>
    </row>
    <row r="3500" spans="1:7" x14ac:dyDescent="0.25">
      <c r="A3500" s="27" t="s">
        <v>3503</v>
      </c>
      <c r="B3500" s="1" t="s">
        <v>7366</v>
      </c>
      <c r="C3500" s="2">
        <v>44219</v>
      </c>
      <c r="D3500" s="12">
        <v>29454</v>
      </c>
      <c r="E3500" s="1" t="s">
        <v>3841</v>
      </c>
      <c r="F3500" s="11" t="str">
        <f t="shared" si="58"/>
        <v>Sudeste</v>
      </c>
      <c r="G3500" s="28" t="s">
        <v>3855</v>
      </c>
    </row>
    <row r="3501" spans="1:7" x14ac:dyDescent="0.25">
      <c r="A3501" s="27" t="s">
        <v>3504</v>
      </c>
      <c r="B3501" s="1" t="s">
        <v>7367</v>
      </c>
      <c r="C3501" s="2">
        <v>43733</v>
      </c>
      <c r="D3501" s="12">
        <v>110508</v>
      </c>
      <c r="E3501" s="1" t="s">
        <v>3846</v>
      </c>
      <c r="F3501" s="11" t="str">
        <f t="shared" si="58"/>
        <v>Centro-Oeste</v>
      </c>
      <c r="G3501" s="28" t="s">
        <v>3857</v>
      </c>
    </row>
    <row r="3502" spans="1:7" x14ac:dyDescent="0.25">
      <c r="A3502" s="27" t="s">
        <v>3505</v>
      </c>
      <c r="B3502" s="1" t="s">
        <v>7368</v>
      </c>
      <c r="C3502" s="2">
        <v>44818</v>
      </c>
      <c r="D3502" s="12">
        <v>96730</v>
      </c>
      <c r="E3502" s="1" t="s">
        <v>3846</v>
      </c>
      <c r="F3502" s="11" t="str">
        <f t="shared" si="58"/>
        <v>Centro-Oeste</v>
      </c>
      <c r="G3502" s="28" t="s">
        <v>3855</v>
      </c>
    </row>
    <row r="3503" spans="1:7" x14ac:dyDescent="0.25">
      <c r="A3503" s="27" t="s">
        <v>3506</v>
      </c>
      <c r="B3503" s="1" t="s">
        <v>7369</v>
      </c>
      <c r="C3503" s="2">
        <v>43795</v>
      </c>
      <c r="D3503" s="12">
        <v>58960</v>
      </c>
      <c r="E3503" s="1" t="s">
        <v>3844</v>
      </c>
      <c r="F3503" s="11" t="str">
        <f t="shared" si="58"/>
        <v>Nordeste</v>
      </c>
      <c r="G3503" s="28" t="s">
        <v>3855</v>
      </c>
    </row>
    <row r="3504" spans="1:7" x14ac:dyDescent="0.25">
      <c r="A3504" s="27" t="s">
        <v>3507</v>
      </c>
      <c r="B3504" s="1" t="s">
        <v>7370</v>
      </c>
      <c r="C3504" s="2">
        <v>43938</v>
      </c>
      <c r="D3504" s="12">
        <v>55679</v>
      </c>
      <c r="E3504" s="1" t="s">
        <v>3842</v>
      </c>
      <c r="F3504" s="11" t="str">
        <f t="shared" si="58"/>
        <v>Sudeste</v>
      </c>
      <c r="G3504" s="28" t="s">
        <v>3855</v>
      </c>
    </row>
    <row r="3505" spans="1:7" x14ac:dyDescent="0.25">
      <c r="A3505" s="27" t="s">
        <v>3508</v>
      </c>
      <c r="B3505" s="1" t="s">
        <v>7371</v>
      </c>
      <c r="C3505" s="2">
        <v>43998</v>
      </c>
      <c r="D3505" s="12">
        <v>90005</v>
      </c>
      <c r="E3505" s="1" t="s">
        <v>3845</v>
      </c>
      <c r="F3505" s="11" t="str">
        <f t="shared" si="58"/>
        <v>Sudeste</v>
      </c>
      <c r="G3505" s="28" t="s">
        <v>3855</v>
      </c>
    </row>
    <row r="3506" spans="1:7" x14ac:dyDescent="0.25">
      <c r="A3506" s="27" t="s">
        <v>3509</v>
      </c>
      <c r="B3506" s="1" t="s">
        <v>7372</v>
      </c>
      <c r="C3506" s="2">
        <v>45231</v>
      </c>
      <c r="D3506" s="12">
        <v>60770</v>
      </c>
      <c r="E3506" s="1" t="s">
        <v>3846</v>
      </c>
      <c r="F3506" s="11" t="str">
        <f t="shared" si="58"/>
        <v>Centro-Oeste</v>
      </c>
      <c r="G3506" s="28" t="s">
        <v>3857</v>
      </c>
    </row>
    <row r="3507" spans="1:7" x14ac:dyDescent="0.25">
      <c r="A3507" s="27" t="s">
        <v>3510</v>
      </c>
      <c r="B3507" s="1" t="s">
        <v>7373</v>
      </c>
      <c r="C3507" s="2">
        <v>44019</v>
      </c>
      <c r="D3507" s="12">
        <v>46707</v>
      </c>
      <c r="E3507" s="1" t="s">
        <v>3841</v>
      </c>
      <c r="F3507" s="11" t="str">
        <f t="shared" si="58"/>
        <v>Sudeste</v>
      </c>
      <c r="G3507" s="28" t="s">
        <v>3854</v>
      </c>
    </row>
    <row r="3508" spans="1:7" x14ac:dyDescent="0.25">
      <c r="A3508" s="27" t="s">
        <v>3511</v>
      </c>
      <c r="B3508" s="1" t="s">
        <v>7374</v>
      </c>
      <c r="C3508" s="2">
        <v>43703</v>
      </c>
      <c r="D3508" s="12">
        <v>103008</v>
      </c>
      <c r="E3508" s="1" t="s">
        <v>3842</v>
      </c>
      <c r="F3508" s="11" t="str">
        <f t="shared" si="58"/>
        <v>Sudeste</v>
      </c>
      <c r="G3508" s="28" t="s">
        <v>3854</v>
      </c>
    </row>
    <row r="3509" spans="1:7" x14ac:dyDescent="0.25">
      <c r="A3509" s="27" t="s">
        <v>3512</v>
      </c>
      <c r="B3509" s="1" t="s">
        <v>7375</v>
      </c>
      <c r="C3509" s="2">
        <v>45072</v>
      </c>
      <c r="D3509" s="12">
        <v>86874</v>
      </c>
      <c r="E3509" s="1" t="s">
        <v>3841</v>
      </c>
      <c r="F3509" s="11" t="str">
        <f t="shared" si="58"/>
        <v>Sudeste</v>
      </c>
      <c r="G3509" s="28" t="s">
        <v>3854</v>
      </c>
    </row>
    <row r="3510" spans="1:7" x14ac:dyDescent="0.25">
      <c r="A3510" s="27" t="s">
        <v>3513</v>
      </c>
      <c r="B3510" s="1" t="s">
        <v>7376</v>
      </c>
      <c r="C3510" s="2">
        <v>44773</v>
      </c>
      <c r="D3510" s="12">
        <v>108082</v>
      </c>
      <c r="E3510" s="1" t="s">
        <v>3845</v>
      </c>
      <c r="F3510" s="11" t="str">
        <f t="shared" si="58"/>
        <v>Sudeste</v>
      </c>
      <c r="G3510" s="28" t="s">
        <v>3857</v>
      </c>
    </row>
    <row r="3511" spans="1:7" x14ac:dyDescent="0.25">
      <c r="A3511" s="27" t="s">
        <v>3514</v>
      </c>
      <c r="B3511" s="1" t="s">
        <v>7377</v>
      </c>
      <c r="C3511" s="2">
        <v>43858</v>
      </c>
      <c r="D3511" s="12">
        <v>47509</v>
      </c>
      <c r="E3511" s="1" t="s">
        <v>3843</v>
      </c>
      <c r="F3511" s="11" t="str">
        <f t="shared" si="58"/>
        <v>Nordeste</v>
      </c>
      <c r="G3511" s="28" t="s">
        <v>3855</v>
      </c>
    </row>
    <row r="3512" spans="1:7" x14ac:dyDescent="0.25">
      <c r="A3512" s="27" t="s">
        <v>3515</v>
      </c>
      <c r="B3512" s="1" t="s">
        <v>7378</v>
      </c>
      <c r="C3512" s="2">
        <v>43247</v>
      </c>
      <c r="D3512" s="12">
        <v>36787</v>
      </c>
      <c r="E3512" s="1" t="s">
        <v>3846</v>
      </c>
      <c r="F3512" s="11" t="str">
        <f t="shared" si="58"/>
        <v>Centro-Oeste</v>
      </c>
      <c r="G3512" s="28" t="s">
        <v>3855</v>
      </c>
    </row>
    <row r="3513" spans="1:7" x14ac:dyDescent="0.25">
      <c r="A3513" s="27" t="s">
        <v>3516</v>
      </c>
      <c r="B3513" s="1" t="s">
        <v>7379</v>
      </c>
      <c r="C3513" s="2">
        <v>44549</v>
      </c>
      <c r="D3513" s="12">
        <v>32090</v>
      </c>
      <c r="E3513" s="1" t="s">
        <v>3845</v>
      </c>
      <c r="F3513" s="11" t="str">
        <f t="shared" si="58"/>
        <v>Sudeste</v>
      </c>
      <c r="G3513" s="28" t="s">
        <v>3856</v>
      </c>
    </row>
    <row r="3514" spans="1:7" x14ac:dyDescent="0.25">
      <c r="A3514" s="27" t="s">
        <v>3517</v>
      </c>
      <c r="B3514" s="1" t="s">
        <v>7380</v>
      </c>
      <c r="C3514" s="2">
        <v>45465</v>
      </c>
      <c r="D3514" s="12">
        <v>60415</v>
      </c>
      <c r="E3514" s="1" t="s">
        <v>3841</v>
      </c>
      <c r="F3514" s="11" t="str">
        <f t="shared" si="58"/>
        <v>Sudeste</v>
      </c>
      <c r="G3514" s="28" t="s">
        <v>3856</v>
      </c>
    </row>
    <row r="3515" spans="1:7" x14ac:dyDescent="0.25">
      <c r="A3515" s="27" t="s">
        <v>3518</v>
      </c>
      <c r="B3515" s="1" t="s">
        <v>7381</v>
      </c>
      <c r="C3515" s="2">
        <v>43735</v>
      </c>
      <c r="D3515" s="12">
        <v>62708</v>
      </c>
      <c r="E3515" s="1" t="s">
        <v>3846</v>
      </c>
      <c r="F3515" s="11" t="str">
        <f t="shared" si="58"/>
        <v>Centro-Oeste</v>
      </c>
      <c r="G3515" s="28" t="s">
        <v>3854</v>
      </c>
    </row>
    <row r="3516" spans="1:7" x14ac:dyDescent="0.25">
      <c r="A3516" s="27" t="s">
        <v>3519</v>
      </c>
      <c r="B3516" s="1" t="s">
        <v>7382</v>
      </c>
      <c r="C3516" s="2">
        <v>44668</v>
      </c>
      <c r="D3516" s="12">
        <v>113642</v>
      </c>
      <c r="E3516" s="1" t="s">
        <v>3844</v>
      </c>
      <c r="F3516" s="11" t="str">
        <f t="shared" si="58"/>
        <v>Nordeste</v>
      </c>
      <c r="G3516" s="28" t="s">
        <v>3856</v>
      </c>
    </row>
    <row r="3517" spans="1:7" x14ac:dyDescent="0.25">
      <c r="A3517" s="27" t="s">
        <v>3520</v>
      </c>
      <c r="B3517" s="1" t="s">
        <v>7383</v>
      </c>
      <c r="C3517" s="2">
        <v>45003</v>
      </c>
      <c r="D3517" s="12">
        <v>55583</v>
      </c>
      <c r="E3517" s="1" t="s">
        <v>3844</v>
      </c>
      <c r="F3517" s="11" t="str">
        <f t="shared" si="58"/>
        <v>Nordeste</v>
      </c>
      <c r="G3517" s="28" t="s">
        <v>3854</v>
      </c>
    </row>
    <row r="3518" spans="1:7" x14ac:dyDescent="0.25">
      <c r="A3518" s="27" t="s">
        <v>3521</v>
      </c>
      <c r="B3518" s="1" t="s">
        <v>7384</v>
      </c>
      <c r="C3518" s="2">
        <v>43594</v>
      </c>
      <c r="D3518" s="12">
        <v>70649</v>
      </c>
      <c r="E3518" s="1" t="s">
        <v>3841</v>
      </c>
      <c r="F3518" s="11" t="str">
        <f t="shared" si="58"/>
        <v>Sudeste</v>
      </c>
      <c r="G3518" s="28" t="s">
        <v>3855</v>
      </c>
    </row>
    <row r="3519" spans="1:7" x14ac:dyDescent="0.25">
      <c r="A3519" s="27" t="s">
        <v>3522</v>
      </c>
      <c r="B3519" s="1" t="s">
        <v>7385</v>
      </c>
      <c r="C3519" s="2">
        <v>44142</v>
      </c>
      <c r="D3519" s="12">
        <v>43279</v>
      </c>
      <c r="E3519" s="1" t="s">
        <v>3844</v>
      </c>
      <c r="F3519" s="11" t="str">
        <f t="shared" si="58"/>
        <v>Nordeste</v>
      </c>
      <c r="G3519" s="28" t="s">
        <v>3856</v>
      </c>
    </row>
    <row r="3520" spans="1:7" x14ac:dyDescent="0.25">
      <c r="A3520" s="27" t="s">
        <v>3523</v>
      </c>
      <c r="B3520" s="1" t="s">
        <v>7386</v>
      </c>
      <c r="C3520" s="2">
        <v>45559</v>
      </c>
      <c r="D3520" s="12">
        <v>75763</v>
      </c>
      <c r="E3520" s="1" t="s">
        <v>3842</v>
      </c>
      <c r="F3520" s="11" t="str">
        <f t="shared" si="58"/>
        <v>Sudeste</v>
      </c>
      <c r="G3520" s="28" t="s">
        <v>3856</v>
      </c>
    </row>
    <row r="3521" spans="1:7" x14ac:dyDescent="0.25">
      <c r="A3521" s="27" t="s">
        <v>3524</v>
      </c>
      <c r="B3521" s="1" t="s">
        <v>7387</v>
      </c>
      <c r="C3521" s="2">
        <v>44783</v>
      </c>
      <c r="D3521" s="12">
        <v>35777</v>
      </c>
      <c r="E3521" s="1" t="s">
        <v>3845</v>
      </c>
      <c r="F3521" s="11" t="str">
        <f t="shared" si="58"/>
        <v>Sudeste</v>
      </c>
      <c r="G3521" s="28" t="s">
        <v>3857</v>
      </c>
    </row>
    <row r="3522" spans="1:7" x14ac:dyDescent="0.25">
      <c r="A3522" s="27" t="s">
        <v>3525</v>
      </c>
      <c r="B3522" s="1" t="s">
        <v>7388</v>
      </c>
      <c r="C3522" s="2">
        <v>44047</v>
      </c>
      <c r="D3522" s="12">
        <v>49148</v>
      </c>
      <c r="E3522" s="1" t="s">
        <v>3844</v>
      </c>
      <c r="F3522" s="11" t="str">
        <f t="shared" si="58"/>
        <v>Nordeste</v>
      </c>
      <c r="G3522" s="28" t="s">
        <v>3856</v>
      </c>
    </row>
    <row r="3523" spans="1:7" x14ac:dyDescent="0.25">
      <c r="A3523" s="27" t="s">
        <v>3526</v>
      </c>
      <c r="B3523" s="1" t="s">
        <v>7389</v>
      </c>
      <c r="C3523" s="2">
        <v>44804</v>
      </c>
      <c r="D3523" s="12">
        <v>108473</v>
      </c>
      <c r="E3523" s="1" t="s">
        <v>3844</v>
      </c>
      <c r="F3523" s="11" t="str">
        <f t="shared" ref="F3523:F3586" si="59">IFERROR(VLOOKUP(E3523,$I$13:$J$19,2,FALSE),"ERRO")</f>
        <v>Nordeste</v>
      </c>
      <c r="G3523" s="28" t="s">
        <v>3854</v>
      </c>
    </row>
    <row r="3524" spans="1:7" x14ac:dyDescent="0.25">
      <c r="A3524" s="27" t="s">
        <v>2719</v>
      </c>
      <c r="B3524" s="1" t="s">
        <v>7390</v>
      </c>
      <c r="C3524" s="2">
        <v>43906</v>
      </c>
      <c r="D3524" s="12">
        <v>23284</v>
      </c>
      <c r="E3524" s="1" t="s">
        <v>3844</v>
      </c>
      <c r="F3524" s="11" t="str">
        <f t="shared" si="59"/>
        <v>Nordeste</v>
      </c>
      <c r="G3524" s="28" t="s">
        <v>3857</v>
      </c>
    </row>
    <row r="3525" spans="1:7" x14ac:dyDescent="0.25">
      <c r="A3525" s="27" t="s">
        <v>3527</v>
      </c>
      <c r="B3525" s="1" t="s">
        <v>7391</v>
      </c>
      <c r="C3525" s="2">
        <v>44064</v>
      </c>
      <c r="D3525" s="12">
        <v>70341</v>
      </c>
      <c r="E3525" s="1" t="s">
        <v>3840</v>
      </c>
      <c r="F3525" s="11" t="str">
        <f t="shared" si="59"/>
        <v>Sudeste</v>
      </c>
      <c r="G3525" s="28" t="s">
        <v>3854</v>
      </c>
    </row>
    <row r="3526" spans="1:7" x14ac:dyDescent="0.25">
      <c r="A3526" s="27" t="s">
        <v>3528</v>
      </c>
      <c r="B3526" s="1" t="s">
        <v>7392</v>
      </c>
      <c r="C3526" s="2">
        <v>43307</v>
      </c>
      <c r="D3526" s="12">
        <v>90042</v>
      </c>
      <c r="E3526" s="1" t="s">
        <v>3844</v>
      </c>
      <c r="F3526" s="11" t="str">
        <f t="shared" si="59"/>
        <v>Nordeste</v>
      </c>
      <c r="G3526" s="28" t="s">
        <v>3857</v>
      </c>
    </row>
    <row r="3527" spans="1:7" x14ac:dyDescent="0.25">
      <c r="A3527" s="27" t="s">
        <v>3529</v>
      </c>
      <c r="B3527" s="1" t="s">
        <v>7393</v>
      </c>
      <c r="C3527" s="2">
        <v>43573</v>
      </c>
      <c r="D3527" s="12">
        <v>37273</v>
      </c>
      <c r="E3527" s="1" t="s">
        <v>3844</v>
      </c>
      <c r="F3527" s="11" t="str">
        <f t="shared" si="59"/>
        <v>Nordeste</v>
      </c>
      <c r="G3527" s="28" t="s">
        <v>3854</v>
      </c>
    </row>
    <row r="3528" spans="1:7" x14ac:dyDescent="0.25">
      <c r="A3528" s="27" t="s">
        <v>3530</v>
      </c>
      <c r="B3528" s="1" t="s">
        <v>7394</v>
      </c>
      <c r="C3528" s="2">
        <v>43691</v>
      </c>
      <c r="D3528" s="12">
        <v>36947</v>
      </c>
      <c r="E3528" s="1" t="s">
        <v>3844</v>
      </c>
      <c r="F3528" s="11" t="str">
        <f t="shared" si="59"/>
        <v>Nordeste</v>
      </c>
      <c r="G3528" s="28" t="s">
        <v>3855</v>
      </c>
    </row>
    <row r="3529" spans="1:7" x14ac:dyDescent="0.25">
      <c r="A3529" s="27" t="s">
        <v>3531</v>
      </c>
      <c r="B3529" s="1" t="s">
        <v>7395</v>
      </c>
      <c r="C3529" s="2">
        <v>43736</v>
      </c>
      <c r="D3529" s="12">
        <v>88333</v>
      </c>
      <c r="E3529" s="1" t="s">
        <v>3845</v>
      </c>
      <c r="F3529" s="11" t="str">
        <f t="shared" si="59"/>
        <v>Sudeste</v>
      </c>
      <c r="G3529" s="28" t="s">
        <v>3857</v>
      </c>
    </row>
    <row r="3530" spans="1:7" x14ac:dyDescent="0.25">
      <c r="A3530" s="27" t="s">
        <v>3532</v>
      </c>
      <c r="B3530" s="1" t="s">
        <v>7396</v>
      </c>
      <c r="C3530" s="2">
        <v>45107</v>
      </c>
      <c r="D3530" s="12">
        <v>87788</v>
      </c>
      <c r="E3530" s="1" t="s">
        <v>3841</v>
      </c>
      <c r="F3530" s="11" t="str">
        <f t="shared" si="59"/>
        <v>Sudeste</v>
      </c>
      <c r="G3530" s="28" t="s">
        <v>3857</v>
      </c>
    </row>
    <row r="3531" spans="1:7" x14ac:dyDescent="0.25">
      <c r="A3531" s="27" t="s">
        <v>3533</v>
      </c>
      <c r="B3531" s="1" t="s">
        <v>7397</v>
      </c>
      <c r="C3531" s="2">
        <v>43629</v>
      </c>
      <c r="D3531" s="12">
        <v>60982</v>
      </c>
      <c r="E3531" s="1" t="s">
        <v>3843</v>
      </c>
      <c r="F3531" s="11" t="str">
        <f t="shared" si="59"/>
        <v>Nordeste</v>
      </c>
      <c r="G3531" s="28" t="s">
        <v>3855</v>
      </c>
    </row>
    <row r="3532" spans="1:7" x14ac:dyDescent="0.25">
      <c r="A3532" s="27" t="s">
        <v>3534</v>
      </c>
      <c r="B3532" s="1" t="s">
        <v>7398</v>
      </c>
      <c r="C3532" s="2">
        <v>44532</v>
      </c>
      <c r="D3532" s="12">
        <v>77469</v>
      </c>
      <c r="E3532" s="1" t="s">
        <v>3846</v>
      </c>
      <c r="F3532" s="11" t="str">
        <f t="shared" si="59"/>
        <v>Centro-Oeste</v>
      </c>
      <c r="G3532" s="28" t="s">
        <v>3856</v>
      </c>
    </row>
    <row r="3533" spans="1:7" x14ac:dyDescent="0.25">
      <c r="A3533" s="27" t="s">
        <v>3535</v>
      </c>
      <c r="B3533" s="1" t="s">
        <v>7399</v>
      </c>
      <c r="C3533" s="2">
        <v>43700</v>
      </c>
      <c r="D3533" s="12">
        <v>98272</v>
      </c>
      <c r="E3533" s="1" t="s">
        <v>3843</v>
      </c>
      <c r="F3533" s="11" t="str">
        <f t="shared" si="59"/>
        <v>Nordeste</v>
      </c>
      <c r="G3533" s="28" t="s">
        <v>3857</v>
      </c>
    </row>
    <row r="3534" spans="1:7" x14ac:dyDescent="0.25">
      <c r="A3534" s="27" t="s">
        <v>3536</v>
      </c>
      <c r="B3534" s="1" t="s">
        <v>7400</v>
      </c>
      <c r="C3534" s="2">
        <v>44431</v>
      </c>
      <c r="D3534" s="12">
        <v>25997</v>
      </c>
      <c r="E3534" s="1" t="s">
        <v>3842</v>
      </c>
      <c r="F3534" s="11" t="str">
        <f t="shared" si="59"/>
        <v>Sudeste</v>
      </c>
      <c r="G3534" s="28" t="s">
        <v>3855</v>
      </c>
    </row>
    <row r="3535" spans="1:7" x14ac:dyDescent="0.25">
      <c r="A3535" s="27" t="s">
        <v>3537</v>
      </c>
      <c r="B3535" s="1" t="s">
        <v>7401</v>
      </c>
      <c r="C3535" s="2">
        <v>43846</v>
      </c>
      <c r="D3535" s="12">
        <v>114228</v>
      </c>
      <c r="E3535" s="1" t="s">
        <v>3842</v>
      </c>
      <c r="F3535" s="11" t="str">
        <f t="shared" si="59"/>
        <v>Sudeste</v>
      </c>
      <c r="G3535" s="28" t="s">
        <v>3856</v>
      </c>
    </row>
    <row r="3536" spans="1:7" x14ac:dyDescent="0.25">
      <c r="A3536" s="27" t="s">
        <v>3538</v>
      </c>
      <c r="B3536" s="1" t="s">
        <v>7402</v>
      </c>
      <c r="C3536" s="2">
        <v>44066</v>
      </c>
      <c r="D3536" s="12">
        <v>101915</v>
      </c>
      <c r="E3536" s="1" t="s">
        <v>3842</v>
      </c>
      <c r="F3536" s="11" t="str">
        <f t="shared" si="59"/>
        <v>Sudeste</v>
      </c>
      <c r="G3536" s="28" t="s">
        <v>3855</v>
      </c>
    </row>
    <row r="3537" spans="1:7" x14ac:dyDescent="0.25">
      <c r="A3537" s="27" t="s">
        <v>3539</v>
      </c>
      <c r="B3537" s="1" t="s">
        <v>7403</v>
      </c>
      <c r="C3537" s="2">
        <v>43531</v>
      </c>
      <c r="D3537" s="12">
        <v>33306</v>
      </c>
      <c r="E3537" s="1" t="s">
        <v>3842</v>
      </c>
      <c r="F3537" s="11" t="str">
        <f t="shared" si="59"/>
        <v>Sudeste</v>
      </c>
      <c r="G3537" s="28" t="s">
        <v>3857</v>
      </c>
    </row>
    <row r="3538" spans="1:7" x14ac:dyDescent="0.25">
      <c r="A3538" s="27" t="s">
        <v>3540</v>
      </c>
      <c r="B3538" s="1" t="s">
        <v>7404</v>
      </c>
      <c r="C3538" s="2">
        <v>45342</v>
      </c>
      <c r="D3538" s="12">
        <v>105466</v>
      </c>
      <c r="E3538" s="1" t="s">
        <v>3840</v>
      </c>
      <c r="F3538" s="11" t="str">
        <f t="shared" si="59"/>
        <v>Sudeste</v>
      </c>
      <c r="G3538" s="28" t="s">
        <v>3855</v>
      </c>
    </row>
    <row r="3539" spans="1:7" x14ac:dyDescent="0.25">
      <c r="A3539" s="27" t="s">
        <v>3541</v>
      </c>
      <c r="B3539" s="1" t="s">
        <v>7405</v>
      </c>
      <c r="C3539" s="2">
        <v>45619</v>
      </c>
      <c r="D3539" s="12">
        <v>39341</v>
      </c>
      <c r="E3539" s="1" t="s">
        <v>3841</v>
      </c>
      <c r="F3539" s="11" t="str">
        <f t="shared" si="59"/>
        <v>Sudeste</v>
      </c>
      <c r="G3539" s="28" t="s">
        <v>3854</v>
      </c>
    </row>
    <row r="3540" spans="1:7" x14ac:dyDescent="0.25">
      <c r="A3540" s="27" t="s">
        <v>3542</v>
      </c>
      <c r="B3540" s="1" t="s">
        <v>7406</v>
      </c>
      <c r="C3540" s="2">
        <v>45522</v>
      </c>
      <c r="D3540" s="12">
        <v>43929</v>
      </c>
      <c r="E3540" s="1" t="s">
        <v>3846</v>
      </c>
      <c r="F3540" s="11" t="str">
        <f t="shared" si="59"/>
        <v>Centro-Oeste</v>
      </c>
      <c r="G3540" s="28" t="s">
        <v>3854</v>
      </c>
    </row>
    <row r="3541" spans="1:7" x14ac:dyDescent="0.25">
      <c r="A3541" s="27" t="s">
        <v>3543</v>
      </c>
      <c r="B3541" s="1" t="s">
        <v>7407</v>
      </c>
      <c r="C3541" s="2">
        <v>43718</v>
      </c>
      <c r="D3541" s="12">
        <v>81415</v>
      </c>
      <c r="E3541" s="1" t="s">
        <v>3846</v>
      </c>
      <c r="F3541" s="11" t="str">
        <f t="shared" si="59"/>
        <v>Centro-Oeste</v>
      </c>
      <c r="G3541" s="28" t="s">
        <v>3856</v>
      </c>
    </row>
    <row r="3542" spans="1:7" x14ac:dyDescent="0.25">
      <c r="A3542" s="27" t="s">
        <v>3544</v>
      </c>
      <c r="B3542" s="1" t="s">
        <v>7408</v>
      </c>
      <c r="C3542" s="2">
        <v>45245</v>
      </c>
      <c r="D3542" s="12">
        <v>39692</v>
      </c>
      <c r="E3542" s="1" t="s">
        <v>3843</v>
      </c>
      <c r="F3542" s="11" t="str">
        <f t="shared" si="59"/>
        <v>Nordeste</v>
      </c>
      <c r="G3542" s="28" t="s">
        <v>3856</v>
      </c>
    </row>
    <row r="3543" spans="1:7" x14ac:dyDescent="0.25">
      <c r="A3543" s="27" t="s">
        <v>3545</v>
      </c>
      <c r="B3543" s="1" t="s">
        <v>7409</v>
      </c>
      <c r="C3543" s="2">
        <v>45295</v>
      </c>
      <c r="D3543" s="12">
        <v>65769</v>
      </c>
      <c r="E3543" s="1" t="s">
        <v>3841</v>
      </c>
      <c r="F3543" s="11" t="str">
        <f t="shared" si="59"/>
        <v>Sudeste</v>
      </c>
      <c r="G3543" s="28" t="s">
        <v>3857</v>
      </c>
    </row>
    <row r="3544" spans="1:7" x14ac:dyDescent="0.25">
      <c r="A3544" s="27" t="s">
        <v>3546</v>
      </c>
      <c r="B3544" s="1" t="s">
        <v>7410</v>
      </c>
      <c r="C3544" s="2">
        <v>44973</v>
      </c>
      <c r="D3544" s="12">
        <v>46428</v>
      </c>
      <c r="E3544" s="1" t="s">
        <v>3840</v>
      </c>
      <c r="F3544" s="11" t="str">
        <f t="shared" si="59"/>
        <v>Sudeste</v>
      </c>
      <c r="G3544" s="28" t="s">
        <v>3857</v>
      </c>
    </row>
    <row r="3545" spans="1:7" x14ac:dyDescent="0.25">
      <c r="A3545" s="27" t="s">
        <v>3547</v>
      </c>
      <c r="B3545" s="1" t="s">
        <v>7411</v>
      </c>
      <c r="C3545" s="2">
        <v>44043</v>
      </c>
      <c r="D3545" s="12">
        <v>86518</v>
      </c>
      <c r="E3545" s="1" t="s">
        <v>3845</v>
      </c>
      <c r="F3545" s="11" t="str">
        <f t="shared" si="59"/>
        <v>Sudeste</v>
      </c>
      <c r="G3545" s="28" t="s">
        <v>3855</v>
      </c>
    </row>
    <row r="3546" spans="1:7" x14ac:dyDescent="0.25">
      <c r="A3546" s="27" t="s">
        <v>3548</v>
      </c>
      <c r="B3546" s="1" t="s">
        <v>7412</v>
      </c>
      <c r="C3546" s="2">
        <v>45220</v>
      </c>
      <c r="D3546" s="12">
        <v>110861</v>
      </c>
      <c r="E3546" s="1" t="s">
        <v>3846</v>
      </c>
      <c r="F3546" s="11" t="str">
        <f t="shared" si="59"/>
        <v>Centro-Oeste</v>
      </c>
      <c r="G3546" s="28" t="s">
        <v>3856</v>
      </c>
    </row>
    <row r="3547" spans="1:7" x14ac:dyDescent="0.25">
      <c r="A3547" s="27" t="s">
        <v>3549</v>
      </c>
      <c r="B3547" s="1" t="s">
        <v>7413</v>
      </c>
      <c r="C3547" s="2">
        <v>43392</v>
      </c>
      <c r="D3547" s="12">
        <v>37853</v>
      </c>
      <c r="E3547" s="1" t="s">
        <v>3840</v>
      </c>
      <c r="F3547" s="11" t="str">
        <f t="shared" si="59"/>
        <v>Sudeste</v>
      </c>
      <c r="G3547" s="28" t="s">
        <v>3857</v>
      </c>
    </row>
    <row r="3548" spans="1:7" x14ac:dyDescent="0.25">
      <c r="A3548" s="27" t="s">
        <v>3550</v>
      </c>
      <c r="B3548" s="1" t="s">
        <v>7414</v>
      </c>
      <c r="C3548" s="2">
        <v>44611</v>
      </c>
      <c r="D3548" s="12">
        <v>114488</v>
      </c>
      <c r="E3548" s="1" t="s">
        <v>3840</v>
      </c>
      <c r="F3548" s="11" t="str">
        <f t="shared" si="59"/>
        <v>Sudeste</v>
      </c>
      <c r="G3548" s="28" t="s">
        <v>3854</v>
      </c>
    </row>
    <row r="3549" spans="1:7" x14ac:dyDescent="0.25">
      <c r="A3549" s="27" t="s">
        <v>3551</v>
      </c>
      <c r="B3549" s="1" t="s">
        <v>7415</v>
      </c>
      <c r="C3549" s="2">
        <v>43476</v>
      </c>
      <c r="D3549" s="12">
        <v>89241</v>
      </c>
      <c r="E3549" s="1" t="s">
        <v>3844</v>
      </c>
      <c r="F3549" s="11" t="str">
        <f t="shared" si="59"/>
        <v>Nordeste</v>
      </c>
      <c r="G3549" s="28" t="s">
        <v>3857</v>
      </c>
    </row>
    <row r="3550" spans="1:7" x14ac:dyDescent="0.25">
      <c r="A3550" s="27" t="s">
        <v>3552</v>
      </c>
      <c r="B3550" s="1" t="s">
        <v>7416</v>
      </c>
      <c r="C3550" s="2">
        <v>44466</v>
      </c>
      <c r="D3550" s="12">
        <v>105334</v>
      </c>
      <c r="E3550" s="1" t="s">
        <v>3844</v>
      </c>
      <c r="F3550" s="11" t="str">
        <f t="shared" si="59"/>
        <v>Nordeste</v>
      </c>
      <c r="G3550" s="28" t="s">
        <v>3857</v>
      </c>
    </row>
    <row r="3551" spans="1:7" x14ac:dyDescent="0.25">
      <c r="A3551" s="27" t="s">
        <v>3553</v>
      </c>
      <c r="B3551" s="1" t="s">
        <v>7417</v>
      </c>
      <c r="C3551" s="2">
        <v>43375</v>
      </c>
      <c r="D3551" s="12">
        <v>82234</v>
      </c>
      <c r="E3551" s="1" t="s">
        <v>3841</v>
      </c>
      <c r="F3551" s="11" t="str">
        <f t="shared" si="59"/>
        <v>Sudeste</v>
      </c>
      <c r="G3551" s="28" t="s">
        <v>3854</v>
      </c>
    </row>
    <row r="3552" spans="1:7" x14ac:dyDescent="0.25">
      <c r="A3552" s="27" t="s">
        <v>3554</v>
      </c>
      <c r="B3552" s="1" t="s">
        <v>7418</v>
      </c>
      <c r="C3552" s="2">
        <v>43268</v>
      </c>
      <c r="D3552" s="12">
        <v>30991</v>
      </c>
      <c r="E3552" s="1" t="s">
        <v>3842</v>
      </c>
      <c r="F3552" s="11" t="str">
        <f t="shared" si="59"/>
        <v>Sudeste</v>
      </c>
      <c r="G3552" s="28" t="s">
        <v>3856</v>
      </c>
    </row>
    <row r="3553" spans="1:7" x14ac:dyDescent="0.25">
      <c r="A3553" s="27" t="s">
        <v>3555</v>
      </c>
      <c r="B3553" s="1" t="s">
        <v>7419</v>
      </c>
      <c r="C3553" s="2">
        <v>43351</v>
      </c>
      <c r="D3553" s="12">
        <v>56433</v>
      </c>
      <c r="E3553" s="1" t="s">
        <v>3842</v>
      </c>
      <c r="F3553" s="11" t="str">
        <f t="shared" si="59"/>
        <v>Sudeste</v>
      </c>
      <c r="G3553" s="28" t="s">
        <v>3857</v>
      </c>
    </row>
    <row r="3554" spans="1:7" x14ac:dyDescent="0.25">
      <c r="A3554" s="27" t="s">
        <v>3556</v>
      </c>
      <c r="B3554" s="1" t="s">
        <v>7420</v>
      </c>
      <c r="C3554" s="2">
        <v>43614</v>
      </c>
      <c r="D3554" s="12">
        <v>66602</v>
      </c>
      <c r="E3554" s="1" t="s">
        <v>3844</v>
      </c>
      <c r="F3554" s="11" t="str">
        <f t="shared" si="59"/>
        <v>Nordeste</v>
      </c>
      <c r="G3554" s="28" t="s">
        <v>3857</v>
      </c>
    </row>
    <row r="3555" spans="1:7" x14ac:dyDescent="0.25">
      <c r="A3555" s="27" t="s">
        <v>3557</v>
      </c>
      <c r="B3555" s="1" t="s">
        <v>7421</v>
      </c>
      <c r="C3555" s="2">
        <v>43750</v>
      </c>
      <c r="D3555" s="12">
        <v>111793</v>
      </c>
      <c r="E3555" s="1" t="s">
        <v>3842</v>
      </c>
      <c r="F3555" s="11" t="str">
        <f t="shared" si="59"/>
        <v>Sudeste</v>
      </c>
      <c r="G3555" s="28" t="s">
        <v>3855</v>
      </c>
    </row>
    <row r="3556" spans="1:7" x14ac:dyDescent="0.25">
      <c r="A3556" s="27" t="s">
        <v>3558</v>
      </c>
      <c r="B3556" s="1" t="s">
        <v>7422</v>
      </c>
      <c r="C3556" s="2">
        <v>45600</v>
      </c>
      <c r="D3556" s="12">
        <v>41359</v>
      </c>
      <c r="E3556" s="1" t="s">
        <v>3845</v>
      </c>
      <c r="F3556" s="11" t="str">
        <f t="shared" si="59"/>
        <v>Sudeste</v>
      </c>
      <c r="G3556" s="28" t="s">
        <v>3857</v>
      </c>
    </row>
    <row r="3557" spans="1:7" x14ac:dyDescent="0.25">
      <c r="A3557" s="27" t="s">
        <v>3559</v>
      </c>
      <c r="B3557" s="1" t="s">
        <v>7423</v>
      </c>
      <c r="C3557" s="2">
        <v>44923</v>
      </c>
      <c r="D3557" s="12">
        <v>73277</v>
      </c>
      <c r="E3557" s="1" t="s">
        <v>3840</v>
      </c>
      <c r="F3557" s="11" t="str">
        <f t="shared" si="59"/>
        <v>Sudeste</v>
      </c>
      <c r="G3557" s="28" t="s">
        <v>3855</v>
      </c>
    </row>
    <row r="3558" spans="1:7" x14ac:dyDescent="0.25">
      <c r="A3558" s="27" t="s">
        <v>3560</v>
      </c>
      <c r="B3558" s="1" t="s">
        <v>7424</v>
      </c>
      <c r="C3558" s="2">
        <v>45509</v>
      </c>
      <c r="D3558" s="12">
        <v>64347</v>
      </c>
      <c r="E3558" s="1" t="s">
        <v>3843</v>
      </c>
      <c r="F3558" s="11" t="str">
        <f t="shared" si="59"/>
        <v>Nordeste</v>
      </c>
      <c r="G3558" s="28" t="s">
        <v>3857</v>
      </c>
    </row>
    <row r="3559" spans="1:7" x14ac:dyDescent="0.25">
      <c r="A3559" s="27" t="s">
        <v>3561</v>
      </c>
      <c r="B3559" s="1" t="s">
        <v>7425</v>
      </c>
      <c r="C3559" s="2">
        <v>43597</v>
      </c>
      <c r="D3559" s="12">
        <v>95745</v>
      </c>
      <c r="E3559" s="1" t="s">
        <v>3841</v>
      </c>
      <c r="F3559" s="11" t="str">
        <f t="shared" si="59"/>
        <v>Sudeste</v>
      </c>
      <c r="G3559" s="28" t="s">
        <v>3854</v>
      </c>
    </row>
    <row r="3560" spans="1:7" x14ac:dyDescent="0.25">
      <c r="A3560" s="27" t="s">
        <v>3562</v>
      </c>
      <c r="B3560" s="1" t="s">
        <v>7426</v>
      </c>
      <c r="C3560" s="2">
        <v>44535</v>
      </c>
      <c r="D3560" s="12">
        <v>46433</v>
      </c>
      <c r="E3560" s="1" t="s">
        <v>3842</v>
      </c>
      <c r="F3560" s="11" t="str">
        <f t="shared" si="59"/>
        <v>Sudeste</v>
      </c>
      <c r="G3560" s="28" t="s">
        <v>3857</v>
      </c>
    </row>
    <row r="3561" spans="1:7" x14ac:dyDescent="0.25">
      <c r="A3561" s="27" t="s">
        <v>3563</v>
      </c>
      <c r="B3561" s="1" t="s">
        <v>7427</v>
      </c>
      <c r="C3561" s="2">
        <v>43476</v>
      </c>
      <c r="D3561" s="12">
        <v>54320</v>
      </c>
      <c r="E3561" s="1" t="s">
        <v>3843</v>
      </c>
      <c r="F3561" s="11" t="str">
        <f t="shared" si="59"/>
        <v>Nordeste</v>
      </c>
      <c r="G3561" s="28" t="s">
        <v>3854</v>
      </c>
    </row>
    <row r="3562" spans="1:7" x14ac:dyDescent="0.25">
      <c r="A3562" s="27" t="s">
        <v>3564</v>
      </c>
      <c r="B3562" s="1" t="s">
        <v>7428</v>
      </c>
      <c r="C3562" s="2">
        <v>44737</v>
      </c>
      <c r="D3562" s="12">
        <v>83282</v>
      </c>
      <c r="E3562" s="1" t="s">
        <v>3846</v>
      </c>
      <c r="F3562" s="11" t="str">
        <f t="shared" si="59"/>
        <v>Centro-Oeste</v>
      </c>
      <c r="G3562" s="28" t="s">
        <v>3854</v>
      </c>
    </row>
    <row r="3563" spans="1:7" x14ac:dyDescent="0.25">
      <c r="A3563" s="27" t="s">
        <v>3565</v>
      </c>
      <c r="B3563" s="1" t="s">
        <v>7429</v>
      </c>
      <c r="C3563" s="2">
        <v>45488</v>
      </c>
      <c r="D3563" s="12">
        <v>101864</v>
      </c>
      <c r="E3563" s="1" t="s">
        <v>3844</v>
      </c>
      <c r="F3563" s="11" t="str">
        <f t="shared" si="59"/>
        <v>Nordeste</v>
      </c>
      <c r="G3563" s="28" t="s">
        <v>3857</v>
      </c>
    </row>
    <row r="3564" spans="1:7" x14ac:dyDescent="0.25">
      <c r="A3564" s="27" t="s">
        <v>3566</v>
      </c>
      <c r="B3564" s="1" t="s">
        <v>7430</v>
      </c>
      <c r="C3564" s="2">
        <v>43396</v>
      </c>
      <c r="D3564" s="12">
        <v>27636</v>
      </c>
      <c r="E3564" s="1" t="s">
        <v>3846</v>
      </c>
      <c r="F3564" s="11" t="str">
        <f t="shared" si="59"/>
        <v>Centro-Oeste</v>
      </c>
      <c r="G3564" s="28" t="s">
        <v>3855</v>
      </c>
    </row>
    <row r="3565" spans="1:7" x14ac:dyDescent="0.25">
      <c r="A3565" s="27" t="s">
        <v>3567</v>
      </c>
      <c r="B3565" s="1" t="s">
        <v>7431</v>
      </c>
      <c r="C3565" s="2">
        <v>43971</v>
      </c>
      <c r="D3565" s="12">
        <v>102710</v>
      </c>
      <c r="E3565" s="1" t="s">
        <v>3845</v>
      </c>
      <c r="F3565" s="11" t="str">
        <f t="shared" si="59"/>
        <v>Sudeste</v>
      </c>
      <c r="G3565" s="28" t="s">
        <v>3854</v>
      </c>
    </row>
    <row r="3566" spans="1:7" x14ac:dyDescent="0.25">
      <c r="A3566" s="27" t="s">
        <v>3568</v>
      </c>
      <c r="B3566" s="1" t="s">
        <v>7432</v>
      </c>
      <c r="C3566" s="2">
        <v>45568</v>
      </c>
      <c r="D3566" s="12">
        <v>39071</v>
      </c>
      <c r="E3566" s="1" t="s">
        <v>3846</v>
      </c>
      <c r="F3566" s="11" t="str">
        <f t="shared" si="59"/>
        <v>Centro-Oeste</v>
      </c>
      <c r="G3566" s="28" t="s">
        <v>3855</v>
      </c>
    </row>
    <row r="3567" spans="1:7" x14ac:dyDescent="0.25">
      <c r="A3567" s="27" t="s">
        <v>3569</v>
      </c>
      <c r="B3567" s="1" t="s">
        <v>7433</v>
      </c>
      <c r="C3567" s="2">
        <v>44559</v>
      </c>
      <c r="D3567" s="12">
        <v>90763</v>
      </c>
      <c r="E3567" s="1" t="s">
        <v>3842</v>
      </c>
      <c r="F3567" s="11" t="str">
        <f t="shared" si="59"/>
        <v>Sudeste</v>
      </c>
      <c r="G3567" s="28" t="s">
        <v>3855</v>
      </c>
    </row>
    <row r="3568" spans="1:7" x14ac:dyDescent="0.25">
      <c r="A3568" s="27" t="s">
        <v>3570</v>
      </c>
      <c r="B3568" s="1" t="s">
        <v>7434</v>
      </c>
      <c r="C3568" s="2">
        <v>43801</v>
      </c>
      <c r="D3568" s="12">
        <v>90638</v>
      </c>
      <c r="E3568" s="1" t="s">
        <v>3843</v>
      </c>
      <c r="F3568" s="11" t="str">
        <f t="shared" si="59"/>
        <v>Nordeste</v>
      </c>
      <c r="G3568" s="28" t="s">
        <v>3857</v>
      </c>
    </row>
    <row r="3569" spans="1:7" x14ac:dyDescent="0.25">
      <c r="A3569" s="27" t="s">
        <v>3571</v>
      </c>
      <c r="B3569" s="1" t="s">
        <v>7435</v>
      </c>
      <c r="C3569" s="2">
        <v>45292</v>
      </c>
      <c r="D3569" s="12">
        <v>114834</v>
      </c>
      <c r="E3569" s="1" t="s">
        <v>3840</v>
      </c>
      <c r="F3569" s="11" t="str">
        <f t="shared" si="59"/>
        <v>Sudeste</v>
      </c>
      <c r="G3569" s="28" t="s">
        <v>3854</v>
      </c>
    </row>
    <row r="3570" spans="1:7" x14ac:dyDescent="0.25">
      <c r="A3570" s="27" t="s">
        <v>3572</v>
      </c>
      <c r="B3570" s="1" t="s">
        <v>7436</v>
      </c>
      <c r="C3570" s="2">
        <v>44077</v>
      </c>
      <c r="D3570" s="12">
        <v>77837</v>
      </c>
      <c r="E3570" s="1" t="s">
        <v>3840</v>
      </c>
      <c r="F3570" s="11" t="str">
        <f t="shared" si="59"/>
        <v>Sudeste</v>
      </c>
      <c r="G3570" s="28" t="s">
        <v>3854</v>
      </c>
    </row>
    <row r="3571" spans="1:7" x14ac:dyDescent="0.25">
      <c r="A3571" s="27" t="s">
        <v>3573</v>
      </c>
      <c r="B3571" s="1" t="s">
        <v>7437</v>
      </c>
      <c r="C3571" s="2">
        <v>43967</v>
      </c>
      <c r="D3571" s="12">
        <v>70226</v>
      </c>
      <c r="E3571" s="1" t="s">
        <v>3845</v>
      </c>
      <c r="F3571" s="11" t="str">
        <f t="shared" si="59"/>
        <v>Sudeste</v>
      </c>
      <c r="G3571" s="28" t="s">
        <v>3857</v>
      </c>
    </row>
    <row r="3572" spans="1:7" x14ac:dyDescent="0.25">
      <c r="A3572" s="27" t="s">
        <v>3574</v>
      </c>
      <c r="B3572" s="1" t="s">
        <v>7438</v>
      </c>
      <c r="C3572" s="2">
        <v>44161</v>
      </c>
      <c r="D3572" s="12">
        <v>107119</v>
      </c>
      <c r="E3572" s="1" t="s">
        <v>3845</v>
      </c>
      <c r="F3572" s="11" t="str">
        <f t="shared" si="59"/>
        <v>Sudeste</v>
      </c>
      <c r="G3572" s="28" t="s">
        <v>3855</v>
      </c>
    </row>
    <row r="3573" spans="1:7" x14ac:dyDescent="0.25">
      <c r="A3573" s="27" t="s">
        <v>3575</v>
      </c>
      <c r="B3573" s="1" t="s">
        <v>7439</v>
      </c>
      <c r="C3573" s="2">
        <v>44233</v>
      </c>
      <c r="D3573" s="12">
        <v>53993</v>
      </c>
      <c r="E3573" s="1" t="s">
        <v>3841</v>
      </c>
      <c r="F3573" s="11" t="str">
        <f t="shared" si="59"/>
        <v>Sudeste</v>
      </c>
      <c r="G3573" s="28" t="s">
        <v>3855</v>
      </c>
    </row>
    <row r="3574" spans="1:7" x14ac:dyDescent="0.25">
      <c r="A3574" s="27" t="s">
        <v>3576</v>
      </c>
      <c r="B3574" s="1" t="s">
        <v>7440</v>
      </c>
      <c r="C3574" s="2">
        <v>45076</v>
      </c>
      <c r="D3574" s="12">
        <v>102602</v>
      </c>
      <c r="E3574" s="1" t="s">
        <v>3842</v>
      </c>
      <c r="F3574" s="11" t="str">
        <f t="shared" si="59"/>
        <v>Sudeste</v>
      </c>
      <c r="G3574" s="28" t="s">
        <v>3857</v>
      </c>
    </row>
    <row r="3575" spans="1:7" x14ac:dyDescent="0.25">
      <c r="A3575" s="27" t="s">
        <v>3577</v>
      </c>
      <c r="B3575" s="1" t="s">
        <v>7441</v>
      </c>
      <c r="C3575" s="2">
        <v>43510</v>
      </c>
      <c r="D3575" s="12">
        <v>76212</v>
      </c>
      <c r="E3575" s="1" t="s">
        <v>3840</v>
      </c>
      <c r="F3575" s="11" t="str">
        <f t="shared" si="59"/>
        <v>Sudeste</v>
      </c>
      <c r="G3575" s="28" t="s">
        <v>3854</v>
      </c>
    </row>
    <row r="3576" spans="1:7" x14ac:dyDescent="0.25">
      <c r="A3576" s="27" t="s">
        <v>3578</v>
      </c>
      <c r="B3576" s="1" t="s">
        <v>7442</v>
      </c>
      <c r="C3576" s="2">
        <v>44098</v>
      </c>
      <c r="D3576" s="12">
        <v>36051</v>
      </c>
      <c r="E3576" s="1" t="s">
        <v>3841</v>
      </c>
      <c r="F3576" s="11" t="str">
        <f t="shared" si="59"/>
        <v>Sudeste</v>
      </c>
      <c r="G3576" s="28" t="s">
        <v>3855</v>
      </c>
    </row>
    <row r="3577" spans="1:7" x14ac:dyDescent="0.25">
      <c r="A3577" s="27" t="s">
        <v>3579</v>
      </c>
      <c r="B3577" s="1" t="s">
        <v>7443</v>
      </c>
      <c r="C3577" s="2">
        <v>43533</v>
      </c>
      <c r="D3577" s="12">
        <v>24667</v>
      </c>
      <c r="E3577" s="1" t="s">
        <v>3842</v>
      </c>
      <c r="F3577" s="11" t="str">
        <f t="shared" si="59"/>
        <v>Sudeste</v>
      </c>
      <c r="G3577" s="28" t="s">
        <v>3857</v>
      </c>
    </row>
    <row r="3578" spans="1:7" x14ac:dyDescent="0.25">
      <c r="A3578" s="27" t="s">
        <v>3580</v>
      </c>
      <c r="B3578" s="1" t="s">
        <v>7444</v>
      </c>
      <c r="C3578" s="2">
        <v>45534</v>
      </c>
      <c r="D3578" s="12">
        <v>64099</v>
      </c>
      <c r="E3578" s="1" t="s">
        <v>3843</v>
      </c>
      <c r="F3578" s="11" t="str">
        <f t="shared" si="59"/>
        <v>Nordeste</v>
      </c>
      <c r="G3578" s="28" t="s">
        <v>3855</v>
      </c>
    </row>
    <row r="3579" spans="1:7" x14ac:dyDescent="0.25">
      <c r="A3579" s="27" t="s">
        <v>3581</v>
      </c>
      <c r="B3579" s="1" t="s">
        <v>7445</v>
      </c>
      <c r="C3579" s="2">
        <v>44950</v>
      </c>
      <c r="D3579" s="12">
        <v>63730</v>
      </c>
      <c r="E3579" s="1" t="s">
        <v>3843</v>
      </c>
      <c r="F3579" s="11" t="str">
        <f t="shared" si="59"/>
        <v>Nordeste</v>
      </c>
      <c r="G3579" s="28" t="s">
        <v>3857</v>
      </c>
    </row>
    <row r="3580" spans="1:7" x14ac:dyDescent="0.25">
      <c r="A3580" s="27" t="s">
        <v>3582</v>
      </c>
      <c r="B3580" s="1" t="s">
        <v>7446</v>
      </c>
      <c r="C3580" s="2">
        <v>44578</v>
      </c>
      <c r="D3580" s="12">
        <v>79724</v>
      </c>
      <c r="E3580" s="1" t="s">
        <v>3845</v>
      </c>
      <c r="F3580" s="11" t="str">
        <f t="shared" si="59"/>
        <v>Sudeste</v>
      </c>
      <c r="G3580" s="28" t="s">
        <v>3854</v>
      </c>
    </row>
    <row r="3581" spans="1:7" x14ac:dyDescent="0.25">
      <c r="A3581" s="27" t="s">
        <v>3583</v>
      </c>
      <c r="B3581" s="1" t="s">
        <v>7447</v>
      </c>
      <c r="C3581" s="2">
        <v>44458</v>
      </c>
      <c r="D3581" s="12">
        <v>29174</v>
      </c>
      <c r="E3581" s="1" t="s">
        <v>3840</v>
      </c>
      <c r="F3581" s="11" t="str">
        <f t="shared" si="59"/>
        <v>Sudeste</v>
      </c>
      <c r="G3581" s="28" t="s">
        <v>3854</v>
      </c>
    </row>
    <row r="3582" spans="1:7" x14ac:dyDescent="0.25">
      <c r="A3582" s="27" t="s">
        <v>3584</v>
      </c>
      <c r="B3582" s="1" t="s">
        <v>7448</v>
      </c>
      <c r="C3582" s="2">
        <v>45351</v>
      </c>
      <c r="D3582" s="12">
        <v>44605</v>
      </c>
      <c r="E3582" s="1" t="s">
        <v>3840</v>
      </c>
      <c r="F3582" s="11" t="str">
        <f t="shared" si="59"/>
        <v>Sudeste</v>
      </c>
      <c r="G3582" s="28" t="s">
        <v>3857</v>
      </c>
    </row>
    <row r="3583" spans="1:7" x14ac:dyDescent="0.25">
      <c r="A3583" s="27" t="s">
        <v>3585</v>
      </c>
      <c r="B3583" s="1" t="s">
        <v>7449</v>
      </c>
      <c r="C3583" s="2">
        <v>43374</v>
      </c>
      <c r="D3583" s="12">
        <v>27134</v>
      </c>
      <c r="E3583" s="1" t="s">
        <v>3844</v>
      </c>
      <c r="F3583" s="11" t="str">
        <f t="shared" si="59"/>
        <v>Nordeste</v>
      </c>
      <c r="G3583" s="28" t="s">
        <v>3856</v>
      </c>
    </row>
    <row r="3584" spans="1:7" x14ac:dyDescent="0.25">
      <c r="A3584" s="27" t="s">
        <v>3586</v>
      </c>
      <c r="B3584" s="1" t="s">
        <v>7450</v>
      </c>
      <c r="C3584" s="2">
        <v>43756</v>
      </c>
      <c r="D3584" s="12">
        <v>48402</v>
      </c>
      <c r="E3584" s="1" t="s">
        <v>3845</v>
      </c>
      <c r="F3584" s="11" t="str">
        <f t="shared" si="59"/>
        <v>Sudeste</v>
      </c>
      <c r="G3584" s="28" t="s">
        <v>3855</v>
      </c>
    </row>
    <row r="3585" spans="1:7" x14ac:dyDescent="0.25">
      <c r="A3585" s="27" t="s">
        <v>3587</v>
      </c>
      <c r="B3585" s="1" t="s">
        <v>7451</v>
      </c>
      <c r="C3585" s="2">
        <v>45249</v>
      </c>
      <c r="D3585" s="12">
        <v>84885</v>
      </c>
      <c r="E3585" s="1" t="s">
        <v>3845</v>
      </c>
      <c r="F3585" s="11" t="str">
        <f t="shared" si="59"/>
        <v>Sudeste</v>
      </c>
      <c r="G3585" s="28" t="s">
        <v>3855</v>
      </c>
    </row>
    <row r="3586" spans="1:7" x14ac:dyDescent="0.25">
      <c r="A3586" s="27" t="s">
        <v>3588</v>
      </c>
      <c r="B3586" s="1" t="s">
        <v>7452</v>
      </c>
      <c r="C3586" s="2">
        <v>44311</v>
      </c>
      <c r="D3586" s="12">
        <v>111247</v>
      </c>
      <c r="E3586" s="1" t="s">
        <v>3840</v>
      </c>
      <c r="F3586" s="11" t="str">
        <f t="shared" si="59"/>
        <v>Sudeste</v>
      </c>
      <c r="G3586" s="28" t="s">
        <v>3856</v>
      </c>
    </row>
    <row r="3587" spans="1:7" x14ac:dyDescent="0.25">
      <c r="A3587" s="27" t="s">
        <v>3589</v>
      </c>
      <c r="B3587" s="1" t="s">
        <v>7453</v>
      </c>
      <c r="C3587" s="2">
        <v>44640</v>
      </c>
      <c r="D3587" s="12">
        <v>63555</v>
      </c>
      <c r="E3587" s="1" t="s">
        <v>3846</v>
      </c>
      <c r="F3587" s="11" t="str">
        <f t="shared" ref="F3587:F3650" si="60">IFERROR(VLOOKUP(E3587,$I$13:$J$19,2,FALSE),"ERRO")</f>
        <v>Centro-Oeste</v>
      </c>
      <c r="G3587" s="28" t="s">
        <v>3857</v>
      </c>
    </row>
    <row r="3588" spans="1:7" x14ac:dyDescent="0.25">
      <c r="A3588" s="27" t="s">
        <v>3590</v>
      </c>
      <c r="B3588" s="1" t="s">
        <v>7454</v>
      </c>
      <c r="C3588" s="2">
        <v>43826</v>
      </c>
      <c r="D3588" s="12">
        <v>77143</v>
      </c>
      <c r="E3588" s="1" t="s">
        <v>3840</v>
      </c>
      <c r="F3588" s="11" t="str">
        <f t="shared" si="60"/>
        <v>Sudeste</v>
      </c>
      <c r="G3588" s="28" t="s">
        <v>3857</v>
      </c>
    </row>
    <row r="3589" spans="1:7" x14ac:dyDescent="0.25">
      <c r="A3589" s="27" t="s">
        <v>3591</v>
      </c>
      <c r="B3589" s="1" t="s">
        <v>7455</v>
      </c>
      <c r="C3589" s="2">
        <v>44817</v>
      </c>
      <c r="D3589" s="12">
        <v>41331</v>
      </c>
      <c r="E3589" s="1" t="s">
        <v>3843</v>
      </c>
      <c r="F3589" s="11" t="str">
        <f t="shared" si="60"/>
        <v>Nordeste</v>
      </c>
      <c r="G3589" s="28" t="s">
        <v>3857</v>
      </c>
    </row>
    <row r="3590" spans="1:7" x14ac:dyDescent="0.25">
      <c r="A3590" s="27" t="s">
        <v>3592</v>
      </c>
      <c r="B3590" s="1" t="s">
        <v>7456</v>
      </c>
      <c r="C3590" s="2">
        <v>43952</v>
      </c>
      <c r="D3590" s="12">
        <v>70751</v>
      </c>
      <c r="E3590" s="1" t="s">
        <v>3842</v>
      </c>
      <c r="F3590" s="11" t="str">
        <f t="shared" si="60"/>
        <v>Sudeste</v>
      </c>
      <c r="G3590" s="28" t="s">
        <v>3856</v>
      </c>
    </row>
    <row r="3591" spans="1:7" x14ac:dyDescent="0.25">
      <c r="A3591" s="27" t="s">
        <v>3593</v>
      </c>
      <c r="B3591" s="1" t="s">
        <v>7457</v>
      </c>
      <c r="C3591" s="2">
        <v>44931</v>
      </c>
      <c r="D3591" s="12">
        <v>24123</v>
      </c>
      <c r="E3591" s="1" t="s">
        <v>3841</v>
      </c>
      <c r="F3591" s="11" t="str">
        <f t="shared" si="60"/>
        <v>Sudeste</v>
      </c>
      <c r="G3591" s="28" t="s">
        <v>3855</v>
      </c>
    </row>
    <row r="3592" spans="1:7" x14ac:dyDescent="0.25">
      <c r="A3592" s="27" t="s">
        <v>3594</v>
      </c>
      <c r="B3592" s="1" t="s">
        <v>7458</v>
      </c>
      <c r="C3592" s="2">
        <v>44796</v>
      </c>
      <c r="D3592" s="12">
        <v>89673</v>
      </c>
      <c r="E3592" s="1" t="s">
        <v>3843</v>
      </c>
      <c r="F3592" s="11" t="str">
        <f t="shared" si="60"/>
        <v>Nordeste</v>
      </c>
      <c r="G3592" s="28" t="s">
        <v>3854</v>
      </c>
    </row>
    <row r="3593" spans="1:7" x14ac:dyDescent="0.25">
      <c r="A3593" s="27" t="s">
        <v>3595</v>
      </c>
      <c r="B3593" s="1" t="s">
        <v>7459</v>
      </c>
      <c r="C3593" s="2">
        <v>44217</v>
      </c>
      <c r="D3593" s="12">
        <v>34185</v>
      </c>
      <c r="E3593" s="1" t="s">
        <v>3845</v>
      </c>
      <c r="F3593" s="11" t="str">
        <f t="shared" si="60"/>
        <v>Sudeste</v>
      </c>
      <c r="G3593" s="28" t="s">
        <v>3854</v>
      </c>
    </row>
    <row r="3594" spans="1:7" x14ac:dyDescent="0.25">
      <c r="A3594" s="27" t="s">
        <v>3596</v>
      </c>
      <c r="B3594" s="1" t="s">
        <v>7460</v>
      </c>
      <c r="C3594" s="2">
        <v>45298</v>
      </c>
      <c r="D3594" s="12">
        <v>111312</v>
      </c>
      <c r="E3594" s="1" t="s">
        <v>3842</v>
      </c>
      <c r="F3594" s="11" t="str">
        <f t="shared" si="60"/>
        <v>Sudeste</v>
      </c>
      <c r="G3594" s="28" t="s">
        <v>3854</v>
      </c>
    </row>
    <row r="3595" spans="1:7" x14ac:dyDescent="0.25">
      <c r="A3595" s="27" t="s">
        <v>3597</v>
      </c>
      <c r="B3595" s="1" t="s">
        <v>7461</v>
      </c>
      <c r="C3595" s="2">
        <v>44215</v>
      </c>
      <c r="D3595" s="12">
        <v>108659</v>
      </c>
      <c r="E3595" s="1" t="s">
        <v>3844</v>
      </c>
      <c r="F3595" s="11" t="str">
        <f t="shared" si="60"/>
        <v>Nordeste</v>
      </c>
      <c r="G3595" s="28" t="s">
        <v>3856</v>
      </c>
    </row>
    <row r="3596" spans="1:7" x14ac:dyDescent="0.25">
      <c r="A3596" s="27" t="s">
        <v>3598</v>
      </c>
      <c r="B3596" s="1" t="s">
        <v>7462</v>
      </c>
      <c r="C3596" s="2">
        <v>44254</v>
      </c>
      <c r="D3596" s="12">
        <v>106835</v>
      </c>
      <c r="E3596" s="1" t="s">
        <v>3840</v>
      </c>
      <c r="F3596" s="11" t="str">
        <f t="shared" si="60"/>
        <v>Sudeste</v>
      </c>
      <c r="G3596" s="28" t="s">
        <v>3854</v>
      </c>
    </row>
    <row r="3597" spans="1:7" x14ac:dyDescent="0.25">
      <c r="A3597" s="27" t="s">
        <v>3599</v>
      </c>
      <c r="B3597" s="1" t="s">
        <v>7463</v>
      </c>
      <c r="C3597" s="2">
        <v>44888</v>
      </c>
      <c r="D3597" s="12">
        <v>26234</v>
      </c>
      <c r="E3597" s="1" t="s">
        <v>3843</v>
      </c>
      <c r="F3597" s="11" t="str">
        <f t="shared" si="60"/>
        <v>Nordeste</v>
      </c>
      <c r="G3597" s="28" t="s">
        <v>3854</v>
      </c>
    </row>
    <row r="3598" spans="1:7" x14ac:dyDescent="0.25">
      <c r="A3598" s="27" t="s">
        <v>3600</v>
      </c>
      <c r="B3598" s="1" t="s">
        <v>7464</v>
      </c>
      <c r="C3598" s="2">
        <v>44634</v>
      </c>
      <c r="D3598" s="12">
        <v>34531</v>
      </c>
      <c r="E3598" s="1" t="s">
        <v>3844</v>
      </c>
      <c r="F3598" s="11" t="str">
        <f t="shared" si="60"/>
        <v>Nordeste</v>
      </c>
      <c r="G3598" s="28" t="s">
        <v>3856</v>
      </c>
    </row>
    <row r="3599" spans="1:7" x14ac:dyDescent="0.25">
      <c r="A3599" s="27" t="s">
        <v>3601</v>
      </c>
      <c r="B3599" s="1" t="s">
        <v>7465</v>
      </c>
      <c r="C3599" s="2">
        <v>43567</v>
      </c>
      <c r="D3599" s="12">
        <v>79334</v>
      </c>
      <c r="E3599" s="1" t="s">
        <v>3845</v>
      </c>
      <c r="F3599" s="11" t="str">
        <f t="shared" si="60"/>
        <v>Sudeste</v>
      </c>
      <c r="G3599" s="28" t="s">
        <v>3855</v>
      </c>
    </row>
    <row r="3600" spans="1:7" x14ac:dyDescent="0.25">
      <c r="A3600" s="27" t="s">
        <v>3602</v>
      </c>
      <c r="B3600" s="1" t="s">
        <v>7466</v>
      </c>
      <c r="C3600" s="2">
        <v>45421</v>
      </c>
      <c r="D3600" s="12">
        <v>49459</v>
      </c>
      <c r="E3600" s="1" t="s">
        <v>3844</v>
      </c>
      <c r="F3600" s="11" t="str">
        <f t="shared" si="60"/>
        <v>Nordeste</v>
      </c>
      <c r="G3600" s="28" t="s">
        <v>3855</v>
      </c>
    </row>
    <row r="3601" spans="1:7" x14ac:dyDescent="0.25">
      <c r="A3601" s="27" t="s">
        <v>3603</v>
      </c>
      <c r="B3601" s="1" t="s">
        <v>7467</v>
      </c>
      <c r="C3601" s="2">
        <v>44593</v>
      </c>
      <c r="D3601" s="12">
        <v>84404</v>
      </c>
      <c r="E3601" s="1" t="s">
        <v>3841</v>
      </c>
      <c r="F3601" s="11" t="str">
        <f t="shared" si="60"/>
        <v>Sudeste</v>
      </c>
      <c r="G3601" s="28" t="s">
        <v>3856</v>
      </c>
    </row>
    <row r="3602" spans="1:7" x14ac:dyDescent="0.25">
      <c r="A3602" s="27" t="s">
        <v>3604</v>
      </c>
      <c r="B3602" s="1" t="s">
        <v>7468</v>
      </c>
      <c r="C3602" s="2">
        <v>45314</v>
      </c>
      <c r="D3602" s="12">
        <v>101909</v>
      </c>
      <c r="E3602" s="1" t="s">
        <v>3840</v>
      </c>
      <c r="F3602" s="11" t="str">
        <f t="shared" si="60"/>
        <v>Sudeste</v>
      </c>
      <c r="G3602" s="28" t="s">
        <v>3855</v>
      </c>
    </row>
    <row r="3603" spans="1:7" x14ac:dyDescent="0.25">
      <c r="A3603" s="27" t="s">
        <v>3605</v>
      </c>
      <c r="B3603" s="1" t="s">
        <v>7469</v>
      </c>
      <c r="C3603" s="2">
        <v>44469</v>
      </c>
      <c r="D3603" s="12">
        <v>64657</v>
      </c>
      <c r="E3603" s="1" t="s">
        <v>3842</v>
      </c>
      <c r="F3603" s="11" t="str">
        <f t="shared" si="60"/>
        <v>Sudeste</v>
      </c>
      <c r="G3603" s="28" t="s">
        <v>3857</v>
      </c>
    </row>
    <row r="3604" spans="1:7" x14ac:dyDescent="0.25">
      <c r="A3604" s="27" t="s">
        <v>3606</v>
      </c>
      <c r="B3604" s="1" t="s">
        <v>7470</v>
      </c>
      <c r="C3604" s="2">
        <v>43647</v>
      </c>
      <c r="D3604" s="12">
        <v>79774</v>
      </c>
      <c r="E3604" s="1" t="s">
        <v>3843</v>
      </c>
      <c r="F3604" s="11" t="str">
        <f t="shared" si="60"/>
        <v>Nordeste</v>
      </c>
      <c r="G3604" s="28" t="s">
        <v>3857</v>
      </c>
    </row>
    <row r="3605" spans="1:7" x14ac:dyDescent="0.25">
      <c r="A3605" s="27" t="s">
        <v>3607</v>
      </c>
      <c r="B3605" s="1" t="s">
        <v>7471</v>
      </c>
      <c r="C3605" s="2">
        <v>44465</v>
      </c>
      <c r="D3605" s="12">
        <v>60877</v>
      </c>
      <c r="E3605" s="1" t="s">
        <v>3841</v>
      </c>
      <c r="F3605" s="11" t="str">
        <f t="shared" si="60"/>
        <v>Sudeste</v>
      </c>
      <c r="G3605" s="28" t="s">
        <v>3857</v>
      </c>
    </row>
    <row r="3606" spans="1:7" x14ac:dyDescent="0.25">
      <c r="A3606" s="27" t="s">
        <v>3608</v>
      </c>
      <c r="B3606" s="1" t="s">
        <v>7472</v>
      </c>
      <c r="C3606" s="2">
        <v>45629</v>
      </c>
      <c r="D3606" s="12">
        <v>80868</v>
      </c>
      <c r="E3606" s="1" t="s">
        <v>3840</v>
      </c>
      <c r="F3606" s="11" t="str">
        <f t="shared" si="60"/>
        <v>Sudeste</v>
      </c>
      <c r="G3606" s="28" t="s">
        <v>3857</v>
      </c>
    </row>
    <row r="3607" spans="1:7" x14ac:dyDescent="0.25">
      <c r="A3607" s="27" t="s">
        <v>3609</v>
      </c>
      <c r="B3607" s="1" t="s">
        <v>7473</v>
      </c>
      <c r="C3607" s="2">
        <v>44580</v>
      </c>
      <c r="D3607" s="12">
        <v>113448</v>
      </c>
      <c r="E3607" s="1" t="s">
        <v>3844</v>
      </c>
      <c r="F3607" s="11" t="str">
        <f t="shared" si="60"/>
        <v>Nordeste</v>
      </c>
      <c r="G3607" s="28" t="s">
        <v>3855</v>
      </c>
    </row>
    <row r="3608" spans="1:7" x14ac:dyDescent="0.25">
      <c r="A3608" s="27" t="s">
        <v>3610</v>
      </c>
      <c r="B3608" s="1" t="s">
        <v>7474</v>
      </c>
      <c r="C3608" s="2">
        <v>43356</v>
      </c>
      <c r="D3608" s="12">
        <v>48483</v>
      </c>
      <c r="E3608" s="1" t="s">
        <v>3841</v>
      </c>
      <c r="F3608" s="11" t="str">
        <f t="shared" si="60"/>
        <v>Sudeste</v>
      </c>
      <c r="G3608" s="28" t="s">
        <v>3855</v>
      </c>
    </row>
    <row r="3609" spans="1:7" x14ac:dyDescent="0.25">
      <c r="A3609" s="27" t="s">
        <v>3611</v>
      </c>
      <c r="B3609" s="1" t="s">
        <v>7475</v>
      </c>
      <c r="C3609" s="2">
        <v>44971</v>
      </c>
      <c r="D3609" s="12">
        <v>59016</v>
      </c>
      <c r="E3609" s="1" t="s">
        <v>3842</v>
      </c>
      <c r="F3609" s="11" t="str">
        <f t="shared" si="60"/>
        <v>Sudeste</v>
      </c>
      <c r="G3609" s="28" t="s">
        <v>3855</v>
      </c>
    </row>
    <row r="3610" spans="1:7" x14ac:dyDescent="0.25">
      <c r="A3610" s="27" t="s">
        <v>3612</v>
      </c>
      <c r="B3610" s="1" t="s">
        <v>7476</v>
      </c>
      <c r="C3610" s="2">
        <v>45136</v>
      </c>
      <c r="D3610" s="12">
        <v>95262</v>
      </c>
      <c r="E3610" s="1" t="s">
        <v>3843</v>
      </c>
      <c r="F3610" s="11" t="str">
        <f t="shared" si="60"/>
        <v>Nordeste</v>
      </c>
      <c r="G3610" s="28" t="s">
        <v>3854</v>
      </c>
    </row>
    <row r="3611" spans="1:7" x14ac:dyDescent="0.25">
      <c r="A3611" s="27" t="s">
        <v>3613</v>
      </c>
      <c r="B3611" s="1" t="s">
        <v>7477</v>
      </c>
      <c r="C3611" s="2">
        <v>43616</v>
      </c>
      <c r="D3611" s="12">
        <v>58043</v>
      </c>
      <c r="E3611" s="1" t="s">
        <v>3845</v>
      </c>
      <c r="F3611" s="11" t="str">
        <f t="shared" si="60"/>
        <v>Sudeste</v>
      </c>
      <c r="G3611" s="28" t="s">
        <v>3857</v>
      </c>
    </row>
    <row r="3612" spans="1:7" x14ac:dyDescent="0.25">
      <c r="A3612" s="27" t="s">
        <v>3614</v>
      </c>
      <c r="B3612" s="1" t="s">
        <v>7478</v>
      </c>
      <c r="C3612" s="2">
        <v>43752</v>
      </c>
      <c r="D3612" s="12">
        <v>21395</v>
      </c>
      <c r="E3612" s="1" t="s">
        <v>3845</v>
      </c>
      <c r="F3612" s="11" t="str">
        <f t="shared" si="60"/>
        <v>Sudeste</v>
      </c>
      <c r="G3612" s="28" t="s">
        <v>3856</v>
      </c>
    </row>
    <row r="3613" spans="1:7" x14ac:dyDescent="0.25">
      <c r="A3613" s="27" t="s">
        <v>3615</v>
      </c>
      <c r="B3613" s="1" t="s">
        <v>7479</v>
      </c>
      <c r="C3613" s="2">
        <v>44957</v>
      </c>
      <c r="D3613" s="12">
        <v>104825</v>
      </c>
      <c r="E3613" s="1" t="s">
        <v>3845</v>
      </c>
      <c r="F3613" s="11" t="str">
        <f t="shared" si="60"/>
        <v>Sudeste</v>
      </c>
      <c r="G3613" s="28" t="s">
        <v>3857</v>
      </c>
    </row>
    <row r="3614" spans="1:7" x14ac:dyDescent="0.25">
      <c r="A3614" s="27" t="s">
        <v>3616</v>
      </c>
      <c r="B3614" s="1" t="s">
        <v>7480</v>
      </c>
      <c r="C3614" s="2">
        <v>44178</v>
      </c>
      <c r="D3614" s="12">
        <v>92068</v>
      </c>
      <c r="E3614" s="1" t="s">
        <v>3841</v>
      </c>
      <c r="F3614" s="11" t="str">
        <f t="shared" si="60"/>
        <v>Sudeste</v>
      </c>
      <c r="G3614" s="28" t="s">
        <v>3855</v>
      </c>
    </row>
    <row r="3615" spans="1:7" x14ac:dyDescent="0.25">
      <c r="A3615" s="27" t="s">
        <v>3617</v>
      </c>
      <c r="B3615" s="1" t="s">
        <v>7481</v>
      </c>
      <c r="C3615" s="2">
        <v>45447</v>
      </c>
      <c r="D3615" s="12">
        <v>46702</v>
      </c>
      <c r="E3615" s="1" t="s">
        <v>3844</v>
      </c>
      <c r="F3615" s="11" t="str">
        <f t="shared" si="60"/>
        <v>Nordeste</v>
      </c>
      <c r="G3615" s="28" t="s">
        <v>3854</v>
      </c>
    </row>
    <row r="3616" spans="1:7" x14ac:dyDescent="0.25">
      <c r="A3616" s="27" t="s">
        <v>3618</v>
      </c>
      <c r="B3616" s="1" t="s">
        <v>7482</v>
      </c>
      <c r="C3616" s="2">
        <v>43280</v>
      </c>
      <c r="D3616" s="12">
        <v>60070</v>
      </c>
      <c r="E3616" s="1" t="s">
        <v>3846</v>
      </c>
      <c r="F3616" s="11" t="str">
        <f t="shared" si="60"/>
        <v>Centro-Oeste</v>
      </c>
      <c r="G3616" s="28" t="s">
        <v>3856</v>
      </c>
    </row>
    <row r="3617" spans="1:7" x14ac:dyDescent="0.25">
      <c r="A3617" s="27" t="s">
        <v>3619</v>
      </c>
      <c r="B3617" s="1" t="s">
        <v>7483</v>
      </c>
      <c r="C3617" s="2">
        <v>43680</v>
      </c>
      <c r="D3617" s="12">
        <v>99918</v>
      </c>
      <c r="E3617" s="1" t="s">
        <v>3840</v>
      </c>
      <c r="F3617" s="11" t="str">
        <f t="shared" si="60"/>
        <v>Sudeste</v>
      </c>
      <c r="G3617" s="28" t="s">
        <v>3857</v>
      </c>
    </row>
    <row r="3618" spans="1:7" x14ac:dyDescent="0.25">
      <c r="A3618" s="27" t="s">
        <v>3620</v>
      </c>
      <c r="B3618" s="1" t="s">
        <v>7484</v>
      </c>
      <c r="C3618" s="2">
        <v>44932</v>
      </c>
      <c r="D3618" s="12">
        <v>34180</v>
      </c>
      <c r="E3618" s="1" t="s">
        <v>3843</v>
      </c>
      <c r="F3618" s="11" t="str">
        <f t="shared" si="60"/>
        <v>Nordeste</v>
      </c>
      <c r="G3618" s="28" t="s">
        <v>3856</v>
      </c>
    </row>
    <row r="3619" spans="1:7" x14ac:dyDescent="0.25">
      <c r="A3619" s="27" t="s">
        <v>3621</v>
      </c>
      <c r="B3619" s="1" t="s">
        <v>7485</v>
      </c>
      <c r="C3619" s="2">
        <v>43828</v>
      </c>
      <c r="D3619" s="12">
        <v>78344</v>
      </c>
      <c r="E3619" s="1" t="s">
        <v>3844</v>
      </c>
      <c r="F3619" s="11" t="str">
        <f t="shared" si="60"/>
        <v>Nordeste</v>
      </c>
      <c r="G3619" s="28" t="s">
        <v>3857</v>
      </c>
    </row>
    <row r="3620" spans="1:7" x14ac:dyDescent="0.25">
      <c r="A3620" s="27" t="s">
        <v>3622</v>
      </c>
      <c r="B3620" s="1" t="s">
        <v>7486</v>
      </c>
      <c r="C3620" s="2">
        <v>44080</v>
      </c>
      <c r="D3620" s="12">
        <v>20970</v>
      </c>
      <c r="E3620" s="1" t="s">
        <v>3846</v>
      </c>
      <c r="F3620" s="11" t="str">
        <f t="shared" si="60"/>
        <v>Centro-Oeste</v>
      </c>
      <c r="G3620" s="28" t="s">
        <v>3856</v>
      </c>
    </row>
    <row r="3621" spans="1:7" x14ac:dyDescent="0.25">
      <c r="A3621" s="27" t="s">
        <v>3623</v>
      </c>
      <c r="B3621" s="1" t="s">
        <v>7487</v>
      </c>
      <c r="C3621" s="2">
        <v>43505</v>
      </c>
      <c r="D3621" s="12">
        <v>77232</v>
      </c>
      <c r="E3621" s="1" t="s">
        <v>3842</v>
      </c>
      <c r="F3621" s="11" t="str">
        <f t="shared" si="60"/>
        <v>Sudeste</v>
      </c>
      <c r="G3621" s="28" t="s">
        <v>3854</v>
      </c>
    </row>
    <row r="3622" spans="1:7" x14ac:dyDescent="0.25">
      <c r="A3622" s="27" t="s">
        <v>3624</v>
      </c>
      <c r="B3622" s="1" t="s">
        <v>7488</v>
      </c>
      <c r="C3622" s="2">
        <v>43625</v>
      </c>
      <c r="D3622" s="12">
        <v>111415</v>
      </c>
      <c r="E3622" s="1" t="s">
        <v>3840</v>
      </c>
      <c r="F3622" s="11" t="str">
        <f t="shared" si="60"/>
        <v>Sudeste</v>
      </c>
      <c r="G3622" s="28" t="s">
        <v>3854</v>
      </c>
    </row>
    <row r="3623" spans="1:7" x14ac:dyDescent="0.25">
      <c r="A3623" s="27" t="s">
        <v>3625</v>
      </c>
      <c r="B3623" s="1" t="s">
        <v>7489</v>
      </c>
      <c r="C3623" s="2">
        <v>43989</v>
      </c>
      <c r="D3623" s="12">
        <v>119087</v>
      </c>
      <c r="E3623" s="1" t="s">
        <v>3846</v>
      </c>
      <c r="F3623" s="11" t="str">
        <f t="shared" si="60"/>
        <v>Centro-Oeste</v>
      </c>
      <c r="G3623" s="28" t="s">
        <v>3857</v>
      </c>
    </row>
    <row r="3624" spans="1:7" x14ac:dyDescent="0.25">
      <c r="A3624" s="27" t="s">
        <v>3626</v>
      </c>
      <c r="B3624" s="1" t="s">
        <v>7490</v>
      </c>
      <c r="C3624" s="2">
        <v>44023</v>
      </c>
      <c r="D3624" s="12">
        <v>72532</v>
      </c>
      <c r="E3624" s="1" t="s">
        <v>3843</v>
      </c>
      <c r="F3624" s="11" t="str">
        <f t="shared" si="60"/>
        <v>Nordeste</v>
      </c>
      <c r="G3624" s="28" t="s">
        <v>3857</v>
      </c>
    </row>
    <row r="3625" spans="1:7" x14ac:dyDescent="0.25">
      <c r="A3625" s="27" t="s">
        <v>3627</v>
      </c>
      <c r="B3625" s="1" t="s">
        <v>7491</v>
      </c>
      <c r="C3625" s="2">
        <v>44344</v>
      </c>
      <c r="D3625" s="12">
        <v>77225</v>
      </c>
      <c r="E3625" s="1" t="s">
        <v>3841</v>
      </c>
      <c r="F3625" s="11" t="str">
        <f t="shared" si="60"/>
        <v>Sudeste</v>
      </c>
      <c r="G3625" s="28" t="s">
        <v>3855</v>
      </c>
    </row>
    <row r="3626" spans="1:7" x14ac:dyDescent="0.25">
      <c r="A3626" s="27" t="s">
        <v>3628</v>
      </c>
      <c r="B3626" s="1" t="s">
        <v>7492</v>
      </c>
      <c r="C3626" s="2">
        <v>44662</v>
      </c>
      <c r="D3626" s="12">
        <v>68478</v>
      </c>
      <c r="E3626" s="1" t="s">
        <v>3845</v>
      </c>
      <c r="F3626" s="11" t="str">
        <f t="shared" si="60"/>
        <v>Sudeste</v>
      </c>
      <c r="G3626" s="28" t="s">
        <v>3854</v>
      </c>
    </row>
    <row r="3627" spans="1:7" x14ac:dyDescent="0.25">
      <c r="A3627" s="27" t="s">
        <v>3629</v>
      </c>
      <c r="B3627" s="1" t="s">
        <v>7493</v>
      </c>
      <c r="C3627" s="2">
        <v>43809</v>
      </c>
      <c r="D3627" s="12">
        <v>67129</v>
      </c>
      <c r="E3627" s="1" t="s">
        <v>3842</v>
      </c>
      <c r="F3627" s="11" t="str">
        <f t="shared" si="60"/>
        <v>Sudeste</v>
      </c>
      <c r="G3627" s="28" t="s">
        <v>3857</v>
      </c>
    </row>
    <row r="3628" spans="1:7" x14ac:dyDescent="0.25">
      <c r="A3628" s="27" t="s">
        <v>3630</v>
      </c>
      <c r="B3628" s="1" t="s">
        <v>7494</v>
      </c>
      <c r="C3628" s="2">
        <v>45410</v>
      </c>
      <c r="D3628" s="12">
        <v>106388</v>
      </c>
      <c r="E3628" s="1" t="s">
        <v>3842</v>
      </c>
      <c r="F3628" s="11" t="str">
        <f t="shared" si="60"/>
        <v>Sudeste</v>
      </c>
      <c r="G3628" s="28" t="s">
        <v>3857</v>
      </c>
    </row>
    <row r="3629" spans="1:7" x14ac:dyDescent="0.25">
      <c r="A3629" s="27" t="s">
        <v>3631</v>
      </c>
      <c r="B3629" s="1" t="s">
        <v>7495</v>
      </c>
      <c r="C3629" s="2">
        <v>45357</v>
      </c>
      <c r="D3629" s="12">
        <v>67047</v>
      </c>
      <c r="E3629" s="1" t="s">
        <v>3845</v>
      </c>
      <c r="F3629" s="11" t="str">
        <f t="shared" si="60"/>
        <v>Sudeste</v>
      </c>
      <c r="G3629" s="28" t="s">
        <v>3857</v>
      </c>
    </row>
    <row r="3630" spans="1:7" x14ac:dyDescent="0.25">
      <c r="A3630" s="27" t="s">
        <v>3632</v>
      </c>
      <c r="B3630" s="1" t="s">
        <v>7496</v>
      </c>
      <c r="C3630" s="2">
        <v>44934</v>
      </c>
      <c r="D3630" s="12">
        <v>92564</v>
      </c>
      <c r="E3630" s="1" t="s">
        <v>3846</v>
      </c>
      <c r="F3630" s="11" t="str">
        <f t="shared" si="60"/>
        <v>Centro-Oeste</v>
      </c>
      <c r="G3630" s="28" t="s">
        <v>3857</v>
      </c>
    </row>
    <row r="3631" spans="1:7" x14ac:dyDescent="0.25">
      <c r="A3631" s="27" t="s">
        <v>3633</v>
      </c>
      <c r="B3631" s="1" t="s">
        <v>7497</v>
      </c>
      <c r="C3631" s="2">
        <v>44191</v>
      </c>
      <c r="D3631" s="12">
        <v>65994</v>
      </c>
      <c r="E3631" s="1" t="s">
        <v>3841</v>
      </c>
      <c r="F3631" s="11" t="str">
        <f t="shared" si="60"/>
        <v>Sudeste</v>
      </c>
      <c r="G3631" s="28" t="s">
        <v>3855</v>
      </c>
    </row>
    <row r="3632" spans="1:7" x14ac:dyDescent="0.25">
      <c r="A3632" s="27" t="s">
        <v>3634</v>
      </c>
      <c r="B3632" s="1" t="s">
        <v>7498</v>
      </c>
      <c r="C3632" s="2">
        <v>45200</v>
      </c>
      <c r="D3632" s="12">
        <v>72258</v>
      </c>
      <c r="E3632" s="1" t="s">
        <v>3842</v>
      </c>
      <c r="F3632" s="11" t="str">
        <f t="shared" si="60"/>
        <v>Sudeste</v>
      </c>
      <c r="G3632" s="28" t="s">
        <v>3856</v>
      </c>
    </row>
    <row r="3633" spans="1:7" x14ac:dyDescent="0.25">
      <c r="A3633" s="27" t="s">
        <v>3635</v>
      </c>
      <c r="B3633" s="1" t="s">
        <v>7499</v>
      </c>
      <c r="C3633" s="2">
        <v>44079</v>
      </c>
      <c r="D3633" s="12">
        <v>89260</v>
      </c>
      <c r="E3633" s="1" t="s">
        <v>3843</v>
      </c>
      <c r="F3633" s="11" t="str">
        <f t="shared" si="60"/>
        <v>Nordeste</v>
      </c>
      <c r="G3633" s="28" t="s">
        <v>3854</v>
      </c>
    </row>
    <row r="3634" spans="1:7" x14ac:dyDescent="0.25">
      <c r="A3634" s="27" t="s">
        <v>3636</v>
      </c>
      <c r="B3634" s="1" t="s">
        <v>7500</v>
      </c>
      <c r="C3634" s="2">
        <v>45453</v>
      </c>
      <c r="D3634" s="12">
        <v>60810</v>
      </c>
      <c r="E3634" s="1" t="s">
        <v>3846</v>
      </c>
      <c r="F3634" s="11" t="str">
        <f t="shared" si="60"/>
        <v>Centro-Oeste</v>
      </c>
      <c r="G3634" s="28" t="s">
        <v>3854</v>
      </c>
    </row>
    <row r="3635" spans="1:7" x14ac:dyDescent="0.25">
      <c r="A3635" s="27" t="s">
        <v>3637</v>
      </c>
      <c r="B3635" s="1" t="s">
        <v>7501</v>
      </c>
      <c r="C3635" s="2">
        <v>44304</v>
      </c>
      <c r="D3635" s="12">
        <v>59199</v>
      </c>
      <c r="E3635" s="1" t="s">
        <v>3843</v>
      </c>
      <c r="F3635" s="11" t="str">
        <f t="shared" si="60"/>
        <v>Nordeste</v>
      </c>
      <c r="G3635" s="28" t="s">
        <v>3856</v>
      </c>
    </row>
    <row r="3636" spans="1:7" x14ac:dyDescent="0.25">
      <c r="A3636" s="27" t="s">
        <v>3638</v>
      </c>
      <c r="B3636" s="1" t="s">
        <v>7502</v>
      </c>
      <c r="C3636" s="2">
        <v>44670</v>
      </c>
      <c r="D3636" s="12">
        <v>37923</v>
      </c>
      <c r="E3636" s="1" t="s">
        <v>3845</v>
      </c>
      <c r="F3636" s="11" t="str">
        <f t="shared" si="60"/>
        <v>Sudeste</v>
      </c>
      <c r="G3636" s="28" t="s">
        <v>3854</v>
      </c>
    </row>
    <row r="3637" spans="1:7" x14ac:dyDescent="0.25">
      <c r="A3637" s="27" t="s">
        <v>3639</v>
      </c>
      <c r="B3637" s="1" t="s">
        <v>7503</v>
      </c>
      <c r="C3637" s="2">
        <v>44796</v>
      </c>
      <c r="D3637" s="12">
        <v>47579</v>
      </c>
      <c r="E3637" s="1" t="s">
        <v>3841</v>
      </c>
      <c r="F3637" s="11" t="str">
        <f t="shared" si="60"/>
        <v>Sudeste</v>
      </c>
      <c r="G3637" s="28" t="s">
        <v>3854</v>
      </c>
    </row>
    <row r="3638" spans="1:7" x14ac:dyDescent="0.25">
      <c r="A3638" s="27" t="s">
        <v>3640</v>
      </c>
      <c r="B3638" s="1" t="s">
        <v>7504</v>
      </c>
      <c r="C3638" s="2">
        <v>43975</v>
      </c>
      <c r="D3638" s="12">
        <v>70355</v>
      </c>
      <c r="E3638" s="1" t="s">
        <v>3840</v>
      </c>
      <c r="F3638" s="11" t="str">
        <f t="shared" si="60"/>
        <v>Sudeste</v>
      </c>
      <c r="G3638" s="28" t="s">
        <v>3854</v>
      </c>
    </row>
    <row r="3639" spans="1:7" x14ac:dyDescent="0.25">
      <c r="A3639" s="27" t="s">
        <v>3641</v>
      </c>
      <c r="B3639" s="1" t="s">
        <v>7505</v>
      </c>
      <c r="C3639" s="2">
        <v>44829</v>
      </c>
      <c r="D3639" s="12">
        <v>113123</v>
      </c>
      <c r="E3639" s="1" t="s">
        <v>3844</v>
      </c>
      <c r="F3639" s="11" t="str">
        <f t="shared" si="60"/>
        <v>Nordeste</v>
      </c>
      <c r="G3639" s="28" t="s">
        <v>3854</v>
      </c>
    </row>
    <row r="3640" spans="1:7" x14ac:dyDescent="0.25">
      <c r="A3640" s="27" t="s">
        <v>3642</v>
      </c>
      <c r="B3640" s="1" t="s">
        <v>7506</v>
      </c>
      <c r="C3640" s="2">
        <v>43472</v>
      </c>
      <c r="D3640" s="12">
        <v>25481</v>
      </c>
      <c r="E3640" s="1" t="s">
        <v>3841</v>
      </c>
      <c r="F3640" s="11" t="str">
        <f t="shared" si="60"/>
        <v>Sudeste</v>
      </c>
      <c r="G3640" s="28" t="s">
        <v>3855</v>
      </c>
    </row>
    <row r="3641" spans="1:7" x14ac:dyDescent="0.25">
      <c r="A3641" s="27" t="s">
        <v>3643</v>
      </c>
      <c r="B3641" s="1" t="s">
        <v>7507</v>
      </c>
      <c r="C3641" s="2">
        <v>43427</v>
      </c>
      <c r="D3641" s="12">
        <v>26212</v>
      </c>
      <c r="E3641" s="1" t="s">
        <v>3842</v>
      </c>
      <c r="F3641" s="11" t="str">
        <f t="shared" si="60"/>
        <v>Sudeste</v>
      </c>
      <c r="G3641" s="28" t="s">
        <v>3855</v>
      </c>
    </row>
    <row r="3642" spans="1:7" x14ac:dyDescent="0.25">
      <c r="A3642" s="27" t="s">
        <v>3644</v>
      </c>
      <c r="B3642" s="1" t="s">
        <v>7508</v>
      </c>
      <c r="C3642" s="2">
        <v>43560</v>
      </c>
      <c r="D3642" s="12">
        <v>100247</v>
      </c>
      <c r="E3642" s="1" t="s">
        <v>3844</v>
      </c>
      <c r="F3642" s="11" t="str">
        <f t="shared" si="60"/>
        <v>Nordeste</v>
      </c>
      <c r="G3642" s="28" t="s">
        <v>3854</v>
      </c>
    </row>
    <row r="3643" spans="1:7" x14ac:dyDescent="0.25">
      <c r="A3643" s="27" t="s">
        <v>3645</v>
      </c>
      <c r="B3643" s="1" t="s">
        <v>7509</v>
      </c>
      <c r="C3643" s="2">
        <v>44600</v>
      </c>
      <c r="D3643" s="12">
        <v>38596</v>
      </c>
      <c r="E3643" s="1" t="s">
        <v>3844</v>
      </c>
      <c r="F3643" s="11" t="str">
        <f t="shared" si="60"/>
        <v>Nordeste</v>
      </c>
      <c r="G3643" s="28" t="s">
        <v>3854</v>
      </c>
    </row>
    <row r="3644" spans="1:7" x14ac:dyDescent="0.25">
      <c r="A3644" s="27" t="s">
        <v>3646</v>
      </c>
      <c r="B3644" s="1" t="s">
        <v>7510</v>
      </c>
      <c r="C3644" s="2">
        <v>43931</v>
      </c>
      <c r="D3644" s="12">
        <v>20794</v>
      </c>
      <c r="E3644" s="1" t="s">
        <v>3844</v>
      </c>
      <c r="F3644" s="11" t="str">
        <f t="shared" si="60"/>
        <v>Nordeste</v>
      </c>
      <c r="G3644" s="28" t="s">
        <v>3857</v>
      </c>
    </row>
    <row r="3645" spans="1:7" x14ac:dyDescent="0.25">
      <c r="A3645" s="27" t="s">
        <v>3647</v>
      </c>
      <c r="B3645" s="1" t="s">
        <v>7511</v>
      </c>
      <c r="C3645" s="2">
        <v>44886</v>
      </c>
      <c r="D3645" s="12">
        <v>23065</v>
      </c>
      <c r="E3645" s="1" t="s">
        <v>3846</v>
      </c>
      <c r="F3645" s="11" t="str">
        <f t="shared" si="60"/>
        <v>Centro-Oeste</v>
      </c>
      <c r="G3645" s="28" t="s">
        <v>3854</v>
      </c>
    </row>
    <row r="3646" spans="1:7" x14ac:dyDescent="0.25">
      <c r="A3646" s="27" t="s">
        <v>3648</v>
      </c>
      <c r="B3646" s="1" t="s">
        <v>7512</v>
      </c>
      <c r="C3646" s="2">
        <v>44981</v>
      </c>
      <c r="D3646" s="12">
        <v>85663</v>
      </c>
      <c r="E3646" s="1" t="s">
        <v>3842</v>
      </c>
      <c r="F3646" s="11" t="str">
        <f t="shared" si="60"/>
        <v>Sudeste</v>
      </c>
      <c r="G3646" s="28" t="s">
        <v>3857</v>
      </c>
    </row>
    <row r="3647" spans="1:7" x14ac:dyDescent="0.25">
      <c r="A3647" s="27" t="s">
        <v>3649</v>
      </c>
      <c r="B3647" s="1" t="s">
        <v>7513</v>
      </c>
      <c r="C3647" s="2">
        <v>44521</v>
      </c>
      <c r="D3647" s="12">
        <v>102773</v>
      </c>
      <c r="E3647" s="1" t="s">
        <v>3840</v>
      </c>
      <c r="F3647" s="11" t="str">
        <f t="shared" si="60"/>
        <v>Sudeste</v>
      </c>
      <c r="G3647" s="28" t="s">
        <v>3855</v>
      </c>
    </row>
    <row r="3648" spans="1:7" x14ac:dyDescent="0.25">
      <c r="A3648" s="27" t="s">
        <v>3650</v>
      </c>
      <c r="B3648" s="1" t="s">
        <v>7514</v>
      </c>
      <c r="C3648" s="2">
        <v>45194</v>
      </c>
      <c r="D3648" s="12">
        <v>77471</v>
      </c>
      <c r="E3648" s="1" t="s">
        <v>3844</v>
      </c>
      <c r="F3648" s="11" t="str">
        <f t="shared" si="60"/>
        <v>Nordeste</v>
      </c>
      <c r="G3648" s="28" t="s">
        <v>3857</v>
      </c>
    </row>
    <row r="3649" spans="1:7" x14ac:dyDescent="0.25">
      <c r="A3649" s="27" t="s">
        <v>3651</v>
      </c>
      <c r="B3649" s="1" t="s">
        <v>7515</v>
      </c>
      <c r="C3649" s="2">
        <v>43817</v>
      </c>
      <c r="D3649" s="12">
        <v>112783</v>
      </c>
      <c r="E3649" s="1" t="s">
        <v>3845</v>
      </c>
      <c r="F3649" s="11" t="str">
        <f t="shared" si="60"/>
        <v>Sudeste</v>
      </c>
      <c r="G3649" s="28" t="s">
        <v>3855</v>
      </c>
    </row>
    <row r="3650" spans="1:7" x14ac:dyDescent="0.25">
      <c r="A3650" s="27" t="s">
        <v>3652</v>
      </c>
      <c r="B3650" s="1" t="s">
        <v>7516</v>
      </c>
      <c r="C3650" s="2">
        <v>43453</v>
      </c>
      <c r="D3650" s="12">
        <v>93859</v>
      </c>
      <c r="E3650" s="1" t="s">
        <v>3842</v>
      </c>
      <c r="F3650" s="11" t="str">
        <f t="shared" si="60"/>
        <v>Sudeste</v>
      </c>
      <c r="G3650" s="28" t="s">
        <v>3856</v>
      </c>
    </row>
    <row r="3651" spans="1:7" x14ac:dyDescent="0.25">
      <c r="A3651" s="27" t="s">
        <v>3653</v>
      </c>
      <c r="B3651" s="1" t="s">
        <v>7517</v>
      </c>
      <c r="C3651" s="2">
        <v>43653</v>
      </c>
      <c r="D3651" s="12">
        <v>107846</v>
      </c>
      <c r="E3651" s="1" t="s">
        <v>3842</v>
      </c>
      <c r="F3651" s="11" t="str">
        <f t="shared" ref="F3651:F3714" si="61">IFERROR(VLOOKUP(E3651,$I$13:$J$19,2,FALSE),"ERRO")</f>
        <v>Sudeste</v>
      </c>
      <c r="G3651" s="28" t="s">
        <v>3854</v>
      </c>
    </row>
    <row r="3652" spans="1:7" x14ac:dyDescent="0.25">
      <c r="A3652" s="27" t="s">
        <v>3654</v>
      </c>
      <c r="B3652" s="1" t="s">
        <v>7518</v>
      </c>
      <c r="C3652" s="2">
        <v>43464</v>
      </c>
      <c r="D3652" s="12">
        <v>66322</v>
      </c>
      <c r="E3652" s="1" t="s">
        <v>3841</v>
      </c>
      <c r="F3652" s="11" t="str">
        <f t="shared" si="61"/>
        <v>Sudeste</v>
      </c>
      <c r="G3652" s="28" t="s">
        <v>3856</v>
      </c>
    </row>
    <row r="3653" spans="1:7" x14ac:dyDescent="0.25">
      <c r="A3653" s="27" t="s">
        <v>3655</v>
      </c>
      <c r="B3653" s="1" t="s">
        <v>7519</v>
      </c>
      <c r="C3653" s="2">
        <v>44580</v>
      </c>
      <c r="D3653" s="12">
        <v>119088</v>
      </c>
      <c r="E3653" s="1" t="s">
        <v>3846</v>
      </c>
      <c r="F3653" s="11" t="str">
        <f t="shared" si="61"/>
        <v>Centro-Oeste</v>
      </c>
      <c r="G3653" s="28" t="s">
        <v>3856</v>
      </c>
    </row>
    <row r="3654" spans="1:7" x14ac:dyDescent="0.25">
      <c r="A3654" s="27" t="s">
        <v>3656</v>
      </c>
      <c r="B3654" s="1" t="s">
        <v>7520</v>
      </c>
      <c r="C3654" s="2">
        <v>44646</v>
      </c>
      <c r="D3654" s="12">
        <v>24388</v>
      </c>
      <c r="E3654" s="1" t="s">
        <v>3843</v>
      </c>
      <c r="F3654" s="11" t="str">
        <f t="shared" si="61"/>
        <v>Nordeste</v>
      </c>
      <c r="G3654" s="28" t="s">
        <v>3855</v>
      </c>
    </row>
    <row r="3655" spans="1:7" x14ac:dyDescent="0.25">
      <c r="A3655" s="27" t="s">
        <v>3657</v>
      </c>
      <c r="B3655" s="1" t="s">
        <v>7521</v>
      </c>
      <c r="C3655" s="2">
        <v>44137</v>
      </c>
      <c r="D3655" s="12">
        <v>37489</v>
      </c>
      <c r="E3655" s="1" t="s">
        <v>3842</v>
      </c>
      <c r="F3655" s="11" t="str">
        <f t="shared" si="61"/>
        <v>Sudeste</v>
      </c>
      <c r="G3655" s="28" t="s">
        <v>3857</v>
      </c>
    </row>
    <row r="3656" spans="1:7" x14ac:dyDescent="0.25">
      <c r="A3656" s="27" t="s">
        <v>3658</v>
      </c>
      <c r="B3656" s="1" t="s">
        <v>7522</v>
      </c>
      <c r="C3656" s="2">
        <v>44218</v>
      </c>
      <c r="D3656" s="12">
        <v>108683</v>
      </c>
      <c r="E3656" s="1" t="s">
        <v>3844</v>
      </c>
      <c r="F3656" s="11" t="str">
        <f t="shared" si="61"/>
        <v>Nordeste</v>
      </c>
      <c r="G3656" s="28" t="s">
        <v>3855</v>
      </c>
    </row>
    <row r="3657" spans="1:7" x14ac:dyDescent="0.25">
      <c r="A3657" s="27" t="s">
        <v>3659</v>
      </c>
      <c r="B3657" s="1" t="s">
        <v>7523</v>
      </c>
      <c r="C3657" s="2">
        <v>44368</v>
      </c>
      <c r="D3657" s="12">
        <v>34868</v>
      </c>
      <c r="E3657" s="1" t="s">
        <v>3844</v>
      </c>
      <c r="F3657" s="11" t="str">
        <f t="shared" si="61"/>
        <v>Nordeste</v>
      </c>
      <c r="G3657" s="28" t="s">
        <v>3856</v>
      </c>
    </row>
    <row r="3658" spans="1:7" x14ac:dyDescent="0.25">
      <c r="A3658" s="27" t="s">
        <v>3660</v>
      </c>
      <c r="B3658" s="1" t="s">
        <v>7524</v>
      </c>
      <c r="C3658" s="2">
        <v>44300</v>
      </c>
      <c r="D3658" s="12">
        <v>34858</v>
      </c>
      <c r="E3658" s="1" t="s">
        <v>3842</v>
      </c>
      <c r="F3658" s="11" t="str">
        <f t="shared" si="61"/>
        <v>Sudeste</v>
      </c>
      <c r="G3658" s="28" t="s">
        <v>3855</v>
      </c>
    </row>
    <row r="3659" spans="1:7" x14ac:dyDescent="0.25">
      <c r="A3659" s="27" t="s">
        <v>3661</v>
      </c>
      <c r="B3659" s="1" t="s">
        <v>7525</v>
      </c>
      <c r="C3659" s="2">
        <v>43789</v>
      </c>
      <c r="D3659" s="12">
        <v>59685</v>
      </c>
      <c r="E3659" s="1" t="s">
        <v>3841</v>
      </c>
      <c r="F3659" s="11" t="str">
        <f t="shared" si="61"/>
        <v>Sudeste</v>
      </c>
      <c r="G3659" s="28" t="s">
        <v>3855</v>
      </c>
    </row>
    <row r="3660" spans="1:7" x14ac:dyDescent="0.25">
      <c r="A3660" s="27" t="s">
        <v>3662</v>
      </c>
      <c r="B3660" s="1" t="s">
        <v>7526</v>
      </c>
      <c r="C3660" s="2">
        <v>44914</v>
      </c>
      <c r="D3660" s="12">
        <v>93912</v>
      </c>
      <c r="E3660" s="1" t="s">
        <v>3841</v>
      </c>
      <c r="F3660" s="11" t="str">
        <f t="shared" si="61"/>
        <v>Sudeste</v>
      </c>
      <c r="G3660" s="28" t="s">
        <v>3856</v>
      </c>
    </row>
    <row r="3661" spans="1:7" x14ac:dyDescent="0.25">
      <c r="A3661" s="27" t="s">
        <v>3663</v>
      </c>
      <c r="B3661" s="1" t="s">
        <v>7527</v>
      </c>
      <c r="C3661" s="2">
        <v>44443</v>
      </c>
      <c r="D3661" s="12">
        <v>56743</v>
      </c>
      <c r="E3661" s="1" t="s">
        <v>3841</v>
      </c>
      <c r="F3661" s="11" t="str">
        <f t="shared" si="61"/>
        <v>Sudeste</v>
      </c>
      <c r="G3661" s="28" t="s">
        <v>3856</v>
      </c>
    </row>
    <row r="3662" spans="1:7" x14ac:dyDescent="0.25">
      <c r="A3662" s="27" t="s">
        <v>3664</v>
      </c>
      <c r="B3662" s="1" t="s">
        <v>7528</v>
      </c>
      <c r="C3662" s="2">
        <v>43960</v>
      </c>
      <c r="D3662" s="12">
        <v>90616</v>
      </c>
      <c r="E3662" s="1" t="s">
        <v>3840</v>
      </c>
      <c r="F3662" s="11" t="str">
        <f t="shared" si="61"/>
        <v>Sudeste</v>
      </c>
      <c r="G3662" s="28" t="s">
        <v>3856</v>
      </c>
    </row>
    <row r="3663" spans="1:7" x14ac:dyDescent="0.25">
      <c r="A3663" s="27" t="s">
        <v>3665</v>
      </c>
      <c r="B3663" s="1" t="s">
        <v>7529</v>
      </c>
      <c r="C3663" s="2">
        <v>44264</v>
      </c>
      <c r="D3663" s="12">
        <v>84815</v>
      </c>
      <c r="E3663" s="1" t="s">
        <v>3844</v>
      </c>
      <c r="F3663" s="11" t="str">
        <f t="shared" si="61"/>
        <v>Nordeste</v>
      </c>
      <c r="G3663" s="28" t="s">
        <v>3856</v>
      </c>
    </row>
    <row r="3664" spans="1:7" x14ac:dyDescent="0.25">
      <c r="A3664" s="27" t="s">
        <v>3666</v>
      </c>
      <c r="B3664" s="1" t="s">
        <v>7530</v>
      </c>
      <c r="C3664" s="2">
        <v>43407</v>
      </c>
      <c r="D3664" s="12">
        <v>64094</v>
      </c>
      <c r="E3664" s="1" t="s">
        <v>3840</v>
      </c>
      <c r="F3664" s="11" t="str">
        <f t="shared" si="61"/>
        <v>Sudeste</v>
      </c>
      <c r="G3664" s="28" t="s">
        <v>3855</v>
      </c>
    </row>
    <row r="3665" spans="1:7" x14ac:dyDescent="0.25">
      <c r="A3665" s="27" t="s">
        <v>3667</v>
      </c>
      <c r="B3665" s="1" t="s">
        <v>7531</v>
      </c>
      <c r="C3665" s="2">
        <v>43589</v>
      </c>
      <c r="D3665" s="12">
        <v>56221</v>
      </c>
      <c r="E3665" s="1" t="s">
        <v>3842</v>
      </c>
      <c r="F3665" s="11" t="str">
        <f t="shared" si="61"/>
        <v>Sudeste</v>
      </c>
      <c r="G3665" s="28" t="s">
        <v>3856</v>
      </c>
    </row>
    <row r="3666" spans="1:7" x14ac:dyDescent="0.25">
      <c r="A3666" s="27" t="s">
        <v>3668</v>
      </c>
      <c r="B3666" s="1" t="s">
        <v>7532</v>
      </c>
      <c r="C3666" s="2">
        <v>43873</v>
      </c>
      <c r="D3666" s="12">
        <v>50813</v>
      </c>
      <c r="E3666" s="1" t="s">
        <v>3840</v>
      </c>
      <c r="F3666" s="11" t="str">
        <f t="shared" si="61"/>
        <v>Sudeste</v>
      </c>
      <c r="G3666" s="28" t="s">
        <v>3854</v>
      </c>
    </row>
    <row r="3667" spans="1:7" x14ac:dyDescent="0.25">
      <c r="A3667" s="27" t="s">
        <v>3669</v>
      </c>
      <c r="B3667" s="1" t="s">
        <v>7533</v>
      </c>
      <c r="C3667" s="2">
        <v>43809</v>
      </c>
      <c r="D3667" s="12">
        <v>79971</v>
      </c>
      <c r="E3667" s="1" t="s">
        <v>3841</v>
      </c>
      <c r="F3667" s="11" t="str">
        <f t="shared" si="61"/>
        <v>Sudeste</v>
      </c>
      <c r="G3667" s="28" t="s">
        <v>3856</v>
      </c>
    </row>
    <row r="3668" spans="1:7" x14ac:dyDescent="0.25">
      <c r="A3668" s="27" t="s">
        <v>3670</v>
      </c>
      <c r="B3668" s="1" t="s">
        <v>7534</v>
      </c>
      <c r="C3668" s="2">
        <v>43493</v>
      </c>
      <c r="D3668" s="12">
        <v>41468</v>
      </c>
      <c r="E3668" s="1" t="s">
        <v>3842</v>
      </c>
      <c r="F3668" s="11" t="str">
        <f t="shared" si="61"/>
        <v>Sudeste</v>
      </c>
      <c r="G3668" s="28" t="s">
        <v>3854</v>
      </c>
    </row>
    <row r="3669" spans="1:7" x14ac:dyDescent="0.25">
      <c r="A3669" s="27" t="s">
        <v>3671</v>
      </c>
      <c r="B3669" s="1" t="s">
        <v>7535</v>
      </c>
      <c r="C3669" s="2">
        <v>43431</v>
      </c>
      <c r="D3669" s="12">
        <v>99153</v>
      </c>
      <c r="E3669" s="1" t="s">
        <v>3845</v>
      </c>
      <c r="F3669" s="11" t="str">
        <f t="shared" si="61"/>
        <v>Sudeste</v>
      </c>
      <c r="G3669" s="28" t="s">
        <v>3854</v>
      </c>
    </row>
    <row r="3670" spans="1:7" x14ac:dyDescent="0.25">
      <c r="A3670" s="27" t="s">
        <v>3672</v>
      </c>
      <c r="B3670" s="1" t="s">
        <v>7536</v>
      </c>
      <c r="C3670" s="2">
        <v>45050</v>
      </c>
      <c r="D3670" s="12">
        <v>26619</v>
      </c>
      <c r="E3670" s="1" t="s">
        <v>3845</v>
      </c>
      <c r="F3670" s="11" t="str">
        <f t="shared" si="61"/>
        <v>Sudeste</v>
      </c>
      <c r="G3670" s="28" t="s">
        <v>3856</v>
      </c>
    </row>
    <row r="3671" spans="1:7" x14ac:dyDescent="0.25">
      <c r="A3671" s="27" t="s">
        <v>3673</v>
      </c>
      <c r="B3671" s="1" t="s">
        <v>7537</v>
      </c>
      <c r="C3671" s="2">
        <v>43866</v>
      </c>
      <c r="D3671" s="12">
        <v>28970</v>
      </c>
      <c r="E3671" s="1" t="s">
        <v>3842</v>
      </c>
      <c r="F3671" s="11" t="str">
        <f t="shared" si="61"/>
        <v>Sudeste</v>
      </c>
      <c r="G3671" s="28" t="s">
        <v>3855</v>
      </c>
    </row>
    <row r="3672" spans="1:7" x14ac:dyDescent="0.25">
      <c r="A3672" s="27" t="s">
        <v>3674</v>
      </c>
      <c r="B3672" s="1" t="s">
        <v>7538</v>
      </c>
      <c r="C3672" s="2">
        <v>43949</v>
      </c>
      <c r="D3672" s="12">
        <v>116239</v>
      </c>
      <c r="E3672" s="1" t="s">
        <v>3841</v>
      </c>
      <c r="F3672" s="11" t="str">
        <f t="shared" si="61"/>
        <v>Sudeste</v>
      </c>
      <c r="G3672" s="28" t="s">
        <v>3854</v>
      </c>
    </row>
    <row r="3673" spans="1:7" x14ac:dyDescent="0.25">
      <c r="A3673" s="27" t="s">
        <v>3675</v>
      </c>
      <c r="B3673" s="1" t="s">
        <v>7539</v>
      </c>
      <c r="C3673" s="2">
        <v>44974</v>
      </c>
      <c r="D3673" s="12">
        <v>58333</v>
      </c>
      <c r="E3673" s="1" t="s">
        <v>3844</v>
      </c>
      <c r="F3673" s="11" t="str">
        <f t="shared" si="61"/>
        <v>Nordeste</v>
      </c>
      <c r="G3673" s="28" t="s">
        <v>3856</v>
      </c>
    </row>
    <row r="3674" spans="1:7" x14ac:dyDescent="0.25">
      <c r="A3674" s="27" t="s">
        <v>3676</v>
      </c>
      <c r="B3674" s="1" t="s">
        <v>7540</v>
      </c>
      <c r="C3674" s="2">
        <v>44763</v>
      </c>
      <c r="D3674" s="12">
        <v>76557</v>
      </c>
      <c r="E3674" s="1" t="s">
        <v>3845</v>
      </c>
      <c r="F3674" s="11" t="str">
        <f t="shared" si="61"/>
        <v>Sudeste</v>
      </c>
      <c r="G3674" s="28" t="s">
        <v>3855</v>
      </c>
    </row>
    <row r="3675" spans="1:7" x14ac:dyDescent="0.25">
      <c r="A3675" s="27" t="s">
        <v>3677</v>
      </c>
      <c r="B3675" s="1" t="s">
        <v>7541</v>
      </c>
      <c r="C3675" s="2">
        <v>45510</v>
      </c>
      <c r="D3675" s="12">
        <v>71081</v>
      </c>
      <c r="E3675" s="1" t="s">
        <v>3840</v>
      </c>
      <c r="F3675" s="11" t="str">
        <f t="shared" si="61"/>
        <v>Sudeste</v>
      </c>
      <c r="G3675" s="28" t="s">
        <v>3857</v>
      </c>
    </row>
    <row r="3676" spans="1:7" x14ac:dyDescent="0.25">
      <c r="A3676" s="27" t="s">
        <v>3678</v>
      </c>
      <c r="B3676" s="1" t="s">
        <v>7542</v>
      </c>
      <c r="C3676" s="2">
        <v>44794</v>
      </c>
      <c r="D3676" s="12">
        <v>92131</v>
      </c>
      <c r="E3676" s="1" t="s">
        <v>3845</v>
      </c>
      <c r="F3676" s="11" t="str">
        <f t="shared" si="61"/>
        <v>Sudeste</v>
      </c>
      <c r="G3676" s="28" t="s">
        <v>3855</v>
      </c>
    </row>
    <row r="3677" spans="1:7" x14ac:dyDescent="0.25">
      <c r="A3677" s="27" t="s">
        <v>3679</v>
      </c>
      <c r="B3677" s="1" t="s">
        <v>7543</v>
      </c>
      <c r="C3677" s="2">
        <v>43576</v>
      </c>
      <c r="D3677" s="12">
        <v>70155</v>
      </c>
      <c r="E3677" s="1" t="s">
        <v>3841</v>
      </c>
      <c r="F3677" s="11" t="str">
        <f t="shared" si="61"/>
        <v>Sudeste</v>
      </c>
      <c r="G3677" s="28" t="s">
        <v>3857</v>
      </c>
    </row>
    <row r="3678" spans="1:7" x14ac:dyDescent="0.25">
      <c r="A3678" s="27" t="s">
        <v>3680</v>
      </c>
      <c r="B3678" s="1" t="s">
        <v>7544</v>
      </c>
      <c r="C3678" s="2">
        <v>45049</v>
      </c>
      <c r="D3678" s="12">
        <v>79684</v>
      </c>
      <c r="E3678" s="1" t="s">
        <v>3842</v>
      </c>
      <c r="F3678" s="11" t="str">
        <f t="shared" si="61"/>
        <v>Sudeste</v>
      </c>
      <c r="G3678" s="28" t="s">
        <v>3854</v>
      </c>
    </row>
    <row r="3679" spans="1:7" x14ac:dyDescent="0.25">
      <c r="A3679" s="27" t="s">
        <v>3681</v>
      </c>
      <c r="B3679" s="1" t="s">
        <v>7545</v>
      </c>
      <c r="C3679" s="2">
        <v>43906</v>
      </c>
      <c r="D3679" s="12">
        <v>63116</v>
      </c>
      <c r="E3679" s="1" t="s">
        <v>3844</v>
      </c>
      <c r="F3679" s="11" t="str">
        <f t="shared" si="61"/>
        <v>Nordeste</v>
      </c>
      <c r="G3679" s="28" t="s">
        <v>3856</v>
      </c>
    </row>
    <row r="3680" spans="1:7" x14ac:dyDescent="0.25">
      <c r="A3680" s="27" t="s">
        <v>3682</v>
      </c>
      <c r="B3680" s="1" t="s">
        <v>7546</v>
      </c>
      <c r="C3680" s="2">
        <v>43778</v>
      </c>
      <c r="D3680" s="12">
        <v>67324</v>
      </c>
      <c r="E3680" s="1" t="s">
        <v>3842</v>
      </c>
      <c r="F3680" s="11" t="str">
        <f t="shared" si="61"/>
        <v>Sudeste</v>
      </c>
      <c r="G3680" s="28" t="s">
        <v>3857</v>
      </c>
    </row>
    <row r="3681" spans="1:7" x14ac:dyDescent="0.25">
      <c r="A3681" s="27" t="s">
        <v>3683</v>
      </c>
      <c r="B3681" s="1" t="s">
        <v>7547</v>
      </c>
      <c r="C3681" s="2">
        <v>43369</v>
      </c>
      <c r="D3681" s="12">
        <v>81040</v>
      </c>
      <c r="E3681" s="1" t="s">
        <v>3841</v>
      </c>
      <c r="F3681" s="11" t="str">
        <f t="shared" si="61"/>
        <v>Sudeste</v>
      </c>
      <c r="G3681" s="28" t="s">
        <v>3857</v>
      </c>
    </row>
    <row r="3682" spans="1:7" x14ac:dyDescent="0.25">
      <c r="A3682" s="27" t="s">
        <v>3684</v>
      </c>
      <c r="B3682" s="1" t="s">
        <v>7548</v>
      </c>
      <c r="C3682" s="2">
        <v>45310</v>
      </c>
      <c r="D3682" s="12">
        <v>75219</v>
      </c>
      <c r="E3682" s="1" t="s">
        <v>3846</v>
      </c>
      <c r="F3682" s="11" t="str">
        <f t="shared" si="61"/>
        <v>Centro-Oeste</v>
      </c>
      <c r="G3682" s="28" t="s">
        <v>3857</v>
      </c>
    </row>
    <row r="3683" spans="1:7" x14ac:dyDescent="0.25">
      <c r="A3683" s="27" t="s">
        <v>3685</v>
      </c>
      <c r="B3683" s="1" t="s">
        <v>7549</v>
      </c>
      <c r="C3683" s="2">
        <v>44852</v>
      </c>
      <c r="D3683" s="12">
        <v>114437</v>
      </c>
      <c r="E3683" s="1" t="s">
        <v>3845</v>
      </c>
      <c r="F3683" s="11" t="str">
        <f t="shared" si="61"/>
        <v>Sudeste</v>
      </c>
      <c r="G3683" s="28" t="s">
        <v>3857</v>
      </c>
    </row>
    <row r="3684" spans="1:7" x14ac:dyDescent="0.25">
      <c r="A3684" s="27" t="s">
        <v>3686</v>
      </c>
      <c r="B3684" s="1" t="s">
        <v>7550</v>
      </c>
      <c r="C3684" s="2">
        <v>45129</v>
      </c>
      <c r="D3684" s="12">
        <v>20421</v>
      </c>
      <c r="E3684" s="1" t="s">
        <v>3840</v>
      </c>
      <c r="F3684" s="11" t="str">
        <f t="shared" si="61"/>
        <v>Sudeste</v>
      </c>
      <c r="G3684" s="28" t="s">
        <v>3854</v>
      </c>
    </row>
    <row r="3685" spans="1:7" x14ac:dyDescent="0.25">
      <c r="A3685" s="27" t="s">
        <v>3687</v>
      </c>
      <c r="B3685" s="1" t="s">
        <v>7551</v>
      </c>
      <c r="C3685" s="2">
        <v>45425</v>
      </c>
      <c r="D3685" s="12">
        <v>68479</v>
      </c>
      <c r="E3685" s="1" t="s">
        <v>3842</v>
      </c>
      <c r="F3685" s="11" t="str">
        <f t="shared" si="61"/>
        <v>Sudeste</v>
      </c>
      <c r="G3685" s="28" t="s">
        <v>3854</v>
      </c>
    </row>
    <row r="3686" spans="1:7" x14ac:dyDescent="0.25">
      <c r="A3686" s="27" t="s">
        <v>3688</v>
      </c>
      <c r="B3686" s="1" t="s">
        <v>7552</v>
      </c>
      <c r="C3686" s="2">
        <v>44062</v>
      </c>
      <c r="D3686" s="12">
        <v>72330</v>
      </c>
      <c r="E3686" s="1" t="s">
        <v>3844</v>
      </c>
      <c r="F3686" s="11" t="str">
        <f t="shared" si="61"/>
        <v>Nordeste</v>
      </c>
      <c r="G3686" s="28" t="s">
        <v>3854</v>
      </c>
    </row>
    <row r="3687" spans="1:7" x14ac:dyDescent="0.25">
      <c r="A3687" s="27" t="s">
        <v>3689</v>
      </c>
      <c r="B3687" s="1" t="s">
        <v>7553</v>
      </c>
      <c r="C3687" s="2">
        <v>43867</v>
      </c>
      <c r="D3687" s="12">
        <v>44209</v>
      </c>
      <c r="E3687" s="1" t="s">
        <v>3845</v>
      </c>
      <c r="F3687" s="11" t="str">
        <f t="shared" si="61"/>
        <v>Sudeste</v>
      </c>
      <c r="G3687" s="28" t="s">
        <v>3857</v>
      </c>
    </row>
    <row r="3688" spans="1:7" x14ac:dyDescent="0.25">
      <c r="A3688" s="27" t="s">
        <v>3690</v>
      </c>
      <c r="B3688" s="1" t="s">
        <v>7554</v>
      </c>
      <c r="C3688" s="2">
        <v>43680</v>
      </c>
      <c r="D3688" s="12">
        <v>76085</v>
      </c>
      <c r="E3688" s="1" t="s">
        <v>3841</v>
      </c>
      <c r="F3688" s="11" t="str">
        <f t="shared" si="61"/>
        <v>Sudeste</v>
      </c>
      <c r="G3688" s="28" t="s">
        <v>3857</v>
      </c>
    </row>
    <row r="3689" spans="1:7" x14ac:dyDescent="0.25">
      <c r="A3689" s="27" t="s">
        <v>3691</v>
      </c>
      <c r="B3689" s="1" t="s">
        <v>7555</v>
      </c>
      <c r="C3689" s="2">
        <v>45305</v>
      </c>
      <c r="D3689" s="12">
        <v>20585</v>
      </c>
      <c r="E3689" s="1" t="s">
        <v>3840</v>
      </c>
      <c r="F3689" s="11" t="str">
        <f t="shared" si="61"/>
        <v>Sudeste</v>
      </c>
      <c r="G3689" s="28" t="s">
        <v>3857</v>
      </c>
    </row>
    <row r="3690" spans="1:7" x14ac:dyDescent="0.25">
      <c r="A3690" s="27" t="s">
        <v>3692</v>
      </c>
      <c r="B3690" s="1" t="s">
        <v>7556</v>
      </c>
      <c r="C3690" s="2">
        <v>44269</v>
      </c>
      <c r="D3690" s="12">
        <v>95703</v>
      </c>
      <c r="E3690" s="1" t="s">
        <v>3841</v>
      </c>
      <c r="F3690" s="11" t="str">
        <f t="shared" si="61"/>
        <v>Sudeste</v>
      </c>
      <c r="G3690" s="28" t="s">
        <v>3857</v>
      </c>
    </row>
    <row r="3691" spans="1:7" x14ac:dyDescent="0.25">
      <c r="A3691" s="27" t="s">
        <v>3693</v>
      </c>
      <c r="B3691" s="1" t="s">
        <v>7557</v>
      </c>
      <c r="C3691" s="2">
        <v>43709</v>
      </c>
      <c r="D3691" s="12">
        <v>60435</v>
      </c>
      <c r="E3691" s="1" t="s">
        <v>3845</v>
      </c>
      <c r="F3691" s="11" t="str">
        <f t="shared" si="61"/>
        <v>Sudeste</v>
      </c>
      <c r="G3691" s="28" t="s">
        <v>3857</v>
      </c>
    </row>
    <row r="3692" spans="1:7" x14ac:dyDescent="0.25">
      <c r="A3692" s="27" t="s">
        <v>3694</v>
      </c>
      <c r="B3692" s="1" t="s">
        <v>7558</v>
      </c>
      <c r="C3692" s="2">
        <v>44743</v>
      </c>
      <c r="D3692" s="12">
        <v>40971</v>
      </c>
      <c r="E3692" s="1" t="s">
        <v>3844</v>
      </c>
      <c r="F3692" s="11" t="str">
        <f t="shared" si="61"/>
        <v>Nordeste</v>
      </c>
      <c r="G3692" s="28" t="s">
        <v>3855</v>
      </c>
    </row>
    <row r="3693" spans="1:7" x14ac:dyDescent="0.25">
      <c r="A3693" s="27" t="s">
        <v>3695</v>
      </c>
      <c r="B3693" s="1" t="s">
        <v>7559</v>
      </c>
      <c r="C3693" s="2">
        <v>43495</v>
      </c>
      <c r="D3693" s="12">
        <v>68020</v>
      </c>
      <c r="E3693" s="1" t="s">
        <v>3846</v>
      </c>
      <c r="F3693" s="11" t="str">
        <f t="shared" si="61"/>
        <v>Centro-Oeste</v>
      </c>
      <c r="G3693" s="28" t="s">
        <v>3857</v>
      </c>
    </row>
    <row r="3694" spans="1:7" x14ac:dyDescent="0.25">
      <c r="A3694" s="27" t="s">
        <v>3696</v>
      </c>
      <c r="B3694" s="1" t="s">
        <v>7560</v>
      </c>
      <c r="C3694" s="2">
        <v>44662</v>
      </c>
      <c r="D3694" s="12">
        <v>117208</v>
      </c>
      <c r="E3694" s="1" t="s">
        <v>3842</v>
      </c>
      <c r="F3694" s="11" t="str">
        <f t="shared" si="61"/>
        <v>Sudeste</v>
      </c>
      <c r="G3694" s="28" t="s">
        <v>3855</v>
      </c>
    </row>
    <row r="3695" spans="1:7" x14ac:dyDescent="0.25">
      <c r="A3695" s="27" t="s">
        <v>3697</v>
      </c>
      <c r="B3695" s="1" t="s">
        <v>7561</v>
      </c>
      <c r="C3695" s="2">
        <v>43634</v>
      </c>
      <c r="D3695" s="12">
        <v>102178</v>
      </c>
      <c r="E3695" s="1" t="s">
        <v>3846</v>
      </c>
      <c r="F3695" s="11" t="str">
        <f t="shared" si="61"/>
        <v>Centro-Oeste</v>
      </c>
      <c r="G3695" s="28" t="s">
        <v>3857</v>
      </c>
    </row>
    <row r="3696" spans="1:7" x14ac:dyDescent="0.25">
      <c r="A3696" s="27" t="s">
        <v>3698</v>
      </c>
      <c r="B3696" s="1" t="s">
        <v>7562</v>
      </c>
      <c r="C3696" s="2">
        <v>44168</v>
      </c>
      <c r="D3696" s="12">
        <v>106292</v>
      </c>
      <c r="E3696" s="1" t="s">
        <v>3841</v>
      </c>
      <c r="F3696" s="11" t="str">
        <f t="shared" si="61"/>
        <v>Sudeste</v>
      </c>
      <c r="G3696" s="28" t="s">
        <v>3855</v>
      </c>
    </row>
    <row r="3697" spans="1:7" x14ac:dyDescent="0.25">
      <c r="A3697" s="27" t="s">
        <v>3699</v>
      </c>
      <c r="B3697" s="1" t="s">
        <v>7563</v>
      </c>
      <c r="C3697" s="2">
        <v>44929</v>
      </c>
      <c r="D3697" s="12">
        <v>117051</v>
      </c>
      <c r="E3697" s="1" t="s">
        <v>3846</v>
      </c>
      <c r="F3697" s="11" t="str">
        <f t="shared" si="61"/>
        <v>Centro-Oeste</v>
      </c>
      <c r="G3697" s="28" t="s">
        <v>3857</v>
      </c>
    </row>
    <row r="3698" spans="1:7" x14ac:dyDescent="0.25">
      <c r="A3698" s="27" t="s">
        <v>3700</v>
      </c>
      <c r="B3698" s="1" t="s">
        <v>7564</v>
      </c>
      <c r="C3698" s="2">
        <v>43708</v>
      </c>
      <c r="D3698" s="12">
        <v>113147</v>
      </c>
      <c r="E3698" s="1" t="s">
        <v>3846</v>
      </c>
      <c r="F3698" s="11" t="str">
        <f t="shared" si="61"/>
        <v>Centro-Oeste</v>
      </c>
      <c r="G3698" s="28" t="s">
        <v>3856</v>
      </c>
    </row>
    <row r="3699" spans="1:7" x14ac:dyDescent="0.25">
      <c r="A3699" s="27" t="s">
        <v>3701</v>
      </c>
      <c r="B3699" s="1" t="s">
        <v>7565</v>
      </c>
      <c r="C3699" s="2">
        <v>44765</v>
      </c>
      <c r="D3699" s="12">
        <v>93966</v>
      </c>
      <c r="E3699" s="1" t="s">
        <v>3844</v>
      </c>
      <c r="F3699" s="11" t="str">
        <f t="shared" si="61"/>
        <v>Nordeste</v>
      </c>
      <c r="G3699" s="28" t="s">
        <v>3857</v>
      </c>
    </row>
    <row r="3700" spans="1:7" x14ac:dyDescent="0.25">
      <c r="A3700" s="27" t="s">
        <v>3702</v>
      </c>
      <c r="B3700" s="1" t="s">
        <v>7566</v>
      </c>
      <c r="C3700" s="2">
        <v>43502</v>
      </c>
      <c r="D3700" s="12">
        <v>37474</v>
      </c>
      <c r="E3700" s="1" t="s">
        <v>3845</v>
      </c>
      <c r="F3700" s="11" t="str">
        <f t="shared" si="61"/>
        <v>Sudeste</v>
      </c>
      <c r="G3700" s="28" t="s">
        <v>3857</v>
      </c>
    </row>
    <row r="3701" spans="1:7" x14ac:dyDescent="0.25">
      <c r="A3701" s="27" t="s">
        <v>3703</v>
      </c>
      <c r="B3701" s="1" t="s">
        <v>7567</v>
      </c>
      <c r="C3701" s="2">
        <v>45373</v>
      </c>
      <c r="D3701" s="12">
        <v>100008</v>
      </c>
      <c r="E3701" s="1" t="s">
        <v>3841</v>
      </c>
      <c r="F3701" s="11" t="str">
        <f t="shared" si="61"/>
        <v>Sudeste</v>
      </c>
      <c r="G3701" s="28" t="s">
        <v>3857</v>
      </c>
    </row>
    <row r="3702" spans="1:7" x14ac:dyDescent="0.25">
      <c r="A3702" s="27" t="s">
        <v>3704</v>
      </c>
      <c r="B3702" s="1" t="s">
        <v>7568</v>
      </c>
      <c r="C3702" s="2">
        <v>44636</v>
      </c>
      <c r="D3702" s="12">
        <v>66213</v>
      </c>
      <c r="E3702" s="1" t="s">
        <v>3844</v>
      </c>
      <c r="F3702" s="11" t="str">
        <f t="shared" si="61"/>
        <v>Nordeste</v>
      </c>
      <c r="G3702" s="28" t="s">
        <v>3855</v>
      </c>
    </row>
    <row r="3703" spans="1:7" x14ac:dyDescent="0.25">
      <c r="A3703" s="27" t="s">
        <v>3705</v>
      </c>
      <c r="B3703" s="1" t="s">
        <v>7569</v>
      </c>
      <c r="C3703" s="2">
        <v>45269</v>
      </c>
      <c r="D3703" s="12">
        <v>80817</v>
      </c>
      <c r="E3703" s="1" t="s">
        <v>3845</v>
      </c>
      <c r="F3703" s="11" t="str">
        <f t="shared" si="61"/>
        <v>Sudeste</v>
      </c>
      <c r="G3703" s="28" t="s">
        <v>3856</v>
      </c>
    </row>
    <row r="3704" spans="1:7" x14ac:dyDescent="0.25">
      <c r="A3704" s="27" t="s">
        <v>3706</v>
      </c>
      <c r="B3704" s="1" t="s">
        <v>7570</v>
      </c>
      <c r="C3704" s="2">
        <v>45065</v>
      </c>
      <c r="D3704" s="12">
        <v>89253</v>
      </c>
      <c r="E3704" s="1" t="s">
        <v>3843</v>
      </c>
      <c r="F3704" s="11" t="str">
        <f t="shared" si="61"/>
        <v>Nordeste</v>
      </c>
      <c r="G3704" s="28" t="s">
        <v>3855</v>
      </c>
    </row>
    <row r="3705" spans="1:7" x14ac:dyDescent="0.25">
      <c r="A3705" s="27" t="s">
        <v>3707</v>
      </c>
      <c r="B3705" s="1" t="s">
        <v>7571</v>
      </c>
      <c r="C3705" s="2">
        <v>43537</v>
      </c>
      <c r="D3705" s="12">
        <v>41094</v>
      </c>
      <c r="E3705" s="1" t="s">
        <v>3840</v>
      </c>
      <c r="F3705" s="11" t="str">
        <f t="shared" si="61"/>
        <v>Sudeste</v>
      </c>
      <c r="G3705" s="28" t="s">
        <v>3854</v>
      </c>
    </row>
    <row r="3706" spans="1:7" x14ac:dyDescent="0.25">
      <c r="A3706" s="27" t="s">
        <v>3708</v>
      </c>
      <c r="B3706" s="1" t="s">
        <v>7572</v>
      </c>
      <c r="C3706" s="2">
        <v>44759</v>
      </c>
      <c r="D3706" s="12">
        <v>93242</v>
      </c>
      <c r="E3706" s="1" t="s">
        <v>3843</v>
      </c>
      <c r="F3706" s="11" t="str">
        <f t="shared" si="61"/>
        <v>Nordeste</v>
      </c>
      <c r="G3706" s="28" t="s">
        <v>3854</v>
      </c>
    </row>
    <row r="3707" spans="1:7" x14ac:dyDescent="0.25">
      <c r="A3707" s="27" t="s">
        <v>3709</v>
      </c>
      <c r="B3707" s="1" t="s">
        <v>7573</v>
      </c>
      <c r="C3707" s="2">
        <v>45152</v>
      </c>
      <c r="D3707" s="12">
        <v>86772</v>
      </c>
      <c r="E3707" s="1" t="s">
        <v>3842</v>
      </c>
      <c r="F3707" s="11" t="str">
        <f t="shared" si="61"/>
        <v>Sudeste</v>
      </c>
      <c r="G3707" s="28" t="s">
        <v>3856</v>
      </c>
    </row>
    <row r="3708" spans="1:7" x14ac:dyDescent="0.25">
      <c r="A3708" s="27" t="s">
        <v>3710</v>
      </c>
      <c r="B3708" s="1" t="s">
        <v>7574</v>
      </c>
      <c r="C3708" s="2">
        <v>43520</v>
      </c>
      <c r="D3708" s="12">
        <v>66015</v>
      </c>
      <c r="E3708" s="1" t="s">
        <v>3843</v>
      </c>
      <c r="F3708" s="11" t="str">
        <f t="shared" si="61"/>
        <v>Nordeste</v>
      </c>
      <c r="G3708" s="28" t="s">
        <v>3857</v>
      </c>
    </row>
    <row r="3709" spans="1:7" x14ac:dyDescent="0.25">
      <c r="A3709" s="27" t="s">
        <v>3711</v>
      </c>
      <c r="B3709" s="1" t="s">
        <v>7575</v>
      </c>
      <c r="C3709" s="2">
        <v>44043</v>
      </c>
      <c r="D3709" s="12">
        <v>75939</v>
      </c>
      <c r="E3709" s="1" t="s">
        <v>3840</v>
      </c>
      <c r="F3709" s="11" t="str">
        <f t="shared" si="61"/>
        <v>Sudeste</v>
      </c>
      <c r="G3709" s="28" t="s">
        <v>3854</v>
      </c>
    </row>
    <row r="3710" spans="1:7" x14ac:dyDescent="0.25">
      <c r="A3710" s="27" t="s">
        <v>3712</v>
      </c>
      <c r="B3710" s="1" t="s">
        <v>7576</v>
      </c>
      <c r="C3710" s="2">
        <v>44381</v>
      </c>
      <c r="D3710" s="12">
        <v>107888</v>
      </c>
      <c r="E3710" s="1" t="s">
        <v>3840</v>
      </c>
      <c r="F3710" s="11" t="str">
        <f t="shared" si="61"/>
        <v>Sudeste</v>
      </c>
      <c r="G3710" s="28" t="s">
        <v>3857</v>
      </c>
    </row>
    <row r="3711" spans="1:7" x14ac:dyDescent="0.25">
      <c r="A3711" s="27" t="s">
        <v>3713</v>
      </c>
      <c r="B3711" s="1" t="s">
        <v>7577</v>
      </c>
      <c r="C3711" s="2">
        <v>44358</v>
      </c>
      <c r="D3711" s="12">
        <v>38404</v>
      </c>
      <c r="E3711" s="1" t="s">
        <v>3846</v>
      </c>
      <c r="F3711" s="11" t="str">
        <f t="shared" si="61"/>
        <v>Centro-Oeste</v>
      </c>
      <c r="G3711" s="28" t="s">
        <v>3854</v>
      </c>
    </row>
    <row r="3712" spans="1:7" x14ac:dyDescent="0.25">
      <c r="A3712" s="27" t="s">
        <v>3714</v>
      </c>
      <c r="B3712" s="1" t="s">
        <v>7578</v>
      </c>
      <c r="C3712" s="2">
        <v>44445</v>
      </c>
      <c r="D3712" s="12">
        <v>68631</v>
      </c>
      <c r="E3712" s="1" t="s">
        <v>3842</v>
      </c>
      <c r="F3712" s="11" t="str">
        <f t="shared" si="61"/>
        <v>Sudeste</v>
      </c>
      <c r="G3712" s="28" t="s">
        <v>3854</v>
      </c>
    </row>
    <row r="3713" spans="1:7" x14ac:dyDescent="0.25">
      <c r="A3713" s="27" t="s">
        <v>3715</v>
      </c>
      <c r="B3713" s="1" t="s">
        <v>7579</v>
      </c>
      <c r="C3713" s="2">
        <v>45354</v>
      </c>
      <c r="D3713" s="12">
        <v>114363</v>
      </c>
      <c r="E3713" s="1" t="s">
        <v>3841</v>
      </c>
      <c r="F3713" s="11" t="str">
        <f t="shared" si="61"/>
        <v>Sudeste</v>
      </c>
      <c r="G3713" s="28" t="s">
        <v>3854</v>
      </c>
    </row>
    <row r="3714" spans="1:7" x14ac:dyDescent="0.25">
      <c r="A3714" s="27" t="s">
        <v>3716</v>
      </c>
      <c r="B3714" s="1" t="s">
        <v>7580</v>
      </c>
      <c r="C3714" s="2">
        <v>44500</v>
      </c>
      <c r="D3714" s="12">
        <v>22800</v>
      </c>
      <c r="E3714" s="1" t="s">
        <v>3841</v>
      </c>
      <c r="F3714" s="11" t="str">
        <f t="shared" si="61"/>
        <v>Sudeste</v>
      </c>
      <c r="G3714" s="28" t="s">
        <v>3857</v>
      </c>
    </row>
    <row r="3715" spans="1:7" x14ac:dyDescent="0.25">
      <c r="A3715" s="27" t="s">
        <v>3717</v>
      </c>
      <c r="B3715" s="1" t="s">
        <v>7581</v>
      </c>
      <c r="C3715" s="2">
        <v>44179</v>
      </c>
      <c r="D3715" s="12">
        <v>86266</v>
      </c>
      <c r="E3715" s="1" t="s">
        <v>3840</v>
      </c>
      <c r="F3715" s="11" t="str">
        <f t="shared" ref="F3715:F3778" si="62">IFERROR(VLOOKUP(E3715,$I$13:$J$19,2,FALSE),"ERRO")</f>
        <v>Sudeste</v>
      </c>
      <c r="G3715" s="28" t="s">
        <v>3854</v>
      </c>
    </row>
    <row r="3716" spans="1:7" x14ac:dyDescent="0.25">
      <c r="A3716" s="27" t="s">
        <v>3718</v>
      </c>
      <c r="B3716" s="1" t="s">
        <v>7582</v>
      </c>
      <c r="C3716" s="2">
        <v>44393</v>
      </c>
      <c r="D3716" s="12">
        <v>95658</v>
      </c>
      <c r="E3716" s="1" t="s">
        <v>3843</v>
      </c>
      <c r="F3716" s="11" t="str">
        <f t="shared" si="62"/>
        <v>Nordeste</v>
      </c>
      <c r="G3716" s="28" t="s">
        <v>3856</v>
      </c>
    </row>
    <row r="3717" spans="1:7" x14ac:dyDescent="0.25">
      <c r="A3717" s="27" t="s">
        <v>3719</v>
      </c>
      <c r="B3717" s="1" t="s">
        <v>7583</v>
      </c>
      <c r="C3717" s="2">
        <v>45376</v>
      </c>
      <c r="D3717" s="12">
        <v>46569</v>
      </c>
      <c r="E3717" s="1" t="s">
        <v>3845</v>
      </c>
      <c r="F3717" s="11" t="str">
        <f t="shared" si="62"/>
        <v>Sudeste</v>
      </c>
      <c r="G3717" s="28" t="s">
        <v>3854</v>
      </c>
    </row>
    <row r="3718" spans="1:7" x14ac:dyDescent="0.25">
      <c r="A3718" s="27" t="s">
        <v>3720</v>
      </c>
      <c r="B3718" s="1" t="s">
        <v>7584</v>
      </c>
      <c r="C3718" s="2">
        <v>44888</v>
      </c>
      <c r="D3718" s="12">
        <v>20223</v>
      </c>
      <c r="E3718" s="1" t="s">
        <v>3844</v>
      </c>
      <c r="F3718" s="11" t="str">
        <f t="shared" si="62"/>
        <v>Nordeste</v>
      </c>
      <c r="G3718" s="28" t="s">
        <v>3856</v>
      </c>
    </row>
    <row r="3719" spans="1:7" x14ac:dyDescent="0.25">
      <c r="A3719" s="27" t="s">
        <v>3721</v>
      </c>
      <c r="B3719" s="1" t="s">
        <v>7585</v>
      </c>
      <c r="C3719" s="2">
        <v>44460</v>
      </c>
      <c r="D3719" s="12">
        <v>42869</v>
      </c>
      <c r="E3719" s="1" t="s">
        <v>3841</v>
      </c>
      <c r="F3719" s="11" t="str">
        <f t="shared" si="62"/>
        <v>Sudeste</v>
      </c>
      <c r="G3719" s="28" t="s">
        <v>3855</v>
      </c>
    </row>
    <row r="3720" spans="1:7" x14ac:dyDescent="0.25">
      <c r="A3720" s="27" t="s">
        <v>3722</v>
      </c>
      <c r="B3720" s="1" t="s">
        <v>7586</v>
      </c>
      <c r="C3720" s="2">
        <v>43549</v>
      </c>
      <c r="D3720" s="12">
        <v>118675</v>
      </c>
      <c r="E3720" s="1" t="s">
        <v>3841</v>
      </c>
      <c r="F3720" s="11" t="str">
        <f t="shared" si="62"/>
        <v>Sudeste</v>
      </c>
      <c r="G3720" s="28" t="s">
        <v>3854</v>
      </c>
    </row>
    <row r="3721" spans="1:7" x14ac:dyDescent="0.25">
      <c r="A3721" s="27" t="s">
        <v>3723</v>
      </c>
      <c r="B3721" s="1" t="s">
        <v>7587</v>
      </c>
      <c r="C3721" s="2">
        <v>45245</v>
      </c>
      <c r="D3721" s="12">
        <v>102065</v>
      </c>
      <c r="E3721" s="1" t="s">
        <v>3843</v>
      </c>
      <c r="F3721" s="11" t="str">
        <f t="shared" si="62"/>
        <v>Nordeste</v>
      </c>
      <c r="G3721" s="28" t="s">
        <v>3857</v>
      </c>
    </row>
    <row r="3722" spans="1:7" x14ac:dyDescent="0.25">
      <c r="A3722" s="27" t="s">
        <v>3724</v>
      </c>
      <c r="B3722" s="1" t="s">
        <v>7588</v>
      </c>
      <c r="C3722" s="2">
        <v>44184</v>
      </c>
      <c r="D3722" s="12">
        <v>52874</v>
      </c>
      <c r="E3722" s="1" t="s">
        <v>3843</v>
      </c>
      <c r="F3722" s="11" t="str">
        <f t="shared" si="62"/>
        <v>Nordeste</v>
      </c>
      <c r="G3722" s="28" t="s">
        <v>3854</v>
      </c>
    </row>
    <row r="3723" spans="1:7" x14ac:dyDescent="0.25">
      <c r="A3723" s="27" t="s">
        <v>3725</v>
      </c>
      <c r="B3723" s="1" t="s">
        <v>7589</v>
      </c>
      <c r="C3723" s="2">
        <v>45241</v>
      </c>
      <c r="D3723" s="12">
        <v>63442</v>
      </c>
      <c r="E3723" s="1" t="s">
        <v>3842</v>
      </c>
      <c r="F3723" s="11" t="str">
        <f t="shared" si="62"/>
        <v>Sudeste</v>
      </c>
      <c r="G3723" s="28" t="s">
        <v>3855</v>
      </c>
    </row>
    <row r="3724" spans="1:7" x14ac:dyDescent="0.25">
      <c r="A3724" s="27" t="s">
        <v>3726</v>
      </c>
      <c r="B3724" s="1" t="s">
        <v>7590</v>
      </c>
      <c r="C3724" s="2">
        <v>45285</v>
      </c>
      <c r="D3724" s="12">
        <v>34298</v>
      </c>
      <c r="E3724" s="1" t="s">
        <v>3846</v>
      </c>
      <c r="F3724" s="11" t="str">
        <f t="shared" si="62"/>
        <v>Centro-Oeste</v>
      </c>
      <c r="G3724" s="28" t="s">
        <v>3856</v>
      </c>
    </row>
    <row r="3725" spans="1:7" x14ac:dyDescent="0.25">
      <c r="A3725" s="27" t="s">
        <v>3727</v>
      </c>
      <c r="B3725" s="1" t="s">
        <v>7591</v>
      </c>
      <c r="C3725" s="2">
        <v>44133</v>
      </c>
      <c r="D3725" s="12">
        <v>55533</v>
      </c>
      <c r="E3725" s="1" t="s">
        <v>3846</v>
      </c>
      <c r="F3725" s="11" t="str">
        <f t="shared" si="62"/>
        <v>Centro-Oeste</v>
      </c>
      <c r="G3725" s="28" t="s">
        <v>3854</v>
      </c>
    </row>
    <row r="3726" spans="1:7" x14ac:dyDescent="0.25">
      <c r="A3726" s="27" t="s">
        <v>3728</v>
      </c>
      <c r="B3726" s="1" t="s">
        <v>7592</v>
      </c>
      <c r="C3726" s="2">
        <v>45103</v>
      </c>
      <c r="D3726" s="12">
        <v>43446</v>
      </c>
      <c r="E3726" s="1" t="s">
        <v>3846</v>
      </c>
      <c r="F3726" s="11" t="str">
        <f t="shared" si="62"/>
        <v>Centro-Oeste</v>
      </c>
      <c r="G3726" s="28" t="s">
        <v>3855</v>
      </c>
    </row>
    <row r="3727" spans="1:7" x14ac:dyDescent="0.25">
      <c r="A3727" s="27" t="s">
        <v>3729</v>
      </c>
      <c r="B3727" s="1" t="s">
        <v>7593</v>
      </c>
      <c r="C3727" s="2">
        <v>43523</v>
      </c>
      <c r="D3727" s="12">
        <v>108943</v>
      </c>
      <c r="E3727" s="1" t="s">
        <v>3842</v>
      </c>
      <c r="F3727" s="11" t="str">
        <f t="shared" si="62"/>
        <v>Sudeste</v>
      </c>
      <c r="G3727" s="28" t="s">
        <v>3856</v>
      </c>
    </row>
    <row r="3728" spans="1:7" x14ac:dyDescent="0.25">
      <c r="A3728" s="27" t="s">
        <v>3730</v>
      </c>
      <c r="B3728" s="1" t="s">
        <v>7594</v>
      </c>
      <c r="C3728" s="2">
        <v>44315</v>
      </c>
      <c r="D3728" s="12">
        <v>103834</v>
      </c>
      <c r="E3728" s="1" t="s">
        <v>3842</v>
      </c>
      <c r="F3728" s="11" t="str">
        <f t="shared" si="62"/>
        <v>Sudeste</v>
      </c>
      <c r="G3728" s="28" t="s">
        <v>3854</v>
      </c>
    </row>
    <row r="3729" spans="1:7" x14ac:dyDescent="0.25">
      <c r="A3729" s="27" t="s">
        <v>3731</v>
      </c>
      <c r="B3729" s="1" t="s">
        <v>7595</v>
      </c>
      <c r="C3729" s="2">
        <v>45388</v>
      </c>
      <c r="D3729" s="12">
        <v>97505</v>
      </c>
      <c r="E3729" s="1" t="s">
        <v>3842</v>
      </c>
      <c r="F3729" s="11" t="str">
        <f t="shared" si="62"/>
        <v>Sudeste</v>
      </c>
      <c r="G3729" s="28" t="s">
        <v>3854</v>
      </c>
    </row>
    <row r="3730" spans="1:7" x14ac:dyDescent="0.25">
      <c r="A3730" s="27" t="s">
        <v>3732</v>
      </c>
      <c r="B3730" s="1" t="s">
        <v>7596</v>
      </c>
      <c r="C3730" s="2">
        <v>44395</v>
      </c>
      <c r="D3730" s="12">
        <v>101897</v>
      </c>
      <c r="E3730" s="1" t="s">
        <v>3841</v>
      </c>
      <c r="F3730" s="11" t="str">
        <f t="shared" si="62"/>
        <v>Sudeste</v>
      </c>
      <c r="G3730" s="28" t="s">
        <v>3856</v>
      </c>
    </row>
    <row r="3731" spans="1:7" x14ac:dyDescent="0.25">
      <c r="A3731" s="27" t="s">
        <v>3733</v>
      </c>
      <c r="B3731" s="1" t="s">
        <v>7597</v>
      </c>
      <c r="C3731" s="2">
        <v>45060</v>
      </c>
      <c r="D3731" s="12">
        <v>33256</v>
      </c>
      <c r="E3731" s="1" t="s">
        <v>3844</v>
      </c>
      <c r="F3731" s="11" t="str">
        <f t="shared" si="62"/>
        <v>Nordeste</v>
      </c>
      <c r="G3731" s="28" t="s">
        <v>3857</v>
      </c>
    </row>
    <row r="3732" spans="1:7" x14ac:dyDescent="0.25">
      <c r="A3732" s="27" t="s">
        <v>3734</v>
      </c>
      <c r="B3732" s="1" t="s">
        <v>7598</v>
      </c>
      <c r="C3732" s="2">
        <v>44239</v>
      </c>
      <c r="D3732" s="12">
        <v>112238</v>
      </c>
      <c r="E3732" s="1" t="s">
        <v>3841</v>
      </c>
      <c r="F3732" s="11" t="str">
        <f t="shared" si="62"/>
        <v>Sudeste</v>
      </c>
      <c r="G3732" s="28" t="s">
        <v>3855</v>
      </c>
    </row>
    <row r="3733" spans="1:7" x14ac:dyDescent="0.25">
      <c r="A3733" s="27" t="s">
        <v>3735</v>
      </c>
      <c r="B3733" s="1" t="s">
        <v>7599</v>
      </c>
      <c r="C3733" s="2">
        <v>44607</v>
      </c>
      <c r="D3733" s="12">
        <v>43181</v>
      </c>
      <c r="E3733" s="1" t="s">
        <v>3841</v>
      </c>
      <c r="F3733" s="11" t="str">
        <f t="shared" si="62"/>
        <v>Sudeste</v>
      </c>
      <c r="G3733" s="28" t="s">
        <v>3855</v>
      </c>
    </row>
    <row r="3734" spans="1:7" x14ac:dyDescent="0.25">
      <c r="A3734" s="27" t="s">
        <v>3736</v>
      </c>
      <c r="B3734" s="1" t="s">
        <v>7600</v>
      </c>
      <c r="C3734" s="2">
        <v>44311</v>
      </c>
      <c r="D3734" s="12">
        <v>46427</v>
      </c>
      <c r="E3734" s="1" t="s">
        <v>3843</v>
      </c>
      <c r="F3734" s="11" t="str">
        <f t="shared" si="62"/>
        <v>Nordeste</v>
      </c>
      <c r="G3734" s="28" t="s">
        <v>3854</v>
      </c>
    </row>
    <row r="3735" spans="1:7" x14ac:dyDescent="0.25">
      <c r="A3735" s="27" t="s">
        <v>3737</v>
      </c>
      <c r="B3735" s="1" t="s">
        <v>7601</v>
      </c>
      <c r="C3735" s="2">
        <v>44590</v>
      </c>
      <c r="D3735" s="12">
        <v>108871</v>
      </c>
      <c r="E3735" s="1" t="s">
        <v>3841</v>
      </c>
      <c r="F3735" s="11" t="str">
        <f t="shared" si="62"/>
        <v>Sudeste</v>
      </c>
      <c r="G3735" s="28" t="s">
        <v>3856</v>
      </c>
    </row>
    <row r="3736" spans="1:7" x14ac:dyDescent="0.25">
      <c r="A3736" s="27" t="s">
        <v>3738</v>
      </c>
      <c r="B3736" s="1" t="s">
        <v>7602</v>
      </c>
      <c r="C3736" s="2">
        <v>43271</v>
      </c>
      <c r="D3736" s="12">
        <v>82625</v>
      </c>
      <c r="E3736" s="1" t="s">
        <v>3846</v>
      </c>
      <c r="F3736" s="11" t="str">
        <f t="shared" si="62"/>
        <v>Centro-Oeste</v>
      </c>
      <c r="G3736" s="28" t="s">
        <v>3855</v>
      </c>
    </row>
    <row r="3737" spans="1:7" x14ac:dyDescent="0.25">
      <c r="A3737" s="27" t="s">
        <v>3739</v>
      </c>
      <c r="B3737" s="1" t="s">
        <v>7603</v>
      </c>
      <c r="C3737" s="2">
        <v>45425</v>
      </c>
      <c r="D3737" s="12">
        <v>102415</v>
      </c>
      <c r="E3737" s="1" t="s">
        <v>3842</v>
      </c>
      <c r="F3737" s="11" t="str">
        <f t="shared" si="62"/>
        <v>Sudeste</v>
      </c>
      <c r="G3737" s="28" t="s">
        <v>3854</v>
      </c>
    </row>
    <row r="3738" spans="1:7" x14ac:dyDescent="0.25">
      <c r="A3738" s="27" t="s">
        <v>3740</v>
      </c>
      <c r="B3738" s="1" t="s">
        <v>7604</v>
      </c>
      <c r="C3738" s="2">
        <v>45452</v>
      </c>
      <c r="D3738" s="12">
        <v>117846</v>
      </c>
      <c r="E3738" s="1" t="s">
        <v>3846</v>
      </c>
      <c r="F3738" s="11" t="str">
        <f t="shared" si="62"/>
        <v>Centro-Oeste</v>
      </c>
      <c r="G3738" s="28" t="s">
        <v>3857</v>
      </c>
    </row>
    <row r="3739" spans="1:7" x14ac:dyDescent="0.25">
      <c r="A3739" s="27" t="s">
        <v>3741</v>
      </c>
      <c r="B3739" s="1" t="s">
        <v>7605</v>
      </c>
      <c r="C3739" s="2">
        <v>44591</v>
      </c>
      <c r="D3739" s="12">
        <v>62334</v>
      </c>
      <c r="E3739" s="1" t="s">
        <v>3843</v>
      </c>
      <c r="F3739" s="11" t="str">
        <f t="shared" si="62"/>
        <v>Nordeste</v>
      </c>
      <c r="G3739" s="28" t="s">
        <v>3857</v>
      </c>
    </row>
    <row r="3740" spans="1:7" x14ac:dyDescent="0.25">
      <c r="A3740" s="27" t="s">
        <v>3742</v>
      </c>
      <c r="B3740" s="1" t="s">
        <v>7606</v>
      </c>
      <c r="C3740" s="2">
        <v>44520</v>
      </c>
      <c r="D3740" s="12">
        <v>104328</v>
      </c>
      <c r="E3740" s="1" t="s">
        <v>3843</v>
      </c>
      <c r="F3740" s="11" t="str">
        <f t="shared" si="62"/>
        <v>Nordeste</v>
      </c>
      <c r="G3740" s="28" t="s">
        <v>3857</v>
      </c>
    </row>
    <row r="3741" spans="1:7" x14ac:dyDescent="0.25">
      <c r="A3741" s="27" t="s">
        <v>3743</v>
      </c>
      <c r="B3741" s="1" t="s">
        <v>7607</v>
      </c>
      <c r="C3741" s="2">
        <v>44166</v>
      </c>
      <c r="D3741" s="12">
        <v>68113</v>
      </c>
      <c r="E3741" s="1" t="s">
        <v>3845</v>
      </c>
      <c r="F3741" s="11" t="str">
        <f t="shared" si="62"/>
        <v>Sudeste</v>
      </c>
      <c r="G3741" s="28" t="s">
        <v>3856</v>
      </c>
    </row>
    <row r="3742" spans="1:7" x14ac:dyDescent="0.25">
      <c r="A3742" s="27" t="s">
        <v>3744</v>
      </c>
      <c r="B3742" s="1" t="s">
        <v>7608</v>
      </c>
      <c r="C3742" s="2">
        <v>44836</v>
      </c>
      <c r="D3742" s="12">
        <v>110245</v>
      </c>
      <c r="E3742" s="1" t="s">
        <v>3845</v>
      </c>
      <c r="F3742" s="11" t="str">
        <f t="shared" si="62"/>
        <v>Sudeste</v>
      </c>
      <c r="G3742" s="28" t="s">
        <v>3856</v>
      </c>
    </row>
    <row r="3743" spans="1:7" x14ac:dyDescent="0.25">
      <c r="A3743" s="27" t="s">
        <v>3745</v>
      </c>
      <c r="B3743" s="1" t="s">
        <v>7609</v>
      </c>
      <c r="C3743" s="2">
        <v>45213</v>
      </c>
      <c r="D3743" s="12">
        <v>101730</v>
      </c>
      <c r="E3743" s="1" t="s">
        <v>3844</v>
      </c>
      <c r="F3743" s="11" t="str">
        <f t="shared" si="62"/>
        <v>Nordeste</v>
      </c>
      <c r="G3743" s="28" t="s">
        <v>3854</v>
      </c>
    </row>
    <row r="3744" spans="1:7" x14ac:dyDescent="0.25">
      <c r="A3744" s="27" t="s">
        <v>3746</v>
      </c>
      <c r="B3744" s="1" t="s">
        <v>7610</v>
      </c>
      <c r="C3744" s="2">
        <v>44882</v>
      </c>
      <c r="D3744" s="12">
        <v>100906</v>
      </c>
      <c r="E3744" s="1" t="s">
        <v>3843</v>
      </c>
      <c r="F3744" s="11" t="str">
        <f t="shared" si="62"/>
        <v>Nordeste</v>
      </c>
      <c r="G3744" s="28" t="s">
        <v>3856</v>
      </c>
    </row>
    <row r="3745" spans="1:7" x14ac:dyDescent="0.25">
      <c r="A3745" s="27" t="s">
        <v>3747</v>
      </c>
      <c r="B3745" s="1" t="s">
        <v>7611</v>
      </c>
      <c r="C3745" s="2">
        <v>43606</v>
      </c>
      <c r="D3745" s="12">
        <v>36537</v>
      </c>
      <c r="E3745" s="1" t="s">
        <v>3844</v>
      </c>
      <c r="F3745" s="11" t="str">
        <f t="shared" si="62"/>
        <v>Nordeste</v>
      </c>
      <c r="G3745" s="28" t="s">
        <v>3856</v>
      </c>
    </row>
    <row r="3746" spans="1:7" x14ac:dyDescent="0.25">
      <c r="A3746" s="27" t="s">
        <v>3748</v>
      </c>
      <c r="B3746" s="1" t="s">
        <v>7612</v>
      </c>
      <c r="C3746" s="2">
        <v>43781</v>
      </c>
      <c r="D3746" s="12">
        <v>73619</v>
      </c>
      <c r="E3746" s="1" t="s">
        <v>3845</v>
      </c>
      <c r="F3746" s="11" t="str">
        <f t="shared" si="62"/>
        <v>Sudeste</v>
      </c>
      <c r="G3746" s="28" t="s">
        <v>3856</v>
      </c>
    </row>
    <row r="3747" spans="1:7" x14ac:dyDescent="0.25">
      <c r="A3747" s="27" t="s">
        <v>3749</v>
      </c>
      <c r="B3747" s="1" t="s">
        <v>7613</v>
      </c>
      <c r="C3747" s="2">
        <v>43410</v>
      </c>
      <c r="D3747" s="12">
        <v>65887</v>
      </c>
      <c r="E3747" s="1" t="s">
        <v>3846</v>
      </c>
      <c r="F3747" s="11" t="str">
        <f t="shared" si="62"/>
        <v>Centro-Oeste</v>
      </c>
      <c r="G3747" s="28" t="s">
        <v>3857</v>
      </c>
    </row>
    <row r="3748" spans="1:7" x14ac:dyDescent="0.25">
      <c r="A3748" s="27" t="s">
        <v>3750</v>
      </c>
      <c r="B3748" s="1" t="s">
        <v>7614</v>
      </c>
      <c r="C3748" s="2">
        <v>43240</v>
      </c>
      <c r="D3748" s="12">
        <v>51114</v>
      </c>
      <c r="E3748" s="1" t="s">
        <v>3845</v>
      </c>
      <c r="F3748" s="11" t="str">
        <f t="shared" si="62"/>
        <v>Sudeste</v>
      </c>
      <c r="G3748" s="28" t="s">
        <v>3857</v>
      </c>
    </row>
    <row r="3749" spans="1:7" x14ac:dyDescent="0.25">
      <c r="A3749" s="27" t="s">
        <v>3751</v>
      </c>
      <c r="B3749" s="1" t="s">
        <v>7615</v>
      </c>
      <c r="C3749" s="2">
        <v>45516</v>
      </c>
      <c r="D3749" s="12">
        <v>39208</v>
      </c>
      <c r="E3749" s="1" t="s">
        <v>3840</v>
      </c>
      <c r="F3749" s="11" t="str">
        <f t="shared" si="62"/>
        <v>Sudeste</v>
      </c>
      <c r="G3749" s="28" t="s">
        <v>3856</v>
      </c>
    </row>
    <row r="3750" spans="1:7" x14ac:dyDescent="0.25">
      <c r="A3750" s="27" t="s">
        <v>3752</v>
      </c>
      <c r="B3750" s="1" t="s">
        <v>7616</v>
      </c>
      <c r="C3750" s="2">
        <v>43495</v>
      </c>
      <c r="D3750" s="12">
        <v>62637</v>
      </c>
      <c r="E3750" s="1" t="s">
        <v>3840</v>
      </c>
      <c r="F3750" s="11" t="str">
        <f t="shared" si="62"/>
        <v>Sudeste</v>
      </c>
      <c r="G3750" s="28" t="s">
        <v>3857</v>
      </c>
    </row>
    <row r="3751" spans="1:7" x14ac:dyDescent="0.25">
      <c r="A3751" s="27" t="s">
        <v>3753</v>
      </c>
      <c r="B3751" s="1" t="s">
        <v>7617</v>
      </c>
      <c r="C3751" s="2">
        <v>44901</v>
      </c>
      <c r="D3751" s="12">
        <v>102201</v>
      </c>
      <c r="E3751" s="1" t="s">
        <v>3843</v>
      </c>
      <c r="F3751" s="11" t="str">
        <f t="shared" si="62"/>
        <v>Nordeste</v>
      </c>
      <c r="G3751" s="28" t="s">
        <v>3854</v>
      </c>
    </row>
    <row r="3752" spans="1:7" x14ac:dyDescent="0.25">
      <c r="A3752" s="27" t="s">
        <v>3754</v>
      </c>
      <c r="B3752" s="1" t="s">
        <v>7618</v>
      </c>
      <c r="C3752" s="2">
        <v>45275</v>
      </c>
      <c r="D3752" s="12">
        <v>114545</v>
      </c>
      <c r="E3752" s="1" t="s">
        <v>3842</v>
      </c>
      <c r="F3752" s="11" t="str">
        <f t="shared" si="62"/>
        <v>Sudeste</v>
      </c>
      <c r="G3752" s="28" t="s">
        <v>3855</v>
      </c>
    </row>
    <row r="3753" spans="1:7" x14ac:dyDescent="0.25">
      <c r="A3753" s="27" t="s">
        <v>3755</v>
      </c>
      <c r="B3753" s="1" t="s">
        <v>7619</v>
      </c>
      <c r="C3753" s="2">
        <v>43568</v>
      </c>
      <c r="D3753" s="12">
        <v>117306</v>
      </c>
      <c r="E3753" s="1" t="s">
        <v>3844</v>
      </c>
      <c r="F3753" s="11" t="str">
        <f t="shared" si="62"/>
        <v>Nordeste</v>
      </c>
      <c r="G3753" s="28" t="s">
        <v>3857</v>
      </c>
    </row>
    <row r="3754" spans="1:7" x14ac:dyDescent="0.25">
      <c r="A3754" s="27" t="s">
        <v>3756</v>
      </c>
      <c r="B3754" s="1" t="s">
        <v>7620</v>
      </c>
      <c r="C3754" s="2">
        <v>44585</v>
      </c>
      <c r="D3754" s="12">
        <v>52400</v>
      </c>
      <c r="E3754" s="1" t="s">
        <v>3843</v>
      </c>
      <c r="F3754" s="11" t="str">
        <f t="shared" si="62"/>
        <v>Nordeste</v>
      </c>
      <c r="G3754" s="28" t="s">
        <v>3854</v>
      </c>
    </row>
    <row r="3755" spans="1:7" x14ac:dyDescent="0.25">
      <c r="A3755" s="27" t="s">
        <v>3757</v>
      </c>
      <c r="B3755" s="1" t="s">
        <v>7621</v>
      </c>
      <c r="C3755" s="2">
        <v>45166</v>
      </c>
      <c r="D3755" s="12">
        <v>97887</v>
      </c>
      <c r="E3755" s="1" t="s">
        <v>3843</v>
      </c>
      <c r="F3755" s="11" t="str">
        <f t="shared" si="62"/>
        <v>Nordeste</v>
      </c>
      <c r="G3755" s="28" t="s">
        <v>3856</v>
      </c>
    </row>
    <row r="3756" spans="1:7" x14ac:dyDescent="0.25">
      <c r="A3756" s="27" t="s">
        <v>3758</v>
      </c>
      <c r="B3756" s="1" t="s">
        <v>7622</v>
      </c>
      <c r="C3756" s="2">
        <v>45089</v>
      </c>
      <c r="D3756" s="12">
        <v>62621</v>
      </c>
      <c r="E3756" s="1" t="s">
        <v>3844</v>
      </c>
      <c r="F3756" s="11" t="str">
        <f t="shared" si="62"/>
        <v>Nordeste</v>
      </c>
      <c r="G3756" s="28" t="s">
        <v>3856</v>
      </c>
    </row>
    <row r="3757" spans="1:7" x14ac:dyDescent="0.25">
      <c r="A3757" s="27" t="s">
        <v>3759</v>
      </c>
      <c r="B3757" s="1" t="s">
        <v>7623</v>
      </c>
      <c r="C3757" s="2">
        <v>44487</v>
      </c>
      <c r="D3757" s="12">
        <v>81467</v>
      </c>
      <c r="E3757" s="1" t="s">
        <v>3845</v>
      </c>
      <c r="F3757" s="11" t="str">
        <f t="shared" si="62"/>
        <v>Sudeste</v>
      </c>
      <c r="G3757" s="28" t="s">
        <v>3856</v>
      </c>
    </row>
    <row r="3758" spans="1:7" x14ac:dyDescent="0.25">
      <c r="A3758" s="27" t="s">
        <v>3760</v>
      </c>
      <c r="B3758" s="1" t="s">
        <v>7624</v>
      </c>
      <c r="C3758" s="2">
        <v>45482</v>
      </c>
      <c r="D3758" s="12">
        <v>23602</v>
      </c>
      <c r="E3758" s="1" t="s">
        <v>3842</v>
      </c>
      <c r="F3758" s="11" t="str">
        <f t="shared" si="62"/>
        <v>Sudeste</v>
      </c>
      <c r="G3758" s="28" t="s">
        <v>3854</v>
      </c>
    </row>
    <row r="3759" spans="1:7" x14ac:dyDescent="0.25">
      <c r="A3759" s="27" t="s">
        <v>3761</v>
      </c>
      <c r="B3759" s="1" t="s">
        <v>7625</v>
      </c>
      <c r="C3759" s="2">
        <v>43364</v>
      </c>
      <c r="D3759" s="12">
        <v>77798</v>
      </c>
      <c r="E3759" s="1" t="s">
        <v>3842</v>
      </c>
      <c r="F3759" s="11" t="str">
        <f t="shared" si="62"/>
        <v>Sudeste</v>
      </c>
      <c r="G3759" s="28" t="s">
        <v>3856</v>
      </c>
    </row>
    <row r="3760" spans="1:7" x14ac:dyDescent="0.25">
      <c r="A3760" s="27" t="s">
        <v>3762</v>
      </c>
      <c r="B3760" s="1" t="s">
        <v>7626</v>
      </c>
      <c r="C3760" s="2">
        <v>44486</v>
      </c>
      <c r="D3760" s="12">
        <v>92542</v>
      </c>
      <c r="E3760" s="1" t="s">
        <v>3846</v>
      </c>
      <c r="F3760" s="11" t="str">
        <f t="shared" si="62"/>
        <v>Centro-Oeste</v>
      </c>
      <c r="G3760" s="28" t="s">
        <v>3857</v>
      </c>
    </row>
    <row r="3761" spans="1:7" x14ac:dyDescent="0.25">
      <c r="A3761" s="27" t="s">
        <v>3763</v>
      </c>
      <c r="B3761" s="1" t="s">
        <v>7627</v>
      </c>
      <c r="C3761" s="2">
        <v>43609</v>
      </c>
      <c r="D3761" s="12">
        <v>99727</v>
      </c>
      <c r="E3761" s="1" t="s">
        <v>3843</v>
      </c>
      <c r="F3761" s="11" t="str">
        <f t="shared" si="62"/>
        <v>Nordeste</v>
      </c>
      <c r="G3761" s="28" t="s">
        <v>3854</v>
      </c>
    </row>
    <row r="3762" spans="1:7" x14ac:dyDescent="0.25">
      <c r="A3762" s="27" t="s">
        <v>3764</v>
      </c>
      <c r="B3762" s="1" t="s">
        <v>7628</v>
      </c>
      <c r="C3762" s="2">
        <v>43350</v>
      </c>
      <c r="D3762" s="12">
        <v>33493</v>
      </c>
      <c r="E3762" s="1" t="s">
        <v>3840</v>
      </c>
      <c r="F3762" s="11" t="str">
        <f t="shared" si="62"/>
        <v>Sudeste</v>
      </c>
      <c r="G3762" s="28" t="s">
        <v>3855</v>
      </c>
    </row>
    <row r="3763" spans="1:7" x14ac:dyDescent="0.25">
      <c r="A3763" s="27" t="s">
        <v>3765</v>
      </c>
      <c r="B3763" s="1" t="s">
        <v>7629</v>
      </c>
      <c r="C3763" s="2">
        <v>43715</v>
      </c>
      <c r="D3763" s="12">
        <v>64063</v>
      </c>
      <c r="E3763" s="1" t="s">
        <v>3842</v>
      </c>
      <c r="F3763" s="11" t="str">
        <f t="shared" si="62"/>
        <v>Sudeste</v>
      </c>
      <c r="G3763" s="28" t="s">
        <v>3854</v>
      </c>
    </row>
    <row r="3764" spans="1:7" x14ac:dyDescent="0.25">
      <c r="A3764" s="27" t="s">
        <v>3766</v>
      </c>
      <c r="B3764" s="1" t="s">
        <v>7630</v>
      </c>
      <c r="C3764" s="2">
        <v>44012</v>
      </c>
      <c r="D3764" s="12">
        <v>47399</v>
      </c>
      <c r="E3764" s="1" t="s">
        <v>3846</v>
      </c>
      <c r="F3764" s="11" t="str">
        <f t="shared" si="62"/>
        <v>Centro-Oeste</v>
      </c>
      <c r="G3764" s="28" t="s">
        <v>3857</v>
      </c>
    </row>
    <row r="3765" spans="1:7" x14ac:dyDescent="0.25">
      <c r="A3765" s="27" t="s">
        <v>3767</v>
      </c>
      <c r="B3765" s="1" t="s">
        <v>7631</v>
      </c>
      <c r="C3765" s="2">
        <v>45405</v>
      </c>
      <c r="D3765" s="12">
        <v>41411</v>
      </c>
      <c r="E3765" s="1" t="s">
        <v>3841</v>
      </c>
      <c r="F3765" s="11" t="str">
        <f t="shared" si="62"/>
        <v>Sudeste</v>
      </c>
      <c r="G3765" s="28" t="s">
        <v>3856</v>
      </c>
    </row>
    <row r="3766" spans="1:7" x14ac:dyDescent="0.25">
      <c r="A3766" s="27" t="s">
        <v>3768</v>
      </c>
      <c r="B3766" s="1" t="s">
        <v>7632</v>
      </c>
      <c r="C3766" s="2">
        <v>44039</v>
      </c>
      <c r="D3766" s="12">
        <v>62356</v>
      </c>
      <c r="E3766" s="1" t="s">
        <v>3845</v>
      </c>
      <c r="F3766" s="11" t="str">
        <f t="shared" si="62"/>
        <v>Sudeste</v>
      </c>
      <c r="G3766" s="28" t="s">
        <v>3857</v>
      </c>
    </row>
    <row r="3767" spans="1:7" x14ac:dyDescent="0.25">
      <c r="A3767" s="27" t="s">
        <v>3769</v>
      </c>
      <c r="B3767" s="1" t="s">
        <v>7633</v>
      </c>
      <c r="C3767" s="2">
        <v>43463</v>
      </c>
      <c r="D3767" s="12">
        <v>114100</v>
      </c>
      <c r="E3767" s="1" t="s">
        <v>3846</v>
      </c>
      <c r="F3767" s="11" t="str">
        <f t="shared" si="62"/>
        <v>Centro-Oeste</v>
      </c>
      <c r="G3767" s="28" t="s">
        <v>3856</v>
      </c>
    </row>
    <row r="3768" spans="1:7" x14ac:dyDescent="0.25">
      <c r="A3768" s="27" t="s">
        <v>3770</v>
      </c>
      <c r="B3768" s="1" t="s">
        <v>7634</v>
      </c>
      <c r="C3768" s="2">
        <v>45597</v>
      </c>
      <c r="D3768" s="12">
        <v>49506</v>
      </c>
      <c r="E3768" s="1" t="s">
        <v>3840</v>
      </c>
      <c r="F3768" s="11" t="str">
        <f t="shared" si="62"/>
        <v>Sudeste</v>
      </c>
      <c r="G3768" s="28" t="s">
        <v>3855</v>
      </c>
    </row>
    <row r="3769" spans="1:7" x14ac:dyDescent="0.25">
      <c r="A3769" s="27" t="s">
        <v>3771</v>
      </c>
      <c r="B3769" s="1" t="s">
        <v>7635</v>
      </c>
      <c r="C3769" s="2">
        <v>43659</v>
      </c>
      <c r="D3769" s="12">
        <v>70966</v>
      </c>
      <c r="E3769" s="1" t="s">
        <v>3845</v>
      </c>
      <c r="F3769" s="11" t="str">
        <f t="shared" si="62"/>
        <v>Sudeste</v>
      </c>
      <c r="G3769" s="28" t="s">
        <v>3854</v>
      </c>
    </row>
    <row r="3770" spans="1:7" x14ac:dyDescent="0.25">
      <c r="A3770" s="27" t="s">
        <v>3772</v>
      </c>
      <c r="B3770" s="1" t="s">
        <v>7636</v>
      </c>
      <c r="C3770" s="2">
        <v>45427</v>
      </c>
      <c r="D3770" s="12">
        <v>76653</v>
      </c>
      <c r="E3770" s="1" t="s">
        <v>3843</v>
      </c>
      <c r="F3770" s="11" t="str">
        <f t="shared" si="62"/>
        <v>Nordeste</v>
      </c>
      <c r="G3770" s="28" t="s">
        <v>3854</v>
      </c>
    </row>
    <row r="3771" spans="1:7" x14ac:dyDescent="0.25">
      <c r="A3771" s="27" t="s">
        <v>3773</v>
      </c>
      <c r="B3771" s="1" t="s">
        <v>7637</v>
      </c>
      <c r="C3771" s="2">
        <v>44270</v>
      </c>
      <c r="D3771" s="12">
        <v>117858</v>
      </c>
      <c r="E3771" s="1" t="s">
        <v>3843</v>
      </c>
      <c r="F3771" s="11" t="str">
        <f t="shared" si="62"/>
        <v>Nordeste</v>
      </c>
      <c r="G3771" s="28" t="s">
        <v>3854</v>
      </c>
    </row>
    <row r="3772" spans="1:7" x14ac:dyDescent="0.25">
      <c r="A3772" s="27" t="s">
        <v>3774</v>
      </c>
      <c r="B3772" s="1" t="s">
        <v>7638</v>
      </c>
      <c r="C3772" s="2">
        <v>45231</v>
      </c>
      <c r="D3772" s="12">
        <v>83968</v>
      </c>
      <c r="E3772" s="1" t="s">
        <v>3840</v>
      </c>
      <c r="F3772" s="11" t="str">
        <f t="shared" si="62"/>
        <v>Sudeste</v>
      </c>
      <c r="G3772" s="28" t="s">
        <v>3857</v>
      </c>
    </row>
    <row r="3773" spans="1:7" x14ac:dyDescent="0.25">
      <c r="A3773" s="27" t="s">
        <v>3775</v>
      </c>
      <c r="B3773" s="1" t="s">
        <v>7639</v>
      </c>
      <c r="C3773" s="2">
        <v>44143</v>
      </c>
      <c r="D3773" s="12">
        <v>56319</v>
      </c>
      <c r="E3773" s="1" t="s">
        <v>3844</v>
      </c>
      <c r="F3773" s="11" t="str">
        <f t="shared" si="62"/>
        <v>Nordeste</v>
      </c>
      <c r="G3773" s="28" t="s">
        <v>3857</v>
      </c>
    </row>
    <row r="3774" spans="1:7" x14ac:dyDescent="0.25">
      <c r="A3774" s="27" t="s">
        <v>3776</v>
      </c>
      <c r="B3774" s="1" t="s">
        <v>7640</v>
      </c>
      <c r="C3774" s="2">
        <v>45551</v>
      </c>
      <c r="D3774" s="12">
        <v>83636</v>
      </c>
      <c r="E3774" s="1" t="s">
        <v>3845</v>
      </c>
      <c r="F3774" s="11" t="str">
        <f t="shared" si="62"/>
        <v>Sudeste</v>
      </c>
      <c r="G3774" s="28" t="s">
        <v>3855</v>
      </c>
    </row>
    <row r="3775" spans="1:7" x14ac:dyDescent="0.25">
      <c r="A3775" s="27" t="s">
        <v>3777</v>
      </c>
      <c r="B3775" s="1" t="s">
        <v>7641</v>
      </c>
      <c r="C3775" s="2">
        <v>45510</v>
      </c>
      <c r="D3775" s="12">
        <v>39451</v>
      </c>
      <c r="E3775" s="1" t="s">
        <v>3843</v>
      </c>
      <c r="F3775" s="11" t="str">
        <f t="shared" si="62"/>
        <v>Nordeste</v>
      </c>
      <c r="G3775" s="28" t="s">
        <v>3855</v>
      </c>
    </row>
    <row r="3776" spans="1:7" x14ac:dyDescent="0.25">
      <c r="A3776" s="27" t="s">
        <v>3778</v>
      </c>
      <c r="B3776" s="1" t="s">
        <v>7642</v>
      </c>
      <c r="C3776" s="2">
        <v>44298</v>
      </c>
      <c r="D3776" s="12">
        <v>115961</v>
      </c>
      <c r="E3776" s="1" t="s">
        <v>3842</v>
      </c>
      <c r="F3776" s="11" t="str">
        <f t="shared" si="62"/>
        <v>Sudeste</v>
      </c>
      <c r="G3776" s="28" t="s">
        <v>3855</v>
      </c>
    </row>
    <row r="3777" spans="1:7" x14ac:dyDescent="0.25">
      <c r="A3777" s="27" t="s">
        <v>3779</v>
      </c>
      <c r="B3777" s="1" t="s">
        <v>7643</v>
      </c>
      <c r="C3777" s="2">
        <v>45594</v>
      </c>
      <c r="D3777" s="12">
        <v>103745</v>
      </c>
      <c r="E3777" s="1" t="s">
        <v>3846</v>
      </c>
      <c r="F3777" s="11" t="str">
        <f t="shared" si="62"/>
        <v>Centro-Oeste</v>
      </c>
      <c r="G3777" s="28" t="s">
        <v>3855</v>
      </c>
    </row>
    <row r="3778" spans="1:7" x14ac:dyDescent="0.25">
      <c r="A3778" s="27" t="s">
        <v>3780</v>
      </c>
      <c r="B3778" s="1" t="s">
        <v>7644</v>
      </c>
      <c r="C3778" s="2">
        <v>43508</v>
      </c>
      <c r="D3778" s="12">
        <v>89066</v>
      </c>
      <c r="E3778" s="1" t="s">
        <v>3843</v>
      </c>
      <c r="F3778" s="11" t="str">
        <f t="shared" si="62"/>
        <v>Nordeste</v>
      </c>
      <c r="G3778" s="28" t="s">
        <v>3857</v>
      </c>
    </row>
    <row r="3779" spans="1:7" x14ac:dyDescent="0.25">
      <c r="A3779" s="27" t="s">
        <v>3781</v>
      </c>
      <c r="B3779" s="1" t="s">
        <v>7645</v>
      </c>
      <c r="C3779" s="2">
        <v>43697</v>
      </c>
      <c r="D3779" s="12">
        <v>104427</v>
      </c>
      <c r="E3779" s="1" t="s">
        <v>3845</v>
      </c>
      <c r="F3779" s="11" t="str">
        <f t="shared" ref="F3779:F3837" si="63">IFERROR(VLOOKUP(E3779,$I$13:$J$19,2,FALSE),"ERRO")</f>
        <v>Sudeste</v>
      </c>
      <c r="G3779" s="28" t="s">
        <v>3855</v>
      </c>
    </row>
    <row r="3780" spans="1:7" x14ac:dyDescent="0.25">
      <c r="A3780" s="27" t="s">
        <v>3782</v>
      </c>
      <c r="B3780" s="1" t="s">
        <v>7646</v>
      </c>
      <c r="C3780" s="2">
        <v>45481</v>
      </c>
      <c r="D3780" s="12">
        <v>77510</v>
      </c>
      <c r="E3780" s="1" t="s">
        <v>3840</v>
      </c>
      <c r="F3780" s="11" t="str">
        <f t="shared" si="63"/>
        <v>Sudeste</v>
      </c>
      <c r="G3780" s="28" t="s">
        <v>3854</v>
      </c>
    </row>
    <row r="3781" spans="1:7" x14ac:dyDescent="0.25">
      <c r="A3781" s="27" t="s">
        <v>3783</v>
      </c>
      <c r="B3781" s="1" t="s">
        <v>7647</v>
      </c>
      <c r="C3781" s="2">
        <v>45504</v>
      </c>
      <c r="D3781" s="12">
        <v>79192</v>
      </c>
      <c r="E3781" s="1" t="s">
        <v>3846</v>
      </c>
      <c r="F3781" s="11" t="str">
        <f t="shared" si="63"/>
        <v>Centro-Oeste</v>
      </c>
      <c r="G3781" s="28" t="s">
        <v>3856</v>
      </c>
    </row>
    <row r="3782" spans="1:7" x14ac:dyDescent="0.25">
      <c r="A3782" s="27" t="s">
        <v>3784</v>
      </c>
      <c r="B3782" s="1" t="s">
        <v>7648</v>
      </c>
      <c r="C3782" s="2">
        <v>43601</v>
      </c>
      <c r="D3782" s="12">
        <v>59367</v>
      </c>
      <c r="E3782" s="1" t="s">
        <v>3840</v>
      </c>
      <c r="F3782" s="11" t="str">
        <f t="shared" si="63"/>
        <v>Sudeste</v>
      </c>
      <c r="G3782" s="28" t="s">
        <v>3854</v>
      </c>
    </row>
    <row r="3783" spans="1:7" x14ac:dyDescent="0.25">
      <c r="A3783" s="27" t="s">
        <v>3785</v>
      </c>
      <c r="B3783" s="1" t="s">
        <v>7649</v>
      </c>
      <c r="C3783" s="2">
        <v>45094</v>
      </c>
      <c r="D3783" s="12">
        <v>67969</v>
      </c>
      <c r="E3783" s="1" t="s">
        <v>3845</v>
      </c>
      <c r="F3783" s="11" t="str">
        <f t="shared" si="63"/>
        <v>Sudeste</v>
      </c>
      <c r="G3783" s="28" t="s">
        <v>3856</v>
      </c>
    </row>
    <row r="3784" spans="1:7" x14ac:dyDescent="0.25">
      <c r="A3784" s="27" t="s">
        <v>3786</v>
      </c>
      <c r="B3784" s="1" t="s">
        <v>7650</v>
      </c>
      <c r="C3784" s="2">
        <v>43406</v>
      </c>
      <c r="D3784" s="12">
        <v>48137</v>
      </c>
      <c r="E3784" s="1" t="s">
        <v>3843</v>
      </c>
      <c r="F3784" s="11" t="str">
        <f t="shared" si="63"/>
        <v>Nordeste</v>
      </c>
      <c r="G3784" s="28" t="s">
        <v>3854</v>
      </c>
    </row>
    <row r="3785" spans="1:7" x14ac:dyDescent="0.25">
      <c r="A3785" s="27" t="s">
        <v>3787</v>
      </c>
      <c r="B3785" s="1" t="s">
        <v>7651</v>
      </c>
      <c r="C3785" s="2">
        <v>45437</v>
      </c>
      <c r="D3785" s="12">
        <v>97813</v>
      </c>
      <c r="E3785" s="1" t="s">
        <v>3841</v>
      </c>
      <c r="F3785" s="11" t="str">
        <f t="shared" si="63"/>
        <v>Sudeste</v>
      </c>
      <c r="G3785" s="28" t="s">
        <v>3854</v>
      </c>
    </row>
    <row r="3786" spans="1:7" x14ac:dyDescent="0.25">
      <c r="A3786" s="27" t="s">
        <v>3788</v>
      </c>
      <c r="B3786" s="1" t="s">
        <v>7652</v>
      </c>
      <c r="C3786" s="2">
        <v>43417</v>
      </c>
      <c r="D3786" s="12">
        <v>116457</v>
      </c>
      <c r="E3786" s="1" t="s">
        <v>3842</v>
      </c>
      <c r="F3786" s="11" t="str">
        <f t="shared" si="63"/>
        <v>Sudeste</v>
      </c>
      <c r="G3786" s="28" t="s">
        <v>3855</v>
      </c>
    </row>
    <row r="3787" spans="1:7" x14ac:dyDescent="0.25">
      <c r="A3787" s="27" t="s">
        <v>3789</v>
      </c>
      <c r="B3787" s="1" t="s">
        <v>7653</v>
      </c>
      <c r="C3787" s="2">
        <v>43876</v>
      </c>
      <c r="D3787" s="12">
        <v>96120</v>
      </c>
      <c r="E3787" s="1" t="s">
        <v>3845</v>
      </c>
      <c r="F3787" s="11" t="str">
        <f t="shared" si="63"/>
        <v>Sudeste</v>
      </c>
      <c r="G3787" s="28" t="s">
        <v>3857</v>
      </c>
    </row>
    <row r="3788" spans="1:7" x14ac:dyDescent="0.25">
      <c r="A3788" s="27" t="s">
        <v>3790</v>
      </c>
      <c r="B3788" s="1" t="s">
        <v>7654</v>
      </c>
      <c r="C3788" s="2">
        <v>43673</v>
      </c>
      <c r="D3788" s="12">
        <v>85920</v>
      </c>
      <c r="E3788" s="1" t="s">
        <v>3842</v>
      </c>
      <c r="F3788" s="11" t="str">
        <f t="shared" si="63"/>
        <v>Sudeste</v>
      </c>
      <c r="G3788" s="28" t="s">
        <v>3854</v>
      </c>
    </row>
    <row r="3789" spans="1:7" x14ac:dyDescent="0.25">
      <c r="A3789" s="27" t="s">
        <v>3791</v>
      </c>
      <c r="B3789" s="1" t="s">
        <v>7655</v>
      </c>
      <c r="C3789" s="2">
        <v>45435</v>
      </c>
      <c r="D3789" s="12">
        <v>93768</v>
      </c>
      <c r="E3789" s="1" t="s">
        <v>3842</v>
      </c>
      <c r="F3789" s="11" t="str">
        <f t="shared" si="63"/>
        <v>Sudeste</v>
      </c>
      <c r="G3789" s="28" t="s">
        <v>3855</v>
      </c>
    </row>
    <row r="3790" spans="1:7" x14ac:dyDescent="0.25">
      <c r="A3790" s="27" t="s">
        <v>3792</v>
      </c>
      <c r="B3790" s="1" t="s">
        <v>7656</v>
      </c>
      <c r="C3790" s="2">
        <v>45197</v>
      </c>
      <c r="D3790" s="12">
        <v>94828</v>
      </c>
      <c r="E3790" s="1" t="s">
        <v>3846</v>
      </c>
      <c r="F3790" s="11" t="str">
        <f t="shared" si="63"/>
        <v>Centro-Oeste</v>
      </c>
      <c r="G3790" s="28" t="s">
        <v>3856</v>
      </c>
    </row>
    <row r="3791" spans="1:7" x14ac:dyDescent="0.25">
      <c r="A3791" s="27" t="s">
        <v>3793</v>
      </c>
      <c r="B3791" s="1" t="s">
        <v>7657</v>
      </c>
      <c r="C3791" s="2">
        <v>45495</v>
      </c>
      <c r="D3791" s="12">
        <v>114936</v>
      </c>
      <c r="E3791" s="1" t="s">
        <v>3840</v>
      </c>
      <c r="F3791" s="11" t="str">
        <f t="shared" si="63"/>
        <v>Sudeste</v>
      </c>
      <c r="G3791" s="28" t="s">
        <v>3857</v>
      </c>
    </row>
    <row r="3792" spans="1:7" x14ac:dyDescent="0.25">
      <c r="A3792" s="27" t="s">
        <v>3794</v>
      </c>
      <c r="B3792" s="1" t="s">
        <v>7658</v>
      </c>
      <c r="C3792" s="2">
        <v>43674</v>
      </c>
      <c r="D3792" s="12">
        <v>38004</v>
      </c>
      <c r="E3792" s="1" t="s">
        <v>3843</v>
      </c>
      <c r="F3792" s="11" t="str">
        <f t="shared" si="63"/>
        <v>Nordeste</v>
      </c>
      <c r="G3792" s="28" t="s">
        <v>3856</v>
      </c>
    </row>
    <row r="3793" spans="1:7" x14ac:dyDescent="0.25">
      <c r="A3793" s="27" t="s">
        <v>3795</v>
      </c>
      <c r="B3793" s="1" t="s">
        <v>7659</v>
      </c>
      <c r="C3793" s="2">
        <v>45554</v>
      </c>
      <c r="D3793" s="12">
        <v>89178</v>
      </c>
      <c r="E3793" s="1" t="s">
        <v>3843</v>
      </c>
      <c r="F3793" s="11" t="str">
        <f t="shared" si="63"/>
        <v>Nordeste</v>
      </c>
      <c r="G3793" s="28" t="s">
        <v>3856</v>
      </c>
    </row>
    <row r="3794" spans="1:7" x14ac:dyDescent="0.25">
      <c r="A3794" s="27" t="s">
        <v>3796</v>
      </c>
      <c r="B3794" s="1" t="s">
        <v>7660</v>
      </c>
      <c r="C3794" s="2">
        <v>43337</v>
      </c>
      <c r="D3794" s="12">
        <v>52601</v>
      </c>
      <c r="E3794" s="1" t="s">
        <v>3845</v>
      </c>
      <c r="F3794" s="11" t="str">
        <f t="shared" si="63"/>
        <v>Sudeste</v>
      </c>
      <c r="G3794" s="28" t="s">
        <v>3857</v>
      </c>
    </row>
    <row r="3795" spans="1:7" x14ac:dyDescent="0.25">
      <c r="A3795" s="27" t="s">
        <v>3797</v>
      </c>
      <c r="B3795" s="1" t="s">
        <v>7661</v>
      </c>
      <c r="C3795" s="2">
        <v>44400</v>
      </c>
      <c r="D3795" s="12">
        <v>53479</v>
      </c>
      <c r="E3795" s="1" t="s">
        <v>3845</v>
      </c>
      <c r="F3795" s="11" t="str">
        <f t="shared" si="63"/>
        <v>Sudeste</v>
      </c>
      <c r="G3795" s="28" t="s">
        <v>3856</v>
      </c>
    </row>
    <row r="3796" spans="1:7" x14ac:dyDescent="0.25">
      <c r="A3796" s="27" t="s">
        <v>3798</v>
      </c>
      <c r="B3796" s="1" t="s">
        <v>7662</v>
      </c>
      <c r="C3796" s="2">
        <v>44968</v>
      </c>
      <c r="D3796" s="12">
        <v>27025</v>
      </c>
      <c r="E3796" s="1" t="s">
        <v>3845</v>
      </c>
      <c r="F3796" s="11" t="str">
        <f t="shared" si="63"/>
        <v>Sudeste</v>
      </c>
      <c r="G3796" s="28" t="s">
        <v>3857</v>
      </c>
    </row>
    <row r="3797" spans="1:7" x14ac:dyDescent="0.25">
      <c r="A3797" s="27" t="s">
        <v>3799</v>
      </c>
      <c r="B3797" s="1" t="s">
        <v>7663</v>
      </c>
      <c r="C3797" s="2">
        <v>44008</v>
      </c>
      <c r="D3797" s="12">
        <v>83965</v>
      </c>
      <c r="E3797" s="1" t="s">
        <v>3844</v>
      </c>
      <c r="F3797" s="11" t="str">
        <f t="shared" si="63"/>
        <v>Nordeste</v>
      </c>
      <c r="G3797" s="28" t="s">
        <v>3856</v>
      </c>
    </row>
    <row r="3798" spans="1:7" x14ac:dyDescent="0.25">
      <c r="A3798" s="27" t="s">
        <v>3800</v>
      </c>
      <c r="B3798" s="1" t="s">
        <v>7664</v>
      </c>
      <c r="C3798" s="2">
        <v>45293</v>
      </c>
      <c r="D3798" s="12">
        <v>64996</v>
      </c>
      <c r="E3798" s="1" t="s">
        <v>3841</v>
      </c>
      <c r="F3798" s="11" t="str">
        <f t="shared" si="63"/>
        <v>Sudeste</v>
      </c>
      <c r="G3798" s="28" t="s">
        <v>3855</v>
      </c>
    </row>
    <row r="3799" spans="1:7" x14ac:dyDescent="0.25">
      <c r="A3799" s="27" t="s">
        <v>3801</v>
      </c>
      <c r="B3799" s="1" t="s">
        <v>7665</v>
      </c>
      <c r="C3799" s="2">
        <v>45060</v>
      </c>
      <c r="D3799" s="12">
        <v>20763</v>
      </c>
      <c r="E3799" s="1" t="s">
        <v>3841</v>
      </c>
      <c r="F3799" s="11" t="str">
        <f t="shared" si="63"/>
        <v>Sudeste</v>
      </c>
      <c r="G3799" s="28" t="s">
        <v>3857</v>
      </c>
    </row>
    <row r="3800" spans="1:7" x14ac:dyDescent="0.25">
      <c r="A3800" s="27" t="s">
        <v>3802</v>
      </c>
      <c r="B3800" s="1" t="s">
        <v>7666</v>
      </c>
      <c r="C3800" s="2">
        <v>43784</v>
      </c>
      <c r="D3800" s="12">
        <v>26978</v>
      </c>
      <c r="E3800" s="1" t="s">
        <v>3844</v>
      </c>
      <c r="F3800" s="11" t="str">
        <f t="shared" si="63"/>
        <v>Nordeste</v>
      </c>
      <c r="G3800" s="28" t="s">
        <v>3856</v>
      </c>
    </row>
    <row r="3801" spans="1:7" x14ac:dyDescent="0.25">
      <c r="A3801" s="27" t="s">
        <v>3803</v>
      </c>
      <c r="B3801" s="1" t="s">
        <v>7667</v>
      </c>
      <c r="C3801" s="2">
        <v>43984</v>
      </c>
      <c r="D3801" s="12">
        <v>31091</v>
      </c>
      <c r="E3801" s="1" t="s">
        <v>3842</v>
      </c>
      <c r="F3801" s="11" t="str">
        <f t="shared" si="63"/>
        <v>Sudeste</v>
      </c>
      <c r="G3801" s="28" t="s">
        <v>3856</v>
      </c>
    </row>
    <row r="3802" spans="1:7" x14ac:dyDescent="0.25">
      <c r="A3802" s="27" t="s">
        <v>3804</v>
      </c>
      <c r="B3802" s="1" t="s">
        <v>7668</v>
      </c>
      <c r="C3802" s="2">
        <v>44684</v>
      </c>
      <c r="D3802" s="12">
        <v>103915</v>
      </c>
      <c r="E3802" s="1" t="s">
        <v>3844</v>
      </c>
      <c r="F3802" s="11" t="str">
        <f t="shared" si="63"/>
        <v>Nordeste</v>
      </c>
      <c r="G3802" s="28" t="s">
        <v>3856</v>
      </c>
    </row>
    <row r="3803" spans="1:7" x14ac:dyDescent="0.25">
      <c r="A3803" s="27" t="s">
        <v>3805</v>
      </c>
      <c r="B3803" s="1" t="s">
        <v>7669</v>
      </c>
      <c r="C3803" s="2">
        <v>43975</v>
      </c>
      <c r="D3803" s="12">
        <v>78997</v>
      </c>
      <c r="E3803" s="1" t="s">
        <v>3846</v>
      </c>
      <c r="F3803" s="11" t="str">
        <f t="shared" si="63"/>
        <v>Centro-Oeste</v>
      </c>
      <c r="G3803" s="28" t="s">
        <v>3855</v>
      </c>
    </row>
    <row r="3804" spans="1:7" x14ac:dyDescent="0.25">
      <c r="A3804" s="27" t="s">
        <v>3806</v>
      </c>
      <c r="B3804" s="1" t="s">
        <v>7670</v>
      </c>
      <c r="C3804" s="2">
        <v>44769</v>
      </c>
      <c r="D3804" s="12">
        <v>48663</v>
      </c>
      <c r="E3804" s="1" t="s">
        <v>3842</v>
      </c>
      <c r="F3804" s="11" t="str">
        <f t="shared" si="63"/>
        <v>Sudeste</v>
      </c>
      <c r="G3804" s="28" t="s">
        <v>3854</v>
      </c>
    </row>
    <row r="3805" spans="1:7" x14ac:dyDescent="0.25">
      <c r="A3805" s="27" t="s">
        <v>3807</v>
      </c>
      <c r="B3805" s="1" t="s">
        <v>7671</v>
      </c>
      <c r="C3805" s="2">
        <v>44825</v>
      </c>
      <c r="D3805" s="12">
        <v>117108</v>
      </c>
      <c r="E3805" s="1" t="s">
        <v>3842</v>
      </c>
      <c r="F3805" s="11" t="str">
        <f t="shared" si="63"/>
        <v>Sudeste</v>
      </c>
      <c r="G3805" s="28" t="s">
        <v>3856</v>
      </c>
    </row>
    <row r="3806" spans="1:7" x14ac:dyDescent="0.25">
      <c r="A3806" s="27" t="s">
        <v>3808</v>
      </c>
      <c r="B3806" s="1" t="s">
        <v>7672</v>
      </c>
      <c r="C3806" s="2">
        <v>44172</v>
      </c>
      <c r="D3806" s="12">
        <v>109383</v>
      </c>
      <c r="E3806" s="1" t="s">
        <v>3844</v>
      </c>
      <c r="F3806" s="11" t="str">
        <f t="shared" si="63"/>
        <v>Nordeste</v>
      </c>
      <c r="G3806" s="28" t="s">
        <v>3854</v>
      </c>
    </row>
    <row r="3807" spans="1:7" x14ac:dyDescent="0.25">
      <c r="A3807" s="27" t="s">
        <v>3809</v>
      </c>
      <c r="B3807" s="1" t="s">
        <v>7673</v>
      </c>
      <c r="C3807" s="2">
        <v>45621</v>
      </c>
      <c r="D3807" s="12">
        <v>88297</v>
      </c>
      <c r="E3807" s="1" t="s">
        <v>3846</v>
      </c>
      <c r="F3807" s="11" t="str">
        <f t="shared" si="63"/>
        <v>Centro-Oeste</v>
      </c>
      <c r="G3807" s="28" t="s">
        <v>3855</v>
      </c>
    </row>
    <row r="3808" spans="1:7" x14ac:dyDescent="0.25">
      <c r="A3808" s="27" t="s">
        <v>3810</v>
      </c>
      <c r="B3808" s="1" t="s">
        <v>7674</v>
      </c>
      <c r="C3808" s="2">
        <v>45186</v>
      </c>
      <c r="D3808" s="12">
        <v>31422</v>
      </c>
      <c r="E3808" s="1" t="s">
        <v>3844</v>
      </c>
      <c r="F3808" s="11" t="str">
        <f t="shared" si="63"/>
        <v>Nordeste</v>
      </c>
      <c r="G3808" s="28" t="s">
        <v>3854</v>
      </c>
    </row>
    <row r="3809" spans="1:10" x14ac:dyDescent="0.25">
      <c r="A3809" s="27" t="s">
        <v>3811</v>
      </c>
      <c r="B3809" s="1" t="s">
        <v>7675</v>
      </c>
      <c r="C3809" s="2">
        <v>43962</v>
      </c>
      <c r="D3809" s="12">
        <v>81591</v>
      </c>
      <c r="E3809" s="1" t="s">
        <v>3842</v>
      </c>
      <c r="F3809" s="11" t="str">
        <f t="shared" si="63"/>
        <v>Sudeste</v>
      </c>
      <c r="G3809" s="28" t="s">
        <v>3856</v>
      </c>
    </row>
    <row r="3810" spans="1:10" x14ac:dyDescent="0.25">
      <c r="A3810" s="27" t="s">
        <v>3812</v>
      </c>
      <c r="B3810" s="1" t="s">
        <v>7676</v>
      </c>
      <c r="C3810" s="2">
        <v>45037</v>
      </c>
      <c r="D3810" s="12">
        <v>111437</v>
      </c>
      <c r="E3810" s="1" t="s">
        <v>3843</v>
      </c>
      <c r="F3810" s="11" t="str">
        <f t="shared" si="63"/>
        <v>Nordeste</v>
      </c>
      <c r="G3810" s="28" t="s">
        <v>3855</v>
      </c>
    </row>
    <row r="3811" spans="1:10" x14ac:dyDescent="0.25">
      <c r="A3811" s="27" t="s">
        <v>3813</v>
      </c>
      <c r="B3811" s="1" t="s">
        <v>7677</v>
      </c>
      <c r="C3811" s="2">
        <v>44941</v>
      </c>
      <c r="D3811" s="12">
        <v>85080</v>
      </c>
      <c r="E3811" s="1" t="s">
        <v>3841</v>
      </c>
      <c r="F3811" s="11" t="str">
        <f t="shared" si="63"/>
        <v>Sudeste</v>
      </c>
      <c r="G3811" s="28" t="s">
        <v>3855</v>
      </c>
    </row>
    <row r="3812" spans="1:10" x14ac:dyDescent="0.25">
      <c r="A3812" s="27" t="s">
        <v>3814</v>
      </c>
      <c r="B3812" s="1" t="s">
        <v>7678</v>
      </c>
      <c r="C3812" s="2">
        <v>43994</v>
      </c>
      <c r="D3812" s="12">
        <v>112002</v>
      </c>
      <c r="E3812" s="1" t="s">
        <v>3843</v>
      </c>
      <c r="F3812" s="11" t="str">
        <f t="shared" si="63"/>
        <v>Nordeste</v>
      </c>
      <c r="G3812" s="28" t="s">
        <v>3856</v>
      </c>
    </row>
    <row r="3813" spans="1:10" x14ac:dyDescent="0.25">
      <c r="A3813" s="27" t="s">
        <v>3815</v>
      </c>
      <c r="B3813" s="1" t="s">
        <v>7679</v>
      </c>
      <c r="C3813" s="2">
        <v>43453</v>
      </c>
      <c r="D3813" s="12">
        <v>34072</v>
      </c>
      <c r="E3813" s="1" t="s">
        <v>3844</v>
      </c>
      <c r="F3813" s="11" t="str">
        <f t="shared" si="63"/>
        <v>Nordeste</v>
      </c>
      <c r="G3813" s="28" t="s">
        <v>3856</v>
      </c>
    </row>
    <row r="3814" spans="1:10" x14ac:dyDescent="0.25">
      <c r="A3814" s="27" t="s">
        <v>3816</v>
      </c>
      <c r="B3814" s="1" t="s">
        <v>7680</v>
      </c>
      <c r="C3814" s="2">
        <v>45575</v>
      </c>
      <c r="D3814" s="12">
        <v>42309</v>
      </c>
      <c r="E3814" s="1" t="s">
        <v>3843</v>
      </c>
      <c r="F3814" s="11" t="str">
        <f t="shared" si="63"/>
        <v>Nordeste</v>
      </c>
      <c r="G3814" s="28" t="s">
        <v>3857</v>
      </c>
    </row>
    <row r="3815" spans="1:10" x14ac:dyDescent="0.25">
      <c r="A3815" s="27" t="s">
        <v>3817</v>
      </c>
      <c r="B3815" s="1" t="s">
        <v>7681</v>
      </c>
      <c r="C3815" s="2">
        <v>44101</v>
      </c>
      <c r="D3815" s="12">
        <v>101870</v>
      </c>
      <c r="E3815" s="1" t="s">
        <v>3840</v>
      </c>
      <c r="F3815" s="11" t="str">
        <f t="shared" si="63"/>
        <v>Sudeste</v>
      </c>
      <c r="G3815" s="28" t="s">
        <v>3856</v>
      </c>
    </row>
    <row r="3816" spans="1:10" x14ac:dyDescent="0.25">
      <c r="A3816" s="27" t="s">
        <v>3818</v>
      </c>
      <c r="B3816" s="1" t="s">
        <v>7682</v>
      </c>
      <c r="C3816" s="2">
        <v>45558</v>
      </c>
      <c r="D3816" s="12">
        <v>26308</v>
      </c>
      <c r="E3816" s="1" t="s">
        <v>3840</v>
      </c>
      <c r="F3816" s="11" t="str">
        <f t="shared" si="63"/>
        <v>Sudeste</v>
      </c>
      <c r="G3816" s="28" t="s">
        <v>3855</v>
      </c>
    </row>
    <row r="3817" spans="1:10" x14ac:dyDescent="0.25">
      <c r="A3817" s="27" t="s">
        <v>3819</v>
      </c>
      <c r="B3817" s="1" t="s">
        <v>7683</v>
      </c>
      <c r="C3817" s="2">
        <v>43506</v>
      </c>
      <c r="D3817" s="12">
        <v>107484</v>
      </c>
      <c r="E3817" s="1" t="s">
        <v>3846</v>
      </c>
      <c r="F3817" s="11" t="str">
        <f t="shared" si="63"/>
        <v>Centro-Oeste</v>
      </c>
      <c r="G3817" s="28" t="s">
        <v>3856</v>
      </c>
      <c r="I3817" t="s">
        <v>7712</v>
      </c>
    </row>
    <row r="3818" spans="1:10" x14ac:dyDescent="0.25">
      <c r="A3818" s="27" t="s">
        <v>3820</v>
      </c>
      <c r="B3818" s="1" t="s">
        <v>7684</v>
      </c>
      <c r="C3818" s="2">
        <v>44414</v>
      </c>
      <c r="D3818" s="12">
        <v>75786</v>
      </c>
      <c r="E3818" s="1" t="s">
        <v>3840</v>
      </c>
      <c r="F3818" s="11" t="str">
        <f t="shared" si="63"/>
        <v>Sudeste</v>
      </c>
      <c r="G3818" s="28" t="s">
        <v>3855</v>
      </c>
      <c r="I3818" s="1" t="s">
        <v>3843</v>
      </c>
      <c r="J3818" s="1"/>
    </row>
    <row r="3819" spans="1:10" x14ac:dyDescent="0.25">
      <c r="A3819" s="27" t="s">
        <v>3821</v>
      </c>
      <c r="B3819" s="1" t="s">
        <v>7685</v>
      </c>
      <c r="C3819" s="2">
        <v>44145</v>
      </c>
      <c r="D3819" s="12">
        <v>68289</v>
      </c>
      <c r="E3819" s="1" t="s">
        <v>3846</v>
      </c>
      <c r="F3819" s="11" t="str">
        <f t="shared" si="63"/>
        <v>Centro-Oeste</v>
      </c>
      <c r="G3819" s="28" t="s">
        <v>3854</v>
      </c>
      <c r="I3819" s="1" t="s">
        <v>3845</v>
      </c>
      <c r="J3819" s="1"/>
    </row>
    <row r="3820" spans="1:10" x14ac:dyDescent="0.25">
      <c r="A3820" s="27" t="s">
        <v>3822</v>
      </c>
      <c r="B3820" s="1" t="s">
        <v>7686</v>
      </c>
      <c r="C3820" s="2">
        <v>45287</v>
      </c>
      <c r="D3820" s="12">
        <v>55280</v>
      </c>
      <c r="E3820" s="1" t="s">
        <v>3845</v>
      </c>
      <c r="F3820" s="11" t="str">
        <f t="shared" si="63"/>
        <v>Sudeste</v>
      </c>
      <c r="G3820" s="28" t="s">
        <v>3856</v>
      </c>
      <c r="I3820" s="1" t="s">
        <v>3846</v>
      </c>
      <c r="J3820" s="1"/>
    </row>
    <row r="3821" spans="1:10" x14ac:dyDescent="0.25">
      <c r="A3821" s="27" t="s">
        <v>3823</v>
      </c>
      <c r="B3821" s="1" t="s">
        <v>7687</v>
      </c>
      <c r="C3821" s="2">
        <v>45040</v>
      </c>
      <c r="D3821" s="12">
        <v>99936</v>
      </c>
      <c r="E3821" s="1" t="s">
        <v>3841</v>
      </c>
      <c r="F3821" s="11" t="str">
        <f t="shared" si="63"/>
        <v>Sudeste</v>
      </c>
      <c r="G3821" s="28" t="s">
        <v>3856</v>
      </c>
      <c r="I3821" s="1" t="s">
        <v>3844</v>
      </c>
      <c r="J3821" s="1"/>
    </row>
    <row r="3822" spans="1:10" x14ac:dyDescent="0.25">
      <c r="A3822" s="27" t="s">
        <v>3824</v>
      </c>
      <c r="B3822" s="1" t="s">
        <v>7688</v>
      </c>
      <c r="C3822" s="2">
        <v>44428</v>
      </c>
      <c r="D3822" s="12">
        <v>95900</v>
      </c>
      <c r="E3822" s="1" t="s">
        <v>3844</v>
      </c>
      <c r="F3822" s="11" t="str">
        <f t="shared" si="63"/>
        <v>Nordeste</v>
      </c>
      <c r="G3822" s="28" t="s">
        <v>3856</v>
      </c>
      <c r="I3822" s="1" t="s">
        <v>3840</v>
      </c>
      <c r="J3822" s="1"/>
    </row>
    <row r="3823" spans="1:10" x14ac:dyDescent="0.25">
      <c r="A3823" s="27" t="s">
        <v>3825</v>
      </c>
      <c r="B3823" s="1" t="s">
        <v>7689</v>
      </c>
      <c r="C3823" s="2">
        <v>43993</v>
      </c>
      <c r="D3823" s="12">
        <v>80153</v>
      </c>
      <c r="E3823" s="1" t="s">
        <v>3842</v>
      </c>
      <c r="F3823" s="11" t="str">
        <f t="shared" si="63"/>
        <v>Sudeste</v>
      </c>
      <c r="G3823" s="28" t="s">
        <v>3856</v>
      </c>
      <c r="I3823" s="1" t="s">
        <v>3841</v>
      </c>
      <c r="J3823" s="1"/>
    </row>
    <row r="3824" spans="1:10" x14ac:dyDescent="0.25">
      <c r="A3824" s="27" t="s">
        <v>3826</v>
      </c>
      <c r="B3824" s="1" t="s">
        <v>7690</v>
      </c>
      <c r="C3824" s="2">
        <v>43541</v>
      </c>
      <c r="D3824" s="12">
        <v>103761</v>
      </c>
      <c r="E3824" s="1" t="s">
        <v>3840</v>
      </c>
      <c r="F3824" s="11" t="str">
        <f t="shared" si="63"/>
        <v>Sudeste</v>
      </c>
      <c r="G3824" s="28" t="s">
        <v>3856</v>
      </c>
      <c r="I3824" s="1" t="s">
        <v>3842</v>
      </c>
      <c r="J3824" s="1"/>
    </row>
    <row r="3825" spans="1:7" x14ac:dyDescent="0.25">
      <c r="A3825" s="27" t="s">
        <v>3827</v>
      </c>
      <c r="B3825" s="1" t="s">
        <v>7691</v>
      </c>
      <c r="C3825" s="2">
        <v>43414</v>
      </c>
      <c r="D3825" s="12">
        <v>100953</v>
      </c>
      <c r="E3825" s="1" t="s">
        <v>3840</v>
      </c>
      <c r="F3825" s="11" t="str">
        <f t="shared" si="63"/>
        <v>Sudeste</v>
      </c>
      <c r="G3825" s="28" t="s">
        <v>3855</v>
      </c>
    </row>
    <row r="3826" spans="1:7" x14ac:dyDescent="0.25">
      <c r="A3826" s="27" t="s">
        <v>3828</v>
      </c>
      <c r="B3826" s="1" t="s">
        <v>7692</v>
      </c>
      <c r="C3826" s="2">
        <v>45018</v>
      </c>
      <c r="D3826" s="12">
        <v>80575</v>
      </c>
      <c r="E3826" s="1" t="s">
        <v>3846</v>
      </c>
      <c r="F3826" s="11" t="str">
        <f t="shared" si="63"/>
        <v>Centro-Oeste</v>
      </c>
      <c r="G3826" s="28" t="s">
        <v>3856</v>
      </c>
    </row>
    <row r="3827" spans="1:7" x14ac:dyDescent="0.25">
      <c r="A3827" s="27" t="s">
        <v>3829</v>
      </c>
      <c r="B3827" s="1" t="s">
        <v>7693</v>
      </c>
      <c r="C3827" s="2">
        <v>43459</v>
      </c>
      <c r="D3827" s="12">
        <v>116644</v>
      </c>
      <c r="E3827" s="1" t="s">
        <v>3846</v>
      </c>
      <c r="F3827" s="11" t="str">
        <f t="shared" si="63"/>
        <v>Centro-Oeste</v>
      </c>
      <c r="G3827" s="28" t="s">
        <v>3855</v>
      </c>
    </row>
    <row r="3828" spans="1:7" x14ac:dyDescent="0.25">
      <c r="A3828" s="27" t="s">
        <v>3830</v>
      </c>
      <c r="B3828" s="1" t="s">
        <v>7694</v>
      </c>
      <c r="C3828" s="2">
        <v>43651</v>
      </c>
      <c r="D3828" s="12">
        <v>82620</v>
      </c>
      <c r="E3828" s="1" t="s">
        <v>3844</v>
      </c>
      <c r="F3828" s="11" t="str">
        <f t="shared" si="63"/>
        <v>Nordeste</v>
      </c>
      <c r="G3828" s="28" t="s">
        <v>3854</v>
      </c>
    </row>
    <row r="3829" spans="1:7" x14ac:dyDescent="0.25">
      <c r="A3829" s="27" t="s">
        <v>3831</v>
      </c>
      <c r="B3829" s="1" t="s">
        <v>7695</v>
      </c>
      <c r="C3829" s="2">
        <v>43783</v>
      </c>
      <c r="D3829" s="12">
        <v>96082</v>
      </c>
      <c r="E3829" s="1" t="s">
        <v>3844</v>
      </c>
      <c r="F3829" s="11" t="str">
        <f t="shared" si="63"/>
        <v>Nordeste</v>
      </c>
      <c r="G3829" s="28" t="s">
        <v>3857</v>
      </c>
    </row>
    <row r="3830" spans="1:7" x14ac:dyDescent="0.25">
      <c r="A3830" s="27" t="s">
        <v>3832</v>
      </c>
      <c r="B3830" s="1" t="s">
        <v>7696</v>
      </c>
      <c r="C3830" s="2">
        <v>44398</v>
      </c>
      <c r="D3830" s="12">
        <v>101539</v>
      </c>
      <c r="E3830" s="1" t="s">
        <v>3846</v>
      </c>
      <c r="F3830" s="11" t="str">
        <f t="shared" si="63"/>
        <v>Centro-Oeste</v>
      </c>
      <c r="G3830" s="28" t="s">
        <v>3854</v>
      </c>
    </row>
    <row r="3831" spans="1:7" x14ac:dyDescent="0.25">
      <c r="A3831" s="27" t="s">
        <v>3833</v>
      </c>
      <c r="B3831" s="1" t="s">
        <v>7697</v>
      </c>
      <c r="C3831" s="2">
        <v>44764</v>
      </c>
      <c r="D3831" s="12">
        <v>73005</v>
      </c>
      <c r="E3831" s="1" t="s">
        <v>3840</v>
      </c>
      <c r="F3831" s="11" t="str">
        <f t="shared" si="63"/>
        <v>Sudeste</v>
      </c>
      <c r="G3831" s="28" t="s">
        <v>3856</v>
      </c>
    </row>
    <row r="3832" spans="1:7" x14ac:dyDescent="0.25">
      <c r="A3832" s="27" t="s">
        <v>3834</v>
      </c>
      <c r="B3832" s="1" t="s">
        <v>7698</v>
      </c>
      <c r="C3832" s="2">
        <v>44861</v>
      </c>
      <c r="D3832" s="12">
        <v>44909</v>
      </c>
      <c r="E3832" s="1" t="s">
        <v>3844</v>
      </c>
      <c r="F3832" s="11" t="str">
        <f t="shared" si="63"/>
        <v>Nordeste</v>
      </c>
      <c r="G3832" s="28" t="s">
        <v>3857</v>
      </c>
    </row>
    <row r="3833" spans="1:7" x14ac:dyDescent="0.25">
      <c r="A3833" s="27" t="s">
        <v>3835</v>
      </c>
      <c r="B3833" s="1" t="s">
        <v>7699</v>
      </c>
      <c r="C3833" s="2">
        <v>44828</v>
      </c>
      <c r="D3833" s="12">
        <v>104604</v>
      </c>
      <c r="E3833" s="1" t="s">
        <v>3843</v>
      </c>
      <c r="F3833" s="11" t="str">
        <f t="shared" si="63"/>
        <v>Nordeste</v>
      </c>
      <c r="G3833" s="28" t="s">
        <v>3856</v>
      </c>
    </row>
    <row r="3834" spans="1:7" x14ac:dyDescent="0.25">
      <c r="A3834" s="27" t="s">
        <v>3836</v>
      </c>
      <c r="B3834" s="1" t="s">
        <v>7700</v>
      </c>
      <c r="C3834" s="2">
        <v>43653</v>
      </c>
      <c r="D3834" s="12">
        <v>73895</v>
      </c>
      <c r="E3834" s="1" t="s">
        <v>3843</v>
      </c>
      <c r="F3834" s="11" t="str">
        <f t="shared" si="63"/>
        <v>Nordeste</v>
      </c>
      <c r="G3834" s="28" t="s">
        <v>3857</v>
      </c>
    </row>
    <row r="3835" spans="1:7" x14ac:dyDescent="0.25">
      <c r="A3835" s="27" t="s">
        <v>3837</v>
      </c>
      <c r="B3835" s="1" t="s">
        <v>7701</v>
      </c>
      <c r="C3835" s="2">
        <v>45286</v>
      </c>
      <c r="D3835" s="12">
        <v>34974</v>
      </c>
      <c r="E3835" s="1" t="s">
        <v>3841</v>
      </c>
      <c r="F3835" s="11" t="str">
        <f t="shared" si="63"/>
        <v>Sudeste</v>
      </c>
      <c r="G3835" s="28" t="s">
        <v>3855</v>
      </c>
    </row>
    <row r="3836" spans="1:7" x14ac:dyDescent="0.25">
      <c r="A3836" s="27" t="s">
        <v>3838</v>
      </c>
      <c r="B3836" s="1" t="s">
        <v>7702</v>
      </c>
      <c r="C3836" s="2">
        <v>44643</v>
      </c>
      <c r="D3836" s="12">
        <v>108960</v>
      </c>
      <c r="E3836" s="1" t="s">
        <v>3845</v>
      </c>
      <c r="F3836" s="11" t="str">
        <f t="shared" si="63"/>
        <v>Sudeste</v>
      </c>
      <c r="G3836" s="28" t="s">
        <v>3857</v>
      </c>
    </row>
    <row r="3837" spans="1:7" x14ac:dyDescent="0.25">
      <c r="A3837" s="32" t="s">
        <v>3839</v>
      </c>
      <c r="B3837" s="33" t="s">
        <v>7703</v>
      </c>
      <c r="C3837" s="34">
        <v>43745</v>
      </c>
      <c r="D3837" s="35">
        <v>29972</v>
      </c>
      <c r="E3837" s="33" t="s">
        <v>3840</v>
      </c>
      <c r="F3837" s="11" t="str">
        <f t="shared" si="63"/>
        <v>Sudeste</v>
      </c>
      <c r="G3837" s="36" t="s">
        <v>3854</v>
      </c>
    </row>
  </sheetData>
  <mergeCells count="5">
    <mergeCell ref="I3:J3"/>
    <mergeCell ref="L3:M3"/>
    <mergeCell ref="L6:M6"/>
    <mergeCell ref="L9:M9"/>
    <mergeCell ref="L12:M12"/>
  </mergeCells>
  <conditionalFormatting sqref="A1:A1048576">
    <cfRule type="duplicateValues" dxfId="9" priority="1"/>
  </conditionalFormatting>
  <dataValidations count="1">
    <dataValidation type="list" allowBlank="1" showInputMessage="1" showErrorMessage="1" sqref="F2:F3837" xr:uid="{74AD0070-BAD4-4223-98E1-19989266D369}">
      <formula1>$J$13:$J$19</formula1>
    </dataValidation>
  </dataValidations>
  <pageMargins left="0.511811024" right="0.511811024" top="0.78740157499999996" bottom="0.78740157499999996" header="0.31496062000000002" footer="0.31496062000000002"/>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V45"/>
  <sheetViews>
    <sheetView showGridLines="0" tabSelected="1" topLeftCell="D7" zoomScale="90" zoomScaleNormal="90" workbookViewId="0">
      <selection activeCell="N24" sqref="N24"/>
    </sheetView>
  </sheetViews>
  <sheetFormatPr defaultRowHeight="15" x14ac:dyDescent="0.25"/>
  <cols>
    <col min="1" max="1" width="12.140625" customWidth="1"/>
    <col min="2" max="2" width="12.28515625" customWidth="1"/>
    <col min="3" max="3" width="18.140625" customWidth="1"/>
    <col min="4" max="6" width="16.140625" customWidth="1"/>
    <col min="9" max="9" width="7.5703125" customWidth="1"/>
    <col min="10" max="14" width="19.140625" customWidth="1"/>
  </cols>
  <sheetData>
    <row r="1" spans="2:22" x14ac:dyDescent="0.25">
      <c r="B1" s="4"/>
      <c r="C1" s="7"/>
      <c r="D1" s="7"/>
      <c r="E1" s="7"/>
      <c r="F1" s="7"/>
      <c r="G1" s="7"/>
      <c r="H1" s="5"/>
      <c r="I1" s="7"/>
      <c r="J1" s="7"/>
      <c r="K1" s="7"/>
      <c r="L1" s="7"/>
      <c r="M1" s="7"/>
      <c r="N1" s="7"/>
      <c r="O1" s="7"/>
      <c r="P1" s="7"/>
      <c r="Q1" s="7"/>
      <c r="R1" s="7"/>
      <c r="S1" s="7"/>
      <c r="T1" s="7"/>
      <c r="U1" s="7"/>
      <c r="V1" s="7"/>
    </row>
    <row r="2" spans="2:22" x14ac:dyDescent="0.25">
      <c r="B2" s="26"/>
      <c r="C2" s="25" t="s">
        <v>7704</v>
      </c>
      <c r="D2" s="25"/>
      <c r="E2" s="25"/>
      <c r="F2" s="25"/>
      <c r="G2" s="25"/>
      <c r="H2" s="7"/>
      <c r="I2" s="7"/>
      <c r="J2" s="25" t="s">
        <v>3866</v>
      </c>
      <c r="K2" s="25"/>
      <c r="L2" s="25"/>
      <c r="M2" s="25"/>
      <c r="N2" s="25"/>
      <c r="P2" s="7"/>
      <c r="Q2" s="5"/>
      <c r="R2" s="5"/>
      <c r="S2" s="5"/>
      <c r="T2" s="5"/>
      <c r="U2" s="5"/>
      <c r="V2" s="5"/>
    </row>
    <row r="3" spans="2:22" x14ac:dyDescent="0.25">
      <c r="B3" s="26"/>
      <c r="C3" s="25"/>
      <c r="D3" s="25"/>
      <c r="E3" s="25"/>
      <c r="F3" s="25"/>
      <c r="G3" s="25"/>
      <c r="H3" s="7"/>
      <c r="J3" s="25"/>
      <c r="K3" s="25"/>
      <c r="L3" s="25"/>
      <c r="M3" s="25"/>
      <c r="N3" s="25"/>
      <c r="Q3" s="5"/>
      <c r="R3" s="5"/>
      <c r="S3" s="5"/>
      <c r="T3" s="5"/>
      <c r="U3" s="5"/>
      <c r="V3" s="5"/>
    </row>
    <row r="4" spans="2:22" x14ac:dyDescent="0.25">
      <c r="B4" s="4"/>
      <c r="C4" s="7"/>
      <c r="D4" s="7"/>
      <c r="E4" s="7"/>
      <c r="F4" s="7"/>
      <c r="G4" s="7"/>
      <c r="H4" s="7"/>
      <c r="I4" s="5"/>
      <c r="O4" s="5"/>
      <c r="Q4" s="7"/>
      <c r="R4" s="7"/>
      <c r="S4" s="7"/>
      <c r="T4" s="7"/>
      <c r="U4" s="7"/>
      <c r="V4" s="7"/>
    </row>
    <row r="5" spans="2:22" x14ac:dyDescent="0.25">
      <c r="C5" s="17" t="s">
        <v>3848</v>
      </c>
      <c r="D5" s="17" t="str">
        <f>INDEX(A39:A45,MATCH(F5,B39:B45,0))</f>
        <v>MA</v>
      </c>
      <c r="E5" s="18" t="s">
        <v>3859</v>
      </c>
      <c r="F5" s="11">
        <f>LARGE('Base 1'!J4:J10,3)</f>
        <v>568</v>
      </c>
      <c r="I5" s="7"/>
      <c r="K5" s="1" t="s">
        <v>3856</v>
      </c>
      <c r="L5" s="1" t="s">
        <v>3854</v>
      </c>
      <c r="M5" s="1" t="s">
        <v>3855</v>
      </c>
      <c r="N5" s="1" t="s">
        <v>3857</v>
      </c>
      <c r="O5" s="7"/>
      <c r="P5" s="5"/>
    </row>
    <row r="6" spans="2:22" x14ac:dyDescent="0.25">
      <c r="H6" s="5"/>
      <c r="I6" s="7"/>
      <c r="J6" s="1" t="s">
        <v>3850</v>
      </c>
      <c r="K6" s="42">
        <f>SUMIFS('Base 1'!D:D,'Base 1'!G:G,K5,'Base 1'!F:F,'Perguntas 1'!J6)</f>
        <v>21837916</v>
      </c>
      <c r="L6" s="42">
        <f>SUMIFS('Base 1'!D:D,'Base 1'!G:G,L5,'Base 1'!F:F,'Perguntas 1'!J6)</f>
        <v>20573939</v>
      </c>
      <c r="M6" s="42">
        <f>SUMIFS('Base 1'!D:D,'Base 1'!G:G,$M$5,'Base 1'!F:F,$J6)</f>
        <v>17615261</v>
      </c>
      <c r="N6" s="42">
        <f>SUMIFS('Base 1'!D:D,'Base 1'!G:G,$N$5,'Base 1'!F:F,J6)</f>
        <v>17564436</v>
      </c>
      <c r="O6" s="7"/>
      <c r="P6" s="7"/>
    </row>
    <row r="7" spans="2:22" x14ac:dyDescent="0.25">
      <c r="B7" s="4"/>
      <c r="C7" s="10" t="s">
        <v>3864</v>
      </c>
      <c r="D7" s="9"/>
      <c r="E7" s="9"/>
      <c r="F7" s="9"/>
      <c r="H7" s="7"/>
      <c r="J7" s="1" t="s">
        <v>3851</v>
      </c>
      <c r="K7" s="42">
        <f>SUMIFS('Base 1'!D:D,'Base 1'!G:G,K5,'Base 1'!F:F,'Perguntas 1'!J7)</f>
        <v>38021737</v>
      </c>
      <c r="L7" s="42">
        <f>SUMIFS('Base 1'!D:D,'Base 1'!G:G,$L$5,'Base 1'!F:F,'Perguntas 1'!J7)</f>
        <v>43084587</v>
      </c>
      <c r="M7" s="42">
        <f>SUMIFS('Base 1'!D:D,'Base 1'!G:G,$M$5,'Base 1'!F:F,$J7)</f>
        <v>35667344</v>
      </c>
      <c r="N7" s="42">
        <f>SUMIFS('Base 1'!D:D,'Base 1'!G:G,$N$5,'Base 1'!F:F,J7)</f>
        <v>35931237</v>
      </c>
      <c r="P7" s="7"/>
      <c r="Q7" s="5"/>
      <c r="R7" s="5"/>
      <c r="S7" s="5"/>
      <c r="T7" s="5"/>
      <c r="U7" s="5"/>
      <c r="V7" s="5"/>
    </row>
    <row r="8" spans="2:22" x14ac:dyDescent="0.25">
      <c r="B8" s="4"/>
      <c r="C8" s="7"/>
      <c r="D8" s="7"/>
      <c r="E8" s="7"/>
      <c r="F8" s="7"/>
      <c r="H8" s="7"/>
      <c r="J8" s="1" t="s">
        <v>3852</v>
      </c>
      <c r="K8" s="42">
        <f>SUMIFS('Base 1'!D:D,'Base 1'!G:G,$K$5,'Base 1'!F:F,'Perguntas 1'!J8)</f>
        <v>12777111</v>
      </c>
      <c r="L8" s="42">
        <f>SUMIFS('Base 1'!D:D,'Base 1'!G:G,$L$5,'Base 1'!F:F,'Perguntas 1'!J8)</f>
        <v>10132029</v>
      </c>
      <c r="M8" s="42">
        <f>SUMIFS('Base 1'!D:D,'Base 1'!G:G,$M$5,'Base 1'!F:F,$J8)</f>
        <v>8402694</v>
      </c>
      <c r="N8" s="42">
        <f>SUMIFS('Base 1'!D:D,'Base 1'!G:G,$N$5,'Base 1'!F:F,J8)</f>
        <v>9225794</v>
      </c>
      <c r="Q8" s="7"/>
      <c r="R8" s="7"/>
      <c r="S8" s="7"/>
      <c r="T8" s="7"/>
      <c r="U8" s="7"/>
      <c r="V8" s="7"/>
    </row>
    <row r="9" spans="2:22" x14ac:dyDescent="0.25">
      <c r="B9" s="4"/>
      <c r="C9" s="8" t="s">
        <v>0</v>
      </c>
      <c r="D9" s="8" t="s">
        <v>1</v>
      </c>
      <c r="E9" s="8" t="s">
        <v>2</v>
      </c>
      <c r="F9" s="8" t="s">
        <v>3</v>
      </c>
      <c r="G9" s="7"/>
      <c r="Q9" s="7"/>
      <c r="R9" s="7"/>
      <c r="S9" s="7"/>
      <c r="T9" s="7"/>
      <c r="U9" s="7"/>
      <c r="V9" s="7"/>
    </row>
    <row r="10" spans="2:22" x14ac:dyDescent="0.25">
      <c r="C10" s="6" t="s">
        <v>7692</v>
      </c>
      <c r="D10" s="11" t="str">
        <f>INDEX('Base 1'!A:A,MATCH('Perguntas 1'!C10,'Base 1'!B:B,0))</f>
        <v>Tirapo</v>
      </c>
      <c r="E10" s="11" t="str">
        <f>INDEX('Base 1'!E:E,MATCH('Perguntas 1'!C10,'Base 1'!B:B,0))</f>
        <v>GO</v>
      </c>
      <c r="F10" s="16">
        <f>INDEX('Base 1'!C:C,MATCH('Perguntas 1'!C10,'Base 1'!B:B,0))</f>
        <v>45018</v>
      </c>
    </row>
    <row r="11" spans="2:22" x14ac:dyDescent="0.25">
      <c r="C11" s="6" t="s">
        <v>7646</v>
      </c>
      <c r="D11" s="11" t="str">
        <f>INDEX('Base 1'!A:A,MATCH('Perguntas 1'!C11,'Base 1'!B:B,0))</f>
        <v>Raruco</v>
      </c>
      <c r="E11" s="11" t="str">
        <f>INDEX('Base 1'!E:E,MATCH('Perguntas 1'!C11,'Base 1'!B:B,0))</f>
        <v>MG</v>
      </c>
      <c r="F11" s="16">
        <f>INDEX('Base 1'!C:C,MATCH('Perguntas 1'!C11,'Base 1'!B:B,0))</f>
        <v>45481</v>
      </c>
      <c r="J11" t="s">
        <v>3858</v>
      </c>
    </row>
    <row r="12" spans="2:22" x14ac:dyDescent="0.25">
      <c r="C12" s="6" t="s">
        <v>3869</v>
      </c>
      <c r="D12" s="11" t="str">
        <f>INDEX('Base 1'!A:A,MATCH('Perguntas 1'!C12,'Base 1'!B:B,0))</f>
        <v>Naneto</v>
      </c>
      <c r="E12" s="11" t="str">
        <f>INDEX('Base 1'!E:E,MATCH('Perguntas 1'!C12,'Base 1'!B:B,0))</f>
        <v>RJ</v>
      </c>
      <c r="F12" s="16">
        <f>INDEX('Base 1'!C:C,MATCH('Perguntas 1'!C12,'Base 1'!B:B,0))</f>
        <v>43393</v>
      </c>
    </row>
    <row r="13" spans="2:22" x14ac:dyDescent="0.25">
      <c r="C13" s="6" t="s">
        <v>3883</v>
      </c>
      <c r="D13" s="11" t="str">
        <f>INDEX('Base 1'!A:A,MATCH('Perguntas 1'!C13,'Base 1'!B:B,0))</f>
        <v>Renapanu</v>
      </c>
      <c r="E13" s="11" t="str">
        <f>INDEX('Base 1'!E:E,MATCH('Perguntas 1'!C13,'Base 1'!B:B,0))</f>
        <v>MA</v>
      </c>
      <c r="F13" s="16">
        <f>INDEX('Base 1'!C:C,MATCH('Perguntas 1'!C13,'Base 1'!B:B,0))</f>
        <v>43712</v>
      </c>
      <c r="I13" s="7"/>
      <c r="J13" s="6" t="s">
        <v>3859</v>
      </c>
      <c r="K13" s="45">
        <f>MAX('Base 1'!M4,'Base 1'!M7,'Base 1'!M10,'Base 1'!M13)</f>
        <v>1026</v>
      </c>
      <c r="L13" s="7" t="s">
        <v>3856</v>
      </c>
      <c r="M13" s="7" t="s">
        <v>7714</v>
      </c>
      <c r="N13" s="7"/>
    </row>
    <row r="14" spans="2:22" x14ac:dyDescent="0.25">
      <c r="C14" s="6" t="s">
        <v>3953</v>
      </c>
      <c r="D14" s="11" t="str">
        <f>INDEX('Base 1'!A:A,MATCH('Perguntas 1'!C14,'Base 1'!B:B,0))</f>
        <v>Picade</v>
      </c>
      <c r="E14" s="11" t="str">
        <f>INDEX('Base 1'!E:E,MATCH('Perguntas 1'!C14,'Base 1'!B:B,0))</f>
        <v>SP</v>
      </c>
      <c r="F14" s="16">
        <f>INDEX('Base 1'!C:C,MATCH('Perguntas 1'!C14,'Base 1'!B:B,0))</f>
        <v>43618</v>
      </c>
      <c r="I14" s="5"/>
      <c r="J14" s="11" t="s">
        <v>3860</v>
      </c>
      <c r="K14" s="44">
        <f>MAX('Base 1'!M5,'Base 1'!M8,'Base 1'!M11,'Base 1'!M14)</f>
        <v>73790555</v>
      </c>
      <c r="L14" s="5" t="s">
        <v>3854</v>
      </c>
      <c r="M14" s="5"/>
      <c r="N14" s="5"/>
    </row>
    <row r="15" spans="2:22" x14ac:dyDescent="0.25">
      <c r="C15" s="6" t="s">
        <v>7618</v>
      </c>
      <c r="D15" s="11" t="str">
        <f>INDEX('Base 1'!A:A,MATCH('Perguntas 1'!C15,'Base 1'!B:B,0))</f>
        <v>Moralupate</v>
      </c>
      <c r="E15" s="11" t="str">
        <f>INDEX('Base 1'!E:E,MATCH('Perguntas 1'!C15,'Base 1'!B:B,0))</f>
        <v>SP</v>
      </c>
      <c r="F15" s="16">
        <f>INDEX('Base 1'!C:C,MATCH('Perguntas 1'!C15,'Base 1'!B:B,0))</f>
        <v>45275</v>
      </c>
      <c r="I15" s="7"/>
      <c r="J15" s="7"/>
      <c r="K15" s="7"/>
      <c r="L15" s="7"/>
      <c r="M15" s="7"/>
      <c r="N15" s="7"/>
      <c r="O15" s="7"/>
    </row>
    <row r="16" spans="2:22" x14ac:dyDescent="0.25">
      <c r="C16" s="6" t="s">
        <v>7567</v>
      </c>
      <c r="D16" s="11" t="str">
        <f>INDEX('Base 1'!A:A,MATCH('Perguntas 1'!C16,'Base 1'!B:B,0))</f>
        <v>Talupiriva</v>
      </c>
      <c r="E16" s="11" t="str">
        <f>INDEX('Base 1'!E:E,MATCH('Perguntas 1'!C16,'Base 1'!B:B,0))</f>
        <v>RJ</v>
      </c>
      <c r="F16" s="16">
        <f>INDEX('Base 1'!C:C,MATCH('Perguntas 1'!C16,'Base 1'!B:B,0))</f>
        <v>45373</v>
      </c>
      <c r="I16" s="7"/>
      <c r="J16" s="7"/>
      <c r="K16" s="7"/>
      <c r="L16" s="7"/>
      <c r="M16" s="7"/>
      <c r="N16" s="7"/>
      <c r="O16" s="5"/>
      <c r="P16" s="7"/>
    </row>
    <row r="17" spans="2:22" x14ac:dyDescent="0.25">
      <c r="C17" s="6" t="s">
        <v>7508</v>
      </c>
      <c r="D17" s="11" t="str">
        <f>INDEX('Base 1'!A:A,MATCH('Perguntas 1'!C17,'Base 1'!B:B,0))</f>
        <v>Fidigutici</v>
      </c>
      <c r="E17" s="11" t="str">
        <f>INDEX('Base 1'!E:E,MATCH('Perguntas 1'!C17,'Base 1'!B:B,0))</f>
        <v>MA</v>
      </c>
      <c r="F17" s="16">
        <f>INDEX('Base 1'!C:C,MATCH('Perguntas 1'!C17,'Base 1'!B:B,0))</f>
        <v>43560</v>
      </c>
      <c r="H17" s="7"/>
      <c r="J17" s="24" t="s">
        <v>3867</v>
      </c>
      <c r="K17" s="24"/>
      <c r="L17" s="24"/>
      <c r="M17" s="24"/>
      <c r="N17" s="24"/>
      <c r="O17" s="7"/>
      <c r="P17" s="5"/>
    </row>
    <row r="18" spans="2:22" x14ac:dyDescent="0.25">
      <c r="B18" s="4"/>
      <c r="C18" s="7"/>
      <c r="D18" s="7"/>
      <c r="E18" s="7"/>
      <c r="F18" s="7"/>
      <c r="G18" s="7"/>
      <c r="H18" s="5"/>
      <c r="J18" s="24"/>
      <c r="K18" s="24"/>
      <c r="L18" s="24"/>
      <c r="M18" s="24"/>
      <c r="N18" s="24"/>
      <c r="O18" s="7"/>
      <c r="P18" s="5"/>
      <c r="Q18" s="7"/>
      <c r="R18" s="7"/>
      <c r="S18" s="7"/>
      <c r="T18" s="7"/>
      <c r="U18" s="7"/>
      <c r="V18" s="7"/>
    </row>
    <row r="19" spans="2:22" x14ac:dyDescent="0.25">
      <c r="B19" s="4"/>
      <c r="C19" s="25" t="s">
        <v>3865</v>
      </c>
      <c r="D19" s="25"/>
      <c r="E19" s="25"/>
      <c r="F19" s="25"/>
      <c r="G19" s="25"/>
      <c r="H19" s="7"/>
      <c r="P19" s="7"/>
      <c r="Q19" s="5"/>
      <c r="R19" s="5"/>
      <c r="S19" s="5"/>
      <c r="T19" s="5"/>
      <c r="U19" s="5"/>
      <c r="V19" s="5"/>
    </row>
    <row r="20" spans="2:22" x14ac:dyDescent="0.25">
      <c r="B20" s="4"/>
      <c r="C20" s="25"/>
      <c r="D20" s="25"/>
      <c r="E20" s="25"/>
      <c r="F20" s="25"/>
      <c r="G20" s="25"/>
      <c r="H20" s="7"/>
      <c r="J20" s="14" t="s">
        <v>3861</v>
      </c>
      <c r="K20" s="3" t="s">
        <v>1</v>
      </c>
      <c r="L20" s="3" t="s">
        <v>0</v>
      </c>
      <c r="M20" s="3" t="s">
        <v>3863</v>
      </c>
      <c r="N20" s="3" t="s">
        <v>3853</v>
      </c>
      <c r="Q20" s="5"/>
      <c r="R20" s="5"/>
      <c r="S20" s="5"/>
      <c r="T20" s="5"/>
      <c r="U20" s="5"/>
      <c r="V20" s="5"/>
    </row>
    <row r="21" spans="2:22" x14ac:dyDescent="0.25">
      <c r="B21" s="4"/>
      <c r="C21" s="7"/>
      <c r="D21" s="7"/>
      <c r="E21" s="7"/>
      <c r="F21" s="7"/>
      <c r="G21" s="7"/>
      <c r="J21" s="15">
        <v>1</v>
      </c>
      <c r="K21" s="13" t="str">
        <f t="array" ref="K21">IFERROR(INDEX('Base 1'!$J$22:$J$31,MATCH(0,COUNTIF($K$20:K20,'Base 1'!J$22:J$31),0)),"")</f>
        <v>Vutufe</v>
      </c>
      <c r="L21" s="13" t="str">
        <f t="array" ref="L21">IFERROR(INDEX('Base 1'!$K$22:$K$31,MATCH(0,COUNTIF($L$20:L20,'Base 1'!K$22:K$31),0)),"")</f>
        <v>H81_619_79283/4</v>
      </c>
      <c r="M21" s="46">
        <f t="array" ref="M21">IFERROR(INDEX('Base 1'!$L$22:$L$31,MATCH(0,COUNTIF($M$20:M20,'Base 1'!L$22:L$31),0)),"")</f>
        <v>119945</v>
      </c>
      <c r="N21" s="13" t="str">
        <f t="array" ref="N21">IFERROR(INDEX('Base 1'!$M$22:$M$31,MATCH(0,COUNTIF($N$20:N20,'Base 1'!M$22:M$31),0)),"")</f>
        <v>Panamá</v>
      </c>
      <c r="Q21" s="7"/>
      <c r="R21" s="7"/>
      <c r="S21" s="7"/>
      <c r="T21" s="7"/>
      <c r="U21" s="7"/>
      <c r="V21" s="7"/>
    </row>
    <row r="22" spans="2:22" x14ac:dyDescent="0.25">
      <c r="C22" s="6" t="s">
        <v>3848</v>
      </c>
      <c r="D22" s="6" t="s">
        <v>3849</v>
      </c>
      <c r="J22" s="15">
        <v>2</v>
      </c>
      <c r="K22" s="13" t="str">
        <f t="array" ref="K22">IFERROR(INDEX('Base 1'!$J$22:$J$31,MATCH(0,COUNTIF($K$20:K21,'Base 1'!J$22:J$31),0)),"")</f>
        <v>Licapiro</v>
      </c>
      <c r="L22" s="13" t="str">
        <f t="array" ref="L22">IFERROR(INDEX('Base 1'!$K$22:$K$31,MATCH(0,COUNTIF($L$20:L21,'Base 1'!K$22:K$31),0)),"")</f>
        <v>H39_451_17139/4</v>
      </c>
      <c r="M22" s="46">
        <f t="array" ref="M22">IFERROR(INDEX('Base 1'!$L$22:$L$31,MATCH(0,COUNTIF($M$20:M21,'Base 1'!L$22:L$31),0)),"")</f>
        <v>119933</v>
      </c>
      <c r="N22" s="13" t="str">
        <f>INDEX('Base 1'!G:G,MATCH('Base 1'!L23,'Base 1'!D:D,0))</f>
        <v>Austrália</v>
      </c>
    </row>
    <row r="23" spans="2:22" x14ac:dyDescent="0.25">
      <c r="C23" s="1" t="s">
        <v>3843</v>
      </c>
      <c r="D23" s="1" t="s">
        <v>3850</v>
      </c>
      <c r="J23" s="15">
        <v>3</v>
      </c>
      <c r="K23" s="13" t="str">
        <f t="array" ref="K23">IFERROR(INDEX('Base 1'!$J$22:$J$31,MATCH(0,COUNTIF($K$20:K22,'Base 1'!J$22:J$31),0)),"")</f>
        <v>Vigopurutu</v>
      </c>
      <c r="L23" s="13" t="str">
        <f t="array" ref="L23">IFERROR(INDEX('Base 1'!$K$22:$K$31,MATCH(0,COUNTIF($L$20:L22,'Base 1'!K$22:K$31),0)),"")</f>
        <v>H13_392_25584/3</v>
      </c>
      <c r="M23" s="46">
        <f t="array" ref="M23">IFERROR(INDEX('Base 1'!$L$22:$L$31,MATCH(0,COUNTIF($M$20:M22,'Base 1'!L$22:L$31),0)),"")</f>
        <v>119903</v>
      </c>
      <c r="N23" s="13" t="str">
        <f>INDEX('Base 1'!G:G,MATCH('Base 1'!L24,'Base 1'!D:D,0))</f>
        <v>Panamá</v>
      </c>
    </row>
    <row r="24" spans="2:22" x14ac:dyDescent="0.25">
      <c r="C24" s="1" t="s">
        <v>3845</v>
      </c>
      <c r="D24" s="1" t="s">
        <v>3851</v>
      </c>
      <c r="J24" s="15">
        <v>4</v>
      </c>
      <c r="K24" s="13" t="str">
        <f t="array" ref="K24">IFERROR(INDEX('Base 1'!$J$22:$J$31,MATCH(0,COUNTIF($K$20:K23,'Base 1'!J$22:J$31),0)),"")</f>
        <v>Tudero</v>
      </c>
      <c r="L24" s="13" t="str">
        <f t="array" ref="L24">IFERROR(INDEX('Base 1'!$K$22:$K$31,MATCH(0,COUNTIF($L$20:L23,'Base 1'!K$22:K$31),0)),"")</f>
        <v>H64_396_88664/6</v>
      </c>
      <c r="M24" s="46">
        <f t="array" ref="M24">IFERROR(INDEX('Base 1'!$L$22:$L$31,MATCH(0,COUNTIF($M$20:M23,'Base 1'!L$22:L$31),0)),"")</f>
        <v>119869</v>
      </c>
      <c r="N24" s="13" t="str">
        <f>INDEX('Base 1'!G:G,MATCH('Base 1'!L25,'Base 1'!D:D,0))</f>
        <v>Panamá</v>
      </c>
    </row>
    <row r="25" spans="2:22" x14ac:dyDescent="0.25">
      <c r="C25" s="1" t="s">
        <v>3846</v>
      </c>
      <c r="D25" s="1" t="s">
        <v>3852</v>
      </c>
      <c r="J25" s="15">
        <v>5</v>
      </c>
      <c r="K25" s="13" t="str">
        <f t="array" ref="K25">IFERROR(INDEX('Base 1'!$J$22:$J$31,MATCH(0,COUNTIF($K$20:K24,'Base 1'!J$22:J$31),0)),"")</f>
        <v>Peponipo</v>
      </c>
      <c r="L25" s="13" t="str">
        <f t="array" ref="L25">IFERROR(INDEX('Base 1'!$K$22:$K$31,MATCH(0,COUNTIF($L$20:L24,'Base 1'!K$22:K$31),0)),"")</f>
        <v>H92_329_23758/6</v>
      </c>
      <c r="M25" s="46">
        <f t="array" ref="M25">IFERROR(INDEX('Base 1'!$L$22:$L$31,MATCH(0,COUNTIF($M$20:M24,'Base 1'!L$22:L$31),0)),"")</f>
        <v>119866</v>
      </c>
      <c r="N25" s="13" t="str">
        <f>INDEX('Base 1'!G:G,MATCH('Base 1'!L26,'Base 1'!D:D,0))</f>
        <v>Panamá</v>
      </c>
    </row>
    <row r="26" spans="2:22" x14ac:dyDescent="0.25">
      <c r="C26" s="1" t="s">
        <v>3844</v>
      </c>
      <c r="D26" s="1" t="s">
        <v>3850</v>
      </c>
    </row>
    <row r="27" spans="2:22" x14ac:dyDescent="0.25">
      <c r="C27" s="1" t="s">
        <v>3840</v>
      </c>
      <c r="D27" s="1" t="s">
        <v>3851</v>
      </c>
    </row>
    <row r="28" spans="2:22" x14ac:dyDescent="0.25">
      <c r="C28" s="1" t="s">
        <v>3841</v>
      </c>
      <c r="D28" s="1" t="s">
        <v>3851</v>
      </c>
    </row>
    <row r="29" spans="2:22" x14ac:dyDescent="0.25">
      <c r="C29" s="1" t="s">
        <v>3842</v>
      </c>
      <c r="D29" s="1" t="s">
        <v>3851</v>
      </c>
    </row>
    <row r="38" spans="1:4" x14ac:dyDescent="0.25">
      <c r="A38" s="39" t="s">
        <v>7713</v>
      </c>
      <c r="B38" s="39"/>
      <c r="C38" s="41"/>
      <c r="D38" s="41"/>
    </row>
    <row r="39" spans="1:4" x14ac:dyDescent="0.25">
      <c r="A39" s="1" t="s">
        <v>3843</v>
      </c>
      <c r="B39" s="1">
        <f>COUNTIF(Tabela2[Estado de Origem],"AL")</f>
        <v>544</v>
      </c>
      <c r="C39" s="40"/>
      <c r="D39" s="40"/>
    </row>
    <row r="40" spans="1:4" x14ac:dyDescent="0.25">
      <c r="A40" s="1" t="s">
        <v>3845</v>
      </c>
      <c r="B40" s="1">
        <f>COUNTIF(Tabela2[Estado de Origem],"ES")</f>
        <v>526</v>
      </c>
      <c r="C40" s="40"/>
      <c r="D40" s="40"/>
    </row>
    <row r="41" spans="1:4" x14ac:dyDescent="0.25">
      <c r="A41" s="1" t="s">
        <v>3846</v>
      </c>
      <c r="B41" s="1">
        <f>COUNTIF(Tabela2[Estado de Origem],"GO")</f>
        <v>582</v>
      </c>
      <c r="C41" s="40"/>
      <c r="D41" s="40"/>
    </row>
    <row r="42" spans="1:4" x14ac:dyDescent="0.25">
      <c r="A42" s="1" t="s">
        <v>3844</v>
      </c>
      <c r="B42" s="1">
        <f>COUNTIF(Tabela2[Estado de Origem],"MA")</f>
        <v>568</v>
      </c>
      <c r="C42" s="40"/>
      <c r="D42" s="40"/>
    </row>
    <row r="43" spans="1:4" x14ac:dyDescent="0.25">
      <c r="A43" s="1" t="s">
        <v>3840</v>
      </c>
      <c r="B43" s="1">
        <f>COUNTIF(Tabela2[Estado de Origem],"MG")</f>
        <v>574</v>
      </c>
      <c r="C43" s="40"/>
      <c r="D43" s="40"/>
    </row>
    <row r="44" spans="1:4" x14ac:dyDescent="0.25">
      <c r="A44" s="1" t="s">
        <v>3841</v>
      </c>
      <c r="B44" s="1">
        <f>COUNTIF(Tabela2[Estado de Origem],"RJ")</f>
        <v>510</v>
      </c>
      <c r="C44" s="40"/>
      <c r="D44" s="40"/>
    </row>
    <row r="45" spans="1:4" x14ac:dyDescent="0.25">
      <c r="A45" s="1" t="s">
        <v>3842</v>
      </c>
      <c r="B45" s="1">
        <f>COUNTIF(Tabela2[Estado de Origem],"SP")</f>
        <v>532</v>
      </c>
      <c r="C45" s="40"/>
      <c r="D45" s="40"/>
    </row>
  </sheetData>
  <mergeCells count="5">
    <mergeCell ref="J17:N18"/>
    <mergeCell ref="C2:G3"/>
    <mergeCell ref="B2:B3"/>
    <mergeCell ref="C19:G20"/>
    <mergeCell ref="J2:N3"/>
  </mergeCells>
  <pageMargins left="0.511811024" right="0.511811024" top="0.78740157499999996" bottom="0.78740157499999996" header="0.31496062000000002" footer="0.31496062000000002"/>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vt:lpstr>
      <vt:lpstr>Base 1</vt:lpstr>
      <vt:lpstr>Perguntas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dc:creator>
  <cp:lastModifiedBy>NOTEBOOK</cp:lastModifiedBy>
  <dcterms:created xsi:type="dcterms:W3CDTF">2017-01-22T20:33:39Z</dcterms:created>
  <dcterms:modified xsi:type="dcterms:W3CDTF">2020-11-17T05:13:17Z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fd2df8a4-ace6-4ad1-9921-7ccf634c3720</vt:lpwstr>
  </property>
</Properties>
</file>