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Novan Nurseha\Documents\tugaspa egi\EXCEL\"/>
    </mc:Choice>
  </mc:AlternateContent>
  <xr:revisionPtr revIDLastSave="0" documentId="13_ncr:1_{2CAB74EF-68E3-4F18-90BF-D57972A70C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3" l="1"/>
  <c r="I8" i="3"/>
  <c r="I9" i="3"/>
  <c r="I10" i="3"/>
  <c r="I11" i="3"/>
  <c r="I12" i="3"/>
  <c r="I13" i="3"/>
  <c r="I14" i="3"/>
  <c r="I15" i="3"/>
  <c r="I16" i="3"/>
  <c r="I6" i="3"/>
  <c r="H6" i="3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6" i="3"/>
  <c r="K6" i="3" s="1"/>
  <c r="H7" i="3"/>
  <c r="H8" i="3"/>
  <c r="H9" i="3"/>
  <c r="H10" i="3"/>
  <c r="H11" i="3"/>
  <c r="H12" i="3"/>
  <c r="H13" i="3"/>
  <c r="H14" i="3"/>
  <c r="H15" i="3"/>
  <c r="G7" i="3"/>
  <c r="G8" i="3"/>
  <c r="G9" i="3"/>
  <c r="G10" i="3"/>
  <c r="G11" i="3"/>
  <c r="G12" i="3"/>
  <c r="G13" i="3"/>
  <c r="G14" i="3"/>
  <c r="G15" i="3"/>
  <c r="G6" i="3"/>
  <c r="K16" i="3"/>
</calcChain>
</file>

<file path=xl/sharedStrings.xml><?xml version="1.0" encoding="utf-8"?>
<sst xmlns="http://schemas.openxmlformats.org/spreadsheetml/2006/main" count="48" uniqueCount="40">
  <si>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</si>
  <si>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</si>
  <si>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</si>
  <si>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</si>
  <si>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</si>
  <si>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</si>
  <si>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</si>
  <si>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</si>
  <si>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</si>
  <si>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</si>
  <si>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Nama Pelanggan</t>
  </si>
  <si>
    <t>Banyaknya</t>
  </si>
  <si>
    <t>Harga/item</t>
  </si>
  <si>
    <t>Jumlah Harga</t>
  </si>
  <si>
    <t>Discount</t>
  </si>
  <si>
    <t>No</t>
  </si>
  <si>
    <t>Imam</t>
  </si>
  <si>
    <t>Pramono</t>
  </si>
  <si>
    <t>Andika</t>
  </si>
  <si>
    <t>Salim</t>
  </si>
  <si>
    <t>Agung</t>
  </si>
  <si>
    <t>Arindah</t>
  </si>
  <si>
    <t>Risma</t>
  </si>
  <si>
    <t>Rizal</t>
  </si>
  <si>
    <t>Farah</t>
  </si>
  <si>
    <t>Erfan</t>
  </si>
  <si>
    <t>Nama Barang</t>
  </si>
  <si>
    <t>Sabun Wangi</t>
  </si>
  <si>
    <t>Samphoo Ketombe</t>
  </si>
  <si>
    <t>TOTAL</t>
  </si>
  <si>
    <t>DAFTAR BELANJA PELANGGAN</t>
  </si>
  <si>
    <t>UD. CAHAYA BARU</t>
  </si>
  <si>
    <t>Jumlah Bayar</t>
  </si>
  <si>
    <t>Kerjakan soal dengan tabel seperti diatas</t>
  </si>
  <si>
    <t>Kerjakan kolom kosong dengan menggunakan rumus dan formula excel</t>
  </si>
  <si>
    <t>Buat halaman print rapi dalam satu halaman</t>
  </si>
  <si>
    <t>Jumlah belanja 200 ribu dan atau lebih mendapat diskon 10%</t>
  </si>
  <si>
    <t>Waktu 20 Menit</t>
  </si>
  <si>
    <t>PAJAK</t>
  </si>
  <si>
    <t>Jumlah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</si>
</sst>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64" fontId="2" fillId="0" borderId="0" xfId="1" applyFont="1"/>
    <xf numFmtId="164" fontId="0" fillId="0" borderId="0" xfId="1" applyFont="1"/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1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9" fontId="1" fillId="0" borderId="1" xfId="2" applyFont="1" applyBorder="1" applyAlignment="1">
      <alignment horizontal="center" vertical="center"/>
    </xf>
    <xf numFmtId="164" fontId="1" fillId="2" borderId="1" xfId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1" xfId="0" applyNumberFormat="1" applyFont="1" applyBorder="1" applyAlignment="1"/>
    <xf numFmtId="164" fontId="1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2"/>
  <sheetViews>
    <sheetView tabSelected="1" zoomScale="80" zoomScaleNormal="80" workbookViewId="0">
      <selection activeCell="K6" sqref="K6"/>
    </sheetView>
  </sheetViews>
  <sheetFormatPr defaultRowHeight="15" x14ac:dyDescent="0.25"/>
  <cols>
    <col min="2" max="2" width="4.28515625" style="1" bestFit="1" customWidth="1"/>
    <col min="3" max="3" width="17.7109375" bestFit="1" customWidth="1"/>
    <col min="4" max="4" width="21.28515625" customWidth="1"/>
    <col min="5" max="5" width="13" style="1" customWidth="1"/>
    <col min="6" max="6" width="14.5703125" style="7" bestFit="1" customWidth="1"/>
    <col min="7" max="7" width="16" customWidth="1"/>
    <col min="8" max="8" width="10.42578125" style="1" customWidth="1"/>
    <col min="9" max="9" width="17.85546875" customWidth="1"/>
    <col min="11" max="11" width="16.7109375" customWidth="1"/>
  </cols>
  <sheetData>
    <row r="3" spans="2:11" ht="23.25" x14ac:dyDescent="0.25">
      <c r="B3" s="19" t="s">
        <v>30</v>
      </c>
      <c r="C3" s="19"/>
      <c r="D3" s="19"/>
      <c r="E3" s="19"/>
      <c r="F3" s="19"/>
      <c r="G3" s="19"/>
      <c r="H3" s="19"/>
      <c r="I3" s="19"/>
    </row>
    <row r="4" spans="2:11" ht="23.25" x14ac:dyDescent="0.25">
      <c r="B4" s="20" t="s">
        <v>31</v>
      </c>
      <c r="C4" s="20"/>
      <c r="D4" s="20"/>
      <c r="E4" s="20"/>
      <c r="F4" s="20"/>
      <c r="G4" s="20"/>
      <c r="H4" s="20"/>
      <c r="I4" s="20"/>
    </row>
    <row r="5" spans="2:11" s="2" customFormat="1" ht="39.75" customHeight="1" x14ac:dyDescent="0.25">
      <c r="B5" s="18" t="s">
        <v>15</v>
      </c>
      <c r="C5" s="18" t="s">
        <v>10</v>
      </c>
      <c r="D5" s="18" t="s">
        <v>26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32</v>
      </c>
      <c r="J5" s="18" t="s">
        <v>38</v>
      </c>
      <c r="K5" s="18" t="s">
        <v>39</v>
      </c>
    </row>
    <row r="6" spans="2:11" s="5" customFormat="1" ht="18" customHeight="1" x14ac:dyDescent="0.25">
      <c r="B6" s="8" t="s">
        <v>0</v>
      </c>
      <c r="C6" s="9" t="s">
        <v>16</v>
      </c>
      <c r="D6" s="9" t="s">
        <v>27</v>
      </c>
      <c r="E6" s="10">
        <v>27</v>
      </c>
      <c r="F6" s="11">
        <v>2100</v>
      </c>
      <c r="G6" s="13">
        <f>E6*F6</f>
        <v>56700</v>
      </c>
      <c r="H6" s="16">
        <f>F2-(F2*10%)</f>
        <v>0</v>
      </c>
      <c r="I6" s="13">
        <f>G6-(G6*H6)</f>
        <v>56700</v>
      </c>
      <c r="J6" s="16" t="str">
        <f>IF(I6&gt;=75000,"11%","0%")</f>
        <v>0%</v>
      </c>
      <c r="K6" s="13">
        <f>I6+(I6*J6)</f>
        <v>56700</v>
      </c>
    </row>
    <row r="7" spans="2:11" s="5" customFormat="1" ht="18" customHeight="1" x14ac:dyDescent="0.25">
      <c r="B7" s="8" t="s">
        <v>1</v>
      </c>
      <c r="C7" s="9" t="s">
        <v>17</v>
      </c>
      <c r="D7" s="9" t="s">
        <v>28</v>
      </c>
      <c r="E7" s="10">
        <v>18</v>
      </c>
      <c r="F7" s="11">
        <v>11000</v>
      </c>
      <c r="G7" s="13">
        <f>E7*F7</f>
        <v>198000</v>
      </c>
      <c r="H7" s="16" t="str">
        <f t="shared" ref="H7:J16" si="0">IF(G7&gt;=200000,"10%","0%")</f>
        <v>0%</v>
      </c>
      <c r="I7" s="13">
        <f t="shared" ref="I7:I15" si="1">G7-(G7*H7)</f>
        <v>198000</v>
      </c>
      <c r="J7" s="16" t="str">
        <f t="shared" ref="J7:J15" si="2">IF(I7&gt;=75000,"11%","0%")</f>
        <v>11%</v>
      </c>
      <c r="K7" s="13">
        <f t="shared" ref="K7:K15" si="3">I7+(I7*J7)</f>
        <v>219780</v>
      </c>
    </row>
    <row r="8" spans="2:11" s="5" customFormat="1" ht="18" customHeight="1" x14ac:dyDescent="0.25">
      <c r="B8" s="8" t="s">
        <v>2</v>
      </c>
      <c r="C8" s="9" t="s">
        <v>18</v>
      </c>
      <c r="D8" s="9" t="s">
        <v>28</v>
      </c>
      <c r="E8" s="10">
        <v>26</v>
      </c>
      <c r="F8" s="11">
        <v>11000</v>
      </c>
      <c r="G8" s="13">
        <f t="shared" ref="G7:G16" si="4">E8*F8</f>
        <v>286000</v>
      </c>
      <c r="H8" s="16" t="str">
        <f t="shared" si="0"/>
        <v>10%</v>
      </c>
      <c r="I8" s="13">
        <f t="shared" si="1"/>
        <v>257400</v>
      </c>
      <c r="J8" s="16" t="str">
        <f t="shared" si="2"/>
        <v>11%</v>
      </c>
      <c r="K8" s="13">
        <f t="shared" si="3"/>
        <v>285714</v>
      </c>
    </row>
    <row r="9" spans="2:11" s="5" customFormat="1" ht="18" customHeight="1" x14ac:dyDescent="0.25">
      <c r="B9" s="8" t="s">
        <v>3</v>
      </c>
      <c r="C9" s="9" t="s">
        <v>19</v>
      </c>
      <c r="D9" s="9" t="s">
        <v>27</v>
      </c>
      <c r="E9" s="10">
        <v>42</v>
      </c>
      <c r="F9" s="11">
        <v>2100</v>
      </c>
      <c r="G9" s="13">
        <f t="shared" si="4"/>
        <v>88200</v>
      </c>
      <c r="H9" s="16" t="str">
        <f t="shared" si="0"/>
        <v>0%</v>
      </c>
      <c r="I9" s="13">
        <f t="shared" si="1"/>
        <v>88200</v>
      </c>
      <c r="J9" s="16" t="str">
        <f t="shared" si="2"/>
        <v>11%</v>
      </c>
      <c r="K9" s="13">
        <f t="shared" si="3"/>
        <v>97902</v>
      </c>
    </row>
    <row r="10" spans="2:11" s="5" customFormat="1" ht="18" customHeight="1" x14ac:dyDescent="0.25">
      <c r="B10" s="8" t="s">
        <v>4</v>
      </c>
      <c r="C10" s="9" t="s">
        <v>20</v>
      </c>
      <c r="D10" s="9" t="s">
        <v>27</v>
      </c>
      <c r="E10" s="10">
        <v>32</v>
      </c>
      <c r="F10" s="11">
        <v>2100</v>
      </c>
      <c r="G10" s="13">
        <f t="shared" si="4"/>
        <v>67200</v>
      </c>
      <c r="H10" s="16" t="str">
        <f t="shared" si="0"/>
        <v>0%</v>
      </c>
      <c r="I10" s="13">
        <f t="shared" si="1"/>
        <v>67200</v>
      </c>
      <c r="J10" s="16" t="str">
        <f t="shared" si="2"/>
        <v>0%</v>
      </c>
      <c r="K10" s="13">
        <f t="shared" si="3"/>
        <v>67200</v>
      </c>
    </row>
    <row r="11" spans="2:11" s="5" customFormat="1" ht="18" customHeight="1" x14ac:dyDescent="0.25">
      <c r="B11" s="8" t="s">
        <v>5</v>
      </c>
      <c r="C11" s="9" t="s">
        <v>21</v>
      </c>
      <c r="D11" s="9" t="s">
        <v>27</v>
      </c>
      <c r="E11" s="10">
        <v>19</v>
      </c>
      <c r="F11" s="11">
        <v>2100</v>
      </c>
      <c r="G11" s="13">
        <f t="shared" si="4"/>
        <v>39900</v>
      </c>
      <c r="H11" s="16" t="str">
        <f t="shared" si="0"/>
        <v>0%</v>
      </c>
      <c r="I11" s="13">
        <f t="shared" si="1"/>
        <v>39900</v>
      </c>
      <c r="J11" s="16" t="str">
        <f t="shared" si="2"/>
        <v>0%</v>
      </c>
      <c r="K11" s="13">
        <f t="shared" si="3"/>
        <v>39900</v>
      </c>
    </row>
    <row r="12" spans="2:11" s="5" customFormat="1" ht="18" customHeight="1" x14ac:dyDescent="0.25">
      <c r="B12" s="8" t="s">
        <v>6</v>
      </c>
      <c r="C12" s="9" t="s">
        <v>22</v>
      </c>
      <c r="D12" s="9" t="s">
        <v>28</v>
      </c>
      <c r="E12" s="10">
        <v>29</v>
      </c>
      <c r="F12" s="11">
        <v>11000</v>
      </c>
      <c r="G12" s="13">
        <f t="shared" si="4"/>
        <v>319000</v>
      </c>
      <c r="H12" s="16" t="str">
        <f t="shared" si="0"/>
        <v>10%</v>
      </c>
      <c r="I12" s="13">
        <f t="shared" si="1"/>
        <v>287100</v>
      </c>
      <c r="J12" s="16" t="str">
        <f t="shared" si="2"/>
        <v>11%</v>
      </c>
      <c r="K12" s="13">
        <f t="shared" si="3"/>
        <v>318681</v>
      </c>
    </row>
    <row r="13" spans="2:11" s="5" customFormat="1" ht="18" customHeight="1" x14ac:dyDescent="0.25">
      <c r="B13" s="8" t="s">
        <v>7</v>
      </c>
      <c r="C13" s="9" t="s">
        <v>23</v>
      </c>
      <c r="D13" s="9" t="s">
        <v>27</v>
      </c>
      <c r="E13" s="10">
        <v>34</v>
      </c>
      <c r="F13" s="11">
        <v>2100</v>
      </c>
      <c r="G13" s="13">
        <f t="shared" si="4"/>
        <v>71400</v>
      </c>
      <c r="H13" s="16" t="str">
        <f t="shared" si="0"/>
        <v>0%</v>
      </c>
      <c r="I13" s="13">
        <f t="shared" si="1"/>
        <v>71400</v>
      </c>
      <c r="J13" s="16" t="str">
        <f t="shared" si="2"/>
        <v>0%</v>
      </c>
      <c r="K13" s="13">
        <f t="shared" si="3"/>
        <v>71400</v>
      </c>
    </row>
    <row r="14" spans="2:11" s="5" customFormat="1" ht="18" customHeight="1" x14ac:dyDescent="0.25">
      <c r="B14" s="8" t="s">
        <v>8</v>
      </c>
      <c r="C14" s="9" t="s">
        <v>24</v>
      </c>
      <c r="D14" s="9" t="s">
        <v>28</v>
      </c>
      <c r="E14" s="10">
        <v>38</v>
      </c>
      <c r="F14" s="11">
        <v>11000</v>
      </c>
      <c r="G14" s="13">
        <f t="shared" si="4"/>
        <v>418000</v>
      </c>
      <c r="H14" s="16" t="str">
        <f t="shared" si="0"/>
        <v>10%</v>
      </c>
      <c r="I14" s="13">
        <f t="shared" si="1"/>
        <v>376200</v>
      </c>
      <c r="J14" s="16" t="str">
        <f t="shared" si="2"/>
        <v>11%</v>
      </c>
      <c r="K14" s="13">
        <f t="shared" si="3"/>
        <v>417582</v>
      </c>
    </row>
    <row r="15" spans="2:11" s="5" customFormat="1" ht="18" customHeight="1" x14ac:dyDescent="0.25">
      <c r="B15" s="8" t="s">
        <v>9</v>
      </c>
      <c r="C15" s="9" t="s">
        <v>25</v>
      </c>
      <c r="D15" s="9" t="s">
        <v>28</v>
      </c>
      <c r="E15" s="10">
        <v>29</v>
      </c>
      <c r="F15" s="11">
        <v>11000</v>
      </c>
      <c r="G15" s="13">
        <f t="shared" si="4"/>
        <v>319000</v>
      </c>
      <c r="H15" s="16" t="str">
        <f t="shared" si="0"/>
        <v>10%</v>
      </c>
      <c r="I15" s="13">
        <f t="shared" si="1"/>
        <v>287100</v>
      </c>
      <c r="J15" s="16" t="str">
        <f t="shared" si="2"/>
        <v>11%</v>
      </c>
      <c r="K15" s="13">
        <f t="shared" si="3"/>
        <v>318681</v>
      </c>
    </row>
    <row r="16" spans="2:11" s="3" customFormat="1" ht="18.75" x14ac:dyDescent="0.3">
      <c r="B16" s="21" t="s">
        <v>29</v>
      </c>
      <c r="C16" s="22"/>
      <c r="D16" s="23"/>
      <c r="E16" s="12"/>
      <c r="F16" s="17"/>
      <c r="G16" s="24"/>
      <c r="H16" s="16"/>
      <c r="I16" s="25">
        <f>SUM(I6:I15)</f>
        <v>1729200</v>
      </c>
      <c r="J16" s="16"/>
      <c r="K16" s="25">
        <f>SUM(K6:K15)</f>
        <v>1893540</v>
      </c>
    </row>
    <row r="17" spans="2:8" s="3" customFormat="1" ht="15.75" x14ac:dyDescent="0.25">
      <c r="B17" s="4"/>
      <c r="E17" s="4"/>
      <c r="F17" s="6"/>
      <c r="H17" s="4"/>
    </row>
    <row r="18" spans="2:8" ht="18.75" x14ac:dyDescent="0.25">
      <c r="B18" s="15">
        <v>1</v>
      </c>
      <c r="C18" s="14" t="s">
        <v>33</v>
      </c>
    </row>
    <row r="19" spans="2:8" ht="18.75" x14ac:dyDescent="0.25">
      <c r="B19" s="15">
        <v>2</v>
      </c>
      <c r="C19" s="14" t="s">
        <v>34</v>
      </c>
    </row>
    <row r="20" spans="2:8" ht="18.75" x14ac:dyDescent="0.25">
      <c r="B20" s="15">
        <v>3</v>
      </c>
      <c r="C20" s="14" t="s">
        <v>36</v>
      </c>
    </row>
    <row r="21" spans="2:8" ht="18.75" x14ac:dyDescent="0.25">
      <c r="B21" s="15">
        <v>4</v>
      </c>
      <c r="C21" s="14" t="s">
        <v>35</v>
      </c>
    </row>
    <row r="22" spans="2:8" ht="18.75" x14ac:dyDescent="0.25">
      <c r="B22" s="15">
        <v>5</v>
      </c>
      <c r="C22" s="14" t="s">
        <v>37</v>
      </c>
    </row>
  </sheetData>
  <mergeCells count="3">
    <mergeCell ref="B3:I3"/>
    <mergeCell ref="B4:I4"/>
    <mergeCell ref="B16:D16"/>
  </mergeCells>
  <printOptions horizontalCentered="1"/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Novan Nurseha</cp:lastModifiedBy>
  <cp:lastPrinted>2018-12-06T15:00:24Z</cp:lastPrinted>
  <dcterms:created xsi:type="dcterms:W3CDTF">2018-12-05T00:12:00Z</dcterms:created>
  <dcterms:modified xsi:type="dcterms:W3CDTF">2022-11-11T07:43:59Z</dcterms:modified>
</cp:coreProperties>
</file>