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" sheetId="1" r:id="rId4"/>
    <sheet state="hidden" name="SCORING" sheetId="2" r:id="rId5"/>
    <sheet state="hidden" name="RESULT" sheetId="3" r:id="rId6"/>
  </sheets>
  <definedNames/>
  <calcPr/>
  <extLst>
    <ext uri="GoogleSheetsCustomDataVersion2">
      <go:sheetsCustomData xmlns:go="http://customooxmlschemas.google.com/" r:id="rId7" roundtripDataChecksum="DvBMd516HjBw1yJGNb6MTbbvZ+UDmCHIfdccjoGR5MI="/>
    </ext>
  </extLst>
</workbook>
</file>

<file path=xl/sharedStrings.xml><?xml version="1.0" encoding="utf-8"?>
<sst xmlns="http://schemas.openxmlformats.org/spreadsheetml/2006/main" count="944" uniqueCount="425">
  <si>
    <t>KOSTICK PAPI TEST</t>
  </si>
  <si>
    <t>Nama</t>
  </si>
  <si>
    <t>Fariz Putra Hanggara</t>
  </si>
  <si>
    <t>Tanggal Test</t>
  </si>
  <si>
    <t>Petunjuk :</t>
  </si>
  <si>
    <t>Ada sembilan puluh ( 90 ) pasang,pilihlah satu dari setiap pasangan tersebut yang Saudara anggap paling dekat menggambarkan diri saudara.</t>
  </si>
  <si>
    <t>Bila tidak satupun dari sebuah pasangan pernyataan yang cocok, pilihlah yang Saudara anggap paling mendekati</t>
  </si>
  <si>
    <t xml:space="preserve">Isilah jawaban pada kolom yang sudah disediakan  pada setiap pernyataan yang Saudara pilih. </t>
  </si>
  <si>
    <t xml:space="preserve">Sebagai contoh : </t>
  </si>
  <si>
    <t>a. Saya adalah pekerja keras</t>
  </si>
  <si>
    <t>A</t>
  </si>
  <si>
    <t>b. Saya tidak mudah murung</t>
  </si>
  <si>
    <t xml:space="preserve">Dalam hal ini Saudara memilih pernyataan " a ", karena pernyataan " a " merupakan gambaran diri Saudara. </t>
  </si>
  <si>
    <t>Tetapi jika pernyataan " b " lebih menggambarkan diri Saudara,maka lingkarilah tanda anak panah pada pernyataan " b ".</t>
  </si>
  <si>
    <t>B</t>
  </si>
  <si>
    <r>
      <rPr>
        <rFont val="Calibri"/>
        <color theme="1"/>
        <sz val="12.0"/>
      </rPr>
      <t xml:space="preserve">Kerjakan secepat mungkin dan pilihlah </t>
    </r>
    <r>
      <rPr>
        <rFont val="Calibri"/>
        <b/>
        <color theme="1"/>
        <sz val="12.0"/>
        <u/>
      </rPr>
      <t xml:space="preserve">hanya satu </t>
    </r>
    <r>
      <rPr>
        <rFont val="Calibri"/>
        <color theme="1"/>
        <sz val="12.0"/>
      </rPr>
      <t>pernyataan dari tiap pasang.</t>
    </r>
  </si>
  <si>
    <t>SELAMAT BEKERJA</t>
  </si>
  <si>
    <t>ISI DI BAWAH SINI</t>
  </si>
  <si>
    <t>Soal</t>
  </si>
  <si>
    <t>1.</t>
  </si>
  <si>
    <t>a.</t>
  </si>
  <si>
    <t>Saya adalah pekerja keras</t>
  </si>
  <si>
    <t>b.</t>
  </si>
  <si>
    <t>Saya tidak mudah murung</t>
  </si>
  <si>
    <t>2.</t>
  </si>
  <si>
    <t>Saya ingin bekerja lebih baik daripada orang lain</t>
  </si>
  <si>
    <t>Saya ingin melaksanakan apa yang saya kerjakan sampai selesai</t>
  </si>
  <si>
    <t>3.</t>
  </si>
  <si>
    <t>Saya suka menunjukkan kepada orang lain bagaimana cara mengerjakan sesuatu</t>
  </si>
  <si>
    <t>Saya ingin berusaha sebaik mungkin</t>
  </si>
  <si>
    <t>4.</t>
  </si>
  <si>
    <t>Saya melakukan hal-hal yang lucu</t>
  </si>
  <si>
    <t>Saya suka mengatakan kepada orang lain apa yang harus dikerjakan</t>
  </si>
  <si>
    <t>5.</t>
  </si>
  <si>
    <t>Saya suka bergabung didalam kelompok</t>
  </si>
  <si>
    <t>Saya ingin diperhatikan didalam kelompok</t>
  </si>
  <si>
    <t>6.</t>
  </si>
  <si>
    <t>Saya suka membuat persahabatan yang akrab</t>
  </si>
  <si>
    <t>Saya suka berteman dalam suatu kelompok</t>
  </si>
  <si>
    <t>7.</t>
  </si>
  <si>
    <t>Saya cepat merubah pikiran saya jika memang perlu</t>
  </si>
  <si>
    <t>8.</t>
  </si>
  <si>
    <t>Saya suka membalas jika benar-benar disakiti</t>
  </si>
  <si>
    <t>Saya suka mengerjakan sesuatu hal yang baru dan berbeda</t>
  </si>
  <si>
    <t>9.</t>
  </si>
  <si>
    <t>Saya ingin disukai atasan saya</t>
  </si>
  <si>
    <t>Saya suka memberitahu orang lain jika mereka berbuat salah</t>
  </si>
  <si>
    <t>10.</t>
  </si>
  <si>
    <t>Saya senang mengikuti petunjuk-petunjuk yang diberikan kepada saya</t>
  </si>
  <si>
    <t>Saya ingin menyenangkan atasan-atasan saya</t>
  </si>
  <si>
    <t>11.</t>
  </si>
  <si>
    <t>Saya berusaha keras</t>
  </si>
  <si>
    <t>Saya adalah seorang yang rapi saya menempatkan segala sesuatu ditempatnya</t>
  </si>
  <si>
    <t>12.</t>
  </si>
  <si>
    <t>Saya mampu mempengaruhi orang lain untuk melakukan apa yang saya kehendaki</t>
  </si>
  <si>
    <t>Saya tidak mudah marah</t>
  </si>
  <si>
    <t>13.</t>
  </si>
  <si>
    <t>Saya suka memberitahukan apa yang harus dikerjakan oleh kelompok</t>
  </si>
  <si>
    <t>Saya selalu mengerjakan tugas sampai selesai</t>
  </si>
  <si>
    <t>14.</t>
  </si>
  <si>
    <t>Saya ingin kelihatan gembira dan menarik</t>
  </si>
  <si>
    <t>Saya ingin betul-betul berhasil</t>
  </si>
  <si>
    <t>15.</t>
  </si>
  <si>
    <t>Saya suka menyesuaikan diri dalam kelompok</t>
  </si>
  <si>
    <t>Saya suka membantu orang dalam memutuskan sesuatu</t>
  </si>
  <si>
    <t>16.</t>
  </si>
  <si>
    <t>Saya cemas bila ada yang tidak menyukai saya</t>
  </si>
  <si>
    <t>Saya senang bila diperhatikan orang</t>
  </si>
  <si>
    <t>17.</t>
  </si>
  <si>
    <t>Saya senang mencoba hal-hal yang baru</t>
  </si>
  <si>
    <t>Saya lebih suka bekerja dengan orang lain daripada sendirian</t>
  </si>
  <si>
    <t>18.</t>
  </si>
  <si>
    <t>Saya kadang-kadang menyalahkan orang lain bila ada sesuatu yang tidak beres</t>
  </si>
  <si>
    <t>Saya merasa terganggu bila ada yang tidak menyukai saya</t>
  </si>
  <si>
    <t>19.</t>
  </si>
  <si>
    <t>Saya suka mencoba suatu pekerjaan yang baru dan berbeda</t>
  </si>
  <si>
    <t>20.</t>
  </si>
  <si>
    <t>Saya suka penjelasan-penjelasan terperinci dalam bekerja</t>
  </si>
  <si>
    <t>Saya suka berterus terang bila ada orang yang menjengkelkan saya</t>
  </si>
  <si>
    <t>21.</t>
  </si>
  <si>
    <t>Saya selalu berusaha keras</t>
  </si>
  <si>
    <t>Saya suka mengerjakan setiap langkah pekerjaan dengan hati-hati</t>
  </si>
  <si>
    <t>22.</t>
  </si>
  <si>
    <t>Saya memimpin dengan baik</t>
  </si>
  <si>
    <t>Saya mengatur pekerjaan dengan baik</t>
  </si>
  <si>
    <t>23.</t>
  </si>
  <si>
    <t>Saya mudah marah</t>
  </si>
  <si>
    <t>Saya lamban dalam membuat keputusan-keputusan</t>
  </si>
  <si>
    <t>24.</t>
  </si>
  <si>
    <t>Saya senang mengerjakan beberapa tugas pada saat yang sama</t>
  </si>
  <si>
    <t>Dalam kelompok, saya lebih suka diam</t>
  </si>
  <si>
    <t>25.</t>
  </si>
  <si>
    <t>Saya senang diundang</t>
  </si>
  <si>
    <t>Saya ingin mengerjakan segala sesuatunya lebih baik dari orang lain</t>
  </si>
  <si>
    <t>26.</t>
  </si>
  <si>
    <t>Saya suka memberi nasehat kepada orang lain</t>
  </si>
  <si>
    <t>27.</t>
  </si>
  <si>
    <t>Saya senang menceritakan keberhasilan saya</t>
  </si>
  <si>
    <t>28.</t>
  </si>
  <si>
    <t>Jika memang saya benar, saya akan mempertahankannya</t>
  </si>
  <si>
    <t>Saya suka menjadi anggota kelompok</t>
  </si>
  <si>
    <t>29.</t>
  </si>
  <si>
    <t>Saya menghindari suatu perbedaan pendapat</t>
  </si>
  <si>
    <t>Saya berusaha untuk lebih akrab dengan orang-orang</t>
  </si>
  <si>
    <t>30.</t>
  </si>
  <si>
    <t>Saya suka diberitahukan bagaimana melaksanakan tugas</t>
  </si>
  <si>
    <t>Saya mudah merasa bosan</t>
  </si>
  <si>
    <t>31.</t>
  </si>
  <si>
    <t>Saya bekerja keras</t>
  </si>
  <si>
    <t>Saya banyak berfikir dan membuat rencana</t>
  </si>
  <si>
    <t>32.</t>
  </si>
  <si>
    <t>Saya memimpin suatu kelompok</t>
  </si>
  <si>
    <t>Hal-hal yang detail menarik minat saya</t>
  </si>
  <si>
    <t>33.</t>
  </si>
  <si>
    <t>Saya membuat keputusan dengan mudah dan cepat</t>
  </si>
  <si>
    <t>Saya merawat barang-barang saya dengan rapi dan teratur</t>
  </si>
  <si>
    <t>34.</t>
  </si>
  <si>
    <t>Saya mengerjakan sesuatu dengan cepat</t>
  </si>
  <si>
    <t>Saya jarang marah atau sedih</t>
  </si>
  <si>
    <t>35.</t>
  </si>
  <si>
    <t>Saya ingin menjadi bagian dari suatu kelompok</t>
  </si>
  <si>
    <t>Saya hanya ingin mengerjakan satu pekerjaan dalam satu saat</t>
  </si>
  <si>
    <t>36.</t>
  </si>
  <si>
    <t>Saya berusaha membuat teman akrab</t>
  </si>
  <si>
    <t>Saya berusaha keras untuk menjadi yang paling baik</t>
  </si>
  <si>
    <t>37.</t>
  </si>
  <si>
    <t>Saya suka baju-baju dan mobil-mobil model mutakhir</t>
  </si>
  <si>
    <t>Saya senang bertanggung jawab atas orang lain</t>
  </si>
  <si>
    <t>38.</t>
  </si>
  <si>
    <t>Saya senang berdebat</t>
  </si>
  <si>
    <t>Saya senang mendapat perhatian</t>
  </si>
  <si>
    <t>39.</t>
  </si>
  <si>
    <t>Saya suka menyenangkan atasan-atasan saya</t>
  </si>
  <si>
    <t>Saya tertarik untuk menjadi bagian dari suatu kelompok</t>
  </si>
  <si>
    <t>40.</t>
  </si>
  <si>
    <t>Saya suka mematuhi peraturan dengan sungguh-sungguh</t>
  </si>
  <si>
    <t>Saya ingin agar orang-orang benar-benar mengenal saya</t>
  </si>
  <si>
    <t>41.</t>
  </si>
  <si>
    <t>Saya sangat ramah</t>
  </si>
  <si>
    <t>42.</t>
  </si>
  <si>
    <t>Orang-orang menganggap saya adalah pemimpin yang baik</t>
  </si>
  <si>
    <t>Saya berfikir panjang dan hati-hati</t>
  </si>
  <si>
    <t>43.</t>
  </si>
  <si>
    <t>Saya sering mengambil kesempatan-kesempatan yang ada</t>
  </si>
  <si>
    <t>Saya senang mengurusi hal-hal yang kecil</t>
  </si>
  <si>
    <t>44.</t>
  </si>
  <si>
    <t>Orang-orang menganggap saya bekerja dengan cepat</t>
  </si>
  <si>
    <t>Orang-orang menganggap saya merawat sesuatu dengan rapi</t>
  </si>
  <si>
    <t>45.</t>
  </si>
  <si>
    <t>Saya suka berolahraga</t>
  </si>
  <si>
    <t>Saya sangat menyenangkan</t>
  </si>
  <si>
    <t>46.</t>
  </si>
  <si>
    <t>Saya senang jika orang-orang akrab dan ramah</t>
  </si>
  <si>
    <t>Saya selalu berusaha menyelesaikan apa yang saya kerjakan</t>
  </si>
  <si>
    <t>47.</t>
  </si>
  <si>
    <t>Saya suka bereksperimen dan mencoba hal-hal yang baru</t>
  </si>
  <si>
    <t>Saya senang menyelesaikan dengan baik pekerjaan yang sulit</t>
  </si>
  <si>
    <t>48.</t>
  </si>
  <si>
    <t>Saya senang diperlakukan secara adil</t>
  </si>
  <si>
    <t>Saya suka memberitahu orang bagaimana mengerjakan sesuatu</t>
  </si>
  <si>
    <t>49.</t>
  </si>
  <si>
    <t>Saya suka melakukan apa yang diharapkan dari saya</t>
  </si>
  <si>
    <t>50.</t>
  </si>
  <si>
    <t>Saya suka penjelasan-penjelasan yang terperinci dalam bekerja</t>
  </si>
  <si>
    <t>Saya senang berada diantara orang-orang</t>
  </si>
  <si>
    <t>51.</t>
  </si>
  <si>
    <t>Saya selalu berusaha menyelesaikan tugas-tugas secara sempurna</t>
  </si>
  <si>
    <t>Saya adalah orang yang tak mengenal lelah</t>
  </si>
  <si>
    <t>52.</t>
  </si>
  <si>
    <t>Saya adalah tipe pemimpin</t>
  </si>
  <si>
    <t>Saya mudah berteman</t>
  </si>
  <si>
    <t>53.</t>
  </si>
  <si>
    <t>Saya suka mengambil kesempatan-kesempatan yang ada</t>
  </si>
  <si>
    <t>Saya banyak berfikir</t>
  </si>
  <si>
    <t>54.</t>
  </si>
  <si>
    <t>Saya bekerja dengan cepat dan mantap</t>
  </si>
  <si>
    <t>Saya senang bekerja sampai pada hal yang sekecil-kecilnya</t>
  </si>
  <si>
    <t>55.</t>
  </si>
  <si>
    <t>Saya mempunyai banyak tenaga untuk berolah raga dan bermain</t>
  </si>
  <si>
    <t>56.</t>
  </si>
  <si>
    <t>Saya berhubungan baik dengan semua orang</t>
  </si>
  <si>
    <t>Saya bertabiat mantap dan tenang</t>
  </si>
  <si>
    <t>57.</t>
  </si>
  <si>
    <t>Saya suka bertemu dengan orang-orang baru dan mengerjakan sesuatu yang baru</t>
  </si>
  <si>
    <t>Saya selalu ingin menyelesaikan pekerjaan yang saya mulai</t>
  </si>
  <si>
    <t>58.</t>
  </si>
  <si>
    <t>Saya biasanya mempertahankan apa yang saya yakini</t>
  </si>
  <si>
    <t>Saya biasanya suka bekerja keras</t>
  </si>
  <si>
    <t>59.</t>
  </si>
  <si>
    <t>Saya senang saran-saran dari orang yang saya hormati</t>
  </si>
  <si>
    <t>60.</t>
  </si>
  <si>
    <t>Saya membiarkan orang lain mempengaruhi saya</t>
  </si>
  <si>
    <t>Saya senang mendapatkan banyak perhatian</t>
  </si>
  <si>
    <t>61.</t>
  </si>
  <si>
    <t>Saya biasanya bekerja keras</t>
  </si>
  <si>
    <t>Saya biasanya bekerja cepat</t>
  </si>
  <si>
    <t>62.</t>
  </si>
  <si>
    <t>Bila saya berbicara orang-orang mendengarkan</t>
  </si>
  <si>
    <t>Saya sangat mahir menggunakan peralatan</t>
  </si>
  <si>
    <t>63.</t>
  </si>
  <si>
    <t>Saya lamban dalam membuat persahabatan</t>
  </si>
  <si>
    <t>Saya lamban dalam memutuskan sesuatu</t>
  </si>
  <si>
    <t>64.</t>
  </si>
  <si>
    <t>Saya biasanya makan dengan cepat</t>
  </si>
  <si>
    <t>Saya senang membaca</t>
  </si>
  <si>
    <t>65.</t>
  </si>
  <si>
    <t>Saya menyukai pekerjaan dimana saya dapat berkeliling</t>
  </si>
  <si>
    <t>Saya senang pada pekerjaan yang membutuhkan ketelitian</t>
  </si>
  <si>
    <t>66.</t>
  </si>
  <si>
    <t>Saya mencari teman sebanyak mungkin</t>
  </si>
  <si>
    <t>Saya tahu hal-hal apa yang tidak perlu</t>
  </si>
  <si>
    <t>67.</t>
  </si>
  <si>
    <t>Saya merencanakan sesuatu jauh-jauh sebelumnya</t>
  </si>
  <si>
    <t>Saya selalu menyenangkan</t>
  </si>
  <si>
    <t>68.</t>
  </si>
  <si>
    <t>Saya bangga akan ketenaran saya</t>
  </si>
  <si>
    <t>Saya memusatkan perhatian pada satu persoalan sampai persoalan tersebut terpecahkan</t>
  </si>
  <si>
    <t>69.</t>
  </si>
  <si>
    <t>Saya suka menyenangkan orang-orang yang saya hormati</t>
  </si>
  <si>
    <t>Saya ingin berhasil</t>
  </si>
  <si>
    <t>70.</t>
  </si>
  <si>
    <t>Saya senang orang lain yang membuat keputusan untuk kelompok</t>
  </si>
  <si>
    <t>Saya suka membuat keputusan untuk kelompok</t>
  </si>
  <si>
    <t>71.</t>
  </si>
  <si>
    <t>Saya memutuskan sesuatu dengan mudah dan cepat</t>
  </si>
  <si>
    <t>72.</t>
  </si>
  <si>
    <t>Kelompok biasanya menjalankan apa yang saya inginkan</t>
  </si>
  <si>
    <t>Saya terlalu tergesa-gesa</t>
  </si>
  <si>
    <t>73.</t>
  </si>
  <si>
    <t>Saya sering merasa lelah</t>
  </si>
  <si>
    <t>74.</t>
  </si>
  <si>
    <t>Saya bekerja dengan cepat</t>
  </si>
  <si>
    <t>75.</t>
  </si>
  <si>
    <t>Saya biasanya bersemangat dan bergairah</t>
  </si>
  <si>
    <t>Saya memerlukan banyak waktu untuk berfikir</t>
  </si>
  <si>
    <t>76.</t>
  </si>
  <si>
    <t>Saya sangat ramah kepada orang</t>
  </si>
  <si>
    <t>Saya senang pada pekerjaan yang membutuhkan ketepatan</t>
  </si>
  <si>
    <t>77.</t>
  </si>
  <si>
    <t>Saya banyak sekali berfikir dan membuat rencana</t>
  </si>
  <si>
    <t>Saya meletakkan segalanya pada tempatnya</t>
  </si>
  <si>
    <t>78.</t>
  </si>
  <si>
    <t>79.</t>
  </si>
  <si>
    <t>Saya suka menurut pada orang-orang yang saya kagumi</t>
  </si>
  <si>
    <t>Saya selalu menyelesaikan pekerjaan yang saya mulai</t>
  </si>
  <si>
    <t>80.</t>
  </si>
  <si>
    <t>Saya senang mengikuti petunjuk-petunjuk yang jelas</t>
  </si>
  <si>
    <t>Saya senang bekerja keras</t>
  </si>
  <si>
    <t>81.</t>
  </si>
  <si>
    <t>Saya berusaha mendapatkan apa yang saya inginkan</t>
  </si>
  <si>
    <t>Saya seorang pemimpin yang baik</t>
  </si>
  <si>
    <t>82.</t>
  </si>
  <si>
    <t>Saya menyuruh orang untuk bekerja keras</t>
  </si>
  <si>
    <t>Saya adalah orang yang kurang berfikir panjang</t>
  </si>
  <si>
    <t>83.</t>
  </si>
  <si>
    <t>Saya memutuskan sesuatu dengan cepat</t>
  </si>
  <si>
    <t>Saya berbicara dengan cepat</t>
  </si>
  <si>
    <t>84.</t>
  </si>
  <si>
    <t>Saya biasa bekerja tergesa-gesa</t>
  </si>
  <si>
    <t>Saya berlatih / berolah raga dengan teratur</t>
  </si>
  <si>
    <t>85.</t>
  </si>
  <si>
    <t>Saya tidak suka menjumpai orang</t>
  </si>
  <si>
    <t>Saya cepat merasa lelah</t>
  </si>
  <si>
    <t>86.</t>
  </si>
  <si>
    <t>Saya banyak membuat persahabatan</t>
  </si>
  <si>
    <t>87.</t>
  </si>
  <si>
    <t>Saya suka menerapkan teori-teori dalam bekerja</t>
  </si>
  <si>
    <t>Saya suka mengerjakan sesuatu sampai pada hal yang sekecil-kecilnya</t>
  </si>
  <si>
    <t>88.</t>
  </si>
  <si>
    <t>Saya suka mengatur pekerjaan saya</t>
  </si>
  <si>
    <t>89.</t>
  </si>
  <si>
    <t>90.</t>
  </si>
  <si>
    <t>Saya senang diberi petunjuk apa yang harus dikerjakan</t>
  </si>
  <si>
    <t>Saya harus menyelesaikan apa yang saya mulai</t>
  </si>
  <si>
    <t>===== Selesai =====</t>
  </si>
  <si>
    <t>CHARACTER</t>
  </si>
  <si>
    <t>QUESTION</t>
  </si>
  <si>
    <t>CHOICE</t>
  </si>
  <si>
    <t>SCORE</t>
  </si>
  <si>
    <t>TOTAL</t>
  </si>
  <si>
    <t>1</t>
  </si>
  <si>
    <t>G</t>
  </si>
  <si>
    <t>W</t>
  </si>
  <si>
    <t xml:space="preserve"> </t>
  </si>
  <si>
    <t>ROLE</t>
  </si>
  <si>
    <t>LOW ANALISYS</t>
  </si>
  <si>
    <t/>
  </si>
  <si>
    <t>L</t>
  </si>
  <si>
    <t>2</t>
  </si>
  <si>
    <t>I</t>
  </si>
  <si>
    <t>T</t>
  </si>
  <si>
    <t>V</t>
  </si>
  <si>
    <t>MIDDLE RANGE</t>
  </si>
  <si>
    <t>3</t>
  </si>
  <si>
    <t>S</t>
  </si>
  <si>
    <t>R</t>
  </si>
  <si>
    <t>HIGH ANALISYS</t>
  </si>
  <si>
    <t>D</t>
  </si>
  <si>
    <t>4</t>
  </si>
  <si>
    <t>C</t>
  </si>
  <si>
    <t>F</t>
  </si>
  <si>
    <t>E</t>
  </si>
  <si>
    <t>NEED</t>
  </si>
  <si>
    <t>5</t>
  </si>
  <si>
    <t>K</t>
  </si>
  <si>
    <t>Z</t>
  </si>
  <si>
    <t>6</t>
  </si>
  <si>
    <t>O</t>
  </si>
  <si>
    <t>X</t>
  </si>
  <si>
    <t>7</t>
  </si>
  <si>
    <t>P</t>
  </si>
  <si>
    <t>N</t>
  </si>
  <si>
    <t>8</t>
  </si>
  <si>
    <t>9</t>
  </si>
  <si>
    <t>10</t>
  </si>
  <si>
    <t xml:space="preserve">  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</si>
  <si>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</si>
  <si>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</si>
  <si>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</si>
  <si>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</si>
  <si>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</si>
  <si>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</si>
  <si>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</si>
  <si>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</si>
  <si>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</si>
  <si>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</si>
  <si>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</si>
  <si>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</si>
  <si>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</si>
  <si>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</si>
  <si>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</si>
  <si>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</si>
  <si>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</si>
  <si>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</si>
  <si>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</si>
  <si>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</si>
  <si>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</si>
  <si>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</si>
  <si>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</si>
  <si>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</si>
  <si>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</si>
  <si>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</si>
  <si>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</si>
  <si>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</si>
  <si>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</si>
  <si>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</si>
  <si>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</si>
  <si>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</si>
  <si>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</si>
  <si>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</si>
  <si>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</si>
  <si>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</si>
  <si>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</si>
  <si>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</si>
  <si>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</si>
  <si>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</si>
  <si>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</si>
  <si>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</si>
  <si>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</si>
  <si>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</si>
  <si>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</si>
  <si>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</si>
  <si>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</si>
  <si>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</si>
  <si>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</si>
  <si>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</si>
  <si>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</si>
  <si>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</si>
  <si>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</si>
  <si>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</si>
  <si>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</si>
  <si>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</si>
  <si>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</si>
  <si>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</si>
  <si>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</si>
  <si>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</si>
  <si>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</si>
  <si>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</si>
  <si>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</si>
  <si>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</si>
  <si>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</si>
  <si>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</si>
  <si>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</si>
  <si>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</si>
  <si>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</si>
  <si>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</si>
  <si>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</si>
  <si>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</si>
  <si>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</si>
  <si>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</si>
  <si>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</si>
  <si>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</si>
  <si>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</si>
  <si>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</si>
  <si>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</si>
  <si>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</si>
  <si>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CODE</t>
  </si>
  <si>
    <t>ANALISIS</t>
  </si>
  <si>
    <t>WORK DIRECTION</t>
  </si>
  <si>
    <t>need to finish task</t>
  </si>
  <si>
    <t>role of hard intens worker</t>
  </si>
  <si>
    <t>need to achieve</t>
  </si>
  <si>
    <t>LEADERSHIP</t>
  </si>
  <si>
    <t>leadership role</t>
  </si>
  <si>
    <t>need to control others</t>
  </si>
  <si>
    <t>ease in decision making</t>
  </si>
  <si>
    <t>ACTIVITY</t>
  </si>
  <si>
    <t>pace</t>
  </si>
  <si>
    <t>vigorous type</t>
  </si>
  <si>
    <t>SOCIAL NATURE</t>
  </si>
  <si>
    <t>need to be notice</t>
  </si>
  <si>
    <t>social extension</t>
  </si>
  <si>
    <t>need to belong to group</t>
  </si>
  <si>
    <t>need for closeness and affection</t>
  </si>
  <si>
    <t>WORK STYLE</t>
  </si>
  <si>
    <t>theoritical type</t>
  </si>
  <si>
    <t>interest  in working with details</t>
  </si>
  <si>
    <t>organized type</t>
  </si>
  <si>
    <t>TEMPERAMENT</t>
  </si>
  <si>
    <t>need for change</t>
  </si>
  <si>
    <t>emotional restraint</t>
  </si>
  <si>
    <t>need to be forcefull</t>
  </si>
  <si>
    <t>FOLLOWERSHIP</t>
  </si>
  <si>
    <t>need to support authority</t>
  </si>
  <si>
    <t>need for rule and supervision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</si>
</sst>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 yyyy"/>
  </numFmts>
  <fonts count="12">
    <font>
      <sz val="10.0"/>
      <color rgb="FF000000"/>
      <name val="Arial"/>
      <scheme val="minor"/>
    </font>
    <font>
      <b/>
      <sz val="12.0"/>
      <color theme="1"/>
      <name val="Calibri"/>
    </font>
    <font>
      <sz val="12.0"/>
      <color theme="1"/>
      <name val="Calibri"/>
    </font>
    <font>
      <u/>
      <sz val="12.0"/>
      <color theme="1"/>
      <name val="Calibri"/>
    </font>
    <font/>
    <font>
      <b/>
      <sz val="12.0"/>
      <color rgb="FFFF0000"/>
      <name val="Calibri"/>
    </font>
    <font>
      <sz val="10.0"/>
      <color theme="1"/>
      <name val="Arial"/>
    </font>
    <font>
      <sz val="10.0"/>
      <color theme="0"/>
      <name val="Arial"/>
    </font>
    <font>
      <b/>
      <sz val="14.0"/>
      <color theme="1"/>
      <name val="Aharoni"/>
    </font>
    <font>
      <sz val="14.0"/>
      <color theme="1"/>
      <name val="Arial"/>
    </font>
    <font>
      <sz val="10.0"/>
      <color theme="1"/>
      <name val="Aharoni"/>
    </font>
    <font>
      <sz val="14.0"/>
      <color theme="1"/>
      <name val="Algerian"/>
    </font>
  </fonts>
  <fills count="5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EAF1DD"/>
        <bgColor rgb="FFEAF1DD"/>
      </patternFill>
    </fill>
    <fill>
      <patternFill patternType="solid">
        <fgColor rgb="FFFDE9D9"/>
        <bgColor rgb="FFFDE9D9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3" numFmtId="0" xfId="0" applyFont="1"/>
    <xf borderId="0" fillId="0" fontId="2" numFmtId="0" xfId="0" applyAlignment="1" applyFont="1">
      <alignment horizontal="left"/>
    </xf>
    <xf borderId="1" fillId="0" fontId="2" numFmtId="0" xfId="0" applyAlignment="1" applyBorder="1" applyFont="1">
      <alignment horizontal="left"/>
    </xf>
    <xf borderId="2" fillId="0" fontId="2" numFmtId="0" xfId="0" applyAlignment="1" applyBorder="1" applyFont="1">
      <alignment horizontal="left"/>
    </xf>
    <xf borderId="3" fillId="0" fontId="2" numFmtId="0" xfId="0" applyAlignment="1" applyBorder="1" applyFont="1">
      <alignment horizontal="center" shrinkToFit="0" vertical="center" wrapText="1"/>
    </xf>
    <xf borderId="4" fillId="0" fontId="2" numFmtId="0" xfId="0" applyBorder="1" applyFont="1"/>
    <xf borderId="5" fillId="0" fontId="2" numFmtId="0" xfId="0" applyAlignment="1" applyBorder="1" applyFont="1">
      <alignment horizontal="left"/>
    </xf>
    <xf borderId="6" fillId="0" fontId="4" numFmtId="0" xfId="0" applyBorder="1" applyFont="1"/>
    <xf borderId="0" fillId="0" fontId="2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1" fillId="0" fontId="2" numFmtId="0" xfId="0" applyBorder="1" applyFont="1"/>
    <xf borderId="2" fillId="0" fontId="2" numFmtId="0" xfId="0" applyBorder="1" applyFont="1"/>
    <xf borderId="3" fillId="0" fontId="2" numFmtId="0" xfId="0" applyAlignment="1" applyBorder="1" applyFont="1">
      <alignment horizontal="center" readingOrder="0" vertical="center"/>
    </xf>
    <xf borderId="5" fillId="0" fontId="2" numFmtId="0" xfId="0" applyBorder="1" applyFont="1"/>
    <xf quotePrefix="1" borderId="0" fillId="0" fontId="1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/>
    </xf>
    <xf borderId="7" fillId="0" fontId="6" numFmtId="0" xfId="0" applyAlignment="1" applyBorder="1" applyFont="1">
      <alignment horizontal="center"/>
    </xf>
    <xf borderId="7" fillId="0" fontId="6" numFmtId="0" xfId="0" applyAlignment="1" applyBorder="1" applyFont="1">
      <alignment shrinkToFit="0" textRotation="90" vertical="center" wrapText="1"/>
    </xf>
    <xf borderId="7" fillId="0" fontId="6" numFmtId="0" xfId="0" applyAlignment="1" applyBorder="1" applyFont="1">
      <alignment textRotation="90" vertical="center"/>
    </xf>
    <xf borderId="3" fillId="2" fontId="8" numFmtId="0" xfId="0" applyAlignment="1" applyBorder="1" applyFill="1" applyFont="1">
      <alignment horizontal="center" vertical="center"/>
    </xf>
    <xf borderId="7" fillId="3" fontId="9" numFmtId="0" xfId="0" applyBorder="1" applyFill="1" applyFont="1"/>
    <xf borderId="8" fillId="0" fontId="9" numFmtId="0" xfId="0" applyAlignment="1" applyBorder="1" applyFont="1">
      <alignment horizontal="center"/>
    </xf>
    <xf borderId="7" fillId="4" fontId="6" numFmtId="0" xfId="0" applyAlignment="1" applyBorder="1" applyFill="1" applyFont="1">
      <alignment horizontal="center"/>
    </xf>
    <xf borderId="7" fillId="0" fontId="10" numFmtId="0" xfId="0" applyAlignment="1" applyBorder="1" applyFont="1">
      <alignment horizontal="center"/>
    </xf>
    <xf borderId="9" fillId="0" fontId="4" numFmtId="0" xfId="0" applyBorder="1" applyFont="1"/>
    <xf borderId="0" fillId="0" fontId="6" numFmtId="0" xfId="0" applyFont="1"/>
    <xf borderId="2" fillId="0" fontId="1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radarChart>
        <c:radarStyle val="marker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RESULT!$C$3:$C$22</c:f>
            </c:strRef>
          </c:cat>
          <c:val>
            <c:numRef>
              <c:f>RESULT!$D$3:$D$22</c:f>
              <c:numCache/>
            </c:numRef>
          </c:val>
          <c:smooth val="1"/>
        </c:ser>
        <c:axId val="1539073830"/>
        <c:axId val="617648223"/>
      </c:radarChart>
      <c:catAx>
        <c:axId val="15390738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7648223"/>
      </c:catAx>
      <c:valAx>
        <c:axId val="617648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9073830"/>
      </c:valAx>
    </c:plotArea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361950</xdr:colOff>
      <xdr:row>22</xdr:row>
      <xdr:rowOff>85725</xdr:rowOff>
    </xdr:from>
    <xdr:ext cx="238125" cy="390525"/>
    <xdr:sp>
      <xdr:nvSpPr>
        <xdr:cNvPr id="3" name="Shape 3"/>
        <xdr:cNvSpPr/>
      </xdr:nvSpPr>
      <xdr:spPr>
        <a:xfrm>
          <a:off x="5245988" y="3603788"/>
          <a:ext cx="200025" cy="352425"/>
        </a:xfrm>
        <a:prstGeom prst="downArrow">
          <a:avLst>
            <a:gd fmla="val 50000" name="adj1"/>
            <a:gd fmla="val 50000" name="adj2"/>
          </a:avLst>
        </a:prstGeom>
        <a:solidFill>
          <a:schemeClr val="accent5"/>
        </a:solidFill>
        <a:ln cap="flat" cmpd="sng" w="38100">
          <a:solidFill>
            <a:schemeClr val="l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142875</xdr:colOff>
      <xdr:row>1</xdr:row>
      <xdr:rowOff>114300</xdr:rowOff>
    </xdr:from>
    <xdr:ext cx="5238750" cy="2733675"/>
    <xdr:graphicFrame>
      <xdr:nvGraphicFramePr>
        <xdr:cNvPr id="31824439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2.63"/>
    <col customWidth="1" min="3" max="12" width="9.13"/>
    <col customWidth="1" min="13" max="13" width="4.0"/>
    <col customWidth="1" min="14" max="14" width="14.88"/>
    <col customWidth="1" min="15" max="15" width="9.13"/>
    <col customWidth="1" min="16" max="17" width="2.38"/>
    <col customWidth="1" min="18" max="34" width="9.13"/>
  </cols>
  <sheetData>
    <row r="1" ht="25.5" customHeight="1">
      <c r="A1" s="1" t="s">
        <v>0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ht="15.75" customHeight="1">
      <c r="A2" s="2"/>
      <c r="B2" s="2"/>
      <c r="C2" s="2"/>
      <c r="D2" s="2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ht="15.75" customHeight="1">
      <c r="A3" s="2" t="s">
        <v>1</v>
      </c>
      <c r="B3" s="2"/>
      <c r="C3" s="2"/>
      <c r="D3" s="4" t="s">
        <v>2</v>
      </c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ht="20.25" customHeight="1">
      <c r="A4" s="2" t="s">
        <v>3</v>
      </c>
      <c r="B4" s="2"/>
      <c r="C4" s="2"/>
      <c r="D4" s="5">
        <v>45768.0</v>
      </c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ht="15.0" customHeight="1">
      <c r="A5" s="2"/>
      <c r="B5" s="2"/>
      <c r="C5" s="2"/>
      <c r="D5" s="2"/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ht="15.75" customHeight="1">
      <c r="A6" s="6" t="s">
        <v>4</v>
      </c>
      <c r="B6" s="6"/>
      <c r="C6" s="6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ht="15.75" customHeight="1">
      <c r="A7" s="7" t="s">
        <v>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ht="15.75" customHeight="1">
      <c r="A8" s="7" t="s">
        <v>6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ht="15.75" customHeight="1">
      <c r="A9" s="7" t="s">
        <v>7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ht="15.75" customHeight="1">
      <c r="A10" s="7" t="s">
        <v>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ht="15.75" customHeight="1">
      <c r="A11" s="8">
        <v>1.0</v>
      </c>
      <c r="B11" s="9" t="s">
        <v>9</v>
      </c>
      <c r="C11" s="9"/>
      <c r="D11" s="9"/>
      <c r="E11" s="9"/>
      <c r="F11" s="9"/>
      <c r="G11" s="9"/>
      <c r="H11" s="9"/>
      <c r="I11" s="10" t="s">
        <v>10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ht="15.75" customHeight="1">
      <c r="A12" s="11"/>
      <c r="B12" s="12" t="s">
        <v>11</v>
      </c>
      <c r="C12" s="12"/>
      <c r="D12" s="12"/>
      <c r="E12" s="12"/>
      <c r="F12" s="12"/>
      <c r="G12" s="12"/>
      <c r="H12" s="12"/>
      <c r="I12" s="13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ht="15.75" customHeight="1">
      <c r="A13" s="7"/>
      <c r="B13" s="7"/>
      <c r="C13" s="7"/>
      <c r="D13" s="7"/>
      <c r="E13" s="7"/>
      <c r="F13" s="7"/>
      <c r="G13" s="7"/>
      <c r="H13" s="7"/>
      <c r="I13" s="14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ht="15.75" customHeight="1">
      <c r="A14" s="7" t="s">
        <v>12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ht="15.75" customHeight="1">
      <c r="A15" s="7" t="s">
        <v>13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ht="15.75" customHeight="1">
      <c r="A16" s="8">
        <v>1.0</v>
      </c>
      <c r="B16" s="9" t="s">
        <v>9</v>
      </c>
      <c r="C16" s="9"/>
      <c r="D16" s="9"/>
      <c r="E16" s="9"/>
      <c r="F16" s="9"/>
      <c r="G16" s="9"/>
      <c r="H16" s="9"/>
      <c r="I16" s="10" t="s">
        <v>14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ht="15.75" customHeight="1">
      <c r="A17" s="11"/>
      <c r="B17" s="12" t="s">
        <v>11</v>
      </c>
      <c r="C17" s="12"/>
      <c r="D17" s="12"/>
      <c r="E17" s="12"/>
      <c r="F17" s="12"/>
      <c r="G17" s="12"/>
      <c r="H17" s="12"/>
      <c r="I17" s="13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ht="15.75" customHeight="1">
      <c r="A18" s="7"/>
      <c r="B18" s="7"/>
      <c r="C18" s="7"/>
      <c r="D18" s="7"/>
      <c r="E18" s="7"/>
      <c r="F18" s="7"/>
      <c r="G18" s="7"/>
      <c r="H18" s="7"/>
      <c r="I18" s="14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ht="15.75" customHeight="1">
      <c r="A19" s="7" t="s">
        <v>15</v>
      </c>
      <c r="B19" s="7"/>
      <c r="C19" s="7"/>
      <c r="D19" s="7"/>
      <c r="E19" s="7"/>
      <c r="F19" s="7"/>
      <c r="G19" s="7"/>
      <c r="H19" s="1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ht="15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ht="15.75" customHeight="1">
      <c r="A21" s="3" t="s">
        <v>16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15" t="s">
        <v>17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ht="38.25" customHeight="1">
      <c r="A23" s="16" t="s">
        <v>18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ht="15.75" customHeight="1">
      <c r="A24" s="18" t="s">
        <v>19</v>
      </c>
      <c r="B24" s="19" t="s">
        <v>20</v>
      </c>
      <c r="C24" s="19" t="s">
        <v>21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20" t="s">
        <v>10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ht="15.75" customHeight="1">
      <c r="A25" s="11"/>
      <c r="B25" s="21" t="s">
        <v>22</v>
      </c>
      <c r="C25" s="21" t="s">
        <v>23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1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ht="15.75" customHeight="1">
      <c r="A27" s="18" t="s">
        <v>24</v>
      </c>
      <c r="B27" s="19" t="s">
        <v>20</v>
      </c>
      <c r="C27" s="19" t="s">
        <v>25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20" t="s">
        <v>14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ht="15.75" customHeight="1">
      <c r="A28" s="11"/>
      <c r="B28" s="21" t="s">
        <v>22</v>
      </c>
      <c r="C28" s="21" t="s">
        <v>26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1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ht="15.75" customHeight="1">
      <c r="A30" s="18" t="s">
        <v>27</v>
      </c>
      <c r="B30" s="19" t="s">
        <v>20</v>
      </c>
      <c r="C30" s="19" t="s">
        <v>28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20" t="s">
        <v>14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ht="15.75" customHeight="1">
      <c r="A31" s="11"/>
      <c r="B31" s="21" t="s">
        <v>22</v>
      </c>
      <c r="C31" s="21" t="s">
        <v>29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1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ht="15.75" customHeight="1">
      <c r="A33" s="18" t="s">
        <v>30</v>
      </c>
      <c r="B33" s="19" t="s">
        <v>20</v>
      </c>
      <c r="C33" s="19" t="s">
        <v>31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20" t="s">
        <v>10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ht="15.75" customHeight="1">
      <c r="A34" s="11"/>
      <c r="B34" s="21" t="s">
        <v>22</v>
      </c>
      <c r="C34" s="21" t="s">
        <v>32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1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ht="15.75" customHeight="1">
      <c r="A36" s="18" t="s">
        <v>33</v>
      </c>
      <c r="B36" s="19" t="s">
        <v>20</v>
      </c>
      <c r="C36" s="19" t="s">
        <v>34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20" t="s">
        <v>10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ht="15.75" customHeight="1">
      <c r="A37" s="11"/>
      <c r="B37" s="21" t="s">
        <v>22</v>
      </c>
      <c r="C37" s="21" t="s">
        <v>35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1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ht="15.75" customHeight="1">
      <c r="A39" s="18" t="s">
        <v>36</v>
      </c>
      <c r="B39" s="19" t="s">
        <v>20</v>
      </c>
      <c r="C39" s="19" t="s">
        <v>37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20" t="s">
        <v>10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ht="15.75" customHeight="1">
      <c r="A40" s="11"/>
      <c r="B40" s="21" t="s">
        <v>22</v>
      </c>
      <c r="C40" s="21" t="s">
        <v>38</v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1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ht="15.75" customHeight="1">
      <c r="A42" s="18" t="s">
        <v>39</v>
      </c>
      <c r="B42" s="19" t="s">
        <v>20</v>
      </c>
      <c r="C42" s="19" t="s">
        <v>40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20" t="s">
        <v>10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ht="15.75" customHeight="1">
      <c r="A43" s="11"/>
      <c r="B43" s="21" t="s">
        <v>22</v>
      </c>
      <c r="C43" s="21" t="s">
        <v>38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1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ht="15.75" customHeight="1">
      <c r="A45" s="18" t="s">
        <v>41</v>
      </c>
      <c r="B45" s="19" t="s">
        <v>20</v>
      </c>
      <c r="C45" s="19" t="s">
        <v>42</v>
      </c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20" t="s">
        <v>14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ht="15.75" customHeight="1">
      <c r="A46" s="11"/>
      <c r="B46" s="21" t="s">
        <v>22</v>
      </c>
      <c r="C46" s="21" t="s">
        <v>43</v>
      </c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1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ht="15.75" customHeight="1">
      <c r="A48" s="18" t="s">
        <v>44</v>
      </c>
      <c r="B48" s="19" t="s">
        <v>20</v>
      </c>
      <c r="C48" s="19" t="s">
        <v>45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20" t="s">
        <v>14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ht="15.75" customHeight="1">
      <c r="A49" s="11"/>
      <c r="B49" s="21" t="s">
        <v>22</v>
      </c>
      <c r="C49" s="21" t="s">
        <v>46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1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ht="15.75" customHeight="1">
      <c r="A51" s="18" t="s">
        <v>47</v>
      </c>
      <c r="B51" s="19" t="s">
        <v>20</v>
      </c>
      <c r="C51" s="19" t="s">
        <v>48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20" t="s">
        <v>10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ht="15.75" customHeight="1">
      <c r="A52" s="11"/>
      <c r="B52" s="21" t="s">
        <v>22</v>
      </c>
      <c r="C52" s="21" t="s">
        <v>49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1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ht="15.75" customHeight="1">
      <c r="A54" s="18" t="s">
        <v>50</v>
      </c>
      <c r="B54" s="19" t="s">
        <v>20</v>
      </c>
      <c r="C54" s="19" t="s">
        <v>51</v>
      </c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20" t="s">
        <v>10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ht="15.75" customHeight="1">
      <c r="A55" s="11"/>
      <c r="B55" s="21" t="s">
        <v>22</v>
      </c>
      <c r="C55" s="21" t="s">
        <v>52</v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1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ht="15.75" customHeight="1">
      <c r="A57" s="18" t="s">
        <v>53</v>
      </c>
      <c r="B57" s="19" t="s">
        <v>20</v>
      </c>
      <c r="C57" s="19" t="s">
        <v>54</v>
      </c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20" t="s">
        <v>14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ht="15.75" customHeight="1">
      <c r="A58" s="11"/>
      <c r="B58" s="21" t="s">
        <v>22</v>
      </c>
      <c r="C58" s="21" t="s">
        <v>55</v>
      </c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1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ht="15.75" customHeight="1">
      <c r="A60" s="18" t="s">
        <v>56</v>
      </c>
      <c r="B60" s="19" t="s">
        <v>20</v>
      </c>
      <c r="C60" s="19" t="s">
        <v>57</v>
      </c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20" t="s">
        <v>10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ht="15.75" customHeight="1">
      <c r="A61" s="11"/>
      <c r="B61" s="21" t="s">
        <v>22</v>
      </c>
      <c r="C61" s="21" t="s">
        <v>58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1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ht="15.75" customHeight="1">
      <c r="A63" s="18" t="s">
        <v>59</v>
      </c>
      <c r="B63" s="19" t="s">
        <v>20</v>
      </c>
      <c r="C63" s="19" t="s">
        <v>60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20" t="s">
        <v>14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ht="15.75" customHeight="1">
      <c r="A64" s="11"/>
      <c r="B64" s="21" t="s">
        <v>22</v>
      </c>
      <c r="C64" s="21" t="s">
        <v>61</v>
      </c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1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ht="15.75" customHeight="1">
      <c r="A66" s="18" t="s">
        <v>62</v>
      </c>
      <c r="B66" s="19" t="s">
        <v>20</v>
      </c>
      <c r="C66" s="19" t="s">
        <v>63</v>
      </c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20" t="s">
        <v>10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ht="15.75" customHeight="1">
      <c r="A67" s="11"/>
      <c r="B67" s="21" t="s">
        <v>22</v>
      </c>
      <c r="C67" s="21" t="s">
        <v>64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1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ht="15.75" customHeight="1">
      <c r="A69" s="18" t="s">
        <v>65</v>
      </c>
      <c r="B69" s="19" t="s">
        <v>20</v>
      </c>
      <c r="C69" s="19" t="s">
        <v>66</v>
      </c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20" t="s">
        <v>14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ht="15.75" customHeight="1">
      <c r="A70" s="11"/>
      <c r="B70" s="21" t="s">
        <v>22</v>
      </c>
      <c r="C70" s="21" t="s">
        <v>67</v>
      </c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1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ht="15.75" customHeight="1">
      <c r="A72" s="18" t="s">
        <v>68</v>
      </c>
      <c r="B72" s="19" t="s">
        <v>20</v>
      </c>
      <c r="C72" s="19" t="s">
        <v>69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20" t="s">
        <v>10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ht="15.75" customHeight="1">
      <c r="A73" s="11"/>
      <c r="B73" s="21" t="s">
        <v>22</v>
      </c>
      <c r="C73" s="21" t="s">
        <v>70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1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ht="15.75" customHeight="1">
      <c r="A75" s="18" t="s">
        <v>71</v>
      </c>
      <c r="B75" s="19" t="s">
        <v>20</v>
      </c>
      <c r="C75" s="19" t="s">
        <v>72</v>
      </c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20" t="s">
        <v>14</v>
      </c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ht="15.75" customHeight="1">
      <c r="A76" s="11"/>
      <c r="B76" s="21" t="s">
        <v>22</v>
      </c>
      <c r="C76" s="21" t="s">
        <v>73</v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1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ht="15.75" customHeight="1">
      <c r="A78" s="18" t="s">
        <v>74</v>
      </c>
      <c r="B78" s="19" t="s">
        <v>20</v>
      </c>
      <c r="C78" s="19" t="s">
        <v>49</v>
      </c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20" t="s">
        <v>14</v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ht="15.75" customHeight="1">
      <c r="A79" s="11"/>
      <c r="B79" s="21" t="s">
        <v>22</v>
      </c>
      <c r="C79" s="21" t="s">
        <v>75</v>
      </c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1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ht="15.75" customHeight="1">
      <c r="A81" s="18" t="s">
        <v>76</v>
      </c>
      <c r="B81" s="19" t="s">
        <v>20</v>
      </c>
      <c r="C81" s="19" t="s">
        <v>77</v>
      </c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20" t="s">
        <v>10</v>
      </c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ht="15.75" customHeight="1">
      <c r="A82" s="11"/>
      <c r="B82" s="21" t="s">
        <v>22</v>
      </c>
      <c r="C82" s="21" t="s">
        <v>78</v>
      </c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1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ht="15.75" customHeight="1">
      <c r="A84" s="18" t="s">
        <v>79</v>
      </c>
      <c r="B84" s="19" t="s">
        <v>20</v>
      </c>
      <c r="C84" s="19" t="s">
        <v>80</v>
      </c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20" t="s">
        <v>10</v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ht="15.75" customHeight="1">
      <c r="A85" s="11"/>
      <c r="B85" s="21" t="s">
        <v>22</v>
      </c>
      <c r="C85" s="21" t="s">
        <v>81</v>
      </c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1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ht="15.75" customHeight="1">
      <c r="A87" s="18" t="s">
        <v>82</v>
      </c>
      <c r="B87" s="19" t="s">
        <v>20</v>
      </c>
      <c r="C87" s="19" t="s">
        <v>83</v>
      </c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20" t="s">
        <v>14</v>
      </c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ht="15.75" customHeight="1">
      <c r="A88" s="11"/>
      <c r="B88" s="21" t="s">
        <v>22</v>
      </c>
      <c r="C88" s="21" t="s">
        <v>84</v>
      </c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1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ht="15.75" customHeight="1">
      <c r="A90" s="18" t="s">
        <v>85</v>
      </c>
      <c r="B90" s="19" t="s">
        <v>20</v>
      </c>
      <c r="C90" s="19" t="s">
        <v>86</v>
      </c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20" t="s">
        <v>14</v>
      </c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ht="15.75" customHeight="1">
      <c r="A91" s="11"/>
      <c r="B91" s="21" t="s">
        <v>22</v>
      </c>
      <c r="C91" s="21" t="s">
        <v>87</v>
      </c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1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ht="15.75" customHeight="1">
      <c r="A93" s="18" t="s">
        <v>88</v>
      </c>
      <c r="B93" s="19" t="s">
        <v>20</v>
      </c>
      <c r="C93" s="19" t="s">
        <v>89</v>
      </c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20" t="s">
        <v>10</v>
      </c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ht="15.75" customHeight="1">
      <c r="A94" s="11"/>
      <c r="B94" s="21" t="s">
        <v>22</v>
      </c>
      <c r="C94" s="21" t="s">
        <v>90</v>
      </c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1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ht="15.75" customHeight="1">
      <c r="A96" s="18" t="s">
        <v>91</v>
      </c>
      <c r="B96" s="19" t="s">
        <v>20</v>
      </c>
      <c r="C96" s="19" t="s">
        <v>92</v>
      </c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20" t="s">
        <v>10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ht="15.75" customHeight="1">
      <c r="A97" s="11"/>
      <c r="B97" s="21" t="s">
        <v>22</v>
      </c>
      <c r="C97" s="21" t="s">
        <v>93</v>
      </c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1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ht="15.75" customHeight="1">
      <c r="A99" s="18" t="s">
        <v>94</v>
      </c>
      <c r="B99" s="19" t="s">
        <v>20</v>
      </c>
      <c r="C99" s="19" t="s">
        <v>37</v>
      </c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20" t="s">
        <v>10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ht="15.75" customHeight="1">
      <c r="A100" s="11"/>
      <c r="B100" s="21" t="s">
        <v>22</v>
      </c>
      <c r="C100" s="21" t="s">
        <v>95</v>
      </c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1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ht="15.75" customHeight="1">
      <c r="A102" s="18" t="s">
        <v>96</v>
      </c>
      <c r="B102" s="19" t="s">
        <v>20</v>
      </c>
      <c r="C102" s="19" t="s">
        <v>43</v>
      </c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20" t="s">
        <v>10</v>
      </c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ht="15.75" customHeight="1">
      <c r="A103" s="11"/>
      <c r="B103" s="21" t="s">
        <v>22</v>
      </c>
      <c r="C103" s="21" t="s">
        <v>97</v>
      </c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1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ht="15.75" customHeight="1">
      <c r="A105" s="18" t="s">
        <v>98</v>
      </c>
      <c r="B105" s="19" t="s">
        <v>20</v>
      </c>
      <c r="C105" s="19" t="s">
        <v>99</v>
      </c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20" t="s">
        <v>10</v>
      </c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ht="15.75" customHeight="1">
      <c r="A106" s="11"/>
      <c r="B106" s="21" t="s">
        <v>22</v>
      </c>
      <c r="C106" s="21" t="s">
        <v>100</v>
      </c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1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ht="15.75" customHeight="1">
      <c r="A108" s="18" t="s">
        <v>101</v>
      </c>
      <c r="B108" s="19" t="s">
        <v>20</v>
      </c>
      <c r="C108" s="19" t="s">
        <v>102</v>
      </c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20" t="s">
        <v>14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ht="15.75" customHeight="1">
      <c r="A109" s="11"/>
      <c r="B109" s="21" t="s">
        <v>22</v>
      </c>
      <c r="C109" s="21" t="s">
        <v>103</v>
      </c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1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ht="15.75" customHeight="1">
      <c r="A111" s="18" t="s">
        <v>104</v>
      </c>
      <c r="B111" s="19" t="s">
        <v>20</v>
      </c>
      <c r="C111" s="19" t="s">
        <v>105</v>
      </c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20" t="s">
        <v>10</v>
      </c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 ht="15.75" customHeight="1">
      <c r="A112" s="11"/>
      <c r="B112" s="21" t="s">
        <v>22</v>
      </c>
      <c r="C112" s="21" t="s">
        <v>106</v>
      </c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1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ht="15.75" customHeight="1">
      <c r="A114" s="18" t="s">
        <v>107</v>
      </c>
      <c r="B114" s="19" t="s">
        <v>20</v>
      </c>
      <c r="C114" s="19" t="s">
        <v>108</v>
      </c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20" t="s">
        <v>10</v>
      </c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 ht="15.75" customHeight="1">
      <c r="A115" s="11"/>
      <c r="B115" s="21" t="s">
        <v>22</v>
      </c>
      <c r="C115" s="21" t="s">
        <v>109</v>
      </c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1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ht="15.75" customHeight="1">
      <c r="A117" s="18" t="s">
        <v>110</v>
      </c>
      <c r="B117" s="19" t="s">
        <v>20</v>
      </c>
      <c r="C117" s="19" t="s">
        <v>111</v>
      </c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20" t="s">
        <v>14</v>
      </c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ht="15.75" customHeight="1">
      <c r="A118" s="11"/>
      <c r="B118" s="21" t="s">
        <v>22</v>
      </c>
      <c r="C118" s="21" t="s">
        <v>112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1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ht="15.75" customHeight="1">
      <c r="A120" s="18" t="s">
        <v>113</v>
      </c>
      <c r="B120" s="19" t="s">
        <v>20</v>
      </c>
      <c r="C120" s="19" t="s">
        <v>114</v>
      </c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20" t="s">
        <v>10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ht="15.75" customHeight="1">
      <c r="A121" s="11"/>
      <c r="B121" s="21" t="s">
        <v>22</v>
      </c>
      <c r="C121" s="21" t="s">
        <v>115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1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ht="15.75" customHeight="1">
      <c r="A123" s="18" t="s">
        <v>116</v>
      </c>
      <c r="B123" s="19" t="s">
        <v>20</v>
      </c>
      <c r="C123" s="19" t="s">
        <v>117</v>
      </c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20" t="s">
        <v>10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 ht="15.75" customHeight="1">
      <c r="A124" s="11"/>
      <c r="B124" s="21" t="s">
        <v>22</v>
      </c>
      <c r="C124" s="21" t="s">
        <v>118</v>
      </c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1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ht="15.75" customHeight="1">
      <c r="A126" s="18" t="s">
        <v>119</v>
      </c>
      <c r="B126" s="19" t="s">
        <v>20</v>
      </c>
      <c r="C126" s="19" t="s">
        <v>120</v>
      </c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20" t="s">
        <v>10</v>
      </c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ht="15.75" customHeight="1">
      <c r="A127" s="11"/>
      <c r="B127" s="21" t="s">
        <v>22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1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ht="15.75" customHeight="1">
      <c r="A129" s="18" t="s">
        <v>122</v>
      </c>
      <c r="B129" s="19" t="s">
        <v>20</v>
      </c>
      <c r="C129" s="19" t="s">
        <v>123</v>
      </c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20" t="s">
        <v>14</v>
      </c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ht="15.75" customHeight="1">
      <c r="A130" s="11"/>
      <c r="B130" s="21" t="s">
        <v>22</v>
      </c>
      <c r="C130" s="21" t="s">
        <v>124</v>
      </c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1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ht="15.75" customHeight="1">
      <c r="A132" s="18" t="s">
        <v>125</v>
      </c>
      <c r="B132" s="19" t="s">
        <v>20</v>
      </c>
      <c r="C132" s="19" t="s">
        <v>126</v>
      </c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20" t="s">
        <v>14</v>
      </c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ht="15.75" customHeight="1">
      <c r="A133" s="11"/>
      <c r="B133" s="21" t="s">
        <v>22</v>
      </c>
      <c r="C133" s="21" t="s">
        <v>127</v>
      </c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1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ht="15.75" customHeight="1">
      <c r="A135" s="18" t="s">
        <v>128</v>
      </c>
      <c r="B135" s="19" t="s">
        <v>20</v>
      </c>
      <c r="C135" s="19" t="s">
        <v>129</v>
      </c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20" t="s">
        <v>10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ht="15.75" customHeight="1">
      <c r="A136" s="11"/>
      <c r="B136" s="21" t="s">
        <v>22</v>
      </c>
      <c r="C136" s="21" t="s">
        <v>130</v>
      </c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1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ht="15.75" customHeight="1">
      <c r="A138" s="18" t="s">
        <v>131</v>
      </c>
      <c r="B138" s="19" t="s">
        <v>20</v>
      </c>
      <c r="C138" s="19" t="s">
        <v>132</v>
      </c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20" t="s">
        <v>10</v>
      </c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ht="15.75" customHeight="1">
      <c r="A139" s="11"/>
      <c r="B139" s="21" t="s">
        <v>22</v>
      </c>
      <c r="C139" s="21" t="s">
        <v>133</v>
      </c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1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ht="15.75" customHeight="1">
      <c r="A141" s="18" t="s">
        <v>134</v>
      </c>
      <c r="B141" s="19" t="s">
        <v>20</v>
      </c>
      <c r="C141" s="19" t="s">
        <v>135</v>
      </c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20" t="s">
        <v>10</v>
      </c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ht="15.75" customHeight="1">
      <c r="A142" s="11"/>
      <c r="B142" s="21" t="s">
        <v>22</v>
      </c>
      <c r="C142" s="21" t="s">
        <v>136</v>
      </c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1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ht="15.75" customHeight="1">
      <c r="A144" s="18" t="s">
        <v>137</v>
      </c>
      <c r="B144" s="19" t="s">
        <v>20</v>
      </c>
      <c r="C144" s="19" t="s">
        <v>51</v>
      </c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20" t="s">
        <v>10</v>
      </c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ht="15.75" customHeight="1">
      <c r="A145" s="11"/>
      <c r="B145" s="21" t="s">
        <v>22</v>
      </c>
      <c r="C145" s="21" t="s">
        <v>138</v>
      </c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1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ht="15.75" customHeight="1">
      <c r="A147" s="18" t="s">
        <v>139</v>
      </c>
      <c r="B147" s="19" t="s">
        <v>20</v>
      </c>
      <c r="C147" s="19" t="s">
        <v>140</v>
      </c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20" t="s">
        <v>10</v>
      </c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ht="15.75" customHeight="1">
      <c r="A148" s="11"/>
      <c r="B148" s="21" t="s">
        <v>22</v>
      </c>
      <c r="C148" s="21" t="s">
        <v>141</v>
      </c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1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ht="15.75" customHeight="1">
      <c r="A150" s="18" t="s">
        <v>142</v>
      </c>
      <c r="B150" s="19" t="s">
        <v>20</v>
      </c>
      <c r="C150" s="19" t="s">
        <v>143</v>
      </c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20" t="s">
        <v>10</v>
      </c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ht="15.75" customHeight="1">
      <c r="A151" s="11"/>
      <c r="B151" s="21" t="s">
        <v>22</v>
      </c>
      <c r="C151" s="21" t="s">
        <v>144</v>
      </c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1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ht="15.75" customHeight="1">
      <c r="A153" s="18" t="s">
        <v>145</v>
      </c>
      <c r="B153" s="19" t="s">
        <v>20</v>
      </c>
      <c r="C153" s="19" t="s">
        <v>146</v>
      </c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20" t="s">
        <v>10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ht="15.75" customHeight="1">
      <c r="A154" s="11"/>
      <c r="B154" s="21" t="s">
        <v>22</v>
      </c>
      <c r="C154" s="21" t="s">
        <v>147</v>
      </c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1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ht="15.75" customHeight="1">
      <c r="A156" s="18" t="s">
        <v>148</v>
      </c>
      <c r="B156" s="19" t="s">
        <v>20</v>
      </c>
      <c r="C156" s="19" t="s">
        <v>149</v>
      </c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20" t="s">
        <v>10</v>
      </c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ht="15.75" customHeight="1">
      <c r="A157" s="11"/>
      <c r="B157" s="21" t="s">
        <v>22</v>
      </c>
      <c r="C157" s="21" t="s">
        <v>150</v>
      </c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1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ht="15.75" customHeight="1">
      <c r="A159" s="18" t="s">
        <v>151</v>
      </c>
      <c r="B159" s="19" t="s">
        <v>20</v>
      </c>
      <c r="C159" s="19" t="s">
        <v>152</v>
      </c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20" t="s">
        <v>14</v>
      </c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ht="15.75" customHeight="1">
      <c r="A160" s="11"/>
      <c r="B160" s="21" t="s">
        <v>22</v>
      </c>
      <c r="C160" s="21" t="s">
        <v>153</v>
      </c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1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ht="15.75" customHeight="1">
      <c r="A162" s="18" t="s">
        <v>154</v>
      </c>
      <c r="B162" s="19" t="s">
        <v>20</v>
      </c>
      <c r="C162" s="19" t="s">
        <v>155</v>
      </c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20" t="s">
        <v>10</v>
      </c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ht="15.75" customHeight="1">
      <c r="A163" s="11"/>
      <c r="B163" s="21" t="s">
        <v>22</v>
      </c>
      <c r="C163" s="21" t="s">
        <v>156</v>
      </c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1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ht="15.75" customHeight="1">
      <c r="A165" s="18" t="s">
        <v>157</v>
      </c>
      <c r="B165" s="19" t="s">
        <v>20</v>
      </c>
      <c r="C165" s="19" t="s">
        <v>158</v>
      </c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20" t="s">
        <v>10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ht="15.75" customHeight="1">
      <c r="A166" s="11"/>
      <c r="B166" s="21" t="s">
        <v>22</v>
      </c>
      <c r="C166" s="21" t="s">
        <v>159</v>
      </c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1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ht="15.75" customHeight="1">
      <c r="A168" s="18" t="s">
        <v>160</v>
      </c>
      <c r="B168" s="19" t="s">
        <v>20</v>
      </c>
      <c r="C168" s="19" t="s">
        <v>161</v>
      </c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20" t="s">
        <v>10</v>
      </c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ht="15.75" customHeight="1">
      <c r="A169" s="11"/>
      <c r="B169" s="21" t="s">
        <v>22</v>
      </c>
      <c r="C169" s="21" t="s">
        <v>130</v>
      </c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1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ht="15.75" customHeight="1">
      <c r="A171" s="18" t="s">
        <v>162</v>
      </c>
      <c r="B171" s="19" t="s">
        <v>20</v>
      </c>
      <c r="C171" s="19" t="s">
        <v>163</v>
      </c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20" t="s">
        <v>10</v>
      </c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ht="15.75" customHeight="1">
      <c r="A172" s="11"/>
      <c r="B172" s="21" t="s">
        <v>22</v>
      </c>
      <c r="C172" s="21" t="s">
        <v>164</v>
      </c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1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ht="15.75" customHeight="1">
      <c r="A174" s="18" t="s">
        <v>165</v>
      </c>
      <c r="B174" s="19" t="s">
        <v>20</v>
      </c>
      <c r="C174" s="19" t="s">
        <v>166</v>
      </c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20" t="s">
        <v>10</v>
      </c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ht="15.75" customHeight="1">
      <c r="A175" s="11"/>
      <c r="B175" s="21" t="s">
        <v>22</v>
      </c>
      <c r="C175" s="21" t="s">
        <v>167</v>
      </c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1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ht="15.75" customHeight="1">
      <c r="A177" s="18" t="s">
        <v>168</v>
      </c>
      <c r="B177" s="19" t="s">
        <v>20</v>
      </c>
      <c r="C177" s="19" t="s">
        <v>169</v>
      </c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20" t="s">
        <v>10</v>
      </c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ht="15.75" customHeight="1">
      <c r="A178" s="11"/>
      <c r="B178" s="21" t="s">
        <v>22</v>
      </c>
      <c r="C178" s="21" t="s">
        <v>170</v>
      </c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1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ht="15.75" customHeight="1">
      <c r="A180" s="18" t="s">
        <v>171</v>
      </c>
      <c r="B180" s="19" t="s">
        <v>20</v>
      </c>
      <c r="C180" s="19" t="s">
        <v>172</v>
      </c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20" t="s">
        <v>10</v>
      </c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ht="15.75" customHeight="1">
      <c r="A181" s="11"/>
      <c r="B181" s="21" t="s">
        <v>22</v>
      </c>
      <c r="C181" s="21" t="s">
        <v>173</v>
      </c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1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ht="15.75" customHeight="1">
      <c r="A183" s="18" t="s">
        <v>174</v>
      </c>
      <c r="B183" s="19" t="s">
        <v>20</v>
      </c>
      <c r="C183" s="19" t="s">
        <v>175</v>
      </c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20" t="s">
        <v>14</v>
      </c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ht="15.75" customHeight="1">
      <c r="A184" s="11"/>
      <c r="B184" s="21" t="s">
        <v>22</v>
      </c>
      <c r="C184" s="21" t="s">
        <v>176</v>
      </c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1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ht="15.75" customHeight="1">
      <c r="A186" s="18" t="s">
        <v>177</v>
      </c>
      <c r="B186" s="19" t="s">
        <v>20</v>
      </c>
      <c r="C186" s="19" t="s">
        <v>178</v>
      </c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20" t="s">
        <v>14</v>
      </c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ht="15.75" customHeight="1">
      <c r="A187" s="11"/>
      <c r="B187" s="21" t="s">
        <v>22</v>
      </c>
      <c r="C187" s="21" t="s">
        <v>115</v>
      </c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1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ht="15.75" customHeight="1">
      <c r="A189" s="18" t="s">
        <v>179</v>
      </c>
      <c r="B189" s="19" t="s">
        <v>20</v>
      </c>
      <c r="C189" s="19" t="s">
        <v>180</v>
      </c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20" t="s">
        <v>10</v>
      </c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ht="15.75" customHeight="1">
      <c r="A190" s="11"/>
      <c r="B190" s="21" t="s">
        <v>22</v>
      </c>
      <c r="C190" s="21" t="s">
        <v>181</v>
      </c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1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ht="15.75" customHeight="1">
      <c r="A192" s="18" t="s">
        <v>182</v>
      </c>
      <c r="B192" s="19" t="s">
        <v>20</v>
      </c>
      <c r="C192" s="19" t="s">
        <v>183</v>
      </c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20" t="s">
        <v>10</v>
      </c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ht="15.75" customHeight="1">
      <c r="A193" s="11"/>
      <c r="B193" s="21" t="s">
        <v>22</v>
      </c>
      <c r="C193" s="21" t="s">
        <v>184</v>
      </c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1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ht="15.75" customHeight="1">
      <c r="A195" s="18" t="s">
        <v>185</v>
      </c>
      <c r="B195" s="19" t="s">
        <v>20</v>
      </c>
      <c r="C195" s="19" t="s">
        <v>186</v>
      </c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20" t="s">
        <v>14</v>
      </c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ht="15.75" customHeight="1">
      <c r="A196" s="11"/>
      <c r="B196" s="21" t="s">
        <v>22</v>
      </c>
      <c r="C196" s="21" t="s">
        <v>187</v>
      </c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1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ht="15.75" customHeight="1">
      <c r="A198" s="18" t="s">
        <v>188</v>
      </c>
      <c r="B198" s="19" t="s">
        <v>20</v>
      </c>
      <c r="C198" s="19" t="s">
        <v>189</v>
      </c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20" t="s">
        <v>10</v>
      </c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ht="15.75" customHeight="1">
      <c r="A199" s="11"/>
      <c r="B199" s="21" t="s">
        <v>22</v>
      </c>
      <c r="C199" s="21" t="s">
        <v>127</v>
      </c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1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ht="15.75" customHeight="1">
      <c r="A201" s="18" t="s">
        <v>190</v>
      </c>
      <c r="B201" s="19" t="s">
        <v>20</v>
      </c>
      <c r="C201" s="19" t="s">
        <v>191</v>
      </c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20" t="s">
        <v>14</v>
      </c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ht="15.75" customHeight="1">
      <c r="A202" s="11"/>
      <c r="B202" s="21" t="s">
        <v>22</v>
      </c>
      <c r="C202" s="21" t="s">
        <v>192</v>
      </c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1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ht="15.75" customHeight="1">
      <c r="A204" s="18" t="s">
        <v>193</v>
      </c>
      <c r="B204" s="19" t="s">
        <v>20</v>
      </c>
      <c r="C204" s="19" t="s">
        <v>194</v>
      </c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20" t="s">
        <v>10</v>
      </c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ht="15.75" customHeight="1">
      <c r="A205" s="11"/>
      <c r="B205" s="21" t="s">
        <v>22</v>
      </c>
      <c r="C205" s="21" t="s">
        <v>195</v>
      </c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1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ht="15.75" customHeight="1">
      <c r="A207" s="18" t="s">
        <v>196</v>
      </c>
      <c r="B207" s="19" t="s">
        <v>20</v>
      </c>
      <c r="C207" s="19" t="s">
        <v>197</v>
      </c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20" t="s">
        <v>14</v>
      </c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ht="15.75" customHeight="1">
      <c r="A208" s="11"/>
      <c r="B208" s="21" t="s">
        <v>22</v>
      </c>
      <c r="C208" s="21" t="s">
        <v>198</v>
      </c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1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ht="15.75" customHeight="1">
      <c r="A210" s="18" t="s">
        <v>199</v>
      </c>
      <c r="B210" s="19" t="s">
        <v>20</v>
      </c>
      <c r="C210" s="19" t="s">
        <v>200</v>
      </c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20" t="s">
        <v>10</v>
      </c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ht="15.75" customHeight="1">
      <c r="A211" s="11"/>
      <c r="B211" s="21" t="s">
        <v>22</v>
      </c>
      <c r="C211" s="21" t="s">
        <v>201</v>
      </c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1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ht="15.75" customHeight="1">
      <c r="A213" s="18" t="s">
        <v>202</v>
      </c>
      <c r="B213" s="19" t="s">
        <v>20</v>
      </c>
      <c r="C213" s="19" t="s">
        <v>203</v>
      </c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20" t="s">
        <v>14</v>
      </c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ht="15.75" customHeight="1">
      <c r="A214" s="11"/>
      <c r="B214" s="21" t="s">
        <v>22</v>
      </c>
      <c r="C214" s="21" t="s">
        <v>204</v>
      </c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1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ht="15.75" customHeight="1">
      <c r="A216" s="18" t="s">
        <v>205</v>
      </c>
      <c r="B216" s="19" t="s">
        <v>20</v>
      </c>
      <c r="C216" s="19" t="s">
        <v>206</v>
      </c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20" t="s">
        <v>14</v>
      </c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ht="15.75" customHeight="1">
      <c r="A217" s="11"/>
      <c r="B217" s="21" t="s">
        <v>22</v>
      </c>
      <c r="C217" s="21" t="s">
        <v>207</v>
      </c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1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ht="15.75" customHeight="1">
      <c r="A219" s="18" t="s">
        <v>208</v>
      </c>
      <c r="B219" s="19" t="s">
        <v>20</v>
      </c>
      <c r="C219" s="19" t="s">
        <v>209</v>
      </c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20" t="s">
        <v>14</v>
      </c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ht="15.75" customHeight="1">
      <c r="A220" s="11"/>
      <c r="B220" s="21" t="s">
        <v>22</v>
      </c>
      <c r="C220" s="21" t="s">
        <v>210</v>
      </c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1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ht="15.75" customHeight="1">
      <c r="A222" s="18" t="s">
        <v>211</v>
      </c>
      <c r="B222" s="19" t="s">
        <v>20</v>
      </c>
      <c r="C222" s="19" t="s">
        <v>212</v>
      </c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20" t="s">
        <v>10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ht="15.75" customHeight="1">
      <c r="A223" s="11"/>
      <c r="B223" s="21" t="s">
        <v>22</v>
      </c>
      <c r="C223" s="21" t="s">
        <v>213</v>
      </c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1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ht="15.75" customHeight="1">
      <c r="A225" s="18" t="s">
        <v>214</v>
      </c>
      <c r="B225" s="19" t="s">
        <v>20</v>
      </c>
      <c r="C225" s="19" t="s">
        <v>215</v>
      </c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20" t="s">
        <v>14</v>
      </c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ht="15.75" customHeight="1">
      <c r="A226" s="11"/>
      <c r="B226" s="21" t="s">
        <v>22</v>
      </c>
      <c r="C226" s="21" t="s">
        <v>216</v>
      </c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1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ht="15.75" customHeight="1">
      <c r="A228" s="18" t="s">
        <v>217</v>
      </c>
      <c r="B228" s="19" t="s">
        <v>20</v>
      </c>
      <c r="C228" s="19" t="s">
        <v>218</v>
      </c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20" t="s">
        <v>14</v>
      </c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ht="15.75" customHeight="1">
      <c r="A229" s="11"/>
      <c r="B229" s="21" t="s">
        <v>22</v>
      </c>
      <c r="C229" s="21" t="s">
        <v>219</v>
      </c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1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ht="15.75" customHeight="1">
      <c r="A231" s="18" t="s">
        <v>220</v>
      </c>
      <c r="B231" s="19" t="s">
        <v>20</v>
      </c>
      <c r="C231" s="19" t="s">
        <v>221</v>
      </c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20" t="s">
        <v>14</v>
      </c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ht="15.75" customHeight="1">
      <c r="A232" s="11"/>
      <c r="B232" s="21" t="s">
        <v>22</v>
      </c>
      <c r="C232" s="21" t="s">
        <v>222</v>
      </c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1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ht="15.75" customHeight="1">
      <c r="A234" s="18" t="s">
        <v>223</v>
      </c>
      <c r="B234" s="19" t="s">
        <v>20</v>
      </c>
      <c r="C234" s="19" t="s">
        <v>80</v>
      </c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20" t="s">
        <v>10</v>
      </c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ht="15.75" customHeight="1">
      <c r="A235" s="11"/>
      <c r="B235" s="21" t="s">
        <v>22</v>
      </c>
      <c r="C235" s="21" t="s">
        <v>224</v>
      </c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1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ht="15.75" customHeight="1">
      <c r="A237" s="18" t="s">
        <v>225</v>
      </c>
      <c r="B237" s="19" t="s">
        <v>20</v>
      </c>
      <c r="C237" s="19" t="s">
        <v>226</v>
      </c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20" t="s">
        <v>10</v>
      </c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ht="15.75" customHeight="1">
      <c r="A238" s="11"/>
      <c r="B238" s="21" t="s">
        <v>22</v>
      </c>
      <c r="C238" s="21" t="s">
        <v>227</v>
      </c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1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ht="15.75" customHeight="1">
      <c r="A240" s="18" t="s">
        <v>228</v>
      </c>
      <c r="B240" s="19" t="s">
        <v>20</v>
      </c>
      <c r="C240" s="19" t="s">
        <v>229</v>
      </c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20" t="s">
        <v>10</v>
      </c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ht="15.75" customHeight="1">
      <c r="A241" s="11"/>
      <c r="B241" s="21" t="s">
        <v>22</v>
      </c>
      <c r="C241" s="21" t="s">
        <v>201</v>
      </c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1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ht="15.75" customHeight="1">
      <c r="A243" s="18" t="s">
        <v>230</v>
      </c>
      <c r="B243" s="19" t="s">
        <v>20</v>
      </c>
      <c r="C243" s="19" t="s">
        <v>231</v>
      </c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20" t="s">
        <v>10</v>
      </c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ht="15.75" customHeight="1">
      <c r="A244" s="11"/>
      <c r="B244" s="21" t="s">
        <v>22</v>
      </c>
      <c r="C244" s="21" t="s">
        <v>170</v>
      </c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1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ht="15.75" customHeight="1">
      <c r="A246" s="18" t="s">
        <v>232</v>
      </c>
      <c r="B246" s="19" t="s">
        <v>20</v>
      </c>
      <c r="C246" s="19" t="s">
        <v>233</v>
      </c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20" t="s">
        <v>10</v>
      </c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ht="15.75" customHeight="1">
      <c r="A247" s="11"/>
      <c r="B247" s="21" t="s">
        <v>22</v>
      </c>
      <c r="C247" s="21" t="s">
        <v>234</v>
      </c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1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ht="15.75" customHeight="1">
      <c r="A249" s="18" t="s">
        <v>235</v>
      </c>
      <c r="B249" s="19" t="s">
        <v>20</v>
      </c>
      <c r="C249" s="19" t="s">
        <v>236</v>
      </c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20" t="s">
        <v>14</v>
      </c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ht="15.75" customHeight="1">
      <c r="A250" s="11"/>
      <c r="B250" s="21" t="s">
        <v>22</v>
      </c>
      <c r="C250" s="21" t="s">
        <v>237</v>
      </c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1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ht="15.75" customHeight="1">
      <c r="A252" s="18" t="s">
        <v>238</v>
      </c>
      <c r="B252" s="19" t="s">
        <v>20</v>
      </c>
      <c r="C252" s="19" t="s">
        <v>239</v>
      </c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20" t="s">
        <v>14</v>
      </c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ht="15.75" customHeight="1">
      <c r="A253" s="11"/>
      <c r="B253" s="21" t="s">
        <v>22</v>
      </c>
      <c r="C253" s="21" t="s">
        <v>240</v>
      </c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1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ht="15.75" customHeight="1">
      <c r="A255" s="18" t="s">
        <v>241</v>
      </c>
      <c r="B255" s="19" t="s">
        <v>20</v>
      </c>
      <c r="C255" s="19" t="s">
        <v>207</v>
      </c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20" t="s">
        <v>10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ht="15.75" customHeight="1">
      <c r="A256" s="11"/>
      <c r="B256" s="21" t="s">
        <v>22</v>
      </c>
      <c r="C256" s="21" t="s">
        <v>55</v>
      </c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1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ht="15.75" customHeight="1">
      <c r="A258" s="18" t="s">
        <v>242</v>
      </c>
      <c r="B258" s="19" t="s">
        <v>20</v>
      </c>
      <c r="C258" s="19" t="s">
        <v>243</v>
      </c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20" t="s">
        <v>14</v>
      </c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ht="15.75" customHeight="1">
      <c r="A259" s="11"/>
      <c r="B259" s="21" t="s">
        <v>22</v>
      </c>
      <c r="C259" s="21" t="s">
        <v>244</v>
      </c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1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ht="15.75" customHeight="1">
      <c r="A261" s="18" t="s">
        <v>245</v>
      </c>
      <c r="B261" s="19" t="s">
        <v>20</v>
      </c>
      <c r="C261" s="19" t="s">
        <v>246</v>
      </c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20" t="s">
        <v>10</v>
      </c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ht="15.75" customHeight="1">
      <c r="A262" s="11"/>
      <c r="B262" s="21" t="s">
        <v>22</v>
      </c>
      <c r="C262" s="21" t="s">
        <v>247</v>
      </c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1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ht="15.75" customHeight="1">
      <c r="A264" s="18" t="s">
        <v>248</v>
      </c>
      <c r="B264" s="19" t="s">
        <v>20</v>
      </c>
      <c r="C264" s="19" t="s">
        <v>249</v>
      </c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20" t="s">
        <v>10</v>
      </c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ht="15.75" customHeight="1">
      <c r="A265" s="11"/>
      <c r="B265" s="21" t="s">
        <v>22</v>
      </c>
      <c r="C265" s="21" t="s">
        <v>250</v>
      </c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1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 ht="15.75" customHeight="1">
      <c r="A267" s="18" t="s">
        <v>251</v>
      </c>
      <c r="B267" s="19" t="s">
        <v>20</v>
      </c>
      <c r="C267" s="19" t="s">
        <v>252</v>
      </c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20" t="s">
        <v>10</v>
      </c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 ht="15.75" customHeight="1">
      <c r="A268" s="11"/>
      <c r="B268" s="21" t="s">
        <v>22</v>
      </c>
      <c r="C268" s="21" t="s">
        <v>253</v>
      </c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1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ht="15.75" customHeight="1">
      <c r="A270" s="18" t="s">
        <v>254</v>
      </c>
      <c r="B270" s="19" t="s">
        <v>20</v>
      </c>
      <c r="C270" s="19" t="s">
        <v>255</v>
      </c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20" t="s">
        <v>10</v>
      </c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 ht="15.75" customHeight="1">
      <c r="A271" s="11"/>
      <c r="B271" s="21" t="s">
        <v>22</v>
      </c>
      <c r="C271" s="21" t="s">
        <v>256</v>
      </c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1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 ht="15.75" customHeight="1">
      <c r="A273" s="18" t="s">
        <v>257</v>
      </c>
      <c r="B273" s="19" t="s">
        <v>20</v>
      </c>
      <c r="C273" s="19" t="s">
        <v>258</v>
      </c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20" t="s">
        <v>14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ht="15.75" customHeight="1">
      <c r="A274" s="11"/>
      <c r="B274" s="21" t="s">
        <v>22</v>
      </c>
      <c r="C274" s="21" t="s">
        <v>259</v>
      </c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1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 ht="15.75" customHeight="1">
      <c r="A276" s="18" t="s">
        <v>260</v>
      </c>
      <c r="B276" s="19" t="s">
        <v>20</v>
      </c>
      <c r="C276" s="19" t="s">
        <v>261</v>
      </c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20" t="s">
        <v>10</v>
      </c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 ht="15.75" customHeight="1">
      <c r="A277" s="11"/>
      <c r="B277" s="21" t="s">
        <v>22</v>
      </c>
      <c r="C277" s="21" t="s">
        <v>262</v>
      </c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1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 ht="15.75" customHeight="1">
      <c r="A279" s="18" t="s">
        <v>263</v>
      </c>
      <c r="B279" s="19" t="s">
        <v>20</v>
      </c>
      <c r="C279" s="19" t="s">
        <v>264</v>
      </c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20" t="s">
        <v>10</v>
      </c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 ht="15.75" customHeight="1">
      <c r="A280" s="11"/>
      <c r="B280" s="21" t="s">
        <v>22</v>
      </c>
      <c r="C280" s="21" t="s">
        <v>234</v>
      </c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1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ht="15.75" customHeight="1">
      <c r="A282" s="18" t="s">
        <v>265</v>
      </c>
      <c r="B282" s="19" t="s">
        <v>20</v>
      </c>
      <c r="C282" s="19" t="s">
        <v>266</v>
      </c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20" t="s">
        <v>14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 ht="15.75" customHeight="1">
      <c r="A283" s="11"/>
      <c r="B283" s="21" t="s">
        <v>22</v>
      </c>
      <c r="C283" s="21" t="s">
        <v>267</v>
      </c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1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 ht="15.75" customHeight="1">
      <c r="A285" s="18" t="s">
        <v>268</v>
      </c>
      <c r="B285" s="19" t="s">
        <v>20</v>
      </c>
      <c r="C285" s="19" t="s">
        <v>267</v>
      </c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20" t="s">
        <v>14</v>
      </c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ht="15.75" customHeight="1">
      <c r="A286" s="11"/>
      <c r="B286" s="21" t="s">
        <v>22</v>
      </c>
      <c r="C286" s="21" t="s">
        <v>269</v>
      </c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1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 ht="15.75" customHeight="1">
      <c r="A288" s="18" t="s">
        <v>270</v>
      </c>
      <c r="B288" s="19" t="s">
        <v>20</v>
      </c>
      <c r="C288" s="19" t="s">
        <v>240</v>
      </c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20" t="s">
        <v>10</v>
      </c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 ht="15.75" customHeight="1">
      <c r="A289" s="11"/>
      <c r="B289" s="21" t="s">
        <v>22</v>
      </c>
      <c r="C289" s="21" t="s">
        <v>213</v>
      </c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1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 ht="15.75" customHeight="1">
      <c r="A291" s="18" t="s">
        <v>271</v>
      </c>
      <c r="B291" s="19" t="s">
        <v>20</v>
      </c>
      <c r="C291" s="19" t="s">
        <v>272</v>
      </c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20" t="s">
        <v>10</v>
      </c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 ht="15.75" customHeight="1">
      <c r="A292" s="11"/>
      <c r="B292" s="21" t="s">
        <v>22</v>
      </c>
      <c r="C292" s="21" t="s">
        <v>273</v>
      </c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1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 ht="15.75" customHeight="1">
      <c r="A294" s="22" t="s">
        <v>274</v>
      </c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</row>
  </sheetData>
  <mergeCells count="94">
    <mergeCell ref="N162:N163"/>
    <mergeCell ref="N165:N166"/>
    <mergeCell ref="N168:N169"/>
    <mergeCell ref="N171:N172"/>
    <mergeCell ref="N174:N175"/>
    <mergeCell ref="N177:N178"/>
    <mergeCell ref="N180:N181"/>
    <mergeCell ref="N183:N184"/>
    <mergeCell ref="N186:N187"/>
    <mergeCell ref="N189:N190"/>
    <mergeCell ref="N192:N193"/>
    <mergeCell ref="N195:N196"/>
    <mergeCell ref="N198:N199"/>
    <mergeCell ref="N201:N202"/>
    <mergeCell ref="N204:N205"/>
    <mergeCell ref="N207:N208"/>
    <mergeCell ref="N210:N211"/>
    <mergeCell ref="N213:N214"/>
    <mergeCell ref="N216:N217"/>
    <mergeCell ref="N219:N220"/>
    <mergeCell ref="N222:N223"/>
    <mergeCell ref="N225:N226"/>
    <mergeCell ref="N228:N229"/>
    <mergeCell ref="N231:N232"/>
    <mergeCell ref="N234:N235"/>
    <mergeCell ref="N237:N238"/>
    <mergeCell ref="N240:N241"/>
    <mergeCell ref="N243:N244"/>
    <mergeCell ref="N246:N247"/>
    <mergeCell ref="N249:N250"/>
    <mergeCell ref="N252:N253"/>
    <mergeCell ref="N255:N256"/>
    <mergeCell ref="N258:N259"/>
    <mergeCell ref="N261:N262"/>
    <mergeCell ref="N264:N265"/>
    <mergeCell ref="N288:N289"/>
    <mergeCell ref="N291:N292"/>
    <mergeCell ref="A294:N294"/>
    <mergeCell ref="N267:N268"/>
    <mergeCell ref="N270:N271"/>
    <mergeCell ref="N273:N274"/>
    <mergeCell ref="N276:N277"/>
    <mergeCell ref="N279:N280"/>
    <mergeCell ref="N282:N283"/>
    <mergeCell ref="N285:N286"/>
    <mergeCell ref="I11:I12"/>
    <mergeCell ref="I16:I17"/>
    <mergeCell ref="N21:N22"/>
    <mergeCell ref="N24:N25"/>
    <mergeCell ref="N27:N28"/>
    <mergeCell ref="N30:N31"/>
    <mergeCell ref="N33:N34"/>
    <mergeCell ref="N36:N37"/>
    <mergeCell ref="N39:N40"/>
    <mergeCell ref="N42:N43"/>
    <mergeCell ref="N45:N46"/>
    <mergeCell ref="N48:N49"/>
    <mergeCell ref="N51:N52"/>
    <mergeCell ref="N54:N55"/>
    <mergeCell ref="N57:N58"/>
    <mergeCell ref="N60:N61"/>
    <mergeCell ref="N63:N64"/>
    <mergeCell ref="N66:N67"/>
    <mergeCell ref="N69:N70"/>
    <mergeCell ref="N72:N73"/>
    <mergeCell ref="N75:N76"/>
    <mergeCell ref="N78:N79"/>
    <mergeCell ref="N81:N82"/>
    <mergeCell ref="N84:N85"/>
    <mergeCell ref="N87:N88"/>
    <mergeCell ref="N90:N91"/>
    <mergeCell ref="N93:N94"/>
    <mergeCell ref="N96:N97"/>
    <mergeCell ref="N99:N100"/>
    <mergeCell ref="N102:N103"/>
    <mergeCell ref="N105:N106"/>
    <mergeCell ref="N108:N109"/>
    <mergeCell ref="N111:N112"/>
    <mergeCell ref="N114:N115"/>
    <mergeCell ref="N117:N118"/>
    <mergeCell ref="N120:N121"/>
    <mergeCell ref="N123:N124"/>
    <mergeCell ref="N126:N127"/>
    <mergeCell ref="N129:N130"/>
    <mergeCell ref="N132:N133"/>
    <mergeCell ref="N135:N136"/>
    <mergeCell ref="N138:N139"/>
    <mergeCell ref="N141:N142"/>
    <mergeCell ref="N144:N145"/>
    <mergeCell ref="N147:N148"/>
    <mergeCell ref="N150:N151"/>
    <mergeCell ref="N153:N154"/>
    <mergeCell ref="N156:N157"/>
    <mergeCell ref="N159:N160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8.63"/>
    <col customWidth="1" min="2" max="4" width="9.13"/>
    <col customWidth="1" min="5" max="5" width="17.38"/>
    <col customWidth="1" min="6" max="6" width="10.38"/>
    <col customWidth="1" min="7" max="7" width="8.0"/>
    <col customWidth="1" min="8" max="8" width="7.63"/>
    <col customWidth="1" min="9" max="9" width="6.75"/>
    <col customWidth="1" min="10" max="10" width="9.13"/>
    <col customWidth="1" min="11" max="11" width="12.25"/>
    <col customWidth="1" min="12" max="16" width="9.13"/>
    <col customWidth="1" min="17" max="17" width="2.88"/>
    <col customWidth="1" min="18" max="18" width="2.0"/>
    <col customWidth="1" min="19" max="19" width="9.13"/>
    <col customWidth="1" min="20" max="20" width="2.0"/>
    <col customWidth="1" min="21" max="21" width="16.88"/>
    <col customWidth="1" min="22" max="26" width="8.63"/>
  </cols>
  <sheetData>
    <row r="1" ht="12.75" customHeight="1">
      <c r="A1" s="23"/>
      <c r="B1" s="23"/>
      <c r="C1" s="23"/>
      <c r="D1" s="23"/>
      <c r="E1" s="23"/>
      <c r="F1" s="23"/>
      <c r="G1" s="24" t="s">
        <v>10</v>
      </c>
      <c r="H1" s="23"/>
      <c r="I1" s="23"/>
      <c r="J1" s="23"/>
      <c r="K1" s="23"/>
      <c r="L1" s="23"/>
      <c r="M1" s="24" t="s">
        <v>10</v>
      </c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ht="12.75" customHeight="1">
      <c r="A2" s="23"/>
      <c r="B2" s="23"/>
      <c r="C2" s="23"/>
      <c r="D2" s="23"/>
      <c r="E2" s="25" t="s">
        <v>275</v>
      </c>
      <c r="F2" s="25" t="s">
        <v>276</v>
      </c>
      <c r="G2" s="25" t="s">
        <v>277</v>
      </c>
      <c r="H2" s="25" t="s">
        <v>278</v>
      </c>
      <c r="I2" s="25" t="s">
        <v>279</v>
      </c>
      <c r="J2" s="25"/>
      <c r="K2" s="25" t="s">
        <v>275</v>
      </c>
      <c r="L2" s="25" t="s">
        <v>276</v>
      </c>
      <c r="M2" s="25" t="s">
        <v>277</v>
      </c>
      <c r="N2" s="25" t="s">
        <v>278</v>
      </c>
      <c r="O2" s="25" t="s">
        <v>279</v>
      </c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12.75" customHeight="1">
      <c r="A3" s="25" t="s">
        <v>280</v>
      </c>
      <c r="B3" s="25">
        <v>1.0</v>
      </c>
      <c r="C3" s="25" t="str">
        <f>LEFT(TEST!N24,1)</f>
        <v>A</v>
      </c>
      <c r="D3" s="23"/>
      <c r="E3" s="25" t="s">
        <v>281</v>
      </c>
      <c r="F3" s="25">
        <v>1.0</v>
      </c>
      <c r="G3" s="25" t="str">
        <f t="shared" ref="G3:G11" si="1">VLOOKUP(F3,B$3:C$274,2,0)</f>
        <v>A</v>
      </c>
      <c r="H3" s="25">
        <f t="shared" ref="H3:H11" si="2">IF(G3=G$1,1,0)</f>
        <v>1</v>
      </c>
      <c r="I3" s="25">
        <f>SUM(H3:H11)</f>
        <v>9</v>
      </c>
      <c r="J3" s="25"/>
      <c r="K3" s="25" t="s">
        <v>282</v>
      </c>
      <c r="L3" s="25">
        <v>90.0</v>
      </c>
      <c r="M3" s="25" t="str">
        <f t="shared" ref="M3:M11" si="3">VLOOKUP(L3,B$3:C$274,2,0)</f>
        <v>A</v>
      </c>
      <c r="N3" s="25">
        <f t="shared" ref="N3:N11" si="4">IF(M3=M$1,1,0)</f>
        <v>1</v>
      </c>
      <c r="O3" s="25">
        <f>SUM(N3:N11)</f>
        <v>7</v>
      </c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ht="12.75" customHeight="1">
      <c r="A4" s="25" t="s">
        <v>283</v>
      </c>
      <c r="B4" s="25"/>
      <c r="C4" s="25" t="str">
        <f>LEFT(TEST!N25,1)</f>
        <v/>
      </c>
      <c r="D4" s="23"/>
      <c r="E4" s="26"/>
      <c r="F4" s="25">
        <v>11.0</v>
      </c>
      <c r="G4" s="25" t="str">
        <f t="shared" si="1"/>
        <v>A</v>
      </c>
      <c r="H4" s="25">
        <f t="shared" si="2"/>
        <v>1</v>
      </c>
      <c r="I4" s="25"/>
      <c r="J4" s="25"/>
      <c r="K4" s="26"/>
      <c r="L4" s="25">
        <v>80.0</v>
      </c>
      <c r="M4" s="25" t="str">
        <f t="shared" si="3"/>
        <v>A</v>
      </c>
      <c r="N4" s="25">
        <f t="shared" si="4"/>
        <v>1</v>
      </c>
      <c r="O4" s="25"/>
      <c r="P4" s="23" t="s">
        <v>284</v>
      </c>
      <c r="Q4" s="23" t="s">
        <v>281</v>
      </c>
      <c r="R4" s="23">
        <f t="shared" ref="R4:R13" si="5">VLOOKUP(Q4,E3:J101,5,0)</f>
        <v>9</v>
      </c>
      <c r="S4" s="23"/>
      <c r="T4" s="23">
        <v>0.0</v>
      </c>
      <c r="U4" s="23" t="s">
        <v>285</v>
      </c>
      <c r="V4" s="23"/>
      <c r="W4" s="23"/>
      <c r="X4" s="23"/>
      <c r="Y4" s="23"/>
      <c r="Z4" s="23"/>
    </row>
    <row r="5" ht="12.75" customHeight="1">
      <c r="A5" s="25" t="s">
        <v>286</v>
      </c>
      <c r="B5" s="25"/>
      <c r="C5" s="25" t="str">
        <f>LEFT(TEST!N26,1)</f>
        <v/>
      </c>
      <c r="D5" s="23"/>
      <c r="E5" s="26"/>
      <c r="F5" s="25">
        <v>21.0</v>
      </c>
      <c r="G5" s="25" t="str">
        <f t="shared" si="1"/>
        <v>A</v>
      </c>
      <c r="H5" s="25">
        <f t="shared" si="2"/>
        <v>1</v>
      </c>
      <c r="I5" s="25"/>
      <c r="J5" s="25"/>
      <c r="K5" s="27"/>
      <c r="L5" s="25">
        <v>70.0</v>
      </c>
      <c r="M5" s="25" t="str">
        <f t="shared" si="3"/>
        <v>B</v>
      </c>
      <c r="N5" s="25">
        <f t="shared" si="4"/>
        <v>0</v>
      </c>
      <c r="O5" s="25"/>
      <c r="P5" s="23"/>
      <c r="Q5" s="23" t="s">
        <v>287</v>
      </c>
      <c r="R5" s="23">
        <f t="shared" si="5"/>
        <v>4</v>
      </c>
      <c r="S5" s="23"/>
      <c r="T5" s="23">
        <v>1.0</v>
      </c>
      <c r="U5" s="23" t="s">
        <v>285</v>
      </c>
      <c r="V5" s="23"/>
      <c r="W5" s="23"/>
      <c r="X5" s="23"/>
      <c r="Y5" s="23"/>
      <c r="Z5" s="23"/>
    </row>
    <row r="6" ht="12.75" customHeight="1">
      <c r="A6" s="25" t="s">
        <v>288</v>
      </c>
      <c r="B6" s="25">
        <v>2.0</v>
      </c>
      <c r="C6" s="25" t="str">
        <f>LEFT(TEST!N27,1)</f>
        <v>B</v>
      </c>
      <c r="D6" s="23"/>
      <c r="E6" s="26"/>
      <c r="F6" s="25">
        <v>31.0</v>
      </c>
      <c r="G6" s="25" t="str">
        <f t="shared" si="1"/>
        <v>A</v>
      </c>
      <c r="H6" s="25">
        <f t="shared" si="2"/>
        <v>1</v>
      </c>
      <c r="I6" s="25"/>
      <c r="J6" s="25"/>
      <c r="K6" s="27"/>
      <c r="L6" s="25">
        <v>60.0</v>
      </c>
      <c r="M6" s="25" t="str">
        <f t="shared" si="3"/>
        <v>B</v>
      </c>
      <c r="N6" s="25">
        <f t="shared" si="4"/>
        <v>0</v>
      </c>
      <c r="O6" s="25"/>
      <c r="P6" s="23"/>
      <c r="Q6" s="23" t="s">
        <v>289</v>
      </c>
      <c r="R6" s="23">
        <f t="shared" si="5"/>
        <v>6</v>
      </c>
      <c r="S6" s="23"/>
      <c r="T6" s="23">
        <v>2.0</v>
      </c>
      <c r="U6" s="23" t="s">
        <v>285</v>
      </c>
      <c r="V6" s="23"/>
      <c r="W6" s="23"/>
      <c r="X6" s="23"/>
      <c r="Y6" s="23"/>
      <c r="Z6" s="23"/>
    </row>
    <row r="7" ht="12.75" customHeight="1">
      <c r="A7" s="25" t="s">
        <v>283</v>
      </c>
      <c r="B7" s="25" t="str">
        <f t="shared" ref="B7:B8" si="6">A7</f>
        <v> </v>
      </c>
      <c r="C7" s="25" t="str">
        <f>LEFT(TEST!N28,1)</f>
        <v/>
      </c>
      <c r="D7" s="23"/>
      <c r="E7" s="26"/>
      <c r="F7" s="25">
        <v>41.0</v>
      </c>
      <c r="G7" s="25" t="str">
        <f t="shared" si="1"/>
        <v>A</v>
      </c>
      <c r="H7" s="25">
        <f t="shared" si="2"/>
        <v>1</v>
      </c>
      <c r="I7" s="25"/>
      <c r="J7" s="25"/>
      <c r="K7" s="27"/>
      <c r="L7" s="25">
        <v>50.0</v>
      </c>
      <c r="M7" s="25" t="str">
        <f t="shared" si="3"/>
        <v>A</v>
      </c>
      <c r="N7" s="25">
        <f t="shared" si="4"/>
        <v>1</v>
      </c>
      <c r="O7" s="25"/>
      <c r="P7" s="23"/>
      <c r="Q7" s="23" t="s">
        <v>290</v>
      </c>
      <c r="R7" s="23">
        <f t="shared" si="5"/>
        <v>3</v>
      </c>
      <c r="S7" s="23"/>
      <c r="T7" s="23">
        <v>3.0</v>
      </c>
      <c r="U7" s="23" t="s">
        <v>285</v>
      </c>
      <c r="V7" s="23"/>
      <c r="W7" s="23"/>
      <c r="X7" s="23"/>
      <c r="Y7" s="23"/>
      <c r="Z7" s="23"/>
    </row>
    <row r="8" ht="12.75" customHeight="1">
      <c r="A8" s="25" t="s">
        <v>286</v>
      </c>
      <c r="B8" s="25" t="str">
        <f t="shared" si="6"/>
        <v/>
      </c>
      <c r="C8" s="25" t="str">
        <f>LEFT(TEST!N29,1)</f>
        <v/>
      </c>
      <c r="D8" s="23"/>
      <c r="E8" s="26"/>
      <c r="F8" s="25">
        <v>51.0</v>
      </c>
      <c r="G8" s="25" t="str">
        <f t="shared" si="1"/>
        <v>A</v>
      </c>
      <c r="H8" s="25">
        <f t="shared" si="2"/>
        <v>1</v>
      </c>
      <c r="I8" s="25"/>
      <c r="J8" s="25"/>
      <c r="K8" s="27"/>
      <c r="L8" s="25">
        <v>40.0</v>
      </c>
      <c r="M8" s="25" t="str">
        <f t="shared" si="3"/>
        <v>A</v>
      </c>
      <c r="N8" s="25">
        <f t="shared" si="4"/>
        <v>1</v>
      </c>
      <c r="O8" s="25"/>
      <c r="P8" s="23"/>
      <c r="Q8" s="23" t="s">
        <v>291</v>
      </c>
      <c r="R8" s="23">
        <f t="shared" si="5"/>
        <v>5</v>
      </c>
      <c r="S8" s="23"/>
      <c r="T8" s="23">
        <v>4.0</v>
      </c>
      <c r="U8" s="23" t="s">
        <v>292</v>
      </c>
      <c r="V8" s="23"/>
      <c r="W8" s="23"/>
      <c r="X8" s="23"/>
      <c r="Y8" s="23"/>
      <c r="Z8" s="23"/>
    </row>
    <row r="9" ht="12.75" customHeight="1">
      <c r="A9" s="25" t="s">
        <v>293</v>
      </c>
      <c r="B9" s="25">
        <v>3.0</v>
      </c>
      <c r="C9" s="25" t="str">
        <f>LEFT(TEST!N30,1)</f>
        <v>B</v>
      </c>
      <c r="D9" s="23"/>
      <c r="E9" s="26"/>
      <c r="F9" s="25">
        <v>61.0</v>
      </c>
      <c r="G9" s="25" t="str">
        <f t="shared" si="1"/>
        <v>A</v>
      </c>
      <c r="H9" s="25">
        <f t="shared" si="2"/>
        <v>1</v>
      </c>
      <c r="I9" s="25"/>
      <c r="J9" s="25"/>
      <c r="K9" s="27"/>
      <c r="L9" s="25">
        <v>30.0</v>
      </c>
      <c r="M9" s="25" t="str">
        <f t="shared" si="3"/>
        <v>A</v>
      </c>
      <c r="N9" s="25">
        <f t="shared" si="4"/>
        <v>1</v>
      </c>
      <c r="O9" s="25"/>
      <c r="P9" s="23"/>
      <c r="Q9" s="23" t="s">
        <v>294</v>
      </c>
      <c r="R9" s="23">
        <f t="shared" si="5"/>
        <v>2</v>
      </c>
      <c r="S9" s="23"/>
      <c r="T9" s="23">
        <v>5.0</v>
      </c>
      <c r="U9" s="23" t="s">
        <v>292</v>
      </c>
      <c r="V9" s="23"/>
      <c r="W9" s="23"/>
      <c r="X9" s="23"/>
      <c r="Y9" s="23"/>
      <c r="Z9" s="23"/>
    </row>
    <row r="10" ht="12.75" customHeight="1">
      <c r="A10" s="25" t="s">
        <v>283</v>
      </c>
      <c r="B10" s="25" t="str">
        <f t="shared" ref="B10:B11" si="7">A10</f>
        <v> </v>
      </c>
      <c r="C10" s="25" t="str">
        <f>LEFT(TEST!N31,1)</f>
        <v/>
      </c>
      <c r="D10" s="23"/>
      <c r="E10" s="26"/>
      <c r="F10" s="25">
        <v>71.0</v>
      </c>
      <c r="G10" s="25" t="str">
        <f t="shared" si="1"/>
        <v>A</v>
      </c>
      <c r="H10" s="25">
        <f t="shared" si="2"/>
        <v>1</v>
      </c>
      <c r="I10" s="25"/>
      <c r="J10" s="25"/>
      <c r="K10" s="27"/>
      <c r="L10" s="25">
        <v>20.0</v>
      </c>
      <c r="M10" s="25" t="str">
        <f t="shared" si="3"/>
        <v>A</v>
      </c>
      <c r="N10" s="25">
        <f t="shared" si="4"/>
        <v>1</v>
      </c>
      <c r="O10" s="25"/>
      <c r="P10" s="23"/>
      <c r="Q10" s="23" t="s">
        <v>295</v>
      </c>
      <c r="R10" s="23">
        <f t="shared" si="5"/>
        <v>2</v>
      </c>
      <c r="S10" s="23"/>
      <c r="T10" s="23">
        <v>6.0</v>
      </c>
      <c r="U10" s="23" t="s">
        <v>296</v>
      </c>
      <c r="V10" s="23"/>
      <c r="W10" s="23"/>
      <c r="X10" s="23"/>
      <c r="Y10" s="23"/>
      <c r="Z10" s="23"/>
    </row>
    <row r="11" ht="12.75" customHeight="1">
      <c r="A11" s="25" t="s">
        <v>286</v>
      </c>
      <c r="B11" s="25" t="str">
        <f t="shared" si="7"/>
        <v/>
      </c>
      <c r="C11" s="25" t="str">
        <f>LEFT(TEST!N32,1)</f>
        <v/>
      </c>
      <c r="D11" s="23"/>
      <c r="E11" s="26"/>
      <c r="F11" s="25">
        <v>81.0</v>
      </c>
      <c r="G11" s="25" t="str">
        <f t="shared" si="1"/>
        <v>A</v>
      </c>
      <c r="H11" s="25">
        <f t="shared" si="2"/>
        <v>1</v>
      </c>
      <c r="I11" s="25"/>
      <c r="J11" s="25"/>
      <c r="K11" s="27"/>
      <c r="L11" s="25">
        <v>10.0</v>
      </c>
      <c r="M11" s="25" t="str">
        <f t="shared" si="3"/>
        <v>A</v>
      </c>
      <c r="N11" s="25">
        <f t="shared" si="4"/>
        <v>1</v>
      </c>
      <c r="O11" s="25"/>
      <c r="P11" s="23"/>
      <c r="Q11" s="23" t="s">
        <v>297</v>
      </c>
      <c r="R11" s="23">
        <f t="shared" si="5"/>
        <v>6</v>
      </c>
      <c r="S11" s="23"/>
      <c r="T11" s="23">
        <v>7.0</v>
      </c>
      <c r="U11" s="23" t="s">
        <v>296</v>
      </c>
      <c r="V11" s="23"/>
      <c r="W11" s="23"/>
      <c r="X11" s="23"/>
      <c r="Y11" s="23"/>
      <c r="Z11" s="23"/>
    </row>
    <row r="12" ht="12.75" customHeight="1">
      <c r="A12" s="25" t="s">
        <v>298</v>
      </c>
      <c r="B12" s="25">
        <v>4.0</v>
      </c>
      <c r="C12" s="25" t="str">
        <f>LEFT(TEST!N33,1)</f>
        <v>A</v>
      </c>
      <c r="D12" s="23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3"/>
      <c r="Q12" s="23" t="s">
        <v>299</v>
      </c>
      <c r="R12" s="23">
        <f t="shared" si="5"/>
        <v>6</v>
      </c>
      <c r="S12" s="23"/>
      <c r="T12" s="23">
        <v>8.0</v>
      </c>
      <c r="U12" s="23" t="s">
        <v>296</v>
      </c>
      <c r="V12" s="23"/>
      <c r="W12" s="23"/>
      <c r="X12" s="23"/>
      <c r="Y12" s="23"/>
      <c r="Z12" s="23"/>
    </row>
    <row r="13" ht="12.75" customHeight="1">
      <c r="A13" s="25" t="s">
        <v>283</v>
      </c>
      <c r="B13" s="25" t="str">
        <f t="shared" ref="B13:B14" si="8">A13</f>
        <v> </v>
      </c>
      <c r="C13" s="25" t="str">
        <f>LEFT(TEST!N34,1)</f>
        <v/>
      </c>
      <c r="D13" s="23"/>
      <c r="E13" s="25" t="s">
        <v>287</v>
      </c>
      <c r="F13" s="25">
        <v>12.0</v>
      </c>
      <c r="G13" s="25" t="str">
        <f t="shared" ref="G13:G21" si="9">VLOOKUP(F13,B$3:C$274,2,0)</f>
        <v>B</v>
      </c>
      <c r="H13" s="25">
        <f t="shared" ref="H13:H19" si="10">IF(G13=G$1,1,0)</f>
        <v>0</v>
      </c>
      <c r="I13" s="25">
        <f>SUM(H13:H21)</f>
        <v>4</v>
      </c>
      <c r="J13" s="25"/>
      <c r="K13" s="25" t="s">
        <v>300</v>
      </c>
      <c r="L13" s="25">
        <v>79.0</v>
      </c>
      <c r="M13" s="25" t="str">
        <f t="shared" ref="M13:M21" si="11">VLOOKUP(L13,B$3:C$274,2,0)</f>
        <v>B</v>
      </c>
      <c r="N13" s="25">
        <f t="shared" ref="N13:N20" si="12">IF(M13=M$1,1,0)</f>
        <v>0</v>
      </c>
      <c r="O13" s="25">
        <f>SUM(N13:N21)</f>
        <v>3</v>
      </c>
      <c r="P13" s="23"/>
      <c r="Q13" s="23" t="s">
        <v>301</v>
      </c>
      <c r="R13" s="23">
        <f t="shared" si="5"/>
        <v>2</v>
      </c>
      <c r="S13" s="23"/>
      <c r="T13" s="23">
        <v>9.0</v>
      </c>
      <c r="U13" s="23" t="s">
        <v>296</v>
      </c>
      <c r="V13" s="23"/>
      <c r="W13" s="23"/>
      <c r="X13" s="23"/>
      <c r="Y13" s="23"/>
      <c r="Z13" s="23"/>
    </row>
    <row r="14" ht="12.75" customHeight="1">
      <c r="A14" s="25" t="s">
        <v>286</v>
      </c>
      <c r="B14" s="25" t="str">
        <f t="shared" si="8"/>
        <v/>
      </c>
      <c r="C14" s="25" t="str">
        <f>LEFT(TEST!N35,1)</f>
        <v/>
      </c>
      <c r="D14" s="23"/>
      <c r="E14" s="25"/>
      <c r="F14" s="25">
        <v>22.0</v>
      </c>
      <c r="G14" s="25" t="str">
        <f t="shared" si="9"/>
        <v>B</v>
      </c>
      <c r="H14" s="25">
        <f t="shared" si="10"/>
        <v>0</v>
      </c>
      <c r="I14" s="25"/>
      <c r="J14" s="25"/>
      <c r="K14" s="25"/>
      <c r="L14" s="25">
        <v>69.0</v>
      </c>
      <c r="M14" s="25" t="str">
        <f t="shared" si="11"/>
        <v>B</v>
      </c>
      <c r="N14" s="25">
        <f t="shared" si="12"/>
        <v>0</v>
      </c>
      <c r="O14" s="25"/>
      <c r="P14" s="23" t="s">
        <v>302</v>
      </c>
      <c r="Q14" s="23" t="s">
        <v>282</v>
      </c>
      <c r="R14" s="23">
        <f t="shared" ref="R14:R23" si="13">VLOOKUP(Q14,K3:O101,5,0)</f>
        <v>7</v>
      </c>
      <c r="S14" s="23"/>
      <c r="T14" s="23"/>
      <c r="U14" s="23"/>
      <c r="V14" s="23"/>
      <c r="W14" s="23"/>
      <c r="X14" s="23"/>
      <c r="Y14" s="23"/>
      <c r="Z14" s="23"/>
    </row>
    <row r="15" ht="12.75" customHeight="1">
      <c r="A15" s="25" t="s">
        <v>303</v>
      </c>
      <c r="B15" s="25">
        <v>5.0</v>
      </c>
      <c r="C15" s="25" t="str">
        <f>LEFT(TEST!N36,1)</f>
        <v>A</v>
      </c>
      <c r="D15" s="23"/>
      <c r="E15" s="25"/>
      <c r="F15" s="25">
        <v>32.0</v>
      </c>
      <c r="G15" s="25" t="str">
        <f t="shared" si="9"/>
        <v>B</v>
      </c>
      <c r="H15" s="25">
        <f t="shared" si="10"/>
        <v>0</v>
      </c>
      <c r="I15" s="25"/>
      <c r="J15" s="25"/>
      <c r="K15" s="25"/>
      <c r="L15" s="25">
        <v>59.0</v>
      </c>
      <c r="M15" s="25" t="str">
        <f t="shared" si="11"/>
        <v>A</v>
      </c>
      <c r="N15" s="25">
        <f t="shared" si="12"/>
        <v>1</v>
      </c>
      <c r="O15" s="25"/>
      <c r="P15" s="23"/>
      <c r="Q15" s="23" t="s">
        <v>300</v>
      </c>
      <c r="R15" s="23">
        <f t="shared" si="13"/>
        <v>3</v>
      </c>
      <c r="S15" s="23"/>
      <c r="T15" s="23"/>
      <c r="U15" s="23"/>
      <c r="V15" s="23"/>
      <c r="W15" s="23"/>
      <c r="X15" s="23"/>
      <c r="Y15" s="23"/>
      <c r="Z15" s="23"/>
    </row>
    <row r="16" ht="12.75" customHeight="1">
      <c r="A16" s="25" t="s">
        <v>283</v>
      </c>
      <c r="B16" s="25" t="str">
        <f t="shared" ref="B16:B17" si="14">A16</f>
        <v> </v>
      </c>
      <c r="C16" s="25" t="str">
        <f>LEFT(TEST!N37,1)</f>
        <v/>
      </c>
      <c r="D16" s="23"/>
      <c r="E16" s="25"/>
      <c r="F16" s="25">
        <v>42.0</v>
      </c>
      <c r="G16" s="25" t="str">
        <f t="shared" si="9"/>
        <v>A</v>
      </c>
      <c r="H16" s="25">
        <f t="shared" si="10"/>
        <v>1</v>
      </c>
      <c r="I16" s="25"/>
      <c r="J16" s="25"/>
      <c r="K16" s="25"/>
      <c r="L16" s="25">
        <v>49.0</v>
      </c>
      <c r="M16" s="25" t="str">
        <f t="shared" si="11"/>
        <v>A</v>
      </c>
      <c r="N16" s="25">
        <f t="shared" si="12"/>
        <v>1</v>
      </c>
      <c r="O16" s="25"/>
      <c r="P16" s="23"/>
      <c r="Q16" s="23" t="s">
        <v>304</v>
      </c>
      <c r="R16" s="23">
        <f t="shared" si="13"/>
        <v>4</v>
      </c>
      <c r="S16" s="23"/>
      <c r="T16" s="23"/>
      <c r="U16" s="23"/>
      <c r="V16" s="23"/>
      <c r="W16" s="23"/>
      <c r="X16" s="23"/>
      <c r="Y16" s="23"/>
      <c r="Z16" s="23"/>
    </row>
    <row r="17" ht="12.75" customHeight="1">
      <c r="A17" s="25" t="s">
        <v>286</v>
      </c>
      <c r="B17" s="25" t="str">
        <f t="shared" si="14"/>
        <v/>
      </c>
      <c r="C17" s="25" t="str">
        <f>LEFT(TEST!N38,1)</f>
        <v/>
      </c>
      <c r="D17" s="23"/>
      <c r="E17" s="25"/>
      <c r="F17" s="25">
        <v>52.0</v>
      </c>
      <c r="G17" s="25" t="str">
        <f t="shared" si="9"/>
        <v>A</v>
      </c>
      <c r="H17" s="25">
        <f t="shared" si="10"/>
        <v>1</v>
      </c>
      <c r="I17" s="25"/>
      <c r="J17" s="25"/>
      <c r="K17" s="25"/>
      <c r="L17" s="25">
        <v>39.0</v>
      </c>
      <c r="M17" s="25" t="str">
        <f t="shared" si="11"/>
        <v>A</v>
      </c>
      <c r="N17" s="25">
        <f t="shared" si="12"/>
        <v>1</v>
      </c>
      <c r="O17" s="25"/>
      <c r="P17" s="23"/>
      <c r="Q17" s="23" t="s">
        <v>305</v>
      </c>
      <c r="R17" s="23">
        <f t="shared" si="13"/>
        <v>7</v>
      </c>
      <c r="S17" s="23"/>
      <c r="T17" s="23"/>
      <c r="U17" s="23"/>
      <c r="V17" s="23"/>
      <c r="W17" s="23"/>
      <c r="X17" s="23"/>
      <c r="Y17" s="23"/>
      <c r="Z17" s="23"/>
    </row>
    <row r="18" ht="12.75" customHeight="1">
      <c r="A18" s="25" t="s">
        <v>306</v>
      </c>
      <c r="B18" s="25">
        <v>6.0</v>
      </c>
      <c r="C18" s="25" t="str">
        <f>LEFT(TEST!N39,1)</f>
        <v>A</v>
      </c>
      <c r="D18" s="23"/>
      <c r="E18" s="25"/>
      <c r="F18" s="25">
        <v>62.0</v>
      </c>
      <c r="G18" s="25" t="str">
        <f t="shared" si="9"/>
        <v>B</v>
      </c>
      <c r="H18" s="25">
        <f t="shared" si="10"/>
        <v>0</v>
      </c>
      <c r="I18" s="25"/>
      <c r="J18" s="25"/>
      <c r="K18" s="25"/>
      <c r="L18" s="25">
        <v>29.0</v>
      </c>
      <c r="M18" s="25" t="str">
        <f t="shared" si="11"/>
        <v>B</v>
      </c>
      <c r="N18" s="25">
        <f t="shared" si="12"/>
        <v>0</v>
      </c>
      <c r="O18" s="25"/>
      <c r="P18" s="23"/>
      <c r="Q18" s="23" t="s">
        <v>307</v>
      </c>
      <c r="R18" s="23">
        <f t="shared" si="13"/>
        <v>4</v>
      </c>
      <c r="S18" s="23"/>
      <c r="T18" s="23"/>
      <c r="U18" s="23"/>
      <c r="V18" s="23"/>
      <c r="W18" s="23"/>
      <c r="X18" s="23"/>
      <c r="Y18" s="23"/>
      <c r="Z18" s="23"/>
    </row>
    <row r="19" ht="12.75" customHeight="1">
      <c r="A19" s="25" t="s">
        <v>283</v>
      </c>
      <c r="B19" s="25" t="str">
        <f t="shared" ref="B19:B20" si="15">A19</f>
        <v> </v>
      </c>
      <c r="C19" s="25" t="str">
        <f>LEFT(TEST!N40,1)</f>
        <v/>
      </c>
      <c r="D19" s="23"/>
      <c r="E19" s="25"/>
      <c r="F19" s="25">
        <v>72.0</v>
      </c>
      <c r="G19" s="25" t="str">
        <f t="shared" si="9"/>
        <v>A</v>
      </c>
      <c r="H19" s="25">
        <f t="shared" si="10"/>
        <v>1</v>
      </c>
      <c r="I19" s="25"/>
      <c r="J19" s="25"/>
      <c r="K19" s="25"/>
      <c r="L19" s="25">
        <v>19.0</v>
      </c>
      <c r="M19" s="25" t="str">
        <f t="shared" si="11"/>
        <v>B</v>
      </c>
      <c r="N19" s="25">
        <f t="shared" si="12"/>
        <v>0</v>
      </c>
      <c r="O19" s="25"/>
      <c r="P19" s="23"/>
      <c r="Q19" s="23" t="s">
        <v>14</v>
      </c>
      <c r="R19" s="23">
        <f t="shared" si="13"/>
        <v>4</v>
      </c>
      <c r="S19" s="23"/>
      <c r="T19" s="23"/>
      <c r="U19" s="23"/>
      <c r="V19" s="23"/>
      <c r="W19" s="23"/>
      <c r="X19" s="23"/>
      <c r="Y19" s="23"/>
      <c r="Z19" s="23"/>
    </row>
    <row r="20" ht="12.75" customHeight="1">
      <c r="A20" s="25" t="s">
        <v>286</v>
      </c>
      <c r="B20" s="25" t="str">
        <f t="shared" si="15"/>
        <v/>
      </c>
      <c r="C20" s="25" t="str">
        <f>LEFT(TEST!N41,1)</f>
        <v/>
      </c>
      <c r="D20" s="23"/>
      <c r="E20" s="25"/>
      <c r="F20" s="25">
        <v>81.0</v>
      </c>
      <c r="G20" s="25" t="str">
        <f t="shared" si="9"/>
        <v>A</v>
      </c>
      <c r="H20" s="25">
        <f>IF(G20=G$1,0,1)</f>
        <v>0</v>
      </c>
      <c r="I20" s="25"/>
      <c r="J20" s="25"/>
      <c r="K20" s="25"/>
      <c r="L20" s="25">
        <v>9.0</v>
      </c>
      <c r="M20" s="25" t="str">
        <f t="shared" si="11"/>
        <v>B</v>
      </c>
      <c r="N20" s="25">
        <f t="shared" si="12"/>
        <v>0</v>
      </c>
      <c r="O20" s="25"/>
      <c r="P20" s="23"/>
      <c r="Q20" s="23" t="s">
        <v>308</v>
      </c>
      <c r="R20" s="23">
        <f t="shared" si="13"/>
        <v>4</v>
      </c>
      <c r="S20" s="23"/>
      <c r="T20" s="23"/>
      <c r="U20" s="23"/>
      <c r="V20" s="23"/>
      <c r="W20" s="23"/>
      <c r="X20" s="23"/>
      <c r="Y20" s="23"/>
      <c r="Z20" s="23"/>
    </row>
    <row r="21" ht="12.75" customHeight="1">
      <c r="A21" s="25" t="s">
        <v>309</v>
      </c>
      <c r="B21" s="25">
        <v>7.0</v>
      </c>
      <c r="C21" s="25" t="str">
        <f>LEFT(TEST!N42,1)</f>
        <v>A</v>
      </c>
      <c r="D21" s="23"/>
      <c r="E21" s="25"/>
      <c r="F21" s="25">
        <v>82.0</v>
      </c>
      <c r="G21" s="25" t="str">
        <f t="shared" si="9"/>
        <v>A</v>
      </c>
      <c r="H21" s="25">
        <f>IF(G21=G$1,1,0)</f>
        <v>1</v>
      </c>
      <c r="I21" s="25"/>
      <c r="J21" s="25"/>
      <c r="K21" s="25"/>
      <c r="L21" s="25">
        <v>10.0</v>
      </c>
      <c r="M21" s="25" t="str">
        <f t="shared" si="11"/>
        <v>A</v>
      </c>
      <c r="N21" s="25">
        <f>IF(M21=M$1,0,1)</f>
        <v>0</v>
      </c>
      <c r="O21" s="25"/>
      <c r="P21" s="23"/>
      <c r="Q21" s="23" t="s">
        <v>310</v>
      </c>
      <c r="R21" s="23">
        <f t="shared" si="13"/>
        <v>3</v>
      </c>
      <c r="S21" s="23"/>
      <c r="T21" s="23"/>
      <c r="U21" s="23"/>
      <c r="V21" s="23"/>
      <c r="W21" s="23"/>
      <c r="X21" s="23"/>
      <c r="Y21" s="23"/>
      <c r="Z21" s="23"/>
    </row>
    <row r="22" ht="12.75" customHeight="1">
      <c r="A22" s="25" t="s">
        <v>283</v>
      </c>
      <c r="B22" s="25" t="str">
        <f t="shared" ref="B22:B23" si="16">A22</f>
        <v> </v>
      </c>
      <c r="C22" s="25" t="str">
        <f>LEFT(TEST!N43,1)</f>
        <v/>
      </c>
      <c r="D22" s="23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3"/>
      <c r="Q22" s="23" t="s">
        <v>10</v>
      </c>
      <c r="R22" s="23">
        <f t="shared" si="13"/>
        <v>5</v>
      </c>
      <c r="S22" s="23"/>
      <c r="T22" s="23"/>
      <c r="U22" s="23"/>
      <c r="V22" s="23"/>
      <c r="W22" s="23"/>
      <c r="X22" s="23"/>
      <c r="Y22" s="23"/>
      <c r="Z22" s="23"/>
    </row>
    <row r="23" ht="12.75" customHeight="1">
      <c r="A23" s="25" t="s">
        <v>286</v>
      </c>
      <c r="B23" s="25" t="str">
        <f t="shared" si="16"/>
        <v/>
      </c>
      <c r="C23" s="25" t="str">
        <f>LEFT(TEST!N44,1)</f>
        <v/>
      </c>
      <c r="D23" s="23"/>
      <c r="E23" s="25" t="s">
        <v>289</v>
      </c>
      <c r="F23" s="25">
        <v>23.0</v>
      </c>
      <c r="G23" s="25" t="str">
        <f t="shared" ref="G23:G31" si="17">VLOOKUP(F23,B$3:C$274,2,0)</f>
        <v>B</v>
      </c>
      <c r="H23" s="25">
        <f t="shared" ref="H23:H29" si="18">IF(G23=G$1,1,0)</f>
        <v>0</v>
      </c>
      <c r="I23" s="25">
        <f>SUM(H23:H31)</f>
        <v>6</v>
      </c>
      <c r="J23" s="25"/>
      <c r="K23" s="25" t="s">
        <v>304</v>
      </c>
      <c r="L23" s="25">
        <v>68.0</v>
      </c>
      <c r="M23" s="25" t="str">
        <f t="shared" ref="M23:M31" si="19">VLOOKUP(L23,B$3:C$274,2,0)</f>
        <v>B</v>
      </c>
      <c r="N23" s="25">
        <f t="shared" ref="N23:N29" si="20">IF(M23=M$1,1,0)</f>
        <v>0</v>
      </c>
      <c r="O23" s="25">
        <f>SUM(N23:N31)</f>
        <v>4</v>
      </c>
      <c r="P23" s="23"/>
      <c r="Q23" s="23" t="s">
        <v>311</v>
      </c>
      <c r="R23" s="23">
        <f t="shared" si="13"/>
        <v>4</v>
      </c>
      <c r="S23" s="23"/>
      <c r="T23" s="23"/>
      <c r="U23" s="23"/>
      <c r="V23" s="23"/>
      <c r="W23" s="23"/>
      <c r="X23" s="23"/>
      <c r="Y23" s="23"/>
      <c r="Z23" s="23"/>
    </row>
    <row r="24" ht="12.75" customHeight="1">
      <c r="A24" s="25" t="s">
        <v>312</v>
      </c>
      <c r="B24" s="25">
        <v>8.0</v>
      </c>
      <c r="C24" s="25" t="str">
        <f>LEFT(TEST!N45,1)</f>
        <v>B</v>
      </c>
      <c r="D24" s="23"/>
      <c r="E24" s="25"/>
      <c r="F24" s="25">
        <v>33.0</v>
      </c>
      <c r="G24" s="25" t="str">
        <f t="shared" si="17"/>
        <v>A</v>
      </c>
      <c r="H24" s="25">
        <f t="shared" si="18"/>
        <v>1</v>
      </c>
      <c r="I24" s="25"/>
      <c r="J24" s="25"/>
      <c r="K24" s="25"/>
      <c r="L24" s="25">
        <v>58.0</v>
      </c>
      <c r="M24" s="25" t="str">
        <f t="shared" si="19"/>
        <v>B</v>
      </c>
      <c r="N24" s="25">
        <f t="shared" si="20"/>
        <v>0</v>
      </c>
      <c r="O24" s="25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2.75" customHeight="1">
      <c r="A25" s="25" t="s">
        <v>283</v>
      </c>
      <c r="B25" s="25" t="str">
        <f t="shared" ref="B25:B26" si="21">A25</f>
        <v> </v>
      </c>
      <c r="C25" s="25" t="str">
        <f>LEFT(TEST!N46,1)</f>
        <v/>
      </c>
      <c r="D25" s="23"/>
      <c r="E25" s="25"/>
      <c r="F25" s="25">
        <v>43.0</v>
      </c>
      <c r="G25" s="25" t="str">
        <f t="shared" si="17"/>
        <v>A</v>
      </c>
      <c r="H25" s="25">
        <f t="shared" si="18"/>
        <v>1</v>
      </c>
      <c r="I25" s="25"/>
      <c r="J25" s="25"/>
      <c r="K25" s="25"/>
      <c r="L25" s="25">
        <v>48.0</v>
      </c>
      <c r="M25" s="25" t="str">
        <f t="shared" si="19"/>
        <v>A</v>
      </c>
      <c r="N25" s="25">
        <f t="shared" si="20"/>
        <v>1</v>
      </c>
      <c r="O25" s="25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2.75" customHeight="1">
      <c r="A26" s="25" t="s">
        <v>286</v>
      </c>
      <c r="B26" s="25" t="str">
        <f t="shared" si="21"/>
        <v/>
      </c>
      <c r="C26" s="25" t="str">
        <f>LEFT(TEST!N47,1)</f>
        <v/>
      </c>
      <c r="D26" s="23"/>
      <c r="E26" s="25"/>
      <c r="F26" s="25">
        <v>53.0</v>
      </c>
      <c r="G26" s="25" t="str">
        <f t="shared" si="17"/>
        <v>A</v>
      </c>
      <c r="H26" s="25">
        <f t="shared" si="18"/>
        <v>1</v>
      </c>
      <c r="I26" s="25"/>
      <c r="J26" s="25"/>
      <c r="K26" s="25"/>
      <c r="L26" s="25">
        <v>38.0</v>
      </c>
      <c r="M26" s="25" t="str">
        <f t="shared" si="19"/>
        <v>A</v>
      </c>
      <c r="N26" s="25">
        <f t="shared" si="20"/>
        <v>1</v>
      </c>
      <c r="O26" s="25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2.75" customHeight="1">
      <c r="A27" s="25" t="s">
        <v>313</v>
      </c>
      <c r="B27" s="25">
        <v>9.0</v>
      </c>
      <c r="C27" s="25" t="str">
        <f>LEFT(TEST!N48,1)</f>
        <v>B</v>
      </c>
      <c r="D27" s="23"/>
      <c r="E27" s="25"/>
      <c r="F27" s="25">
        <v>63.0</v>
      </c>
      <c r="G27" s="25" t="str">
        <f t="shared" si="17"/>
        <v>A</v>
      </c>
      <c r="H27" s="25">
        <f t="shared" si="18"/>
        <v>1</v>
      </c>
      <c r="I27" s="25"/>
      <c r="J27" s="25"/>
      <c r="K27" s="25"/>
      <c r="L27" s="25">
        <v>28.0</v>
      </c>
      <c r="M27" s="25" t="str">
        <f t="shared" si="19"/>
        <v>A</v>
      </c>
      <c r="N27" s="25">
        <f t="shared" si="20"/>
        <v>1</v>
      </c>
      <c r="O27" s="25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2.75" customHeight="1">
      <c r="A28" s="25" t="s">
        <v>283</v>
      </c>
      <c r="B28" s="25" t="str">
        <f t="shared" ref="B28:B29" si="22">A28</f>
        <v> </v>
      </c>
      <c r="C28" s="25" t="str">
        <f>LEFT(TEST!N49,1)</f>
        <v/>
      </c>
      <c r="D28" s="23"/>
      <c r="E28" s="25"/>
      <c r="F28" s="25">
        <v>73.0</v>
      </c>
      <c r="G28" s="25" t="str">
        <f t="shared" si="17"/>
        <v>A</v>
      </c>
      <c r="H28" s="25">
        <f t="shared" si="18"/>
        <v>1</v>
      </c>
      <c r="I28" s="25"/>
      <c r="J28" s="25"/>
      <c r="K28" s="25"/>
      <c r="L28" s="25">
        <v>18.0</v>
      </c>
      <c r="M28" s="25" t="str">
        <f t="shared" si="19"/>
        <v>B</v>
      </c>
      <c r="N28" s="25">
        <f t="shared" si="20"/>
        <v>0</v>
      </c>
      <c r="O28" s="25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2.75" customHeight="1">
      <c r="A29" s="25" t="s">
        <v>286</v>
      </c>
      <c r="B29" s="25" t="str">
        <f t="shared" si="22"/>
        <v/>
      </c>
      <c r="C29" s="25" t="str">
        <f>LEFT(TEST!N50,1)</f>
        <v/>
      </c>
      <c r="D29" s="23"/>
      <c r="E29" s="25"/>
      <c r="F29" s="25">
        <v>83.0</v>
      </c>
      <c r="G29" s="25" t="str">
        <f t="shared" si="17"/>
        <v>A</v>
      </c>
      <c r="H29" s="25">
        <f t="shared" si="18"/>
        <v>1</v>
      </c>
      <c r="I29" s="25"/>
      <c r="J29" s="25"/>
      <c r="K29" s="25"/>
      <c r="L29" s="25">
        <v>8.0</v>
      </c>
      <c r="M29" s="25" t="str">
        <f t="shared" si="19"/>
        <v>B</v>
      </c>
      <c r="N29" s="25">
        <f t="shared" si="20"/>
        <v>0</v>
      </c>
      <c r="O29" s="25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2.75" customHeight="1">
      <c r="A30" s="25" t="s">
        <v>314</v>
      </c>
      <c r="B30" s="25">
        <v>10.0</v>
      </c>
      <c r="C30" s="25" t="str">
        <f>LEFT(TEST!N51,1)</f>
        <v>A</v>
      </c>
      <c r="D30" s="23"/>
      <c r="E30" s="25"/>
      <c r="F30" s="25">
        <v>71.0</v>
      </c>
      <c r="G30" s="25" t="str">
        <f t="shared" si="17"/>
        <v>A</v>
      </c>
      <c r="H30" s="25">
        <f t="shared" ref="H30:H31" si="23">IF(G30=G$1,0,1)</f>
        <v>0</v>
      </c>
      <c r="I30" s="25"/>
      <c r="J30" s="25"/>
      <c r="K30" s="25"/>
      <c r="L30" s="25">
        <v>9.0</v>
      </c>
      <c r="M30" s="25" t="str">
        <f t="shared" si="19"/>
        <v>B</v>
      </c>
      <c r="N30" s="25">
        <f t="shared" ref="N30:N31" si="24">IF(M30=M$1,0,1)</f>
        <v>1</v>
      </c>
      <c r="O30" s="25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2.75" customHeight="1">
      <c r="A31" s="25" t="s">
        <v>315</v>
      </c>
      <c r="B31" s="25" t="str">
        <f t="shared" ref="B31:B32" si="25">A31</f>
        <v>  </v>
      </c>
      <c r="C31" s="25" t="str">
        <f>LEFT(TEST!N52,1)</f>
        <v/>
      </c>
      <c r="D31" s="23"/>
      <c r="E31" s="25"/>
      <c r="F31" s="25">
        <v>82.0</v>
      </c>
      <c r="G31" s="25" t="str">
        <f t="shared" si="17"/>
        <v>A</v>
      </c>
      <c r="H31" s="25">
        <f t="shared" si="23"/>
        <v>0</v>
      </c>
      <c r="I31" s="25"/>
      <c r="J31" s="25"/>
      <c r="K31" s="25"/>
      <c r="L31" s="25">
        <v>20.0</v>
      </c>
      <c r="M31" s="25" t="str">
        <f t="shared" si="19"/>
        <v>A</v>
      </c>
      <c r="N31" s="25">
        <f t="shared" si="24"/>
        <v>0</v>
      </c>
      <c r="O31" s="25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2.75" customHeight="1">
      <c r="A32" s="25" t="s">
        <v>286</v>
      </c>
      <c r="B32" s="25" t="str">
        <f t="shared" si="25"/>
        <v/>
      </c>
      <c r="C32" s="25" t="str">
        <f>LEFT(TEST!N53,1)</f>
        <v/>
      </c>
      <c r="D32" s="23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2.75" customHeight="1">
      <c r="A33" s="25" t="s">
        <v>316</v>
      </c>
      <c r="B33" s="25">
        <v>11.0</v>
      </c>
      <c r="C33" s="25" t="str">
        <f>LEFT(TEST!N54,1)</f>
        <v>A</v>
      </c>
      <c r="D33" s="23"/>
      <c r="E33" s="25" t="s">
        <v>290</v>
      </c>
      <c r="F33" s="25">
        <v>34.0</v>
      </c>
      <c r="G33" s="25" t="str">
        <f t="shared" ref="G33:G41" si="26">VLOOKUP(F33,B$3:C$274,2,0)</f>
        <v>A</v>
      </c>
      <c r="H33" s="25">
        <f t="shared" ref="H33:H38" si="27">IF(G33=G$1,1,0)</f>
        <v>1</v>
      </c>
      <c r="I33" s="25">
        <f>SUM(H33:H41)</f>
        <v>3</v>
      </c>
      <c r="J33" s="25"/>
      <c r="K33" s="25" t="s">
        <v>305</v>
      </c>
      <c r="L33" s="25">
        <v>57.0</v>
      </c>
      <c r="M33" s="25" t="str">
        <f t="shared" ref="M33:M41" si="28">VLOOKUP(L33,B$3:C$274,2,0)</f>
        <v>A</v>
      </c>
      <c r="N33" s="25">
        <f t="shared" ref="N33:N38" si="29">IF(M33=M$1,1,0)</f>
        <v>1</v>
      </c>
      <c r="O33" s="25">
        <f>SUM(N33:N41)</f>
        <v>7</v>
      </c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2.75" customHeight="1">
      <c r="A34" s="25" t="s">
        <v>315</v>
      </c>
      <c r="B34" s="25" t="str">
        <f t="shared" ref="B34:B35" si="30">A34</f>
        <v>  </v>
      </c>
      <c r="C34" s="25" t="str">
        <f>LEFT(TEST!N55,1)</f>
        <v/>
      </c>
      <c r="D34" s="23"/>
      <c r="E34" s="25"/>
      <c r="F34" s="25">
        <v>44.0</v>
      </c>
      <c r="G34" s="25" t="str">
        <f t="shared" si="26"/>
        <v>A</v>
      </c>
      <c r="H34" s="25">
        <f t="shared" si="27"/>
        <v>1</v>
      </c>
      <c r="I34" s="25"/>
      <c r="J34" s="25"/>
      <c r="K34" s="25"/>
      <c r="L34" s="25">
        <v>47.0</v>
      </c>
      <c r="M34" s="25" t="str">
        <f t="shared" si="28"/>
        <v>A</v>
      </c>
      <c r="N34" s="25">
        <f t="shared" si="29"/>
        <v>1</v>
      </c>
      <c r="O34" s="25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2.75" customHeight="1">
      <c r="A35" s="25" t="s">
        <v>286</v>
      </c>
      <c r="B35" s="25" t="str">
        <f t="shared" si="30"/>
        <v/>
      </c>
      <c r="C35" s="25" t="str">
        <f>LEFT(TEST!N56,1)</f>
        <v/>
      </c>
      <c r="D35" s="23"/>
      <c r="E35" s="25"/>
      <c r="F35" s="25">
        <v>54.0</v>
      </c>
      <c r="G35" s="25" t="str">
        <f t="shared" si="26"/>
        <v>B</v>
      </c>
      <c r="H35" s="25">
        <f t="shared" si="27"/>
        <v>0</v>
      </c>
      <c r="I35" s="25"/>
      <c r="J35" s="25"/>
      <c r="K35" s="25"/>
      <c r="L35" s="25">
        <v>37.0</v>
      </c>
      <c r="M35" s="25" t="str">
        <f t="shared" si="28"/>
        <v>B</v>
      </c>
      <c r="N35" s="25">
        <f t="shared" si="29"/>
        <v>0</v>
      </c>
      <c r="O35" s="25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2.75" customHeight="1">
      <c r="A36" s="25" t="s">
        <v>317</v>
      </c>
      <c r="B36" s="25">
        <v>12.0</v>
      </c>
      <c r="C36" s="25" t="str">
        <f>LEFT(TEST!N57,1)</f>
        <v>B</v>
      </c>
      <c r="D36" s="23"/>
      <c r="E36" s="25"/>
      <c r="F36" s="25">
        <v>64.0</v>
      </c>
      <c r="G36" s="25" t="str">
        <f t="shared" si="26"/>
        <v>B</v>
      </c>
      <c r="H36" s="25">
        <f t="shared" si="27"/>
        <v>0</v>
      </c>
      <c r="I36" s="25"/>
      <c r="J36" s="25"/>
      <c r="K36" s="25"/>
      <c r="L36" s="25">
        <v>27.0</v>
      </c>
      <c r="M36" s="25" t="str">
        <f t="shared" si="28"/>
        <v>A</v>
      </c>
      <c r="N36" s="25">
        <f t="shared" si="29"/>
        <v>1</v>
      </c>
      <c r="O36" s="25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2.75" customHeight="1">
      <c r="A37" s="25" t="s">
        <v>315</v>
      </c>
      <c r="B37" s="25" t="str">
        <f t="shared" ref="B37:B38" si="31">A37</f>
        <v>  </v>
      </c>
      <c r="C37" s="25" t="str">
        <f>LEFT(TEST!N58,1)</f>
        <v/>
      </c>
      <c r="D37" s="23"/>
      <c r="E37" s="25"/>
      <c r="F37" s="25">
        <v>74.0</v>
      </c>
      <c r="G37" s="25" t="str">
        <f t="shared" si="26"/>
        <v>A</v>
      </c>
      <c r="H37" s="25">
        <f t="shared" si="27"/>
        <v>1</v>
      </c>
      <c r="I37" s="25"/>
      <c r="J37" s="25"/>
      <c r="K37" s="25"/>
      <c r="L37" s="25">
        <v>17.0</v>
      </c>
      <c r="M37" s="25" t="str">
        <f t="shared" si="28"/>
        <v>A</v>
      </c>
      <c r="N37" s="25">
        <f t="shared" si="29"/>
        <v>1</v>
      </c>
      <c r="O37" s="25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2.75" customHeight="1">
      <c r="A38" s="25" t="s">
        <v>286</v>
      </c>
      <c r="B38" s="25" t="str">
        <f t="shared" si="31"/>
        <v/>
      </c>
      <c r="C38" s="25" t="str">
        <f>LEFT(TEST!N59,1)</f>
        <v/>
      </c>
      <c r="D38" s="23"/>
      <c r="E38" s="25"/>
      <c r="F38" s="25">
        <v>84.0</v>
      </c>
      <c r="G38" s="25" t="str">
        <f t="shared" si="26"/>
        <v>B</v>
      </c>
      <c r="H38" s="25">
        <f t="shared" si="27"/>
        <v>0</v>
      </c>
      <c r="I38" s="25"/>
      <c r="J38" s="25"/>
      <c r="K38" s="25"/>
      <c r="L38" s="25">
        <v>7.0</v>
      </c>
      <c r="M38" s="25" t="str">
        <f t="shared" si="28"/>
        <v>A</v>
      </c>
      <c r="N38" s="25">
        <f t="shared" si="29"/>
        <v>1</v>
      </c>
      <c r="O38" s="25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2.75" customHeight="1">
      <c r="A39" s="25" t="s">
        <v>318</v>
      </c>
      <c r="B39" s="25">
        <v>13.0</v>
      </c>
      <c r="C39" s="25" t="str">
        <f>LEFT(TEST!N60,1)</f>
        <v>A</v>
      </c>
      <c r="D39" s="23"/>
      <c r="E39" s="25"/>
      <c r="F39" s="25">
        <v>83.0</v>
      </c>
      <c r="G39" s="25" t="str">
        <f t="shared" si="26"/>
        <v>A</v>
      </c>
      <c r="H39" s="25">
        <f t="shared" ref="H39:H41" si="32">IF(G39=G$1,0,1)</f>
        <v>0</v>
      </c>
      <c r="I39" s="25"/>
      <c r="J39" s="25"/>
      <c r="K39" s="25"/>
      <c r="L39" s="25">
        <v>8.0</v>
      </c>
      <c r="M39" s="25" t="str">
        <f t="shared" si="28"/>
        <v>B</v>
      </c>
      <c r="N39" s="25">
        <f t="shared" ref="N39:N41" si="33">IF(M39=M$1,0,1)</f>
        <v>1</v>
      </c>
      <c r="O39" s="25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2.75" customHeight="1">
      <c r="A40" s="25" t="s">
        <v>315</v>
      </c>
      <c r="B40" s="25" t="str">
        <f t="shared" ref="B40:B41" si="34">A40</f>
        <v>  </v>
      </c>
      <c r="C40" s="25" t="str">
        <f>LEFT(TEST!N61,1)</f>
        <v/>
      </c>
      <c r="D40" s="23"/>
      <c r="E40" s="25"/>
      <c r="F40" s="25">
        <v>72.0</v>
      </c>
      <c r="G40" s="25" t="str">
        <f t="shared" si="26"/>
        <v>A</v>
      </c>
      <c r="H40" s="25">
        <f t="shared" si="32"/>
        <v>0</v>
      </c>
      <c r="I40" s="25"/>
      <c r="J40" s="25"/>
      <c r="K40" s="25"/>
      <c r="L40" s="25">
        <v>19.0</v>
      </c>
      <c r="M40" s="25" t="str">
        <f t="shared" si="28"/>
        <v>B</v>
      </c>
      <c r="N40" s="25">
        <f t="shared" si="33"/>
        <v>1</v>
      </c>
      <c r="O40" s="25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2.75" customHeight="1">
      <c r="A41" s="25" t="s">
        <v>286</v>
      </c>
      <c r="B41" s="25" t="str">
        <f t="shared" si="34"/>
        <v/>
      </c>
      <c r="C41" s="25" t="str">
        <f>LEFT(TEST!N62,1)</f>
        <v/>
      </c>
      <c r="D41" s="23"/>
      <c r="E41" s="25"/>
      <c r="F41" s="25">
        <v>61.0</v>
      </c>
      <c r="G41" s="25" t="str">
        <f t="shared" si="26"/>
        <v>A</v>
      </c>
      <c r="H41" s="25">
        <f t="shared" si="32"/>
        <v>0</v>
      </c>
      <c r="I41" s="25"/>
      <c r="J41" s="25"/>
      <c r="K41" s="25"/>
      <c r="L41" s="25">
        <v>30.0</v>
      </c>
      <c r="M41" s="25" t="str">
        <f t="shared" si="28"/>
        <v>A</v>
      </c>
      <c r="N41" s="25">
        <f t="shared" si="33"/>
        <v>0</v>
      </c>
      <c r="O41" s="25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2.75" customHeight="1">
      <c r="A42" s="25" t="s">
        <v>319</v>
      </c>
      <c r="B42" s="25">
        <v>14.0</v>
      </c>
      <c r="C42" s="25" t="str">
        <f>LEFT(TEST!N63,1)</f>
        <v>B</v>
      </c>
      <c r="D42" s="23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2.75" customHeight="1">
      <c r="A43" s="25" t="s">
        <v>315</v>
      </c>
      <c r="B43" s="25" t="str">
        <f t="shared" ref="B43:B44" si="35">A43</f>
        <v>  </v>
      </c>
      <c r="C43" s="25" t="str">
        <f>LEFT(TEST!N64,1)</f>
        <v/>
      </c>
      <c r="D43" s="23"/>
      <c r="E43" s="25" t="s">
        <v>291</v>
      </c>
      <c r="F43" s="25">
        <v>45.0</v>
      </c>
      <c r="G43" s="25" t="str">
        <f t="shared" ref="G43:G51" si="36">VLOOKUP(F43,B$3:C$274,2,0)</f>
        <v>A</v>
      </c>
      <c r="H43" s="25">
        <f t="shared" ref="H43:H47" si="37">IF(G43=G$1,1,0)</f>
        <v>1</v>
      </c>
      <c r="I43" s="25">
        <f>SUM(H43:H51)</f>
        <v>5</v>
      </c>
      <c r="J43" s="25"/>
      <c r="K43" s="25" t="s">
        <v>307</v>
      </c>
      <c r="L43" s="25">
        <v>46.0</v>
      </c>
      <c r="M43" s="25" t="str">
        <f t="shared" ref="M43:M51" si="38">VLOOKUP(L43,B$3:C$274,2,0)</f>
        <v>B</v>
      </c>
      <c r="N43" s="25">
        <f t="shared" ref="N43:N47" si="39">IF(M43=M$1,1,0)</f>
        <v>0</v>
      </c>
      <c r="O43" s="25">
        <f>SUM(N43:N51)</f>
        <v>4</v>
      </c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2.75" customHeight="1">
      <c r="A44" s="25" t="s">
        <v>286</v>
      </c>
      <c r="B44" s="25" t="str">
        <f t="shared" si="35"/>
        <v/>
      </c>
      <c r="C44" s="25" t="str">
        <f>LEFT(TEST!N65,1)</f>
        <v/>
      </c>
      <c r="D44" s="23"/>
      <c r="E44" s="25"/>
      <c r="F44" s="25">
        <v>55.0</v>
      </c>
      <c r="G44" s="25" t="str">
        <f t="shared" si="36"/>
        <v>B</v>
      </c>
      <c r="H44" s="25">
        <f t="shared" si="37"/>
        <v>0</v>
      </c>
      <c r="I44" s="25"/>
      <c r="J44" s="25"/>
      <c r="K44" s="25"/>
      <c r="L44" s="25">
        <v>36.0</v>
      </c>
      <c r="M44" s="25" t="str">
        <f t="shared" si="38"/>
        <v>B</v>
      </c>
      <c r="N44" s="25">
        <f t="shared" si="39"/>
        <v>0</v>
      </c>
      <c r="O44" s="25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2.75" customHeight="1">
      <c r="A45" s="25" t="s">
        <v>320</v>
      </c>
      <c r="B45" s="25">
        <v>15.0</v>
      </c>
      <c r="C45" s="25" t="str">
        <f>LEFT(TEST!N66,1)</f>
        <v>A</v>
      </c>
      <c r="D45" s="23"/>
      <c r="E45" s="25"/>
      <c r="F45" s="25">
        <v>65.0</v>
      </c>
      <c r="G45" s="25" t="str">
        <f t="shared" si="36"/>
        <v>B</v>
      </c>
      <c r="H45" s="25">
        <f t="shared" si="37"/>
        <v>0</v>
      </c>
      <c r="I45" s="25"/>
      <c r="J45" s="25"/>
      <c r="K45" s="25"/>
      <c r="L45" s="25">
        <v>26.0</v>
      </c>
      <c r="M45" s="25" t="str">
        <f t="shared" si="38"/>
        <v>A</v>
      </c>
      <c r="N45" s="25">
        <f t="shared" si="39"/>
        <v>1</v>
      </c>
      <c r="O45" s="25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2.75" customHeight="1">
      <c r="A46" s="25" t="s">
        <v>315</v>
      </c>
      <c r="B46" s="25" t="str">
        <f t="shared" ref="B46:B47" si="40">A46</f>
        <v>  </v>
      </c>
      <c r="C46" s="25" t="str">
        <f>LEFT(TEST!N67,1)</f>
        <v/>
      </c>
      <c r="D46" s="23"/>
      <c r="E46" s="25"/>
      <c r="F46" s="25">
        <v>75.0</v>
      </c>
      <c r="G46" s="25" t="str">
        <f t="shared" si="36"/>
        <v>A</v>
      </c>
      <c r="H46" s="25">
        <f t="shared" si="37"/>
        <v>1</v>
      </c>
      <c r="I46" s="25"/>
      <c r="J46" s="25"/>
      <c r="K46" s="25"/>
      <c r="L46" s="25">
        <v>16.0</v>
      </c>
      <c r="M46" s="25" t="str">
        <f t="shared" si="38"/>
        <v>B</v>
      </c>
      <c r="N46" s="25">
        <f t="shared" si="39"/>
        <v>0</v>
      </c>
      <c r="O46" s="25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2.75" customHeight="1">
      <c r="A47" s="25" t="s">
        <v>286</v>
      </c>
      <c r="B47" s="25" t="str">
        <f t="shared" si="40"/>
        <v/>
      </c>
      <c r="C47" s="25" t="str">
        <f>LEFT(TEST!N68,1)</f>
        <v/>
      </c>
      <c r="D47" s="23"/>
      <c r="E47" s="25"/>
      <c r="F47" s="25">
        <v>85.0</v>
      </c>
      <c r="G47" s="25" t="str">
        <f t="shared" si="36"/>
        <v>A</v>
      </c>
      <c r="H47" s="25">
        <f t="shared" si="37"/>
        <v>1</v>
      </c>
      <c r="I47" s="25"/>
      <c r="J47" s="25"/>
      <c r="K47" s="25"/>
      <c r="L47" s="25">
        <v>6.0</v>
      </c>
      <c r="M47" s="25" t="str">
        <f t="shared" si="38"/>
        <v>A</v>
      </c>
      <c r="N47" s="25">
        <f t="shared" si="39"/>
        <v>1</v>
      </c>
      <c r="O47" s="25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2.75" customHeight="1">
      <c r="A48" s="25" t="s">
        <v>321</v>
      </c>
      <c r="B48" s="25">
        <v>16.0</v>
      </c>
      <c r="C48" s="25" t="str">
        <f>LEFT(TEST!N69,1)</f>
        <v>B</v>
      </c>
      <c r="D48" s="23"/>
      <c r="E48" s="25"/>
      <c r="F48" s="25">
        <v>84.0</v>
      </c>
      <c r="G48" s="25" t="str">
        <f t="shared" si="36"/>
        <v>B</v>
      </c>
      <c r="H48" s="25">
        <f t="shared" ref="H48:H51" si="41">IF(G48=G$1,0,1)</f>
        <v>1</v>
      </c>
      <c r="I48" s="25"/>
      <c r="J48" s="25"/>
      <c r="K48" s="25"/>
      <c r="L48" s="25">
        <v>7.0</v>
      </c>
      <c r="M48" s="25" t="str">
        <f t="shared" si="38"/>
        <v>A</v>
      </c>
      <c r="N48" s="25">
        <f t="shared" ref="N48:N51" si="42">IF(M48=M$1,0,1)</f>
        <v>0</v>
      </c>
      <c r="O48" s="25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2.75" customHeight="1">
      <c r="A49" s="25" t="s">
        <v>315</v>
      </c>
      <c r="B49" s="25" t="str">
        <f t="shared" ref="B49:B50" si="43">A49</f>
        <v>  </v>
      </c>
      <c r="C49" s="25" t="str">
        <f>LEFT(TEST!N70,1)</f>
        <v/>
      </c>
      <c r="D49" s="23"/>
      <c r="E49" s="25"/>
      <c r="F49" s="25">
        <v>73.0</v>
      </c>
      <c r="G49" s="25" t="str">
        <f t="shared" si="36"/>
        <v>A</v>
      </c>
      <c r="H49" s="25">
        <f t="shared" si="41"/>
        <v>0</v>
      </c>
      <c r="I49" s="25"/>
      <c r="J49" s="25"/>
      <c r="K49" s="25"/>
      <c r="L49" s="25">
        <v>18.0</v>
      </c>
      <c r="M49" s="25" t="str">
        <f t="shared" si="38"/>
        <v>B</v>
      </c>
      <c r="N49" s="25">
        <f t="shared" si="42"/>
        <v>1</v>
      </c>
      <c r="O49" s="25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2.75" customHeight="1">
      <c r="A50" s="25" t="s">
        <v>286</v>
      </c>
      <c r="B50" s="25" t="str">
        <f t="shared" si="43"/>
        <v/>
      </c>
      <c r="C50" s="25" t="str">
        <f>LEFT(TEST!N71,1)</f>
        <v/>
      </c>
      <c r="D50" s="23"/>
      <c r="E50" s="25"/>
      <c r="F50" s="25">
        <v>62.0</v>
      </c>
      <c r="G50" s="25" t="str">
        <f t="shared" si="36"/>
        <v>B</v>
      </c>
      <c r="H50" s="25">
        <f t="shared" si="41"/>
        <v>1</v>
      </c>
      <c r="I50" s="25"/>
      <c r="J50" s="25"/>
      <c r="K50" s="25"/>
      <c r="L50" s="25">
        <v>29.0</v>
      </c>
      <c r="M50" s="25" t="str">
        <f t="shared" si="38"/>
        <v>B</v>
      </c>
      <c r="N50" s="25">
        <f t="shared" si="42"/>
        <v>1</v>
      </c>
      <c r="O50" s="25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2.75" customHeight="1">
      <c r="A51" s="25" t="s">
        <v>322</v>
      </c>
      <c r="B51" s="25">
        <v>17.0</v>
      </c>
      <c r="C51" s="25" t="str">
        <f>LEFT(TEST!N72,1)</f>
        <v>A</v>
      </c>
      <c r="D51" s="23"/>
      <c r="E51" s="25"/>
      <c r="F51" s="25">
        <v>51.0</v>
      </c>
      <c r="G51" s="25" t="str">
        <f t="shared" si="36"/>
        <v>A</v>
      </c>
      <c r="H51" s="25">
        <f t="shared" si="41"/>
        <v>0</v>
      </c>
      <c r="I51" s="25"/>
      <c r="J51" s="25"/>
      <c r="K51" s="25"/>
      <c r="L51" s="25">
        <v>40.0</v>
      </c>
      <c r="M51" s="25" t="str">
        <f t="shared" si="38"/>
        <v>A</v>
      </c>
      <c r="N51" s="25">
        <f t="shared" si="42"/>
        <v>0</v>
      </c>
      <c r="O51" s="25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2.75" customHeight="1">
      <c r="A52" s="25" t="s">
        <v>315</v>
      </c>
      <c r="B52" s="25" t="str">
        <f t="shared" ref="B52:B53" si="44">A52</f>
        <v>  </v>
      </c>
      <c r="C52" s="25" t="str">
        <f>LEFT(TEST!N73,1)</f>
        <v/>
      </c>
      <c r="D52" s="23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2.75" customHeight="1">
      <c r="A53" s="25" t="s">
        <v>286</v>
      </c>
      <c r="B53" s="25" t="str">
        <f t="shared" si="44"/>
        <v/>
      </c>
      <c r="C53" s="25" t="str">
        <f>LEFT(TEST!N74,1)</f>
        <v/>
      </c>
      <c r="D53" s="23"/>
      <c r="E53" s="25" t="s">
        <v>294</v>
      </c>
      <c r="F53" s="25">
        <v>56.0</v>
      </c>
      <c r="G53" s="25" t="str">
        <f t="shared" ref="G53:G61" si="45">VLOOKUP(F53,B$3:C$274,2,0)</f>
        <v>A</v>
      </c>
      <c r="H53" s="25">
        <f t="shared" ref="H53:H56" si="46">IF(G53=G$1,1,0)</f>
        <v>1</v>
      </c>
      <c r="I53" s="25">
        <f>SUM(H53:H61)</f>
        <v>2</v>
      </c>
      <c r="J53" s="25"/>
      <c r="K53" s="25" t="s">
        <v>14</v>
      </c>
      <c r="L53" s="25">
        <v>35.0</v>
      </c>
      <c r="M53" s="25" t="str">
        <f t="shared" ref="M53:M61" si="47">VLOOKUP(L53,B$3:C$274,2,0)</f>
        <v>A</v>
      </c>
      <c r="N53" s="25">
        <f t="shared" ref="N53:N56" si="48">IF(M53=M$1,1,0)</f>
        <v>1</v>
      </c>
      <c r="O53" s="25">
        <f>SUM(N53:N61)</f>
        <v>4</v>
      </c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2.75" customHeight="1">
      <c r="A54" s="25" t="s">
        <v>323</v>
      </c>
      <c r="B54" s="25">
        <v>18.0</v>
      </c>
      <c r="C54" s="25" t="str">
        <f>LEFT(TEST!N75,1)</f>
        <v>B</v>
      </c>
      <c r="D54" s="23"/>
      <c r="E54" s="25"/>
      <c r="F54" s="25">
        <v>66.0</v>
      </c>
      <c r="G54" s="25" t="str">
        <f t="shared" si="45"/>
        <v>B</v>
      </c>
      <c r="H54" s="25">
        <f t="shared" si="46"/>
        <v>0</v>
      </c>
      <c r="I54" s="25"/>
      <c r="J54" s="25"/>
      <c r="K54" s="25"/>
      <c r="L54" s="25">
        <v>25.0</v>
      </c>
      <c r="M54" s="25" t="str">
        <f t="shared" si="47"/>
        <v>A</v>
      </c>
      <c r="N54" s="25">
        <f t="shared" si="48"/>
        <v>1</v>
      </c>
      <c r="O54" s="25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2.75" customHeight="1">
      <c r="A55" s="25" t="s">
        <v>315</v>
      </c>
      <c r="B55" s="25" t="str">
        <f t="shared" ref="B55:B56" si="49">A55</f>
        <v>  </v>
      </c>
      <c r="C55" s="25" t="str">
        <f>LEFT(TEST!N76,1)</f>
        <v/>
      </c>
      <c r="D55" s="23"/>
      <c r="E55" s="25"/>
      <c r="F55" s="25">
        <v>76.0</v>
      </c>
      <c r="G55" s="25" t="str">
        <f t="shared" si="45"/>
        <v>B</v>
      </c>
      <c r="H55" s="25">
        <f t="shared" si="46"/>
        <v>0</v>
      </c>
      <c r="I55" s="25"/>
      <c r="J55" s="25"/>
      <c r="K55" s="25"/>
      <c r="L55" s="25">
        <v>15.0</v>
      </c>
      <c r="M55" s="25" t="str">
        <f t="shared" si="47"/>
        <v>A</v>
      </c>
      <c r="N55" s="25">
        <f t="shared" si="48"/>
        <v>1</v>
      </c>
      <c r="O55" s="25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2.75" customHeight="1">
      <c r="A56" s="25" t="s">
        <v>286</v>
      </c>
      <c r="B56" s="25" t="str">
        <f t="shared" si="49"/>
        <v/>
      </c>
      <c r="C56" s="25" t="str">
        <f>LEFT(TEST!N77,1)</f>
        <v/>
      </c>
      <c r="D56" s="23"/>
      <c r="E56" s="25"/>
      <c r="F56" s="25">
        <v>86.0</v>
      </c>
      <c r="G56" s="25" t="str">
        <f t="shared" si="45"/>
        <v>A</v>
      </c>
      <c r="H56" s="25">
        <f t="shared" si="46"/>
        <v>1</v>
      </c>
      <c r="I56" s="25"/>
      <c r="J56" s="25"/>
      <c r="K56" s="25"/>
      <c r="L56" s="25">
        <v>5.0</v>
      </c>
      <c r="M56" s="25" t="str">
        <f t="shared" si="47"/>
        <v>A</v>
      </c>
      <c r="N56" s="25">
        <f t="shared" si="48"/>
        <v>1</v>
      </c>
      <c r="O56" s="25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2.75" customHeight="1">
      <c r="A57" s="25" t="s">
        <v>324</v>
      </c>
      <c r="B57" s="25">
        <v>19.0</v>
      </c>
      <c r="C57" s="25" t="str">
        <f>LEFT(TEST!N78,1)</f>
        <v>B</v>
      </c>
      <c r="D57" s="23"/>
      <c r="E57" s="25"/>
      <c r="F57" s="25">
        <v>85.0</v>
      </c>
      <c r="G57" s="25" t="str">
        <f t="shared" si="45"/>
        <v>A</v>
      </c>
      <c r="H57" s="25">
        <f t="shared" ref="H57:H61" si="50">IF(G57=G$1,0,1)</f>
        <v>0</v>
      </c>
      <c r="I57" s="25"/>
      <c r="J57" s="25"/>
      <c r="K57" s="25"/>
      <c r="L57" s="25">
        <v>6.0</v>
      </c>
      <c r="M57" s="25" t="str">
        <f t="shared" si="47"/>
        <v>A</v>
      </c>
      <c r="N57" s="25">
        <f t="shared" ref="N57:N61" si="51">IF(M57=M$1,0,1)</f>
        <v>0</v>
      </c>
      <c r="O57" s="25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2.75" customHeight="1">
      <c r="A58" s="25" t="s">
        <v>315</v>
      </c>
      <c r="B58" s="25" t="str">
        <f t="shared" ref="B58:B59" si="52">A58</f>
        <v>  </v>
      </c>
      <c r="C58" s="25" t="str">
        <f>LEFT(TEST!N79,1)</f>
        <v/>
      </c>
      <c r="D58" s="23"/>
      <c r="E58" s="25"/>
      <c r="F58" s="25">
        <v>74.0</v>
      </c>
      <c r="G58" s="25" t="str">
        <f t="shared" si="45"/>
        <v>A</v>
      </c>
      <c r="H58" s="25">
        <f t="shared" si="50"/>
        <v>0</v>
      </c>
      <c r="I58" s="25"/>
      <c r="J58" s="25"/>
      <c r="K58" s="25"/>
      <c r="L58" s="25">
        <v>17.0</v>
      </c>
      <c r="M58" s="25" t="str">
        <f t="shared" si="47"/>
        <v>A</v>
      </c>
      <c r="N58" s="25">
        <f t="shared" si="51"/>
        <v>0</v>
      </c>
      <c r="O58" s="25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2.75" customHeight="1">
      <c r="A59" s="25" t="s">
        <v>286</v>
      </c>
      <c r="B59" s="25" t="str">
        <f t="shared" si="52"/>
        <v/>
      </c>
      <c r="C59" s="25" t="str">
        <f>LEFT(TEST!N80,1)</f>
        <v/>
      </c>
      <c r="D59" s="23"/>
      <c r="E59" s="25"/>
      <c r="F59" s="25">
        <v>63.0</v>
      </c>
      <c r="G59" s="25" t="str">
        <f t="shared" si="45"/>
        <v>A</v>
      </c>
      <c r="H59" s="25">
        <f t="shared" si="50"/>
        <v>0</v>
      </c>
      <c r="I59" s="25"/>
      <c r="J59" s="25"/>
      <c r="K59" s="25"/>
      <c r="L59" s="25">
        <v>28.0</v>
      </c>
      <c r="M59" s="25" t="str">
        <f t="shared" si="47"/>
        <v>A</v>
      </c>
      <c r="N59" s="25">
        <f t="shared" si="51"/>
        <v>0</v>
      </c>
      <c r="O59" s="25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2.75" customHeight="1">
      <c r="A60" s="25" t="s">
        <v>325</v>
      </c>
      <c r="B60" s="25">
        <v>20.0</v>
      </c>
      <c r="C60" s="25" t="str">
        <f>LEFT(TEST!N81,1)</f>
        <v>A</v>
      </c>
      <c r="D60" s="23"/>
      <c r="E60" s="25"/>
      <c r="F60" s="25">
        <v>52.0</v>
      </c>
      <c r="G60" s="25" t="str">
        <f t="shared" si="45"/>
        <v>A</v>
      </c>
      <c r="H60" s="25">
        <f t="shared" si="50"/>
        <v>0</v>
      </c>
      <c r="I60" s="25"/>
      <c r="J60" s="25"/>
      <c r="K60" s="25"/>
      <c r="L60" s="25">
        <v>39.0</v>
      </c>
      <c r="M60" s="25" t="str">
        <f t="shared" si="47"/>
        <v>A</v>
      </c>
      <c r="N60" s="25">
        <f t="shared" si="51"/>
        <v>0</v>
      </c>
      <c r="O60" s="25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2.75" customHeight="1">
      <c r="A61" s="25" t="s">
        <v>315</v>
      </c>
      <c r="B61" s="25" t="str">
        <f t="shared" ref="B61:B62" si="53">A61</f>
        <v>  </v>
      </c>
      <c r="C61" s="25" t="str">
        <f>LEFT(TEST!N82,1)</f>
        <v/>
      </c>
      <c r="D61" s="23"/>
      <c r="E61" s="25"/>
      <c r="F61" s="25">
        <v>41.0</v>
      </c>
      <c r="G61" s="25" t="str">
        <f t="shared" si="45"/>
        <v>A</v>
      </c>
      <c r="H61" s="25">
        <f t="shared" si="50"/>
        <v>0</v>
      </c>
      <c r="I61" s="25"/>
      <c r="J61" s="25"/>
      <c r="K61" s="25"/>
      <c r="L61" s="25">
        <v>50.0</v>
      </c>
      <c r="M61" s="25" t="str">
        <f t="shared" si="47"/>
        <v>A</v>
      </c>
      <c r="N61" s="25">
        <f t="shared" si="51"/>
        <v>0</v>
      </c>
      <c r="O61" s="25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2.75" customHeight="1">
      <c r="A62" s="25" t="s">
        <v>286</v>
      </c>
      <c r="B62" s="25" t="str">
        <f t="shared" si="53"/>
        <v/>
      </c>
      <c r="C62" s="25" t="str">
        <f>LEFT(TEST!N83,1)</f>
        <v/>
      </c>
      <c r="D62" s="23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2.75" customHeight="1">
      <c r="A63" s="25" t="s">
        <v>326</v>
      </c>
      <c r="B63" s="25">
        <v>21.0</v>
      </c>
      <c r="C63" s="25" t="str">
        <f>LEFT(TEST!N84,1)</f>
        <v>A</v>
      </c>
      <c r="D63" s="23"/>
      <c r="E63" s="25" t="s">
        <v>295</v>
      </c>
      <c r="F63" s="25">
        <v>67.0</v>
      </c>
      <c r="G63" s="25" t="str">
        <f t="shared" ref="G63:G71" si="54">VLOOKUP(F63,B$3:C$274,2,0)</f>
        <v>A</v>
      </c>
      <c r="H63" s="25">
        <f t="shared" ref="H63:H65" si="55">IF(G63=G$1,1,0)</f>
        <v>1</v>
      </c>
      <c r="I63" s="25">
        <f>SUM(H63:H71)</f>
        <v>2</v>
      </c>
      <c r="J63" s="25"/>
      <c r="K63" s="25" t="s">
        <v>308</v>
      </c>
      <c r="L63" s="25">
        <v>24.0</v>
      </c>
      <c r="M63" s="25" t="str">
        <f t="shared" ref="M63:M71" si="56">VLOOKUP(L63,B$3:C$274,2,0)</f>
        <v>A</v>
      </c>
      <c r="N63" s="25">
        <f t="shared" ref="N63:N65" si="57">IF(M63=M$1,1,0)</f>
        <v>1</v>
      </c>
      <c r="O63" s="25">
        <f>SUM(N63:N71)</f>
        <v>4</v>
      </c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2.75" customHeight="1">
      <c r="A64" s="25" t="s">
        <v>315</v>
      </c>
      <c r="B64" s="25" t="str">
        <f t="shared" ref="B64:B65" si="58">A64</f>
        <v>  </v>
      </c>
      <c r="C64" s="25" t="str">
        <f>LEFT(TEST!N85,1)</f>
        <v/>
      </c>
      <c r="D64" s="23"/>
      <c r="E64" s="25"/>
      <c r="F64" s="25">
        <v>77.0</v>
      </c>
      <c r="G64" s="25" t="str">
        <f t="shared" si="54"/>
        <v>B</v>
      </c>
      <c r="H64" s="25">
        <f t="shared" si="55"/>
        <v>0</v>
      </c>
      <c r="I64" s="25"/>
      <c r="J64" s="25"/>
      <c r="K64" s="25"/>
      <c r="L64" s="25">
        <v>14.0</v>
      </c>
      <c r="M64" s="25" t="str">
        <f t="shared" si="56"/>
        <v>B</v>
      </c>
      <c r="N64" s="25">
        <f t="shared" si="57"/>
        <v>0</v>
      </c>
      <c r="O64" s="25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2.75" customHeight="1">
      <c r="A65" s="25" t="s">
        <v>286</v>
      </c>
      <c r="B65" s="25" t="str">
        <f t="shared" si="58"/>
        <v/>
      </c>
      <c r="C65" s="25" t="str">
        <f>LEFT(TEST!N86,1)</f>
        <v/>
      </c>
      <c r="D65" s="23"/>
      <c r="E65" s="25"/>
      <c r="F65" s="25">
        <v>87.0</v>
      </c>
      <c r="G65" s="25" t="str">
        <f t="shared" si="54"/>
        <v>B</v>
      </c>
      <c r="H65" s="25">
        <f t="shared" si="55"/>
        <v>0</v>
      </c>
      <c r="I65" s="25"/>
      <c r="J65" s="25"/>
      <c r="K65" s="25"/>
      <c r="L65" s="25">
        <v>4.0</v>
      </c>
      <c r="M65" s="25" t="str">
        <f t="shared" si="56"/>
        <v>A</v>
      </c>
      <c r="N65" s="25">
        <f t="shared" si="57"/>
        <v>1</v>
      </c>
      <c r="O65" s="25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2.75" customHeight="1">
      <c r="A66" s="25" t="s">
        <v>327</v>
      </c>
      <c r="B66" s="25">
        <v>22.0</v>
      </c>
      <c r="C66" s="25" t="str">
        <f>LEFT(TEST!N87,1)</f>
        <v>B</v>
      </c>
      <c r="D66" s="23"/>
      <c r="E66" s="25"/>
      <c r="F66" s="25">
        <v>86.0</v>
      </c>
      <c r="G66" s="25" t="str">
        <f t="shared" si="54"/>
        <v>A</v>
      </c>
      <c r="H66" s="25">
        <f t="shared" ref="H66:H71" si="59">IF(G66=G$1,0,1)</f>
        <v>0</v>
      </c>
      <c r="I66" s="25"/>
      <c r="J66" s="25"/>
      <c r="K66" s="25"/>
      <c r="L66" s="25">
        <v>5.0</v>
      </c>
      <c r="M66" s="25" t="str">
        <f t="shared" si="56"/>
        <v>A</v>
      </c>
      <c r="N66" s="25">
        <f t="shared" ref="N66:N71" si="60">IF(M66=M$1,0,1)</f>
        <v>0</v>
      </c>
      <c r="O66" s="25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2.75" customHeight="1">
      <c r="A67" s="25" t="s">
        <v>315</v>
      </c>
      <c r="B67" s="25" t="str">
        <f t="shared" ref="B67:B68" si="61">A67</f>
        <v>  </v>
      </c>
      <c r="C67" s="25" t="str">
        <f>LEFT(TEST!N88,1)</f>
        <v/>
      </c>
      <c r="D67" s="23"/>
      <c r="E67" s="25"/>
      <c r="F67" s="25">
        <v>75.0</v>
      </c>
      <c r="G67" s="25" t="str">
        <f t="shared" si="54"/>
        <v>A</v>
      </c>
      <c r="H67" s="25">
        <f t="shared" si="59"/>
        <v>0</v>
      </c>
      <c r="I67" s="25"/>
      <c r="J67" s="25"/>
      <c r="K67" s="25"/>
      <c r="L67" s="25">
        <v>16.0</v>
      </c>
      <c r="M67" s="25" t="str">
        <f t="shared" si="56"/>
        <v>B</v>
      </c>
      <c r="N67" s="25">
        <f t="shared" si="60"/>
        <v>1</v>
      </c>
      <c r="O67" s="25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2.75" customHeight="1">
      <c r="A68" s="25" t="s">
        <v>286</v>
      </c>
      <c r="B68" s="25" t="str">
        <f t="shared" si="61"/>
        <v/>
      </c>
      <c r="C68" s="25" t="str">
        <f>LEFT(TEST!N89,1)</f>
        <v/>
      </c>
      <c r="D68" s="23"/>
      <c r="E68" s="25"/>
      <c r="F68" s="25">
        <v>64.0</v>
      </c>
      <c r="G68" s="25" t="str">
        <f t="shared" si="54"/>
        <v>B</v>
      </c>
      <c r="H68" s="25">
        <f t="shared" si="59"/>
        <v>1</v>
      </c>
      <c r="I68" s="25"/>
      <c r="J68" s="25"/>
      <c r="K68" s="25"/>
      <c r="L68" s="25">
        <v>27.0</v>
      </c>
      <c r="M68" s="25" t="str">
        <f t="shared" si="56"/>
        <v>A</v>
      </c>
      <c r="N68" s="25">
        <f t="shared" si="60"/>
        <v>0</v>
      </c>
      <c r="O68" s="25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2.75" customHeight="1">
      <c r="A69" s="25" t="s">
        <v>328</v>
      </c>
      <c r="B69" s="25">
        <v>23.0</v>
      </c>
      <c r="C69" s="25" t="str">
        <f>LEFT(TEST!N90,1)</f>
        <v>B</v>
      </c>
      <c r="D69" s="23"/>
      <c r="E69" s="25"/>
      <c r="F69" s="25">
        <v>53.0</v>
      </c>
      <c r="G69" s="25" t="str">
        <f t="shared" si="54"/>
        <v>A</v>
      </c>
      <c r="H69" s="25">
        <f t="shared" si="59"/>
        <v>0</v>
      </c>
      <c r="I69" s="25"/>
      <c r="J69" s="25"/>
      <c r="K69" s="25"/>
      <c r="L69" s="25">
        <v>38.0</v>
      </c>
      <c r="M69" s="25" t="str">
        <f t="shared" si="56"/>
        <v>A</v>
      </c>
      <c r="N69" s="25">
        <f t="shared" si="60"/>
        <v>0</v>
      </c>
      <c r="O69" s="25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2.75" customHeight="1">
      <c r="A70" s="25" t="s">
        <v>315</v>
      </c>
      <c r="B70" s="25" t="str">
        <f t="shared" ref="B70:B71" si="62">A70</f>
        <v>  </v>
      </c>
      <c r="C70" s="25" t="str">
        <f>LEFT(TEST!N91,1)</f>
        <v/>
      </c>
      <c r="D70" s="23"/>
      <c r="E70" s="25"/>
      <c r="F70" s="25">
        <v>42.0</v>
      </c>
      <c r="G70" s="25" t="str">
        <f t="shared" si="54"/>
        <v>A</v>
      </c>
      <c r="H70" s="25">
        <f t="shared" si="59"/>
        <v>0</v>
      </c>
      <c r="I70" s="25"/>
      <c r="J70" s="25"/>
      <c r="K70" s="25"/>
      <c r="L70" s="25">
        <v>49.0</v>
      </c>
      <c r="M70" s="25" t="str">
        <f t="shared" si="56"/>
        <v>A</v>
      </c>
      <c r="N70" s="25">
        <f t="shared" si="60"/>
        <v>0</v>
      </c>
      <c r="O70" s="25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2.75" customHeight="1">
      <c r="A71" s="25" t="s">
        <v>286</v>
      </c>
      <c r="B71" s="25" t="str">
        <f t="shared" si="62"/>
        <v/>
      </c>
      <c r="C71" s="25" t="str">
        <f>LEFT(TEST!N92,1)</f>
        <v/>
      </c>
      <c r="D71" s="23"/>
      <c r="E71" s="25"/>
      <c r="F71" s="25">
        <v>31.0</v>
      </c>
      <c r="G71" s="25" t="str">
        <f t="shared" si="54"/>
        <v>A</v>
      </c>
      <c r="H71" s="25">
        <f t="shared" si="59"/>
        <v>0</v>
      </c>
      <c r="I71" s="25"/>
      <c r="J71" s="25"/>
      <c r="K71" s="25"/>
      <c r="L71" s="25">
        <v>60.0</v>
      </c>
      <c r="M71" s="25" t="str">
        <f t="shared" si="56"/>
        <v>B</v>
      </c>
      <c r="N71" s="25">
        <f t="shared" si="60"/>
        <v>1</v>
      </c>
      <c r="O71" s="25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2.75" customHeight="1">
      <c r="A72" s="25" t="s">
        <v>329</v>
      </c>
      <c r="B72" s="25">
        <v>24.0</v>
      </c>
      <c r="C72" s="25" t="str">
        <f>LEFT(TEST!N93,1)</f>
        <v>A</v>
      </c>
      <c r="D72" s="23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2.75" customHeight="1">
      <c r="A73" s="25" t="s">
        <v>315</v>
      </c>
      <c r="B73" s="25" t="str">
        <f t="shared" ref="B73:B74" si="63">A73</f>
        <v>  </v>
      </c>
      <c r="C73" s="25" t="str">
        <f>LEFT(TEST!N94,1)</f>
        <v/>
      </c>
      <c r="D73" s="23"/>
      <c r="E73" s="25" t="s">
        <v>297</v>
      </c>
      <c r="F73" s="25">
        <v>78.0</v>
      </c>
      <c r="G73" s="25" t="str">
        <f t="shared" ref="G73:G81" si="64">VLOOKUP(F73,B$3:C$274,2,0)</f>
        <v>A</v>
      </c>
      <c r="H73" s="25">
        <f t="shared" ref="H73:H74" si="65">IF(G73=G$1,1,0)</f>
        <v>1</v>
      </c>
      <c r="I73" s="25">
        <f>SUM(H73:H81)</f>
        <v>6</v>
      </c>
      <c r="J73" s="25"/>
      <c r="K73" s="25" t="s">
        <v>310</v>
      </c>
      <c r="L73" s="25">
        <v>13.0</v>
      </c>
      <c r="M73" s="25" t="str">
        <f t="shared" ref="M73:M81" si="66">VLOOKUP(L73,B$3:C$274,2,0)</f>
        <v>A</v>
      </c>
      <c r="N73" s="25">
        <f t="shared" ref="N73:N74" si="67">IF(M73=M$1,1,0)</f>
        <v>1</v>
      </c>
      <c r="O73" s="25">
        <f>SUM(N73:N81)</f>
        <v>3</v>
      </c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2.75" customHeight="1">
      <c r="A74" s="25" t="s">
        <v>286</v>
      </c>
      <c r="B74" s="25" t="str">
        <f t="shared" si="63"/>
        <v/>
      </c>
      <c r="C74" s="25" t="str">
        <f>LEFT(TEST!N95,1)</f>
        <v/>
      </c>
      <c r="D74" s="23"/>
      <c r="E74" s="25"/>
      <c r="F74" s="25">
        <v>88.0</v>
      </c>
      <c r="G74" s="25" t="str">
        <f t="shared" si="64"/>
        <v>B</v>
      </c>
      <c r="H74" s="25">
        <f t="shared" si="65"/>
        <v>0</v>
      </c>
      <c r="I74" s="25"/>
      <c r="J74" s="25"/>
      <c r="K74" s="25"/>
      <c r="L74" s="25">
        <v>3.0</v>
      </c>
      <c r="M74" s="25" t="str">
        <f t="shared" si="66"/>
        <v>B</v>
      </c>
      <c r="N74" s="25">
        <f t="shared" si="67"/>
        <v>0</v>
      </c>
      <c r="O74" s="25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2.75" customHeight="1">
      <c r="A75" s="25" t="s">
        <v>330</v>
      </c>
      <c r="B75" s="25">
        <v>25.0</v>
      </c>
      <c r="C75" s="25" t="str">
        <f>LEFT(TEST!N96,1)</f>
        <v>A</v>
      </c>
      <c r="D75" s="23"/>
      <c r="E75" s="25"/>
      <c r="F75" s="25">
        <v>87.0</v>
      </c>
      <c r="G75" s="25" t="str">
        <f t="shared" si="64"/>
        <v>B</v>
      </c>
      <c r="H75" s="25">
        <f t="shared" ref="H75:H81" si="68">IF(G75=G$1,0,1)</f>
        <v>1</v>
      </c>
      <c r="I75" s="25"/>
      <c r="J75" s="25"/>
      <c r="K75" s="25"/>
      <c r="L75" s="25">
        <v>4.0</v>
      </c>
      <c r="M75" s="25" t="str">
        <f t="shared" si="66"/>
        <v>A</v>
      </c>
      <c r="N75" s="25">
        <f t="shared" ref="N75:N81" si="69">IF(M75=M$1,0,1)</f>
        <v>0</v>
      </c>
      <c r="O75" s="25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2.75" customHeight="1">
      <c r="A76" s="25" t="s">
        <v>315</v>
      </c>
      <c r="B76" s="25" t="str">
        <f t="shared" ref="B76:B77" si="70">A76</f>
        <v>  </v>
      </c>
      <c r="C76" s="25" t="str">
        <f>LEFT(TEST!N97,1)</f>
        <v/>
      </c>
      <c r="D76" s="23"/>
      <c r="E76" s="25"/>
      <c r="F76" s="25">
        <v>76.0</v>
      </c>
      <c r="G76" s="25" t="str">
        <f t="shared" si="64"/>
        <v>B</v>
      </c>
      <c r="H76" s="25">
        <f t="shared" si="68"/>
        <v>1</v>
      </c>
      <c r="I76" s="25"/>
      <c r="J76" s="25"/>
      <c r="K76" s="25"/>
      <c r="L76" s="25">
        <v>15.0</v>
      </c>
      <c r="M76" s="25" t="str">
        <f t="shared" si="66"/>
        <v>A</v>
      </c>
      <c r="N76" s="25">
        <f t="shared" si="69"/>
        <v>0</v>
      </c>
      <c r="O76" s="25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2.75" customHeight="1">
      <c r="A77" s="25" t="s">
        <v>286</v>
      </c>
      <c r="B77" s="25" t="str">
        <f t="shared" si="70"/>
        <v/>
      </c>
      <c r="C77" s="25" t="str">
        <f>LEFT(TEST!N98,1)</f>
        <v/>
      </c>
      <c r="D77" s="23"/>
      <c r="E77" s="25"/>
      <c r="F77" s="25">
        <v>65.0</v>
      </c>
      <c r="G77" s="25" t="str">
        <f t="shared" si="64"/>
        <v>B</v>
      </c>
      <c r="H77" s="25">
        <f t="shared" si="68"/>
        <v>1</v>
      </c>
      <c r="I77" s="25"/>
      <c r="J77" s="25"/>
      <c r="K77" s="25"/>
      <c r="L77" s="25">
        <v>26.0</v>
      </c>
      <c r="M77" s="25" t="str">
        <f t="shared" si="66"/>
        <v>A</v>
      </c>
      <c r="N77" s="25">
        <f t="shared" si="69"/>
        <v>0</v>
      </c>
      <c r="O77" s="25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2.75" customHeight="1">
      <c r="A78" s="25" t="s">
        <v>331</v>
      </c>
      <c r="B78" s="25">
        <v>26.0</v>
      </c>
      <c r="C78" s="25" t="str">
        <f>LEFT(TEST!N99,1)</f>
        <v>A</v>
      </c>
      <c r="D78" s="23"/>
      <c r="E78" s="25"/>
      <c r="F78" s="25">
        <v>54.0</v>
      </c>
      <c r="G78" s="25" t="str">
        <f t="shared" si="64"/>
        <v>B</v>
      </c>
      <c r="H78" s="25">
        <f t="shared" si="68"/>
        <v>1</v>
      </c>
      <c r="I78" s="25"/>
      <c r="J78" s="25"/>
      <c r="K78" s="25"/>
      <c r="L78" s="25">
        <v>37.0</v>
      </c>
      <c r="M78" s="25" t="str">
        <f t="shared" si="66"/>
        <v>B</v>
      </c>
      <c r="N78" s="25">
        <f t="shared" si="69"/>
        <v>1</v>
      </c>
      <c r="O78" s="25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2.75" customHeight="1">
      <c r="A79" s="25" t="s">
        <v>315</v>
      </c>
      <c r="B79" s="25" t="str">
        <f t="shared" ref="B79:B80" si="71">A79</f>
        <v>  </v>
      </c>
      <c r="C79" s="25" t="str">
        <f>LEFT(TEST!N100,1)</f>
        <v/>
      </c>
      <c r="D79" s="23"/>
      <c r="E79" s="25"/>
      <c r="F79" s="25">
        <v>43.0</v>
      </c>
      <c r="G79" s="25" t="str">
        <f t="shared" si="64"/>
        <v>A</v>
      </c>
      <c r="H79" s="25">
        <f t="shared" si="68"/>
        <v>0</v>
      </c>
      <c r="I79" s="25"/>
      <c r="J79" s="25"/>
      <c r="K79" s="25"/>
      <c r="L79" s="25">
        <v>48.0</v>
      </c>
      <c r="M79" s="25" t="str">
        <f t="shared" si="66"/>
        <v>A</v>
      </c>
      <c r="N79" s="25">
        <f t="shared" si="69"/>
        <v>0</v>
      </c>
      <c r="O79" s="25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2.75" customHeight="1">
      <c r="A80" s="25" t="s">
        <v>286</v>
      </c>
      <c r="B80" s="25" t="str">
        <f t="shared" si="71"/>
        <v/>
      </c>
      <c r="C80" s="25" t="str">
        <f>LEFT(TEST!N101,1)</f>
        <v/>
      </c>
      <c r="D80" s="23"/>
      <c r="E80" s="25"/>
      <c r="F80" s="25">
        <v>32.0</v>
      </c>
      <c r="G80" s="25" t="str">
        <f t="shared" si="64"/>
        <v>B</v>
      </c>
      <c r="H80" s="25">
        <f t="shared" si="68"/>
        <v>1</v>
      </c>
      <c r="I80" s="25"/>
      <c r="J80" s="25"/>
      <c r="K80" s="25"/>
      <c r="L80" s="25">
        <v>59.0</v>
      </c>
      <c r="M80" s="25" t="str">
        <f t="shared" si="66"/>
        <v>A</v>
      </c>
      <c r="N80" s="25">
        <f t="shared" si="69"/>
        <v>0</v>
      </c>
      <c r="O80" s="25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2.75" customHeight="1">
      <c r="A81" s="25" t="s">
        <v>332</v>
      </c>
      <c r="B81" s="25">
        <v>27.0</v>
      </c>
      <c r="C81" s="25" t="str">
        <f>LEFT(TEST!N102,1)</f>
        <v>A</v>
      </c>
      <c r="D81" s="23"/>
      <c r="E81" s="25"/>
      <c r="F81" s="25">
        <v>21.0</v>
      </c>
      <c r="G81" s="25" t="str">
        <f t="shared" si="64"/>
        <v>A</v>
      </c>
      <c r="H81" s="25">
        <f t="shared" si="68"/>
        <v>0</v>
      </c>
      <c r="I81" s="25"/>
      <c r="J81" s="25"/>
      <c r="K81" s="25"/>
      <c r="L81" s="25">
        <v>70.0</v>
      </c>
      <c r="M81" s="25" t="str">
        <f t="shared" si="66"/>
        <v>B</v>
      </c>
      <c r="N81" s="25">
        <f t="shared" si="69"/>
        <v>1</v>
      </c>
      <c r="O81" s="25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2.75" customHeight="1">
      <c r="A82" s="25" t="s">
        <v>315</v>
      </c>
      <c r="B82" s="25" t="str">
        <f t="shared" ref="B82:B83" si="72">A82</f>
        <v>  </v>
      </c>
      <c r="C82" s="25" t="str">
        <f>LEFT(TEST!N103,1)</f>
        <v/>
      </c>
      <c r="D82" s="23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2.75" customHeight="1">
      <c r="A83" s="25" t="s">
        <v>286</v>
      </c>
      <c r="B83" s="25" t="str">
        <f t="shared" si="72"/>
        <v/>
      </c>
      <c r="C83" s="25" t="str">
        <f>LEFT(TEST!N104,1)</f>
        <v/>
      </c>
      <c r="D83" s="23"/>
      <c r="E83" s="25" t="s">
        <v>299</v>
      </c>
      <c r="F83" s="25">
        <v>89.0</v>
      </c>
      <c r="G83" s="25" t="str">
        <f t="shared" ref="G83:G91" si="73">VLOOKUP(F83,B$3:C$274,2,0)</f>
        <v>A</v>
      </c>
      <c r="H83" s="25">
        <f>IF(G83=G$1,1,0)</f>
        <v>1</v>
      </c>
      <c r="I83" s="25">
        <f>SUM(H83:H91)</f>
        <v>6</v>
      </c>
      <c r="J83" s="25"/>
      <c r="K83" s="25" t="s">
        <v>10</v>
      </c>
      <c r="L83" s="25">
        <v>2.0</v>
      </c>
      <c r="M83" s="25" t="str">
        <f t="shared" ref="M83:M91" si="74">VLOOKUP(L83,B$3:C$274,2,0)</f>
        <v>B</v>
      </c>
      <c r="N83" s="25">
        <f>IF(M83=M$1,1,0)</f>
        <v>0</v>
      </c>
      <c r="O83" s="25">
        <f>SUM(N83:N91)</f>
        <v>5</v>
      </c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2.75" customHeight="1">
      <c r="A84" s="25" t="s">
        <v>333</v>
      </c>
      <c r="B84" s="25">
        <v>28.0</v>
      </c>
      <c r="C84" s="25" t="str">
        <f>LEFT(TEST!N105,1)</f>
        <v>A</v>
      </c>
      <c r="D84" s="23"/>
      <c r="E84" s="25"/>
      <c r="F84" s="25">
        <v>88.0</v>
      </c>
      <c r="G84" s="25" t="str">
        <f t="shared" si="73"/>
        <v>B</v>
      </c>
      <c r="H84" s="25">
        <f t="shared" ref="H84:H91" si="75">IF(G84=G$1,0,1)</f>
        <v>1</v>
      </c>
      <c r="I84" s="25"/>
      <c r="J84" s="25"/>
      <c r="K84" s="25"/>
      <c r="L84" s="25">
        <v>3.0</v>
      </c>
      <c r="M84" s="25" t="str">
        <f t="shared" si="74"/>
        <v>B</v>
      </c>
      <c r="N84" s="25">
        <f t="shared" ref="N84:N91" si="76">IF(M84=M$1,0,1)</f>
        <v>1</v>
      </c>
      <c r="O84" s="25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2.75" customHeight="1">
      <c r="A85" s="25" t="s">
        <v>315</v>
      </c>
      <c r="B85" s="25" t="str">
        <f>A85</f>
        <v>  </v>
      </c>
      <c r="C85" s="25" t="str">
        <f>LEFT(TEST!N106,1)</f>
        <v/>
      </c>
      <c r="D85" s="23"/>
      <c r="E85" s="25"/>
      <c r="F85" s="25">
        <v>77.0</v>
      </c>
      <c r="G85" s="25" t="str">
        <f t="shared" si="73"/>
        <v>B</v>
      </c>
      <c r="H85" s="25">
        <f t="shared" si="75"/>
        <v>1</v>
      </c>
      <c r="I85" s="25"/>
      <c r="J85" s="25"/>
      <c r="K85" s="25"/>
      <c r="L85" s="25">
        <v>14.0</v>
      </c>
      <c r="M85" s="25" t="str">
        <f t="shared" si="74"/>
        <v>B</v>
      </c>
      <c r="N85" s="25">
        <f t="shared" si="76"/>
        <v>1</v>
      </c>
      <c r="O85" s="25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2.75" customHeight="1">
      <c r="A86" s="25" t="s">
        <v>286</v>
      </c>
      <c r="B86" s="25"/>
      <c r="C86" s="25" t="str">
        <f>LEFT(TEST!N107,1)</f>
        <v/>
      </c>
      <c r="D86" s="23"/>
      <c r="E86" s="25"/>
      <c r="F86" s="25">
        <v>66.0</v>
      </c>
      <c r="G86" s="25" t="str">
        <f t="shared" si="73"/>
        <v>B</v>
      </c>
      <c r="H86" s="25">
        <f t="shared" si="75"/>
        <v>1</v>
      </c>
      <c r="I86" s="25"/>
      <c r="J86" s="25"/>
      <c r="K86" s="25"/>
      <c r="L86" s="25">
        <v>25.0</v>
      </c>
      <c r="M86" s="25" t="str">
        <f t="shared" si="74"/>
        <v>A</v>
      </c>
      <c r="N86" s="25">
        <f t="shared" si="76"/>
        <v>0</v>
      </c>
      <c r="O86" s="25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2.75" customHeight="1">
      <c r="A87" s="25" t="s">
        <v>334</v>
      </c>
      <c r="B87" s="25">
        <v>29.0</v>
      </c>
      <c r="C87" s="25" t="str">
        <f>LEFT(TEST!N108,1)</f>
        <v>B</v>
      </c>
      <c r="D87" s="23"/>
      <c r="E87" s="25"/>
      <c r="F87" s="25">
        <v>55.0</v>
      </c>
      <c r="G87" s="25" t="str">
        <f t="shared" si="73"/>
        <v>B</v>
      </c>
      <c r="H87" s="25">
        <f t="shared" si="75"/>
        <v>1</v>
      </c>
      <c r="I87" s="25"/>
      <c r="J87" s="25"/>
      <c r="K87" s="25"/>
      <c r="L87" s="25">
        <v>36.0</v>
      </c>
      <c r="M87" s="25" t="str">
        <f t="shared" si="74"/>
        <v>B</v>
      </c>
      <c r="N87" s="25">
        <f t="shared" si="76"/>
        <v>1</v>
      </c>
      <c r="O87" s="25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2.75" customHeight="1">
      <c r="A88" s="25" t="s">
        <v>315</v>
      </c>
      <c r="B88" s="25"/>
      <c r="C88" s="25" t="str">
        <f>LEFT(TEST!N109,1)</f>
        <v/>
      </c>
      <c r="D88" s="23"/>
      <c r="E88" s="25"/>
      <c r="F88" s="25">
        <v>44.0</v>
      </c>
      <c r="G88" s="25" t="str">
        <f t="shared" si="73"/>
        <v>A</v>
      </c>
      <c r="H88" s="25">
        <f t="shared" si="75"/>
        <v>0</v>
      </c>
      <c r="I88" s="25"/>
      <c r="J88" s="25"/>
      <c r="K88" s="25"/>
      <c r="L88" s="25">
        <v>47.0</v>
      </c>
      <c r="M88" s="25" t="str">
        <f t="shared" si="74"/>
        <v>A</v>
      </c>
      <c r="N88" s="25">
        <f t="shared" si="76"/>
        <v>0</v>
      </c>
      <c r="O88" s="25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2.75" customHeight="1">
      <c r="A89" s="25" t="s">
        <v>286</v>
      </c>
      <c r="B89" s="25"/>
      <c r="C89" s="25" t="str">
        <f>LEFT(TEST!N110,1)</f>
        <v/>
      </c>
      <c r="D89" s="23"/>
      <c r="E89" s="25"/>
      <c r="F89" s="25">
        <v>33.0</v>
      </c>
      <c r="G89" s="25" t="str">
        <f t="shared" si="73"/>
        <v>A</v>
      </c>
      <c r="H89" s="25">
        <f t="shared" si="75"/>
        <v>0</v>
      </c>
      <c r="I89" s="25"/>
      <c r="J89" s="25"/>
      <c r="K89" s="25"/>
      <c r="L89" s="25">
        <v>58.0</v>
      </c>
      <c r="M89" s="25" t="str">
        <f t="shared" si="74"/>
        <v>B</v>
      </c>
      <c r="N89" s="25">
        <f t="shared" si="76"/>
        <v>1</v>
      </c>
      <c r="O89" s="25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2.75" customHeight="1">
      <c r="A90" s="25" t="s">
        <v>335</v>
      </c>
      <c r="B90" s="25">
        <v>30.0</v>
      </c>
      <c r="C90" s="25" t="str">
        <f>LEFT(TEST!N111,1)</f>
        <v>A</v>
      </c>
      <c r="D90" s="23"/>
      <c r="E90" s="25"/>
      <c r="F90" s="25">
        <v>22.0</v>
      </c>
      <c r="G90" s="25" t="str">
        <f t="shared" si="73"/>
        <v>B</v>
      </c>
      <c r="H90" s="25">
        <f t="shared" si="75"/>
        <v>1</v>
      </c>
      <c r="I90" s="25"/>
      <c r="J90" s="25"/>
      <c r="K90" s="25"/>
      <c r="L90" s="25">
        <v>69.0</v>
      </c>
      <c r="M90" s="25" t="str">
        <f t="shared" si="74"/>
        <v>B</v>
      </c>
      <c r="N90" s="25">
        <f t="shared" si="76"/>
        <v>1</v>
      </c>
      <c r="O90" s="25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2.75" customHeight="1">
      <c r="A91" s="25" t="s">
        <v>315</v>
      </c>
      <c r="B91" s="25"/>
      <c r="C91" s="25" t="str">
        <f>LEFT(TEST!N112,1)</f>
        <v/>
      </c>
      <c r="D91" s="23"/>
      <c r="E91" s="25"/>
      <c r="F91" s="25">
        <v>11.0</v>
      </c>
      <c r="G91" s="25" t="str">
        <f t="shared" si="73"/>
        <v>A</v>
      </c>
      <c r="H91" s="25">
        <f t="shared" si="75"/>
        <v>0</v>
      </c>
      <c r="I91" s="25"/>
      <c r="J91" s="25"/>
      <c r="K91" s="25"/>
      <c r="L91" s="25">
        <v>80.0</v>
      </c>
      <c r="M91" s="25" t="str">
        <f t="shared" si="74"/>
        <v>A</v>
      </c>
      <c r="N91" s="25">
        <f t="shared" si="76"/>
        <v>0</v>
      </c>
      <c r="O91" s="25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2.75" customHeight="1">
      <c r="A92" s="25" t="s">
        <v>286</v>
      </c>
      <c r="B92" s="25"/>
      <c r="C92" s="25" t="str">
        <f>LEFT(TEST!N113,1)</f>
        <v/>
      </c>
      <c r="D92" s="23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2.75" customHeight="1">
      <c r="A93" s="25" t="s">
        <v>336</v>
      </c>
      <c r="B93" s="25">
        <v>31.0</v>
      </c>
      <c r="C93" s="25" t="str">
        <f>LEFT(TEST!N114,1)</f>
        <v>A</v>
      </c>
      <c r="D93" s="23"/>
      <c r="E93" s="25" t="s">
        <v>301</v>
      </c>
      <c r="F93" s="25">
        <v>89.0</v>
      </c>
      <c r="G93" s="25" t="str">
        <f t="shared" ref="G93:G101" si="77">VLOOKUP(F93,B$3:C$274,2,0)</f>
        <v>A</v>
      </c>
      <c r="H93" s="25">
        <f t="shared" ref="H93:H101" si="78">IF(G93=G$1,0,1)</f>
        <v>0</v>
      </c>
      <c r="I93" s="25">
        <f>SUM(H93:H101)</f>
        <v>2</v>
      </c>
      <c r="J93" s="25"/>
      <c r="K93" s="25" t="s">
        <v>311</v>
      </c>
      <c r="L93" s="25">
        <v>2.0</v>
      </c>
      <c r="M93" s="25" t="str">
        <f t="shared" ref="M93:M101" si="79">VLOOKUP(L93,B$3:C$274,2,0)</f>
        <v>B</v>
      </c>
      <c r="N93" s="25">
        <f t="shared" ref="N93:N101" si="80">IF(M93=M$1,0,1)</f>
        <v>1</v>
      </c>
      <c r="O93" s="25">
        <f>SUM(N93:N101)</f>
        <v>4</v>
      </c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2.75" customHeight="1">
      <c r="A94" s="25" t="s">
        <v>315</v>
      </c>
      <c r="B94" s="25"/>
      <c r="C94" s="25" t="str">
        <f>LEFT(TEST!N115,1)</f>
        <v/>
      </c>
      <c r="D94" s="23"/>
      <c r="E94" s="25"/>
      <c r="F94" s="25">
        <v>78.0</v>
      </c>
      <c r="G94" s="25" t="str">
        <f t="shared" si="77"/>
        <v>A</v>
      </c>
      <c r="H94" s="25">
        <f t="shared" si="78"/>
        <v>0</v>
      </c>
      <c r="I94" s="25"/>
      <c r="J94" s="25"/>
      <c r="K94" s="25"/>
      <c r="L94" s="25">
        <v>13.0</v>
      </c>
      <c r="M94" s="25" t="str">
        <f t="shared" si="79"/>
        <v>A</v>
      </c>
      <c r="N94" s="25">
        <f t="shared" si="80"/>
        <v>0</v>
      </c>
      <c r="O94" s="25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2.75" customHeight="1">
      <c r="A95" s="25" t="s">
        <v>286</v>
      </c>
      <c r="B95" s="25"/>
      <c r="C95" s="25" t="str">
        <f>LEFT(TEST!N116,1)</f>
        <v/>
      </c>
      <c r="D95" s="23"/>
      <c r="E95" s="25"/>
      <c r="F95" s="25">
        <v>67.0</v>
      </c>
      <c r="G95" s="25" t="str">
        <f t="shared" si="77"/>
        <v>A</v>
      </c>
      <c r="H95" s="25">
        <f t="shared" si="78"/>
        <v>0</v>
      </c>
      <c r="I95" s="25"/>
      <c r="J95" s="25"/>
      <c r="K95" s="25"/>
      <c r="L95" s="25">
        <v>24.0</v>
      </c>
      <c r="M95" s="25" t="str">
        <f t="shared" si="79"/>
        <v>A</v>
      </c>
      <c r="N95" s="25">
        <f t="shared" si="80"/>
        <v>0</v>
      </c>
      <c r="O95" s="25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2.75" customHeight="1">
      <c r="A96" s="25" t="s">
        <v>337</v>
      </c>
      <c r="B96" s="25">
        <v>32.0</v>
      </c>
      <c r="C96" s="25" t="str">
        <f>LEFT(TEST!N117,1)</f>
        <v>B</v>
      </c>
      <c r="D96" s="23"/>
      <c r="E96" s="25"/>
      <c r="F96" s="25">
        <v>56.0</v>
      </c>
      <c r="G96" s="25" t="str">
        <f t="shared" si="77"/>
        <v>A</v>
      </c>
      <c r="H96" s="25">
        <f t="shared" si="78"/>
        <v>0</v>
      </c>
      <c r="I96" s="25"/>
      <c r="J96" s="25"/>
      <c r="K96" s="25"/>
      <c r="L96" s="25">
        <v>35.0</v>
      </c>
      <c r="M96" s="25" t="str">
        <f t="shared" si="79"/>
        <v>A</v>
      </c>
      <c r="N96" s="25">
        <f t="shared" si="80"/>
        <v>0</v>
      </c>
      <c r="O96" s="25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2.75" customHeight="1">
      <c r="A97" s="25" t="s">
        <v>315</v>
      </c>
      <c r="B97" s="25"/>
      <c r="C97" s="25" t="str">
        <f>LEFT(TEST!N118,1)</f>
        <v/>
      </c>
      <c r="D97" s="23"/>
      <c r="E97" s="25"/>
      <c r="F97" s="25">
        <v>45.0</v>
      </c>
      <c r="G97" s="25" t="str">
        <f t="shared" si="77"/>
        <v>A</v>
      </c>
      <c r="H97" s="25">
        <f t="shared" si="78"/>
        <v>0</v>
      </c>
      <c r="I97" s="25"/>
      <c r="J97" s="25"/>
      <c r="K97" s="25"/>
      <c r="L97" s="25">
        <v>46.0</v>
      </c>
      <c r="M97" s="25" t="str">
        <f t="shared" si="79"/>
        <v>B</v>
      </c>
      <c r="N97" s="25">
        <f t="shared" si="80"/>
        <v>1</v>
      </c>
      <c r="O97" s="25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2.75" customHeight="1">
      <c r="A98" s="25" t="s">
        <v>286</v>
      </c>
      <c r="B98" s="25"/>
      <c r="C98" s="25" t="str">
        <f>LEFT(TEST!N119,1)</f>
        <v/>
      </c>
      <c r="D98" s="23"/>
      <c r="E98" s="25"/>
      <c r="F98" s="25">
        <v>34.0</v>
      </c>
      <c r="G98" s="25" t="str">
        <f t="shared" si="77"/>
        <v>A</v>
      </c>
      <c r="H98" s="25">
        <f t="shared" si="78"/>
        <v>0</v>
      </c>
      <c r="I98" s="25"/>
      <c r="J98" s="25"/>
      <c r="K98" s="25"/>
      <c r="L98" s="25">
        <v>57.0</v>
      </c>
      <c r="M98" s="25" t="str">
        <f t="shared" si="79"/>
        <v>A</v>
      </c>
      <c r="N98" s="25">
        <f t="shared" si="80"/>
        <v>0</v>
      </c>
      <c r="O98" s="25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2.75" customHeight="1">
      <c r="A99" s="25" t="s">
        <v>338</v>
      </c>
      <c r="B99" s="25">
        <v>33.0</v>
      </c>
      <c r="C99" s="25" t="str">
        <f>LEFT(TEST!N120,1)</f>
        <v>A</v>
      </c>
      <c r="D99" s="23"/>
      <c r="E99" s="25"/>
      <c r="F99" s="25">
        <v>23.0</v>
      </c>
      <c r="G99" s="25" t="str">
        <f t="shared" si="77"/>
        <v>B</v>
      </c>
      <c r="H99" s="25">
        <f t="shared" si="78"/>
        <v>1</v>
      </c>
      <c r="I99" s="25"/>
      <c r="J99" s="25"/>
      <c r="K99" s="25"/>
      <c r="L99" s="25">
        <v>68.0</v>
      </c>
      <c r="M99" s="25" t="str">
        <f t="shared" si="79"/>
        <v>B</v>
      </c>
      <c r="N99" s="25">
        <f t="shared" si="80"/>
        <v>1</v>
      </c>
      <c r="O99" s="25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2.75" customHeight="1">
      <c r="A100" s="25" t="s">
        <v>315</v>
      </c>
      <c r="B100" s="25"/>
      <c r="C100" s="25" t="str">
        <f>LEFT(TEST!N121,1)</f>
        <v/>
      </c>
      <c r="D100" s="23"/>
      <c r="E100" s="25"/>
      <c r="F100" s="25">
        <v>12.0</v>
      </c>
      <c r="G100" s="25" t="str">
        <f t="shared" si="77"/>
        <v>B</v>
      </c>
      <c r="H100" s="25">
        <f t="shared" si="78"/>
        <v>1</v>
      </c>
      <c r="I100" s="25"/>
      <c r="J100" s="25"/>
      <c r="K100" s="25"/>
      <c r="L100" s="25">
        <v>79.0</v>
      </c>
      <c r="M100" s="25" t="str">
        <f t="shared" si="79"/>
        <v>B</v>
      </c>
      <c r="N100" s="25">
        <f t="shared" si="80"/>
        <v>1</v>
      </c>
      <c r="O100" s="25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2.75" customHeight="1">
      <c r="A101" s="25" t="s">
        <v>286</v>
      </c>
      <c r="B101" s="25"/>
      <c r="C101" s="25" t="str">
        <f>LEFT(TEST!N122,1)</f>
        <v/>
      </c>
      <c r="D101" s="23"/>
      <c r="E101" s="25"/>
      <c r="F101" s="25">
        <v>1.0</v>
      </c>
      <c r="G101" s="25" t="str">
        <f t="shared" si="77"/>
        <v>A</v>
      </c>
      <c r="H101" s="25">
        <f t="shared" si="78"/>
        <v>0</v>
      </c>
      <c r="I101" s="25"/>
      <c r="J101" s="25"/>
      <c r="K101" s="25"/>
      <c r="L101" s="25">
        <v>90.0</v>
      </c>
      <c r="M101" s="25" t="str">
        <f t="shared" si="79"/>
        <v>A</v>
      </c>
      <c r="N101" s="25">
        <f t="shared" si="80"/>
        <v>0</v>
      </c>
      <c r="O101" s="25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2.75" customHeight="1">
      <c r="A102" s="25" t="s">
        <v>339</v>
      </c>
      <c r="B102" s="25">
        <v>34.0</v>
      </c>
      <c r="C102" s="25" t="str">
        <f>LEFT(TEST!N123,1)</f>
        <v>A</v>
      </c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2.75" customHeight="1">
      <c r="A103" s="25" t="s">
        <v>315</v>
      </c>
      <c r="B103" s="25"/>
      <c r="C103" s="25" t="str">
        <f>LEFT(TEST!N124,1)</f>
        <v/>
      </c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2.75" customHeight="1">
      <c r="A104" s="25" t="s">
        <v>286</v>
      </c>
      <c r="B104" s="25"/>
      <c r="C104" s="25" t="str">
        <f>LEFT(TEST!N125,1)</f>
        <v/>
      </c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2.75" customHeight="1">
      <c r="A105" s="25" t="s">
        <v>340</v>
      </c>
      <c r="B105" s="25">
        <v>35.0</v>
      </c>
      <c r="C105" s="25" t="str">
        <f>LEFT(TEST!N126,1)</f>
        <v>A</v>
      </c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2.75" customHeight="1">
      <c r="A106" s="25" t="s">
        <v>315</v>
      </c>
      <c r="B106" s="25"/>
      <c r="C106" s="25" t="str">
        <f>LEFT(TEST!N127,1)</f>
        <v/>
      </c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2.75" customHeight="1">
      <c r="A107" s="25" t="s">
        <v>286</v>
      </c>
      <c r="B107" s="25"/>
      <c r="C107" s="25" t="str">
        <f>LEFT(TEST!N128,1)</f>
        <v/>
      </c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2.75" customHeight="1">
      <c r="A108" s="25" t="s">
        <v>341</v>
      </c>
      <c r="B108" s="25">
        <v>36.0</v>
      </c>
      <c r="C108" s="25" t="str">
        <f>LEFT(TEST!N129,1)</f>
        <v>B</v>
      </c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2.75" customHeight="1">
      <c r="A109" s="25" t="s">
        <v>315</v>
      </c>
      <c r="B109" s="25"/>
      <c r="C109" s="25" t="str">
        <f>LEFT(TEST!N130,1)</f>
        <v/>
      </c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2.75" customHeight="1">
      <c r="A110" s="25" t="s">
        <v>286</v>
      </c>
      <c r="B110" s="25"/>
      <c r="C110" s="25" t="str">
        <f>LEFT(TEST!N131,1)</f>
        <v/>
      </c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2.75" customHeight="1">
      <c r="A111" s="25" t="s">
        <v>342</v>
      </c>
      <c r="B111" s="25">
        <v>37.0</v>
      </c>
      <c r="C111" s="25" t="str">
        <f>LEFT(TEST!N132,1)</f>
        <v>B</v>
      </c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2.75" customHeight="1">
      <c r="A112" s="25" t="s">
        <v>315</v>
      </c>
      <c r="B112" s="25"/>
      <c r="C112" s="25" t="str">
        <f>LEFT(TEST!N133,1)</f>
        <v/>
      </c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2.75" customHeight="1">
      <c r="A113" s="25" t="s">
        <v>286</v>
      </c>
      <c r="B113" s="25"/>
      <c r="C113" s="25" t="str">
        <f>LEFT(TEST!N134,1)</f>
        <v/>
      </c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2.75" customHeight="1">
      <c r="A114" s="25" t="s">
        <v>343</v>
      </c>
      <c r="B114" s="25">
        <v>38.0</v>
      </c>
      <c r="C114" s="25" t="str">
        <f>LEFT(TEST!N135,1)</f>
        <v>A</v>
      </c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2.75" customHeight="1">
      <c r="A115" s="25" t="s">
        <v>315</v>
      </c>
      <c r="B115" s="25"/>
      <c r="C115" s="25" t="str">
        <f>LEFT(TEST!N136,1)</f>
        <v/>
      </c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2.75" customHeight="1">
      <c r="A116" s="25" t="s">
        <v>286</v>
      </c>
      <c r="B116" s="25"/>
      <c r="C116" s="25" t="str">
        <f>LEFT(TEST!N137,1)</f>
        <v/>
      </c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2.75" customHeight="1">
      <c r="A117" s="25" t="s">
        <v>344</v>
      </c>
      <c r="B117" s="25">
        <v>39.0</v>
      </c>
      <c r="C117" s="25" t="str">
        <f>LEFT(TEST!N138,1)</f>
        <v>A</v>
      </c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2.75" customHeight="1">
      <c r="A118" s="25" t="s">
        <v>315</v>
      </c>
      <c r="B118" s="25"/>
      <c r="C118" s="25" t="str">
        <f>LEFT(TEST!N139,1)</f>
        <v/>
      </c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2.75" customHeight="1">
      <c r="A119" s="25" t="s">
        <v>286</v>
      </c>
      <c r="B119" s="25"/>
      <c r="C119" s="25" t="str">
        <f>LEFT(TEST!N140,1)</f>
        <v/>
      </c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2.75" customHeight="1">
      <c r="A120" s="25" t="s">
        <v>345</v>
      </c>
      <c r="B120" s="25">
        <v>40.0</v>
      </c>
      <c r="C120" s="25" t="str">
        <f>LEFT(TEST!N141,1)</f>
        <v>A</v>
      </c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2.75" customHeight="1">
      <c r="A121" s="25" t="s">
        <v>315</v>
      </c>
      <c r="B121" s="25"/>
      <c r="C121" s="25" t="str">
        <f>LEFT(TEST!N142,1)</f>
        <v/>
      </c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2.75" customHeight="1">
      <c r="A122" s="25" t="s">
        <v>286</v>
      </c>
      <c r="B122" s="25"/>
      <c r="C122" s="25" t="str">
        <f>LEFT(TEST!N143,1)</f>
        <v/>
      </c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2.75" customHeight="1">
      <c r="A123" s="25" t="s">
        <v>346</v>
      </c>
      <c r="B123" s="25">
        <v>41.0</v>
      </c>
      <c r="C123" s="25" t="str">
        <f>LEFT(TEST!N144,1)</f>
        <v>A</v>
      </c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2.75" customHeight="1">
      <c r="A124" s="25" t="s">
        <v>315</v>
      </c>
      <c r="B124" s="25"/>
      <c r="C124" s="25" t="str">
        <f>LEFT(TEST!N145,1)</f>
        <v/>
      </c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2.75" customHeight="1">
      <c r="A125" s="25" t="s">
        <v>286</v>
      </c>
      <c r="B125" s="25"/>
      <c r="C125" s="25" t="str">
        <f>LEFT(TEST!N146,1)</f>
        <v/>
      </c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2.75" customHeight="1">
      <c r="A126" s="25" t="s">
        <v>347</v>
      </c>
      <c r="B126" s="25">
        <v>42.0</v>
      </c>
      <c r="C126" s="25" t="str">
        <f>LEFT(TEST!N147,1)</f>
        <v>A</v>
      </c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2.75" customHeight="1">
      <c r="A127" s="25" t="s">
        <v>315</v>
      </c>
      <c r="B127" s="25"/>
      <c r="C127" s="25" t="str">
        <f>LEFT(TEST!N148,1)</f>
        <v/>
      </c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2.75" customHeight="1">
      <c r="A128" s="25" t="s">
        <v>286</v>
      </c>
      <c r="B128" s="25"/>
      <c r="C128" s="25" t="str">
        <f>LEFT(TEST!N149,1)</f>
        <v/>
      </c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2.75" customHeight="1">
      <c r="A129" s="25" t="s">
        <v>348</v>
      </c>
      <c r="B129" s="25">
        <v>43.0</v>
      </c>
      <c r="C129" s="25" t="str">
        <f>LEFT(TEST!N150,1)</f>
        <v>A</v>
      </c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2.75" customHeight="1">
      <c r="A130" s="25" t="s">
        <v>315</v>
      </c>
      <c r="B130" s="25"/>
      <c r="C130" s="25" t="str">
        <f>LEFT(TEST!N151,1)</f>
        <v/>
      </c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2.75" customHeight="1">
      <c r="A131" s="25" t="s">
        <v>286</v>
      </c>
      <c r="B131" s="25"/>
      <c r="C131" s="25" t="str">
        <f>LEFT(TEST!N152,1)</f>
        <v/>
      </c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2.75" customHeight="1">
      <c r="A132" s="25" t="s">
        <v>349</v>
      </c>
      <c r="B132" s="25">
        <v>44.0</v>
      </c>
      <c r="C132" s="25" t="str">
        <f>LEFT(TEST!N153,1)</f>
        <v>A</v>
      </c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2.75" customHeight="1">
      <c r="A133" s="25" t="s">
        <v>315</v>
      </c>
      <c r="B133" s="25"/>
      <c r="C133" s="25" t="str">
        <f>LEFT(TEST!N154,1)</f>
        <v/>
      </c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2.75" customHeight="1">
      <c r="A134" s="25" t="s">
        <v>286</v>
      </c>
      <c r="B134" s="25"/>
      <c r="C134" s="25" t="str">
        <f>LEFT(TEST!N155,1)</f>
        <v/>
      </c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2.75" customHeight="1">
      <c r="A135" s="25" t="s">
        <v>350</v>
      </c>
      <c r="B135" s="25">
        <v>45.0</v>
      </c>
      <c r="C135" s="25" t="str">
        <f>LEFT(TEST!N156,1)</f>
        <v>A</v>
      </c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2.75" customHeight="1">
      <c r="A136" s="25" t="s">
        <v>315</v>
      </c>
      <c r="B136" s="25"/>
      <c r="C136" s="25" t="str">
        <f>LEFT(TEST!N157,1)</f>
        <v/>
      </c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2.75" customHeight="1">
      <c r="A137" s="25" t="s">
        <v>286</v>
      </c>
      <c r="B137" s="25"/>
      <c r="C137" s="25" t="str">
        <f>LEFT(TEST!N158,1)</f>
        <v/>
      </c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2.75" customHeight="1">
      <c r="A138" s="25" t="s">
        <v>351</v>
      </c>
      <c r="B138" s="25">
        <v>46.0</v>
      </c>
      <c r="C138" s="25" t="str">
        <f>LEFT(TEST!N159,1)</f>
        <v>B</v>
      </c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2.75" customHeight="1">
      <c r="A139" s="25" t="s">
        <v>315</v>
      </c>
      <c r="B139" s="25"/>
      <c r="C139" s="25" t="str">
        <f>LEFT(TEST!N160,1)</f>
        <v/>
      </c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2.75" customHeight="1">
      <c r="A140" s="25" t="s">
        <v>286</v>
      </c>
      <c r="B140" s="25"/>
      <c r="C140" s="25" t="str">
        <f>LEFT(TEST!N161,1)</f>
        <v/>
      </c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2.75" customHeight="1">
      <c r="A141" s="25" t="s">
        <v>352</v>
      </c>
      <c r="B141" s="25">
        <v>47.0</v>
      </c>
      <c r="C141" s="25" t="str">
        <f>LEFT(TEST!N162,1)</f>
        <v>A</v>
      </c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2.75" customHeight="1">
      <c r="A142" s="25" t="s">
        <v>315</v>
      </c>
      <c r="B142" s="25"/>
      <c r="C142" s="25" t="str">
        <f>LEFT(TEST!N163,1)</f>
        <v/>
      </c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2.75" customHeight="1">
      <c r="A143" s="25" t="s">
        <v>286</v>
      </c>
      <c r="B143" s="25"/>
      <c r="C143" s="25" t="str">
        <f>LEFT(TEST!N164,1)</f>
        <v/>
      </c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2.75" customHeight="1">
      <c r="A144" s="25" t="s">
        <v>353</v>
      </c>
      <c r="B144" s="25">
        <v>48.0</v>
      </c>
      <c r="C144" s="25" t="str">
        <f>LEFT(TEST!N165,1)</f>
        <v>A</v>
      </c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2.75" customHeight="1">
      <c r="A145" s="25" t="s">
        <v>315</v>
      </c>
      <c r="B145" s="25"/>
      <c r="C145" s="25" t="str">
        <f>LEFT(TEST!N166,1)</f>
        <v/>
      </c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2.75" customHeight="1">
      <c r="A146" s="25" t="s">
        <v>286</v>
      </c>
      <c r="B146" s="25"/>
      <c r="C146" s="25" t="str">
        <f>LEFT(TEST!N167,1)</f>
        <v/>
      </c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2.75" customHeight="1">
      <c r="A147" s="25" t="s">
        <v>354</v>
      </c>
      <c r="B147" s="25">
        <v>49.0</v>
      </c>
      <c r="C147" s="25" t="str">
        <f>LEFT(TEST!N168,1)</f>
        <v>A</v>
      </c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2.75" customHeight="1">
      <c r="A148" s="25" t="s">
        <v>315</v>
      </c>
      <c r="B148" s="25"/>
      <c r="C148" s="25" t="str">
        <f>LEFT(TEST!N169,1)</f>
        <v/>
      </c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2.75" customHeight="1">
      <c r="A149" s="25" t="s">
        <v>286</v>
      </c>
      <c r="B149" s="25"/>
      <c r="C149" s="25" t="str">
        <f>LEFT(TEST!N170,1)</f>
        <v/>
      </c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2.75" customHeight="1">
      <c r="A150" s="25" t="s">
        <v>355</v>
      </c>
      <c r="B150" s="25">
        <v>50.0</v>
      </c>
      <c r="C150" s="25" t="str">
        <f>LEFT(TEST!N171,1)</f>
        <v>A</v>
      </c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2.75" customHeight="1">
      <c r="A151" s="25" t="s">
        <v>315</v>
      </c>
      <c r="B151" s="25"/>
      <c r="C151" s="25" t="str">
        <f>LEFT(TEST!N172,1)</f>
        <v/>
      </c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2.75" customHeight="1">
      <c r="A152" s="25" t="s">
        <v>286</v>
      </c>
      <c r="B152" s="25"/>
      <c r="C152" s="25" t="str">
        <f>LEFT(TEST!N173,1)</f>
        <v/>
      </c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2.75" customHeight="1">
      <c r="A153" s="25" t="s">
        <v>356</v>
      </c>
      <c r="B153" s="25">
        <v>51.0</v>
      </c>
      <c r="C153" s="25" t="str">
        <f>LEFT(TEST!N174,1)</f>
        <v>A</v>
      </c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2.75" customHeight="1">
      <c r="A154" s="25" t="s">
        <v>315</v>
      </c>
      <c r="B154" s="25"/>
      <c r="C154" s="25" t="str">
        <f>LEFT(TEST!N175,1)</f>
        <v/>
      </c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2.75" customHeight="1">
      <c r="A155" s="25" t="s">
        <v>286</v>
      </c>
      <c r="B155" s="25"/>
      <c r="C155" s="25" t="str">
        <f>LEFT(TEST!N176,1)</f>
        <v/>
      </c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2.75" customHeight="1">
      <c r="A156" s="25" t="s">
        <v>357</v>
      </c>
      <c r="B156" s="25">
        <v>52.0</v>
      </c>
      <c r="C156" s="25" t="str">
        <f>LEFT(TEST!N177,1)</f>
        <v>A</v>
      </c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2.75" customHeight="1">
      <c r="A157" s="25" t="s">
        <v>315</v>
      </c>
      <c r="B157" s="25"/>
      <c r="C157" s="25" t="str">
        <f>LEFT(TEST!N178,1)</f>
        <v/>
      </c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2.75" customHeight="1">
      <c r="A158" s="25" t="s">
        <v>286</v>
      </c>
      <c r="B158" s="25"/>
      <c r="C158" s="25" t="str">
        <f>LEFT(TEST!N179,1)</f>
        <v/>
      </c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2.75" customHeight="1">
      <c r="A159" s="25" t="s">
        <v>358</v>
      </c>
      <c r="B159" s="25">
        <v>53.0</v>
      </c>
      <c r="C159" s="25" t="str">
        <f>LEFT(TEST!N180,1)</f>
        <v>A</v>
      </c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2.75" customHeight="1">
      <c r="A160" s="25" t="s">
        <v>315</v>
      </c>
      <c r="B160" s="25"/>
      <c r="C160" s="25" t="str">
        <f>LEFT(TEST!N181,1)</f>
        <v/>
      </c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2.75" customHeight="1">
      <c r="A161" s="25" t="s">
        <v>286</v>
      </c>
      <c r="B161" s="25"/>
      <c r="C161" s="25" t="str">
        <f>LEFT(TEST!N182,1)</f>
        <v/>
      </c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2.75" customHeight="1">
      <c r="A162" s="25" t="s">
        <v>359</v>
      </c>
      <c r="B162" s="25">
        <v>54.0</v>
      </c>
      <c r="C162" s="25" t="str">
        <f>LEFT(TEST!N183,1)</f>
        <v>B</v>
      </c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2.75" customHeight="1">
      <c r="A163" s="25" t="s">
        <v>315</v>
      </c>
      <c r="B163" s="25"/>
      <c r="C163" s="25" t="str">
        <f>LEFT(TEST!N184,1)</f>
        <v/>
      </c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2.75" customHeight="1">
      <c r="A164" s="25" t="s">
        <v>286</v>
      </c>
      <c r="B164" s="25"/>
      <c r="C164" s="25" t="str">
        <f>LEFT(TEST!N185,1)</f>
        <v/>
      </c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2.75" customHeight="1">
      <c r="A165" s="25" t="s">
        <v>360</v>
      </c>
      <c r="B165" s="25">
        <v>55.0</v>
      </c>
      <c r="C165" s="25" t="str">
        <f>LEFT(TEST!N186,1)</f>
        <v>B</v>
      </c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2.75" customHeight="1">
      <c r="A166" s="25" t="s">
        <v>315</v>
      </c>
      <c r="B166" s="25"/>
      <c r="C166" s="25" t="str">
        <f>LEFT(TEST!N187,1)</f>
        <v/>
      </c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2.75" customHeight="1">
      <c r="A167" s="25" t="s">
        <v>286</v>
      </c>
      <c r="B167" s="25"/>
      <c r="C167" s="25" t="str">
        <f>LEFT(TEST!N188,1)</f>
        <v/>
      </c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2.75" customHeight="1">
      <c r="A168" s="25" t="s">
        <v>361</v>
      </c>
      <c r="B168" s="25">
        <v>56.0</v>
      </c>
      <c r="C168" s="25" t="str">
        <f>LEFT(TEST!N189,1)</f>
        <v>A</v>
      </c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2.75" customHeight="1">
      <c r="A169" s="25" t="s">
        <v>315</v>
      </c>
      <c r="B169" s="25"/>
      <c r="C169" s="25" t="str">
        <f>LEFT(TEST!N190,1)</f>
        <v/>
      </c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2.75" customHeight="1">
      <c r="A170" s="25" t="s">
        <v>286</v>
      </c>
      <c r="B170" s="25"/>
      <c r="C170" s="25" t="str">
        <f>LEFT(TEST!N191,1)</f>
        <v/>
      </c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2.75" customHeight="1">
      <c r="A171" s="25" t="s">
        <v>362</v>
      </c>
      <c r="B171" s="25">
        <v>57.0</v>
      </c>
      <c r="C171" s="25" t="str">
        <f>LEFT(TEST!N192,1)</f>
        <v>A</v>
      </c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2.75" customHeight="1">
      <c r="A172" s="25" t="s">
        <v>315</v>
      </c>
      <c r="B172" s="25"/>
      <c r="C172" s="25" t="str">
        <f>LEFT(TEST!N193,1)</f>
        <v/>
      </c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2.75" customHeight="1">
      <c r="A173" s="25" t="s">
        <v>286</v>
      </c>
      <c r="B173" s="25"/>
      <c r="C173" s="25" t="str">
        <f>LEFT(TEST!N194,1)</f>
        <v/>
      </c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2.75" customHeight="1">
      <c r="A174" s="25" t="s">
        <v>363</v>
      </c>
      <c r="B174" s="25">
        <v>58.0</v>
      </c>
      <c r="C174" s="25" t="str">
        <f>LEFT(TEST!N195,1)</f>
        <v>B</v>
      </c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2.75" customHeight="1">
      <c r="A175" s="25" t="s">
        <v>315</v>
      </c>
      <c r="B175" s="25"/>
      <c r="C175" s="25" t="str">
        <f>LEFT(TEST!N196,1)</f>
        <v/>
      </c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2.75" customHeight="1">
      <c r="A176" s="25" t="s">
        <v>286</v>
      </c>
      <c r="B176" s="25"/>
      <c r="C176" s="25" t="str">
        <f>LEFT(TEST!N197,1)</f>
        <v/>
      </c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2.75" customHeight="1">
      <c r="A177" s="25" t="s">
        <v>364</v>
      </c>
      <c r="B177" s="25">
        <v>59.0</v>
      </c>
      <c r="C177" s="25" t="str">
        <f>LEFT(TEST!N198,1)</f>
        <v>A</v>
      </c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2.75" customHeight="1">
      <c r="A178" s="25" t="s">
        <v>315</v>
      </c>
      <c r="B178" s="25"/>
      <c r="C178" s="25" t="str">
        <f>LEFT(TEST!N199,1)</f>
        <v/>
      </c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2.75" customHeight="1">
      <c r="A179" s="25" t="s">
        <v>286</v>
      </c>
      <c r="B179" s="25"/>
      <c r="C179" s="25" t="str">
        <f>LEFT(TEST!N200,1)</f>
        <v/>
      </c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2.75" customHeight="1">
      <c r="A180" s="25" t="s">
        <v>365</v>
      </c>
      <c r="B180" s="25">
        <v>60.0</v>
      </c>
      <c r="C180" s="25" t="str">
        <f>LEFT(TEST!N201,1)</f>
        <v>B</v>
      </c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2.75" customHeight="1">
      <c r="A181" s="25" t="s">
        <v>315</v>
      </c>
      <c r="B181" s="25"/>
      <c r="C181" s="25" t="str">
        <f>LEFT(TEST!N202,1)</f>
        <v/>
      </c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2.75" customHeight="1">
      <c r="A182" s="25" t="s">
        <v>286</v>
      </c>
      <c r="B182" s="25"/>
      <c r="C182" s="25" t="str">
        <f>LEFT(TEST!N203,1)</f>
        <v/>
      </c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2.75" customHeight="1">
      <c r="A183" s="25" t="s">
        <v>366</v>
      </c>
      <c r="B183" s="25">
        <v>61.0</v>
      </c>
      <c r="C183" s="25" t="str">
        <f>LEFT(TEST!N204,1)</f>
        <v>A</v>
      </c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2.75" customHeight="1">
      <c r="A184" s="25" t="s">
        <v>315</v>
      </c>
      <c r="B184" s="25"/>
      <c r="C184" s="25" t="str">
        <f>LEFT(TEST!N205,1)</f>
        <v/>
      </c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2.75" customHeight="1">
      <c r="A185" s="25" t="s">
        <v>286</v>
      </c>
      <c r="B185" s="25"/>
      <c r="C185" s="25" t="str">
        <f>LEFT(TEST!N206,1)</f>
        <v/>
      </c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2.75" customHeight="1">
      <c r="A186" s="25" t="s">
        <v>367</v>
      </c>
      <c r="B186" s="25">
        <v>62.0</v>
      </c>
      <c r="C186" s="25" t="str">
        <f>LEFT(TEST!N207,1)</f>
        <v>B</v>
      </c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2.75" customHeight="1">
      <c r="A187" s="25" t="s">
        <v>315</v>
      </c>
      <c r="B187" s="25"/>
      <c r="C187" s="25" t="str">
        <f>LEFT(TEST!N208,1)</f>
        <v/>
      </c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2.75" customHeight="1">
      <c r="A188" s="25" t="s">
        <v>286</v>
      </c>
      <c r="B188" s="25"/>
      <c r="C188" s="25" t="str">
        <f>LEFT(TEST!N209,1)</f>
        <v/>
      </c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2.75" customHeight="1">
      <c r="A189" s="25" t="s">
        <v>368</v>
      </c>
      <c r="B189" s="25">
        <v>63.0</v>
      </c>
      <c r="C189" s="25" t="str">
        <f>LEFT(TEST!N210,1)</f>
        <v>A</v>
      </c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2.75" customHeight="1">
      <c r="A190" s="25" t="s">
        <v>315</v>
      </c>
      <c r="B190" s="25"/>
      <c r="C190" s="25" t="str">
        <f>LEFT(TEST!N211,1)</f>
        <v/>
      </c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2.75" customHeight="1">
      <c r="A191" s="25" t="s">
        <v>286</v>
      </c>
      <c r="B191" s="25"/>
      <c r="C191" s="25" t="str">
        <f>LEFT(TEST!N212,1)</f>
        <v/>
      </c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2.75" customHeight="1">
      <c r="A192" s="25" t="s">
        <v>369</v>
      </c>
      <c r="B192" s="25">
        <v>64.0</v>
      </c>
      <c r="C192" s="25" t="str">
        <f>LEFT(TEST!N213,1)</f>
        <v>B</v>
      </c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2.75" customHeight="1">
      <c r="A193" s="25" t="s">
        <v>315</v>
      </c>
      <c r="B193" s="25"/>
      <c r="C193" s="25" t="str">
        <f>LEFT(TEST!N214,1)</f>
        <v/>
      </c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2.75" customHeight="1">
      <c r="A194" s="25" t="s">
        <v>286</v>
      </c>
      <c r="B194" s="25"/>
      <c r="C194" s="25" t="str">
        <f>LEFT(TEST!N215,1)</f>
        <v/>
      </c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2.75" customHeight="1">
      <c r="A195" s="25" t="s">
        <v>370</v>
      </c>
      <c r="B195" s="25">
        <v>65.0</v>
      </c>
      <c r="C195" s="25" t="str">
        <f>LEFT(TEST!N216,1)</f>
        <v>B</v>
      </c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2.75" customHeight="1">
      <c r="A196" s="25" t="s">
        <v>315</v>
      </c>
      <c r="B196" s="25"/>
      <c r="C196" s="25" t="str">
        <f>LEFT(TEST!N217,1)</f>
        <v/>
      </c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2.75" customHeight="1">
      <c r="A197" s="25" t="s">
        <v>286</v>
      </c>
      <c r="B197" s="25"/>
      <c r="C197" s="25" t="str">
        <f>LEFT(TEST!N218,1)</f>
        <v/>
      </c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2.75" customHeight="1">
      <c r="A198" s="25" t="s">
        <v>371</v>
      </c>
      <c r="B198" s="25">
        <v>66.0</v>
      </c>
      <c r="C198" s="25" t="str">
        <f>LEFT(TEST!N219,1)</f>
        <v>B</v>
      </c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2.75" customHeight="1">
      <c r="A199" s="25" t="s">
        <v>315</v>
      </c>
      <c r="B199" s="25"/>
      <c r="C199" s="25" t="str">
        <f>LEFT(TEST!N220,1)</f>
        <v/>
      </c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2.75" customHeight="1">
      <c r="A200" s="25" t="s">
        <v>286</v>
      </c>
      <c r="B200" s="25"/>
      <c r="C200" s="25" t="str">
        <f>LEFT(TEST!N221,1)</f>
        <v/>
      </c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2.75" customHeight="1">
      <c r="A201" s="25" t="s">
        <v>372</v>
      </c>
      <c r="B201" s="25">
        <v>67.0</v>
      </c>
      <c r="C201" s="25" t="str">
        <f>LEFT(TEST!N222,1)</f>
        <v>A</v>
      </c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2.75" customHeight="1">
      <c r="A202" s="25" t="s">
        <v>315</v>
      </c>
      <c r="B202" s="25"/>
      <c r="C202" s="25" t="str">
        <f>LEFT(TEST!N223,1)</f>
        <v/>
      </c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2.75" customHeight="1">
      <c r="A203" s="25" t="s">
        <v>286</v>
      </c>
      <c r="B203" s="25"/>
      <c r="C203" s="25" t="str">
        <f>LEFT(TEST!N224,1)</f>
        <v/>
      </c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2.75" customHeight="1">
      <c r="A204" s="25" t="s">
        <v>373</v>
      </c>
      <c r="B204" s="25">
        <v>68.0</v>
      </c>
      <c r="C204" s="25" t="str">
        <f>LEFT(TEST!N225,1)</f>
        <v>B</v>
      </c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2.75" customHeight="1">
      <c r="A205" s="25" t="s">
        <v>315</v>
      </c>
      <c r="B205" s="25"/>
      <c r="C205" s="25" t="str">
        <f>LEFT(TEST!N226,1)</f>
        <v/>
      </c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2.75" customHeight="1">
      <c r="A206" s="25" t="s">
        <v>286</v>
      </c>
      <c r="B206" s="25"/>
      <c r="C206" s="25" t="str">
        <f>LEFT(TEST!N227,1)</f>
        <v/>
      </c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2.75" customHeight="1">
      <c r="A207" s="25" t="s">
        <v>374</v>
      </c>
      <c r="B207" s="25">
        <v>69.0</v>
      </c>
      <c r="C207" s="25" t="str">
        <f>LEFT(TEST!N228,1)</f>
        <v>B</v>
      </c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2.75" customHeight="1">
      <c r="A208" s="25" t="s">
        <v>315</v>
      </c>
      <c r="B208" s="25"/>
      <c r="C208" s="25" t="str">
        <f>LEFT(TEST!N229,1)</f>
        <v/>
      </c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2.75" customHeight="1">
      <c r="A209" s="25" t="s">
        <v>286</v>
      </c>
      <c r="B209" s="25"/>
      <c r="C209" s="25" t="str">
        <f>LEFT(TEST!N230,1)</f>
        <v/>
      </c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2.75" customHeight="1">
      <c r="A210" s="25" t="s">
        <v>375</v>
      </c>
      <c r="B210" s="25">
        <v>70.0</v>
      </c>
      <c r="C210" s="25" t="str">
        <f>LEFT(TEST!N231,1)</f>
        <v>B</v>
      </c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2.75" customHeight="1">
      <c r="A211" s="25" t="s">
        <v>315</v>
      </c>
      <c r="B211" s="25"/>
      <c r="C211" s="25" t="str">
        <f>LEFT(TEST!N232,1)</f>
        <v/>
      </c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2.75" customHeight="1">
      <c r="A212" s="25" t="s">
        <v>286</v>
      </c>
      <c r="B212" s="25"/>
      <c r="C212" s="25" t="str">
        <f>LEFT(TEST!N233,1)</f>
        <v/>
      </c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2.75" customHeight="1">
      <c r="A213" s="25" t="s">
        <v>376</v>
      </c>
      <c r="B213" s="25">
        <v>71.0</v>
      </c>
      <c r="C213" s="25" t="str">
        <f>LEFT(TEST!N234,1)</f>
        <v>A</v>
      </c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2.75" customHeight="1">
      <c r="A214" s="25" t="s">
        <v>315</v>
      </c>
      <c r="B214" s="25"/>
      <c r="C214" s="25" t="str">
        <f>LEFT(TEST!N235,1)</f>
        <v/>
      </c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2.75" customHeight="1">
      <c r="A215" s="25" t="s">
        <v>286</v>
      </c>
      <c r="B215" s="25"/>
      <c r="C215" s="25" t="str">
        <f>LEFT(TEST!N236,1)</f>
        <v/>
      </c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2.75" customHeight="1">
      <c r="A216" s="25" t="s">
        <v>377</v>
      </c>
      <c r="B216" s="25">
        <v>72.0</v>
      </c>
      <c r="C216" s="25" t="str">
        <f>LEFT(TEST!N237,1)</f>
        <v>A</v>
      </c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2.75" customHeight="1">
      <c r="A217" s="25" t="s">
        <v>315</v>
      </c>
      <c r="B217" s="25"/>
      <c r="C217" s="25" t="str">
        <f>LEFT(TEST!N238,1)</f>
        <v/>
      </c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2.75" customHeight="1">
      <c r="A218" s="25" t="s">
        <v>286</v>
      </c>
      <c r="B218" s="25"/>
      <c r="C218" s="25" t="str">
        <f>LEFT(TEST!N239,1)</f>
        <v/>
      </c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2.75" customHeight="1">
      <c r="A219" s="25" t="s">
        <v>378</v>
      </c>
      <c r="B219" s="25">
        <v>73.0</v>
      </c>
      <c r="C219" s="25" t="str">
        <f>LEFT(TEST!N240,1)</f>
        <v>A</v>
      </c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2.75" customHeight="1">
      <c r="A220" s="25" t="s">
        <v>315</v>
      </c>
      <c r="B220" s="25"/>
      <c r="C220" s="25" t="str">
        <f>LEFT(TEST!N241,1)</f>
        <v/>
      </c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2.75" customHeight="1">
      <c r="A221" s="25" t="s">
        <v>286</v>
      </c>
      <c r="B221" s="25"/>
      <c r="C221" s="25" t="str">
        <f>LEFT(TEST!N242,1)</f>
        <v/>
      </c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2.75" customHeight="1">
      <c r="A222" s="25" t="s">
        <v>379</v>
      </c>
      <c r="B222" s="25">
        <v>74.0</v>
      </c>
      <c r="C222" s="25" t="str">
        <f>LEFT(TEST!N243,1)</f>
        <v>A</v>
      </c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2.75" customHeight="1">
      <c r="A223" s="25" t="s">
        <v>315</v>
      </c>
      <c r="B223" s="25"/>
      <c r="C223" s="25" t="str">
        <f>LEFT(TEST!N244,1)</f>
        <v/>
      </c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2.75" customHeight="1">
      <c r="A224" s="25" t="s">
        <v>286</v>
      </c>
      <c r="B224" s="25"/>
      <c r="C224" s="25" t="str">
        <f>LEFT(TEST!N245,1)</f>
        <v/>
      </c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2.75" customHeight="1">
      <c r="A225" s="25" t="s">
        <v>380</v>
      </c>
      <c r="B225" s="25">
        <v>75.0</v>
      </c>
      <c r="C225" s="25" t="str">
        <f>LEFT(TEST!N246,1)</f>
        <v>A</v>
      </c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2.75" customHeight="1">
      <c r="A226" s="25" t="s">
        <v>315</v>
      </c>
      <c r="B226" s="25"/>
      <c r="C226" s="25" t="str">
        <f>LEFT(TEST!N247,1)</f>
        <v/>
      </c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2.75" customHeight="1">
      <c r="A227" s="25" t="s">
        <v>286</v>
      </c>
      <c r="B227" s="25"/>
      <c r="C227" s="25" t="str">
        <f>LEFT(TEST!N248,1)</f>
        <v/>
      </c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2.75" customHeight="1">
      <c r="A228" s="25" t="s">
        <v>381</v>
      </c>
      <c r="B228" s="25">
        <v>76.0</v>
      </c>
      <c r="C228" s="25" t="str">
        <f>LEFT(TEST!N249,1)</f>
        <v>B</v>
      </c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2.75" customHeight="1">
      <c r="A229" s="25" t="s">
        <v>315</v>
      </c>
      <c r="B229" s="25"/>
      <c r="C229" s="25" t="str">
        <f>LEFT(TEST!N250,1)</f>
        <v/>
      </c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2.75" customHeight="1">
      <c r="A230" s="25" t="s">
        <v>286</v>
      </c>
      <c r="B230" s="25"/>
      <c r="C230" s="25" t="str">
        <f>LEFT(TEST!N251,1)</f>
        <v/>
      </c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2.75" customHeight="1">
      <c r="A231" s="25" t="s">
        <v>382</v>
      </c>
      <c r="B231" s="25">
        <v>77.0</v>
      </c>
      <c r="C231" s="25" t="str">
        <f>LEFT(TEST!N252,1)</f>
        <v>B</v>
      </c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2.75" customHeight="1">
      <c r="A232" s="25" t="s">
        <v>315</v>
      </c>
      <c r="B232" s="25"/>
      <c r="C232" s="25" t="str">
        <f>LEFT(TEST!N253,1)</f>
        <v/>
      </c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2.75" customHeight="1">
      <c r="A233" s="25" t="s">
        <v>286</v>
      </c>
      <c r="B233" s="25"/>
      <c r="C233" s="25" t="str">
        <f>LEFT(TEST!N254,1)</f>
        <v/>
      </c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2.75" customHeight="1">
      <c r="A234" s="25" t="s">
        <v>383</v>
      </c>
      <c r="B234" s="25">
        <v>78.0</v>
      </c>
      <c r="C234" s="25" t="str">
        <f>LEFT(TEST!N255,1)</f>
        <v>A</v>
      </c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2.75" customHeight="1">
      <c r="A235" s="25" t="s">
        <v>315</v>
      </c>
      <c r="B235" s="25"/>
      <c r="C235" s="25" t="str">
        <f>LEFT(TEST!N256,1)</f>
        <v/>
      </c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2.75" customHeight="1">
      <c r="A236" s="25" t="s">
        <v>286</v>
      </c>
      <c r="B236" s="25"/>
      <c r="C236" s="25" t="str">
        <f>LEFT(TEST!N257,1)</f>
        <v/>
      </c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2.75" customHeight="1">
      <c r="A237" s="25" t="s">
        <v>384</v>
      </c>
      <c r="B237" s="25">
        <v>79.0</v>
      </c>
      <c r="C237" s="25" t="str">
        <f>LEFT(TEST!N258,1)</f>
        <v>B</v>
      </c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2.75" customHeight="1">
      <c r="A238" s="25" t="s">
        <v>315</v>
      </c>
      <c r="B238" s="25"/>
      <c r="C238" s="25" t="str">
        <f>LEFT(TEST!N259,1)</f>
        <v/>
      </c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2.75" customHeight="1">
      <c r="A239" s="25" t="s">
        <v>286</v>
      </c>
      <c r="B239" s="25"/>
      <c r="C239" s="25" t="str">
        <f>LEFT(TEST!N260,1)</f>
        <v/>
      </c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2.75" customHeight="1">
      <c r="A240" s="25" t="s">
        <v>385</v>
      </c>
      <c r="B240" s="25">
        <v>80.0</v>
      </c>
      <c r="C240" s="25" t="str">
        <f>LEFT(TEST!N261,1)</f>
        <v>A</v>
      </c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2.75" customHeight="1">
      <c r="A241" s="25" t="s">
        <v>315</v>
      </c>
      <c r="B241" s="25"/>
      <c r="C241" s="25" t="str">
        <f>LEFT(TEST!N262,1)</f>
        <v/>
      </c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2.75" customHeight="1">
      <c r="A242" s="25" t="s">
        <v>286</v>
      </c>
      <c r="B242" s="25"/>
      <c r="C242" s="25" t="str">
        <f>LEFT(TEST!N263,1)</f>
        <v/>
      </c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2.75" customHeight="1">
      <c r="A243" s="25" t="s">
        <v>386</v>
      </c>
      <c r="B243" s="25">
        <v>81.0</v>
      </c>
      <c r="C243" s="25" t="str">
        <f>LEFT(TEST!N264,1)</f>
        <v>A</v>
      </c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2.75" customHeight="1">
      <c r="A244" s="25" t="s">
        <v>315</v>
      </c>
      <c r="B244" s="25"/>
      <c r="C244" s="25" t="str">
        <f>LEFT(TEST!N265,1)</f>
        <v/>
      </c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ht="12.75" customHeight="1">
      <c r="A245" s="25" t="s">
        <v>286</v>
      </c>
      <c r="B245" s="25"/>
      <c r="C245" s="25" t="str">
        <f>LEFT(TEST!N266,1)</f>
        <v/>
      </c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ht="12.75" customHeight="1">
      <c r="A246" s="25" t="s">
        <v>387</v>
      </c>
      <c r="B246" s="25">
        <v>82.0</v>
      </c>
      <c r="C246" s="25" t="str">
        <f>LEFT(TEST!N267,1)</f>
        <v>A</v>
      </c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ht="12.75" customHeight="1">
      <c r="A247" s="25" t="s">
        <v>315</v>
      </c>
      <c r="B247" s="25"/>
      <c r="C247" s="25" t="str">
        <f>LEFT(TEST!N268,1)</f>
        <v/>
      </c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ht="12.75" customHeight="1">
      <c r="A248" s="25" t="s">
        <v>286</v>
      </c>
      <c r="B248" s="25"/>
      <c r="C248" s="25" t="str">
        <f>LEFT(TEST!N269,1)</f>
        <v/>
      </c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ht="12.75" customHeight="1">
      <c r="A249" s="25" t="s">
        <v>388</v>
      </c>
      <c r="B249" s="25">
        <v>83.0</v>
      </c>
      <c r="C249" s="25" t="str">
        <f>LEFT(TEST!N270,1)</f>
        <v>A</v>
      </c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ht="12.75" customHeight="1">
      <c r="A250" s="25" t="s">
        <v>315</v>
      </c>
      <c r="B250" s="25"/>
      <c r="C250" s="25" t="str">
        <f>LEFT(TEST!N271,1)</f>
        <v/>
      </c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ht="12.75" customHeight="1">
      <c r="A251" s="25" t="s">
        <v>286</v>
      </c>
      <c r="B251" s="25"/>
      <c r="C251" s="25" t="str">
        <f>LEFT(TEST!N272,1)</f>
        <v/>
      </c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ht="12.75" customHeight="1">
      <c r="A252" s="25" t="s">
        <v>389</v>
      </c>
      <c r="B252" s="25">
        <v>84.0</v>
      </c>
      <c r="C252" s="25" t="str">
        <f>LEFT(TEST!N273,1)</f>
        <v>B</v>
      </c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ht="12.75" customHeight="1">
      <c r="A253" s="25" t="s">
        <v>315</v>
      </c>
      <c r="B253" s="25"/>
      <c r="C253" s="25" t="str">
        <f>LEFT(TEST!N274,1)</f>
        <v/>
      </c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ht="12.75" customHeight="1">
      <c r="A254" s="25" t="s">
        <v>286</v>
      </c>
      <c r="B254" s="25"/>
      <c r="C254" s="25" t="str">
        <f>LEFT(TEST!N275,1)</f>
        <v/>
      </c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ht="12.75" customHeight="1">
      <c r="A255" s="25" t="s">
        <v>390</v>
      </c>
      <c r="B255" s="25">
        <v>85.0</v>
      </c>
      <c r="C255" s="25" t="str">
        <f>LEFT(TEST!N276,1)</f>
        <v>A</v>
      </c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ht="12.75" customHeight="1">
      <c r="A256" s="25" t="s">
        <v>315</v>
      </c>
      <c r="B256" s="25"/>
      <c r="C256" s="25" t="str">
        <f>LEFT(TEST!N277,1)</f>
        <v/>
      </c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ht="12.75" customHeight="1">
      <c r="A257" s="25" t="s">
        <v>286</v>
      </c>
      <c r="B257" s="25"/>
      <c r="C257" s="25" t="str">
        <f>LEFT(TEST!N278,1)</f>
        <v/>
      </c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ht="12.75" customHeight="1">
      <c r="A258" s="25" t="s">
        <v>391</v>
      </c>
      <c r="B258" s="25">
        <v>86.0</v>
      </c>
      <c r="C258" s="25" t="str">
        <f>LEFT(TEST!N279,1)</f>
        <v>A</v>
      </c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ht="12.75" customHeight="1">
      <c r="A259" s="25" t="s">
        <v>315</v>
      </c>
      <c r="B259" s="25"/>
      <c r="C259" s="25" t="str">
        <f>LEFT(TEST!N280,1)</f>
        <v/>
      </c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ht="12.75" customHeight="1">
      <c r="A260" s="25" t="s">
        <v>286</v>
      </c>
      <c r="B260" s="25"/>
      <c r="C260" s="25" t="str">
        <f>LEFT(TEST!N281,1)</f>
        <v/>
      </c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ht="12.75" customHeight="1">
      <c r="A261" s="25" t="s">
        <v>392</v>
      </c>
      <c r="B261" s="25">
        <v>87.0</v>
      </c>
      <c r="C261" s="25" t="str">
        <f>LEFT(TEST!N282,1)</f>
        <v>B</v>
      </c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ht="12.75" customHeight="1">
      <c r="A262" s="25" t="s">
        <v>315</v>
      </c>
      <c r="B262" s="25"/>
      <c r="C262" s="25" t="str">
        <f>LEFT(TEST!N283,1)</f>
        <v/>
      </c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ht="12.75" customHeight="1">
      <c r="A263" s="25" t="s">
        <v>286</v>
      </c>
      <c r="B263" s="25"/>
      <c r="C263" s="25" t="str">
        <f>LEFT(TEST!N284,1)</f>
        <v/>
      </c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ht="12.75" customHeight="1">
      <c r="A264" s="25" t="s">
        <v>393</v>
      </c>
      <c r="B264" s="25">
        <v>88.0</v>
      </c>
      <c r="C264" s="25" t="str">
        <f>LEFT(TEST!N285,1)</f>
        <v>B</v>
      </c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ht="12.75" customHeight="1">
      <c r="A265" s="25" t="s">
        <v>315</v>
      </c>
      <c r="B265" s="25"/>
      <c r="C265" s="25" t="str">
        <f>LEFT(TEST!N286,1)</f>
        <v/>
      </c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ht="12.75" customHeight="1">
      <c r="A266" s="25" t="s">
        <v>286</v>
      </c>
      <c r="B266" s="25"/>
      <c r="C266" s="25" t="str">
        <f>LEFT(TEST!N287,1)</f>
        <v/>
      </c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ht="12.75" customHeight="1">
      <c r="A267" s="25" t="s">
        <v>394</v>
      </c>
      <c r="B267" s="25">
        <v>89.0</v>
      </c>
      <c r="C267" s="25" t="str">
        <f>LEFT(TEST!N288,1)</f>
        <v>A</v>
      </c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ht="12.75" customHeight="1">
      <c r="A268" s="25" t="s">
        <v>315</v>
      </c>
      <c r="B268" s="25"/>
      <c r="C268" s="25" t="str">
        <f>LEFT(TEST!N289,1)</f>
        <v/>
      </c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ht="12.75" customHeight="1">
      <c r="A269" s="25" t="s">
        <v>286</v>
      </c>
      <c r="B269" s="25"/>
      <c r="C269" s="25" t="str">
        <f>LEFT(TEST!N290,1)</f>
        <v/>
      </c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ht="12.75" customHeight="1">
      <c r="A270" s="25" t="s">
        <v>395</v>
      </c>
      <c r="B270" s="25">
        <v>90.0</v>
      </c>
      <c r="C270" s="25" t="str">
        <f>LEFT(TEST!N291,1)</f>
        <v>A</v>
      </c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ht="12.75" customHeight="1">
      <c r="A271" s="23"/>
      <c r="B271" s="23"/>
      <c r="C271" s="23" t="str">
        <f>LEFT(TEST!N292,1)</f>
        <v/>
      </c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ht="12.75" customHeight="1">
      <c r="A272" s="23"/>
      <c r="B272" s="23"/>
      <c r="C272" s="23" t="str">
        <f>LEFT(TEST!N293,1)</f>
        <v/>
      </c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ht="12.75" customHeight="1">
      <c r="A273" s="23"/>
      <c r="B273" s="23"/>
      <c r="C273" s="23" t="str">
        <f>LEFT(TEST!N294,1)</f>
        <v/>
      </c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ht="12.75" customHeight="1">
      <c r="A274" s="23"/>
      <c r="B274" s="23"/>
      <c r="C274" s="23" t="str">
        <f>LEFT(TEST!N295,1)</f>
        <v/>
      </c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ht="12.75" customHeight="1">
      <c r="A275" s="23"/>
      <c r="B275" s="23"/>
      <c r="C275" s="23" t="str">
        <f>LEFT(TEST!N296,1)</f>
        <v/>
      </c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ht="12.75" customHeight="1">
      <c r="A276" s="23"/>
      <c r="B276" s="23"/>
      <c r="C276" s="23" t="str">
        <f>LEFT(TEST!N297,1)</f>
        <v/>
      </c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ht="12.75" customHeight="1">
      <c r="A277" s="23"/>
      <c r="B277" s="23"/>
      <c r="C277" s="23" t="str">
        <f>LEFT(TEST!N298,1)</f>
        <v/>
      </c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ht="12.75" customHeight="1">
      <c r="A278" s="23"/>
      <c r="B278" s="23"/>
      <c r="C278" s="23" t="str">
        <f>LEFT(TEST!N299,1)</f>
        <v/>
      </c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ht="12.75" customHeight="1">
      <c r="A279" s="23"/>
      <c r="B279" s="23"/>
      <c r="C279" s="23" t="str">
        <f>LEFT(TEST!N300,1)</f>
        <v/>
      </c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ht="12.75" customHeight="1">
      <c r="A280" s="23"/>
      <c r="B280" s="23"/>
      <c r="C280" s="23" t="str">
        <f>LEFT(TEST!N301,1)</f>
        <v/>
      </c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ht="12.75" customHeight="1">
      <c r="A281" s="23"/>
      <c r="B281" s="23"/>
      <c r="C281" s="23" t="str">
        <f>LEFT(TEST!N302,1)</f>
        <v/>
      </c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ht="12.75" customHeight="1">
      <c r="A282" s="23"/>
      <c r="B282" s="23"/>
      <c r="C282" s="23" t="str">
        <f>LEFT(TEST!N303,1)</f>
        <v/>
      </c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ht="12.75" customHeight="1">
      <c r="A283" s="23"/>
      <c r="B283" s="23"/>
      <c r="C283" s="23" t="str">
        <f>LEFT(TEST!N304,1)</f>
        <v/>
      </c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ht="12.75" customHeight="1">
      <c r="A284" s="23"/>
      <c r="B284" s="23"/>
      <c r="C284" s="23" t="str">
        <f>LEFT(TEST!N305,1)</f>
        <v/>
      </c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ht="12.75" customHeight="1">
      <c r="A285" s="23"/>
      <c r="B285" s="23"/>
      <c r="C285" s="23" t="str">
        <f>LEFT(TEST!N306,1)</f>
        <v/>
      </c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ht="12.75" customHeight="1">
      <c r="A286" s="23"/>
      <c r="B286" s="23"/>
      <c r="C286" s="23" t="str">
        <f>LEFT(TEST!N307,1)</f>
        <v/>
      </c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ht="12.75" customHeight="1">
      <c r="A287" s="23"/>
      <c r="B287" s="23"/>
      <c r="C287" s="23" t="str">
        <f>LEFT(TEST!N308,1)</f>
        <v/>
      </c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ht="12.75" customHeight="1">
      <c r="A288" s="23"/>
      <c r="B288" s="23"/>
      <c r="C288" s="23" t="str">
        <f>LEFT(TEST!N309,1)</f>
        <v/>
      </c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ht="12.75" customHeight="1">
      <c r="A289" s="23"/>
      <c r="B289" s="23"/>
      <c r="C289" s="23" t="str">
        <f>LEFT(TEST!N310,1)</f>
        <v/>
      </c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ht="12.75" customHeight="1">
      <c r="A290" s="23"/>
      <c r="B290" s="23"/>
      <c r="C290" s="23" t="str">
        <f>LEFT(TEST!N311,1)</f>
        <v/>
      </c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ht="12.75" customHeight="1">
      <c r="A291" s="23"/>
      <c r="B291" s="23"/>
      <c r="C291" s="23" t="str">
        <f>LEFT(TEST!N312,1)</f>
        <v/>
      </c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ht="12.75" customHeight="1">
      <c r="A292" s="23"/>
      <c r="B292" s="23"/>
      <c r="C292" s="23" t="str">
        <f>LEFT(TEST!N313,1)</f>
        <v/>
      </c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ht="12.75" customHeight="1">
      <c r="A293" s="23"/>
      <c r="B293" s="23"/>
      <c r="C293" s="23" t="str">
        <f>LEFT(TEST!N314,1)</f>
        <v/>
      </c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ht="12.75" customHeight="1">
      <c r="A294" s="23"/>
      <c r="B294" s="23"/>
      <c r="C294" s="23" t="str">
        <f>LEFT(TEST!N315,1)</f>
        <v/>
      </c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ht="12.75" customHeight="1">
      <c r="A295" s="23"/>
      <c r="B295" s="23"/>
      <c r="C295" s="23" t="str">
        <f>LEFT(TEST!N316,1)</f>
        <v/>
      </c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ht="12.75" customHeight="1">
      <c r="A296" s="23"/>
      <c r="B296" s="23"/>
      <c r="C296" s="23" t="str">
        <f>LEFT(TEST!N317,1)</f>
        <v/>
      </c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ht="12.75" customHeight="1">
      <c r="A297" s="23"/>
      <c r="B297" s="23"/>
      <c r="C297" s="23" t="str">
        <f>LEFT(TEST!N318,1)</f>
        <v/>
      </c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ht="12.75" customHeight="1">
      <c r="A298" s="23"/>
      <c r="B298" s="23"/>
      <c r="C298" s="23" t="str">
        <f>LEFT(TEST!N319,1)</f>
        <v/>
      </c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ht="12.75" customHeight="1">
      <c r="A299" s="23"/>
      <c r="B299" s="23"/>
      <c r="C299" s="23" t="str">
        <f>LEFT(TEST!N320,1)</f>
        <v/>
      </c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ht="12.75" customHeight="1">
      <c r="A300" s="23"/>
      <c r="B300" s="23"/>
      <c r="C300" s="23" t="str">
        <f>LEFT(TEST!N321,1)</f>
        <v/>
      </c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ht="12.75" customHeight="1">
      <c r="A301" s="23"/>
      <c r="B301" s="23"/>
      <c r="C301" s="23" t="str">
        <f>LEFT(TEST!N322,1)</f>
        <v/>
      </c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ht="12.75" customHeight="1">
      <c r="A302" s="23"/>
      <c r="B302" s="23"/>
      <c r="C302" s="23" t="str">
        <f>LEFT(TEST!N323,1)</f>
        <v/>
      </c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ht="12.75" customHeight="1">
      <c r="A303" s="23"/>
      <c r="B303" s="23"/>
      <c r="C303" s="23" t="str">
        <f>LEFT(TEST!N324,1)</f>
        <v/>
      </c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ht="12.75" customHeight="1">
      <c r="A304" s="23"/>
      <c r="B304" s="23"/>
      <c r="C304" s="23" t="str">
        <f>LEFT(TEST!N325,1)</f>
        <v/>
      </c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ht="12.75" customHeight="1">
      <c r="A305" s="23"/>
      <c r="B305" s="23"/>
      <c r="C305" s="23" t="str">
        <f>LEFT(TEST!N326,1)</f>
        <v/>
      </c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ht="12.75" customHeight="1">
      <c r="A306" s="23"/>
      <c r="B306" s="23"/>
      <c r="C306" s="23" t="str">
        <f>LEFT(TEST!N327,1)</f>
        <v/>
      </c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ht="12.75" customHeight="1">
      <c r="A307" s="23"/>
      <c r="B307" s="23"/>
      <c r="C307" s="23" t="str">
        <f>LEFT(TEST!N328,1)</f>
        <v/>
      </c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ht="12.75" customHeight="1">
      <c r="A308" s="23"/>
      <c r="B308" s="23"/>
      <c r="C308" s="23" t="str">
        <f>LEFT(TEST!N329,1)</f>
        <v/>
      </c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ht="12.75" customHeight="1">
      <c r="A309" s="23"/>
      <c r="B309" s="23"/>
      <c r="C309" s="23" t="str">
        <f>LEFT(TEST!N330,1)</f>
        <v/>
      </c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ht="12.75" customHeight="1">
      <c r="A310" s="23"/>
      <c r="B310" s="23"/>
      <c r="C310" s="23" t="str">
        <f>LEFT(TEST!N331,1)</f>
        <v/>
      </c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ht="12.75" customHeight="1">
      <c r="A311" s="23"/>
      <c r="B311" s="23"/>
      <c r="C311" s="23" t="str">
        <f>LEFT(TEST!N332,1)</f>
        <v/>
      </c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ht="12.75" customHeight="1">
      <c r="A312" s="23"/>
      <c r="B312" s="23"/>
      <c r="C312" s="23" t="str">
        <f>LEFT(TEST!N333,1)</f>
        <v/>
      </c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ht="12.75" customHeight="1">
      <c r="A313" s="23"/>
      <c r="B313" s="23"/>
      <c r="C313" s="23" t="str">
        <f>LEFT(TEST!N334,1)</f>
        <v/>
      </c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ht="12.75" customHeight="1">
      <c r="A314" s="23"/>
      <c r="B314" s="23"/>
      <c r="C314" s="23" t="str">
        <f>LEFT(TEST!N335,1)</f>
        <v/>
      </c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ht="12.75" customHeight="1">
      <c r="A315" s="23"/>
      <c r="B315" s="23"/>
      <c r="C315" s="23" t="str">
        <f>LEFT(TEST!N336,1)</f>
        <v/>
      </c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ht="12.75" customHeight="1">
      <c r="A316" s="23"/>
      <c r="B316" s="23"/>
      <c r="C316" s="23" t="str">
        <f>LEFT(TEST!N337,1)</f>
        <v/>
      </c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ht="12.75" customHeight="1">
      <c r="A317" s="23"/>
      <c r="B317" s="23"/>
      <c r="C317" s="23" t="str">
        <f>LEFT(TEST!N338,1)</f>
        <v/>
      </c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ht="12.75" customHeight="1">
      <c r="A318" s="23"/>
      <c r="B318" s="23"/>
      <c r="C318" s="23" t="str">
        <f>LEFT(TEST!N339,1)</f>
        <v/>
      </c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ht="12.75" customHeight="1">
      <c r="A319" s="23"/>
      <c r="B319" s="23"/>
      <c r="C319" s="23" t="str">
        <f>LEFT(TEST!N340,1)</f>
        <v/>
      </c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ht="12.75" customHeight="1">
      <c r="A320" s="23"/>
      <c r="B320" s="23"/>
      <c r="C320" s="23" t="str">
        <f>LEFT(TEST!N341,1)</f>
        <v/>
      </c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ht="12.75" customHeight="1">
      <c r="A321" s="23"/>
      <c r="B321" s="23"/>
      <c r="C321" s="23" t="str">
        <f>LEFT(TEST!N342,1)</f>
        <v/>
      </c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ht="12.75" customHeight="1">
      <c r="A322" s="23"/>
      <c r="B322" s="23"/>
      <c r="C322" s="23" t="str">
        <f>LEFT(TEST!N343,1)</f>
        <v/>
      </c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ht="12.75" customHeight="1">
      <c r="A323" s="23"/>
      <c r="B323" s="23"/>
      <c r="C323" s="23" t="str">
        <f>LEFT(TEST!N344,1)</f>
        <v/>
      </c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ht="12.75" customHeight="1">
      <c r="A324" s="23"/>
      <c r="B324" s="23"/>
      <c r="C324" s="23" t="str">
        <f>LEFT(TEST!N345,1)</f>
        <v/>
      </c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ht="12.75" customHeight="1">
      <c r="A325" s="23"/>
      <c r="B325" s="23"/>
      <c r="C325" s="23" t="str">
        <f>LEFT(TEST!N346,1)</f>
        <v/>
      </c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ht="12.75" customHeight="1">
      <c r="A326" s="23"/>
      <c r="B326" s="23"/>
      <c r="C326" s="23" t="str">
        <f>LEFT(TEST!N347,1)</f>
        <v/>
      </c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ht="12.75" customHeight="1">
      <c r="A327" s="23"/>
      <c r="B327" s="23"/>
      <c r="C327" s="23" t="str">
        <f>LEFT(TEST!N348,1)</f>
        <v/>
      </c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ht="12.75" customHeight="1">
      <c r="A328" s="23"/>
      <c r="B328" s="23"/>
      <c r="C328" s="23" t="str">
        <f>LEFT(TEST!N349,1)</f>
        <v/>
      </c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ht="12.75" customHeight="1">
      <c r="A329" s="23"/>
      <c r="B329" s="23"/>
      <c r="C329" s="23" t="str">
        <f>LEFT(TEST!N350,1)</f>
        <v/>
      </c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ht="12.75" customHeight="1">
      <c r="A330" s="23"/>
      <c r="B330" s="23"/>
      <c r="C330" s="23" t="str">
        <f>LEFT(TEST!N351,1)</f>
        <v/>
      </c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ht="12.75" customHeight="1">
      <c r="A331" s="23"/>
      <c r="B331" s="23"/>
      <c r="C331" s="23" t="str">
        <f>LEFT(TEST!N352,1)</f>
        <v/>
      </c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ht="12.75" customHeight="1">
      <c r="A332" s="23"/>
      <c r="B332" s="23"/>
      <c r="C332" s="23" t="str">
        <f>LEFT(TEST!N353,1)</f>
        <v/>
      </c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ht="12.75" customHeight="1">
      <c r="A333" s="23"/>
      <c r="B333" s="23"/>
      <c r="C333" s="23" t="str">
        <f>LEFT(TEST!N354,1)</f>
        <v/>
      </c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ht="12.75" customHeight="1">
      <c r="A334" s="23"/>
      <c r="B334" s="23"/>
      <c r="C334" s="23" t="str">
        <f>LEFT(TEST!N355,1)</f>
        <v/>
      </c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ht="12.75" customHeight="1">
      <c r="A335" s="23"/>
      <c r="B335" s="23"/>
      <c r="C335" s="23" t="str">
        <f>LEFT(TEST!N356,1)</f>
        <v/>
      </c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ht="12.75" customHeight="1">
      <c r="A336" s="23"/>
      <c r="B336" s="23"/>
      <c r="C336" s="23" t="str">
        <f>LEFT(TEST!N357,1)</f>
        <v/>
      </c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ht="12.75" customHeight="1">
      <c r="A337" s="23"/>
      <c r="B337" s="23"/>
      <c r="C337" s="23" t="str">
        <f>LEFT(TEST!N358,1)</f>
        <v/>
      </c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ht="12.75" customHeight="1">
      <c r="A338" s="23"/>
      <c r="B338" s="23"/>
      <c r="C338" s="23" t="str">
        <f>LEFT(TEST!N359,1)</f>
        <v/>
      </c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ht="12.75" customHeight="1">
      <c r="A339" s="23"/>
      <c r="B339" s="23"/>
      <c r="C339" s="23" t="str">
        <f>LEFT(TEST!N360,1)</f>
        <v/>
      </c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ht="12.75" customHeight="1">
      <c r="A340" s="23"/>
      <c r="B340" s="23"/>
      <c r="C340" s="23" t="str">
        <f>LEFT(TEST!N361,1)</f>
        <v/>
      </c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ht="12.75" customHeight="1">
      <c r="A341" s="23"/>
      <c r="B341" s="23"/>
      <c r="C341" s="23" t="str">
        <f>LEFT(TEST!N362,1)</f>
        <v/>
      </c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ht="12.75" customHeight="1">
      <c r="A342" s="23"/>
      <c r="B342" s="23"/>
      <c r="C342" s="23" t="str">
        <f>LEFT(TEST!N363,1)</f>
        <v/>
      </c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ht="12.75" customHeight="1">
      <c r="A343" s="23"/>
      <c r="B343" s="23"/>
      <c r="C343" s="23" t="str">
        <f>LEFT(TEST!N364,1)</f>
        <v/>
      </c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ht="12.75" customHeight="1">
      <c r="A344" s="23"/>
      <c r="B344" s="23"/>
      <c r="C344" s="23" t="str">
        <f>LEFT(TEST!N365,1)</f>
        <v/>
      </c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ht="12.75" customHeight="1">
      <c r="A345" s="23"/>
      <c r="B345" s="23"/>
      <c r="C345" s="23" t="str">
        <f>LEFT(TEST!N366,1)</f>
        <v/>
      </c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ht="12.75" customHeight="1">
      <c r="A346" s="23"/>
      <c r="B346" s="23"/>
      <c r="C346" s="23" t="str">
        <f>LEFT(TEST!N367,1)</f>
        <v/>
      </c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ht="12.75" customHeight="1">
      <c r="A347" s="23"/>
      <c r="B347" s="23"/>
      <c r="C347" s="23" t="str">
        <f>LEFT(TEST!N368,1)</f>
        <v/>
      </c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ht="12.75" customHeight="1">
      <c r="A348" s="23"/>
      <c r="B348" s="23"/>
      <c r="C348" s="23" t="str">
        <f>LEFT(TEST!N369,1)</f>
        <v/>
      </c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ht="12.75" customHeight="1">
      <c r="A349" s="23"/>
      <c r="B349" s="23"/>
      <c r="C349" s="23" t="str">
        <f>LEFT(TEST!N370,1)</f>
        <v/>
      </c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ht="12.75" customHeight="1">
      <c r="A350" s="23"/>
      <c r="B350" s="23"/>
      <c r="C350" s="23" t="str">
        <f>LEFT(TEST!N371,1)</f>
        <v/>
      </c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ht="12.75" customHeight="1">
      <c r="A351" s="23"/>
      <c r="B351" s="23"/>
      <c r="C351" s="23" t="str">
        <f>LEFT(TEST!N372,1)</f>
        <v/>
      </c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ht="12.75" customHeight="1">
      <c r="A352" s="23"/>
      <c r="B352" s="23"/>
      <c r="C352" s="23" t="str">
        <f>LEFT(TEST!N373,1)</f>
        <v/>
      </c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ht="12.75" customHeight="1">
      <c r="A353" s="23"/>
      <c r="B353" s="23"/>
      <c r="C353" s="23" t="str">
        <f>LEFT(TEST!N374,1)</f>
        <v/>
      </c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ht="12.75" customHeight="1">
      <c r="A354" s="23"/>
      <c r="B354" s="23"/>
      <c r="C354" s="23" t="str">
        <f>LEFT(TEST!N375,1)</f>
        <v/>
      </c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ht="12.75" customHeight="1">
      <c r="A355" s="23"/>
      <c r="B355" s="23"/>
      <c r="C355" s="23" t="str">
        <f>LEFT(TEST!N376,1)</f>
        <v/>
      </c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ht="12.75" customHeight="1">
      <c r="A356" s="23"/>
      <c r="B356" s="23"/>
      <c r="C356" s="23" t="str">
        <f>LEFT(TEST!N377,1)</f>
        <v/>
      </c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ht="12.75" customHeight="1">
      <c r="A357" s="23"/>
      <c r="B357" s="23"/>
      <c r="C357" s="23" t="str">
        <f>LEFT(TEST!N378,1)</f>
        <v/>
      </c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ht="12.75" customHeight="1">
      <c r="A358" s="23"/>
      <c r="B358" s="23"/>
      <c r="C358" s="23" t="str">
        <f>LEFT(TEST!N379,1)</f>
        <v/>
      </c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ht="12.75" customHeight="1">
      <c r="A359" s="23"/>
      <c r="B359" s="23"/>
      <c r="C359" s="23" t="str">
        <f>LEFT(TEST!N380,1)</f>
        <v/>
      </c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ht="12.75" customHeight="1">
      <c r="A360" s="23"/>
      <c r="B360" s="23"/>
      <c r="C360" s="23" t="str">
        <f>LEFT(TEST!N381,1)</f>
        <v/>
      </c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ht="12.75" customHeight="1">
      <c r="A361" s="23"/>
      <c r="B361" s="23"/>
      <c r="C361" s="23" t="str">
        <f>LEFT(TEST!N382,1)</f>
        <v/>
      </c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ht="12.75" customHeight="1">
      <c r="A362" s="23"/>
      <c r="B362" s="23"/>
      <c r="C362" s="23" t="str">
        <f>LEFT(TEST!N383,1)</f>
        <v/>
      </c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ht="12.75" customHeight="1">
      <c r="A363" s="23"/>
      <c r="B363" s="23"/>
      <c r="C363" s="23" t="str">
        <f>LEFT(TEST!N384,1)</f>
        <v/>
      </c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ht="12.75" customHeight="1">
      <c r="A364" s="23"/>
      <c r="B364" s="23"/>
      <c r="C364" s="23" t="str">
        <f>LEFT(TEST!N385,1)</f>
        <v/>
      </c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ht="12.75" customHeight="1">
      <c r="A365" s="23"/>
      <c r="B365" s="23"/>
      <c r="C365" s="23" t="str">
        <f>LEFT(TEST!N386,1)</f>
        <v/>
      </c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ht="12.75" customHeight="1">
      <c r="A366" s="23"/>
      <c r="B366" s="23"/>
      <c r="C366" s="23" t="str">
        <f>LEFT(TEST!N387,1)</f>
        <v/>
      </c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ht="12.75" customHeight="1">
      <c r="A367" s="23"/>
      <c r="B367" s="23"/>
      <c r="C367" s="23" t="str">
        <f>LEFT(TEST!N388,1)</f>
        <v/>
      </c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ht="12.75" customHeight="1">
      <c r="A368" s="23"/>
      <c r="B368" s="23"/>
      <c r="C368" s="23" t="str">
        <f>LEFT(TEST!N389,1)</f>
        <v/>
      </c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ht="12.75" customHeight="1">
      <c r="A369" s="23"/>
      <c r="B369" s="23"/>
      <c r="C369" s="23" t="str">
        <f>LEFT(TEST!N390,1)</f>
        <v/>
      </c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ht="12.75" customHeight="1">
      <c r="A370" s="23"/>
      <c r="B370" s="23"/>
      <c r="C370" s="23" t="str">
        <f>LEFT(TEST!N391,1)</f>
        <v/>
      </c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ht="12.75" customHeight="1">
      <c r="A371" s="23"/>
      <c r="B371" s="23"/>
      <c r="C371" s="23" t="str">
        <f>LEFT(TEST!N392,1)</f>
        <v/>
      </c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ht="12.75" customHeight="1">
      <c r="A372" s="23"/>
      <c r="B372" s="23"/>
      <c r="C372" s="23" t="str">
        <f>LEFT(TEST!N393,1)</f>
        <v/>
      </c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ht="12.75" customHeight="1">
      <c r="A373" s="23"/>
      <c r="B373" s="23"/>
      <c r="C373" s="23" t="str">
        <f>LEFT(TEST!N394,1)</f>
        <v/>
      </c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ht="12.75" customHeight="1">
      <c r="A374" s="23"/>
      <c r="B374" s="23"/>
      <c r="C374" s="23" t="str">
        <f>LEFT(TEST!N395,1)</f>
        <v/>
      </c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ht="12.75" customHeight="1">
      <c r="A375" s="23"/>
      <c r="B375" s="23"/>
      <c r="C375" s="23" t="str">
        <f>LEFT(TEST!N396,1)</f>
        <v/>
      </c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ht="12.75" customHeight="1">
      <c r="A376" s="23"/>
      <c r="B376" s="23"/>
      <c r="C376" s="23" t="str">
        <f>LEFT(TEST!N397,1)</f>
        <v/>
      </c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ht="12.75" customHeight="1">
      <c r="A377" s="23"/>
      <c r="B377" s="23"/>
      <c r="C377" s="23" t="str">
        <f>LEFT(TEST!N398,1)</f>
        <v/>
      </c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ht="12.75" customHeight="1">
      <c r="A378" s="23"/>
      <c r="B378" s="23"/>
      <c r="C378" s="23" t="str">
        <f>LEFT(TEST!N399,1)</f>
        <v/>
      </c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ht="12.75" customHeight="1">
      <c r="A379" s="23"/>
      <c r="B379" s="23"/>
      <c r="C379" s="23" t="str">
        <f>LEFT(TEST!N400,1)</f>
        <v/>
      </c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ht="12.75" customHeight="1">
      <c r="A380" s="23"/>
      <c r="B380" s="23"/>
      <c r="C380" s="23" t="str">
        <f>LEFT(TEST!N401,1)</f>
        <v/>
      </c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ht="12.75" customHeight="1">
      <c r="A381" s="23"/>
      <c r="B381" s="23"/>
      <c r="C381" s="23" t="str">
        <f>LEFT(TEST!N402,1)</f>
        <v/>
      </c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ht="12.75" customHeight="1">
      <c r="A382" s="23"/>
      <c r="B382" s="23"/>
      <c r="C382" s="23" t="str">
        <f>LEFT(TEST!N403,1)</f>
        <v/>
      </c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ht="12.75" customHeight="1">
      <c r="A383" s="23"/>
      <c r="B383" s="23"/>
      <c r="C383" s="23" t="str">
        <f>LEFT(TEST!N404,1)</f>
        <v/>
      </c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ht="12.75" customHeight="1">
      <c r="A384" s="23"/>
      <c r="B384" s="23"/>
      <c r="C384" s="23" t="str">
        <f>LEFT(TEST!N405,1)</f>
        <v/>
      </c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ht="12.75" customHeight="1">
      <c r="A385" s="23"/>
      <c r="B385" s="23"/>
      <c r="C385" s="23" t="str">
        <f>LEFT(TEST!N406,1)</f>
        <v/>
      </c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ht="12.75" customHeight="1">
      <c r="A386" s="23"/>
      <c r="B386" s="23"/>
      <c r="C386" s="23" t="str">
        <f>LEFT(TEST!N407,1)</f>
        <v/>
      </c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ht="12.75" customHeight="1">
      <c r="A387" s="23"/>
      <c r="B387" s="23"/>
      <c r="C387" s="23" t="str">
        <f>LEFT(TEST!N408,1)</f>
        <v/>
      </c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ht="12.75" customHeight="1">
      <c r="A388" s="23"/>
      <c r="B388" s="23"/>
      <c r="C388" s="23" t="str">
        <f>LEFT(TEST!N409,1)</f>
        <v/>
      </c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ht="12.75" customHeight="1">
      <c r="A389" s="23"/>
      <c r="B389" s="23"/>
      <c r="C389" s="23" t="str">
        <f>LEFT(TEST!N410,1)</f>
        <v/>
      </c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ht="12.75" customHeight="1">
      <c r="A390" s="23"/>
      <c r="B390" s="23"/>
      <c r="C390" s="23" t="str">
        <f>LEFT(TEST!N411,1)</f>
        <v/>
      </c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ht="12.75" customHeight="1">
      <c r="A391" s="23"/>
      <c r="B391" s="23"/>
      <c r="C391" s="23" t="str">
        <f>LEFT(TEST!N412,1)</f>
        <v/>
      </c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ht="12.75" customHeight="1">
      <c r="A392" s="23"/>
      <c r="B392" s="23"/>
      <c r="C392" s="23" t="str">
        <f>LEFT(TEST!N413,1)</f>
        <v/>
      </c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ht="12.75" customHeight="1">
      <c r="A393" s="23"/>
      <c r="B393" s="23"/>
      <c r="C393" s="23" t="str">
        <f>LEFT(TEST!N414,1)</f>
        <v/>
      </c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ht="12.75" customHeight="1">
      <c r="A394" s="23"/>
      <c r="B394" s="23"/>
      <c r="C394" s="23" t="str">
        <f>LEFT(TEST!N415,1)</f>
        <v/>
      </c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ht="12.75" customHeight="1">
      <c r="A395" s="23"/>
      <c r="B395" s="23"/>
      <c r="C395" s="23" t="str">
        <f>LEFT(TEST!N416,1)</f>
        <v/>
      </c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ht="12.75" customHeight="1">
      <c r="A396" s="23"/>
      <c r="B396" s="23"/>
      <c r="C396" s="23" t="str">
        <f>LEFT(TEST!N417,1)</f>
        <v/>
      </c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ht="12.75" customHeight="1">
      <c r="A397" s="23"/>
      <c r="B397" s="23"/>
      <c r="C397" s="23" t="str">
        <f>LEFT(TEST!N418,1)</f>
        <v/>
      </c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ht="12.75" customHeight="1">
      <c r="A398" s="23"/>
      <c r="B398" s="23"/>
      <c r="C398" s="23" t="str">
        <f>LEFT(TEST!N419,1)</f>
        <v/>
      </c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ht="12.75" customHeight="1">
      <c r="A399" s="23"/>
      <c r="B399" s="23"/>
      <c r="C399" s="23" t="str">
        <f>LEFT(TEST!N420,1)</f>
        <v/>
      </c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ht="12.75" customHeight="1">
      <c r="A400" s="23"/>
      <c r="B400" s="23"/>
      <c r="C400" s="23" t="str">
        <f>LEFT(TEST!N421,1)</f>
        <v/>
      </c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ht="12.75" customHeight="1">
      <c r="A401" s="23"/>
      <c r="B401" s="23"/>
      <c r="C401" s="23" t="str">
        <f>LEFT(TEST!N422,1)</f>
        <v/>
      </c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ht="12.75" customHeight="1">
      <c r="A402" s="23"/>
      <c r="B402" s="23"/>
      <c r="C402" s="23" t="str">
        <f>LEFT(TEST!N423,1)</f>
        <v/>
      </c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ht="12.75" customHeight="1">
      <c r="A403" s="23"/>
      <c r="B403" s="23"/>
      <c r="C403" s="23" t="str">
        <f>LEFT(TEST!N424,1)</f>
        <v/>
      </c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ht="12.75" customHeight="1">
      <c r="A404" s="23"/>
      <c r="B404" s="23"/>
      <c r="C404" s="23" t="str">
        <f>LEFT(TEST!N425,1)</f>
        <v/>
      </c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ht="12.75" customHeight="1">
      <c r="A405" s="23"/>
      <c r="B405" s="23"/>
      <c r="C405" s="23" t="str">
        <f>LEFT(TEST!N426,1)</f>
        <v/>
      </c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ht="12.75" customHeight="1">
      <c r="A406" s="23"/>
      <c r="B406" s="23"/>
      <c r="C406" s="23" t="str">
        <f>LEFT(TEST!N427,1)</f>
        <v/>
      </c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ht="12.75" customHeight="1">
      <c r="A407" s="23"/>
      <c r="B407" s="23"/>
      <c r="C407" s="23" t="str">
        <f>LEFT(TEST!N428,1)</f>
        <v/>
      </c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ht="12.75" customHeight="1">
      <c r="A408" s="23"/>
      <c r="B408" s="23"/>
      <c r="C408" s="23" t="str">
        <f>LEFT(TEST!N429,1)</f>
        <v/>
      </c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ht="12.75" customHeight="1">
      <c r="A409" s="23"/>
      <c r="B409" s="23"/>
      <c r="C409" s="23" t="str">
        <f>LEFT(TEST!N430,1)</f>
        <v/>
      </c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ht="12.75" customHeight="1">
      <c r="A410" s="23"/>
      <c r="B410" s="23"/>
      <c r="C410" s="23" t="str">
        <f>LEFT(TEST!N431,1)</f>
        <v/>
      </c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ht="12.75" customHeight="1">
      <c r="A411" s="23"/>
      <c r="B411" s="23"/>
      <c r="C411" s="23" t="str">
        <f>LEFT(TEST!N432,1)</f>
        <v/>
      </c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ht="12.75" customHeight="1">
      <c r="A412" s="23"/>
      <c r="B412" s="23"/>
      <c r="C412" s="23" t="str">
        <f>LEFT(TEST!N433,1)</f>
        <v/>
      </c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ht="12.75" customHeight="1">
      <c r="A413" s="23"/>
      <c r="B413" s="23"/>
      <c r="C413" s="23" t="str">
        <f>LEFT(TEST!N434,1)</f>
        <v/>
      </c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ht="12.75" customHeight="1">
      <c r="A414" s="23"/>
      <c r="B414" s="23"/>
      <c r="C414" s="23" t="str">
        <f>LEFT(TEST!N435,1)</f>
        <v/>
      </c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ht="12.75" customHeight="1">
      <c r="A415" s="23"/>
      <c r="B415" s="23"/>
      <c r="C415" s="23" t="str">
        <f>LEFT(TEST!N436,1)</f>
        <v/>
      </c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ht="12.75" customHeight="1">
      <c r="A416" s="23"/>
      <c r="B416" s="23"/>
      <c r="C416" s="23" t="str">
        <f>LEFT(TEST!N437,1)</f>
        <v/>
      </c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ht="12.75" customHeight="1">
      <c r="A417" s="23"/>
      <c r="B417" s="23"/>
      <c r="C417" s="23" t="str">
        <f>LEFT(TEST!N438,1)</f>
        <v/>
      </c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ht="12.75" customHeight="1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ht="12.75" customHeight="1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ht="12.75" customHeight="1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ht="12.75" customHeight="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ht="12.75" customHeight="1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ht="12.75" customHeight="1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ht="12.75" customHeight="1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ht="12.75" customHeight="1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ht="12.75" customHeight="1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ht="12.75" customHeight="1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ht="12.75" customHeight="1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ht="12.75" customHeight="1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ht="12.75" customHeight="1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ht="12.75" customHeight="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ht="12.75" customHeight="1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ht="12.75" customHeight="1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ht="12.75" customHeight="1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ht="12.75" customHeight="1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ht="12.75" customHeight="1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ht="12.75" customHeight="1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ht="12.75" customHeight="1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ht="12.75" customHeight="1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ht="12.75" customHeight="1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ht="12.75" customHeight="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ht="12.75" customHeight="1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ht="12.75" customHeight="1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ht="12.75" customHeight="1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ht="12.75" customHeight="1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ht="12.75" customHeight="1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ht="12.75" customHeight="1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ht="12.75" customHeight="1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ht="12.75" customHeight="1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ht="12.75" customHeight="1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ht="12.75" customHeight="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ht="12.75" customHeight="1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ht="12.75" customHeight="1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ht="12.75" customHeight="1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ht="12.75" customHeight="1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ht="12.75" customHeight="1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ht="12.75" customHeight="1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ht="12.75" customHeight="1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ht="12.75" customHeight="1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ht="12.75" customHeight="1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ht="12.75" customHeight="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ht="12.75" customHeight="1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ht="12.75" customHeight="1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ht="12.75" customHeight="1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ht="12.75" customHeight="1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ht="12.75" customHeight="1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ht="12.75" customHeight="1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ht="12.75" customHeight="1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ht="12.75" customHeight="1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ht="12.75" customHeight="1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ht="12.75" customHeight="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ht="12.75" customHeight="1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ht="12.75" customHeight="1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ht="12.75" customHeight="1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ht="12.75" customHeight="1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ht="12.75" customHeight="1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ht="12.75" customHeight="1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ht="12.75" customHeight="1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ht="12.75" customHeight="1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ht="12.75" customHeight="1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ht="12.75" customHeight="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ht="12.75" customHeight="1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ht="12.75" customHeight="1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ht="12.75" customHeight="1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ht="12.75" customHeight="1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ht="12.75" customHeight="1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ht="12.75" customHeight="1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ht="12.75" customHeight="1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ht="12.75" customHeight="1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ht="12.75" customHeight="1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ht="12.75" customHeight="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ht="12.75" customHeight="1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ht="12.75" customHeight="1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ht="12.75" customHeight="1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ht="12.75" customHeight="1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ht="12.75" customHeight="1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ht="12.75" customHeight="1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ht="12.75" customHeight="1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ht="12.75" customHeight="1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ht="12.75" customHeight="1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ht="12.75" customHeight="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ht="12.75" customHeight="1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ht="12.75" customHeight="1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ht="12.75" customHeight="1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ht="12.75" customHeight="1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ht="12.75" customHeight="1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ht="12.75" customHeight="1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ht="12.75" customHeight="1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ht="12.75" customHeight="1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ht="12.75" customHeight="1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ht="12.75" customHeight="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ht="12.75" customHeight="1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ht="12.75" customHeight="1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ht="12.75" customHeight="1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ht="12.75" customHeight="1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ht="12.75" customHeight="1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ht="12.75" customHeight="1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ht="12.75" customHeight="1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ht="12.75" customHeight="1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ht="12.75" customHeight="1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ht="12.75" customHeight="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ht="12.75" customHeight="1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ht="12.75" customHeight="1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ht="12.75" customHeight="1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ht="12.75" customHeight="1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ht="12.75" customHeight="1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ht="12.75" customHeight="1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ht="12.75" customHeight="1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ht="12.75" customHeight="1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ht="12.75" customHeight="1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ht="12.75" customHeight="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ht="12.75" customHeight="1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ht="12.75" customHeight="1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ht="12.75" customHeight="1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ht="12.75" customHeight="1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ht="12.75" customHeight="1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ht="12.75" customHeight="1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ht="12.75" customHeight="1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ht="12.75" customHeight="1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ht="12.75" customHeight="1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ht="12.75" customHeight="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ht="12.75" customHeight="1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ht="12.75" customHeight="1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ht="12.75" customHeight="1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ht="12.75" customHeight="1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ht="12.75" customHeight="1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ht="12.75" customHeight="1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ht="12.75" customHeight="1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ht="12.75" customHeight="1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ht="12.75" customHeight="1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ht="12.75" customHeight="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ht="12.75" customHeight="1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ht="12.75" customHeight="1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ht="12.75" customHeight="1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ht="12.75" customHeight="1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ht="12.75" customHeight="1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ht="12.75" customHeight="1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ht="12.75" customHeight="1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ht="12.75" customHeight="1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ht="12.75" customHeight="1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ht="12.75" customHeight="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ht="12.75" customHeight="1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ht="12.75" customHeight="1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ht="12.75" customHeight="1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ht="12.75" customHeight="1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ht="12.75" customHeight="1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ht="12.75" customHeight="1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ht="12.75" customHeight="1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ht="12.75" customHeight="1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ht="12.75" customHeight="1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ht="12.75" customHeight="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ht="12.75" customHeight="1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ht="12.75" customHeight="1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ht="12.75" customHeight="1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ht="12.75" customHeight="1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ht="12.75" customHeight="1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ht="12.75" customHeight="1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ht="12.75" customHeight="1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ht="12.75" customHeight="1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ht="12.75" customHeight="1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ht="12.75" customHeight="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ht="12.75" customHeight="1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ht="12.75" customHeight="1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ht="12.75" customHeight="1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ht="12.75" customHeight="1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ht="12.75" customHeight="1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ht="12.75" customHeight="1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ht="12.75" customHeight="1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ht="12.75" customHeight="1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ht="12.75" customHeight="1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ht="12.75" customHeight="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ht="12.75" customHeight="1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ht="12.75" customHeight="1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ht="12.75" customHeight="1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ht="12.75" customHeight="1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ht="12.75" customHeight="1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ht="12.75" customHeight="1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ht="12.75" customHeight="1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ht="12.75" customHeight="1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ht="12.75" customHeight="1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ht="12.75" customHeight="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ht="12.75" customHeight="1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ht="12.75" customHeight="1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ht="12.75" customHeight="1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ht="12.75" customHeight="1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ht="12.75" customHeight="1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ht="12.75" customHeight="1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ht="12.75" customHeight="1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ht="12.75" customHeight="1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ht="12.75" customHeight="1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ht="12.75" customHeight="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ht="12.75" customHeight="1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ht="12.75" customHeight="1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ht="12.75" customHeight="1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ht="12.75" customHeight="1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ht="12.75" customHeight="1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ht="12.75" customHeight="1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ht="12.75" customHeight="1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ht="12.75" customHeight="1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ht="12.75" customHeight="1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ht="12.75" customHeight="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ht="12.75" customHeight="1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ht="12.75" customHeight="1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ht="12.75" customHeight="1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ht="12.75" customHeight="1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ht="12.75" customHeight="1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ht="12.75" customHeight="1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ht="12.75" customHeight="1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ht="12.75" customHeight="1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ht="12.75" customHeight="1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ht="12.75" customHeight="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ht="12.75" customHeight="1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ht="12.75" customHeight="1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ht="12.75" customHeight="1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ht="12.75" customHeight="1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ht="12.75" customHeight="1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ht="12.75" customHeight="1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ht="12.75" customHeight="1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ht="12.75" customHeight="1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ht="12.75" customHeight="1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ht="12.75" customHeight="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ht="12.75" customHeight="1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ht="12.75" customHeight="1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ht="12.75" customHeight="1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ht="12.75" customHeight="1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ht="12.75" customHeight="1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ht="12.75" customHeight="1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ht="12.75" customHeight="1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ht="12.75" customHeight="1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ht="12.75" customHeight="1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ht="12.75" customHeight="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ht="12.75" customHeight="1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ht="12.75" customHeight="1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ht="12.75" customHeight="1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ht="12.75" customHeight="1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ht="12.75" customHeight="1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ht="12.75" customHeight="1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ht="12.75" customHeight="1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ht="12.75" customHeight="1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ht="12.75" customHeight="1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ht="12.75" customHeight="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ht="12.75" customHeight="1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ht="12.75" customHeight="1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ht="12.75" customHeight="1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ht="12.75" customHeight="1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ht="12.75" customHeight="1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ht="12.75" customHeight="1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ht="12.75" customHeight="1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ht="12.75" customHeight="1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ht="12.75" customHeight="1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ht="12.75" customHeight="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ht="12.75" customHeight="1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ht="12.75" customHeight="1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ht="12.75" customHeight="1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ht="12.75" customHeight="1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ht="12.75" customHeight="1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ht="12.75" customHeight="1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ht="12.75" customHeight="1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ht="12.75" customHeight="1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ht="12.75" customHeight="1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ht="12.75" customHeight="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ht="12.75" customHeight="1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ht="12.75" customHeight="1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ht="12.75" customHeight="1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ht="12.75" customHeight="1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ht="12.75" customHeight="1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ht="12.75" customHeight="1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ht="12.75" customHeight="1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ht="12.75" customHeight="1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ht="12.75" customHeight="1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ht="12.75" customHeight="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ht="12.75" customHeight="1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ht="12.75" customHeight="1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ht="12.75" customHeight="1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ht="12.75" customHeight="1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ht="12.75" customHeight="1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ht="12.75" customHeight="1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ht="12.75" customHeight="1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ht="12.75" customHeight="1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ht="12.75" customHeight="1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ht="12.75" customHeight="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ht="12.75" customHeight="1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ht="12.75" customHeight="1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ht="12.75" customHeight="1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ht="12.75" customHeight="1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ht="12.75" customHeight="1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ht="12.75" customHeight="1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ht="12.75" customHeight="1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ht="12.75" customHeight="1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ht="12.75" customHeight="1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ht="12.75" customHeight="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ht="12.75" customHeight="1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ht="12.75" customHeight="1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ht="12.75" customHeight="1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ht="12.75" customHeight="1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ht="12.75" customHeight="1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ht="12.75" customHeight="1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ht="12.75" customHeight="1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ht="12.75" customHeight="1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ht="12.75" customHeight="1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ht="12.75" customHeight="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ht="12.75" customHeight="1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ht="12.75" customHeight="1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ht="12.75" customHeight="1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ht="12.75" customHeight="1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ht="12.75" customHeight="1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ht="12.75" customHeight="1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ht="12.75" customHeight="1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ht="12.75" customHeight="1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ht="12.75" customHeight="1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ht="12.75" customHeight="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ht="12.75" customHeight="1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ht="12.75" customHeight="1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ht="12.75" customHeight="1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ht="12.75" customHeight="1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ht="12.75" customHeight="1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ht="12.75" customHeight="1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ht="12.75" customHeight="1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ht="12.75" customHeight="1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ht="12.75" customHeight="1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ht="12.75" customHeight="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ht="12.75" customHeight="1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ht="12.75" customHeight="1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ht="12.75" customHeight="1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ht="12.75" customHeight="1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ht="12.75" customHeight="1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ht="12.75" customHeight="1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ht="12.75" customHeight="1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ht="12.75" customHeight="1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ht="12.75" customHeight="1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ht="12.75" customHeight="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ht="12.75" customHeight="1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ht="12.75" customHeight="1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ht="12.75" customHeight="1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ht="12.75" customHeight="1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ht="12.75" customHeight="1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ht="12.75" customHeight="1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ht="12.75" customHeight="1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ht="12.75" customHeight="1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ht="12.75" customHeight="1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ht="12.75" customHeight="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ht="12.75" customHeight="1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ht="12.75" customHeight="1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ht="12.75" customHeight="1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ht="12.75" customHeight="1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ht="12.75" customHeight="1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ht="12.75" customHeight="1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ht="12.75" customHeight="1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ht="12.75" customHeight="1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ht="12.75" customHeight="1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ht="12.75" customHeight="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ht="12.75" customHeight="1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ht="12.75" customHeight="1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ht="12.75" customHeight="1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ht="12.75" customHeight="1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ht="12.75" customHeight="1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ht="12.75" customHeight="1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ht="12.75" customHeight="1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ht="12.75" customHeight="1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ht="12.75" customHeight="1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ht="12.75" customHeight="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ht="12.75" customHeight="1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ht="12.75" customHeight="1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ht="12.75" customHeight="1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ht="12.75" customHeight="1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ht="12.75" customHeight="1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ht="12.75" customHeight="1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ht="12.75" customHeight="1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ht="12.75" customHeight="1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ht="12.75" customHeight="1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ht="12.75" customHeight="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ht="12.75" customHeight="1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ht="12.75" customHeight="1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ht="12.75" customHeight="1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ht="12.75" customHeight="1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ht="12.75" customHeight="1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ht="12.75" customHeight="1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ht="12.75" customHeight="1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ht="12.75" customHeight="1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ht="12.75" customHeight="1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ht="12.75" customHeight="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ht="12.75" customHeight="1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ht="12.75" customHeight="1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ht="12.75" customHeight="1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ht="12.75" customHeight="1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ht="12.75" customHeight="1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ht="12.75" customHeight="1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ht="12.75" customHeight="1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ht="12.75" customHeight="1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ht="12.75" customHeight="1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ht="12.75" customHeight="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ht="12.75" customHeight="1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ht="12.75" customHeight="1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ht="12.75" customHeight="1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ht="12.75" customHeight="1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ht="12.75" customHeight="1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ht="12.75" customHeight="1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ht="12.75" customHeight="1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ht="12.75" customHeight="1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ht="12.75" customHeight="1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ht="12.75" customHeight="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ht="12.75" customHeight="1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ht="12.75" customHeight="1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ht="12.75" customHeight="1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ht="12.75" customHeight="1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ht="12.75" customHeight="1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ht="12.75" customHeight="1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ht="12.75" customHeight="1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ht="12.75" customHeight="1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ht="12.75" customHeight="1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ht="12.75" customHeight="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ht="12.75" customHeight="1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2.75" customHeight="1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2.75" customHeight="1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2.75" customHeight="1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2.75" customHeight="1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2.75" customHeight="1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2.75" customHeight="1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2.75" customHeight="1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2.75" customHeight="1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2.75" customHeight="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2.75" customHeight="1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2.75" customHeight="1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2.75" customHeight="1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2.75" customHeight="1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2.75" customHeight="1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2.75" customHeight="1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2.75" customHeight="1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2.75" customHeight="1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2.75" customHeight="1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2.75" customHeight="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2.75" customHeight="1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2.75" customHeight="1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2.75" customHeight="1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2.75" customHeight="1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2.75" customHeight="1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2.75" customHeight="1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2.75" customHeight="1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2.75" customHeight="1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2.75" customHeight="1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2.75" customHeight="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2.75" customHeight="1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2.75" customHeight="1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2.75" customHeight="1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2.75" customHeight="1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2.75" customHeight="1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2.75" customHeight="1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2.75" customHeight="1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2.75" customHeight="1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2.75" customHeight="1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2.75" customHeight="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2.75" customHeight="1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2.75" customHeight="1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2.75" customHeight="1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2.75" customHeight="1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2.75" customHeight="1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2.75" customHeight="1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2.75" customHeight="1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2.75" customHeight="1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2.75" customHeight="1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2.75" customHeight="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2.75" customHeight="1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2.75" customHeight="1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2.75" customHeight="1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2.75" customHeight="1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2.75" customHeight="1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2.75" customHeight="1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2.75" customHeight="1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2.75" customHeight="1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2.75" customHeight="1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2.75" customHeight="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2.75" customHeight="1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2.75" customHeight="1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2.75" customHeight="1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2.75" customHeight="1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2.75" customHeight="1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2.75" customHeight="1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2.75" customHeight="1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2.75" customHeight="1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2.75" customHeight="1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2.75" customHeight="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2.75" customHeight="1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2.75" customHeight="1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2.75" customHeight="1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2.75" customHeight="1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2.75" customHeight="1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2.75" customHeight="1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2.75" customHeight="1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2.75" customHeight="1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2.75" customHeight="1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2.75" customHeight="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2.75" customHeight="1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2.75" customHeight="1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2.75" customHeight="1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2.75" customHeight="1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2.75" customHeight="1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2.75" customHeight="1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2.75" customHeight="1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2.75" customHeight="1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2.75" customHeight="1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2.75" customHeight="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2.75" customHeight="1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2.75" customHeight="1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2.75" customHeight="1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2.75" customHeight="1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2.75" customHeight="1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2.75" customHeight="1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2.75" customHeight="1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2.75" customHeight="1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2.75" customHeight="1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2.75" customHeight="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2.75" customHeight="1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2.75" customHeight="1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2.75" customHeight="1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2.75" customHeight="1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2.75" customHeight="1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2.75" customHeight="1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2.75" customHeight="1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2.75" customHeight="1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2.75" customHeight="1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2.75" customHeight="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2.75" customHeight="1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2.75" customHeight="1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2.75" customHeight="1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2.75" customHeight="1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2.75" customHeight="1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2.75" customHeight="1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2.75" customHeight="1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2.75" customHeight="1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2.75" customHeight="1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2.75" customHeight="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2.75" customHeight="1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2.75" customHeight="1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2.75" customHeight="1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2.75" customHeight="1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2.75" customHeight="1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2.75" customHeight="1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2.75" customHeight="1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2.75" customHeight="1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2.75" customHeight="1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2.75" customHeight="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2.75" customHeight="1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2.75" customHeight="1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2.75" customHeight="1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2.75" customHeight="1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2.75" customHeight="1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2.75" customHeight="1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2.75" customHeight="1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2.75" customHeight="1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2.75" customHeight="1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2.75" customHeight="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2.75" customHeight="1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2.75" customHeight="1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2.75" customHeight="1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2.75" customHeight="1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2.75" customHeight="1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2.75" customHeight="1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2.75" customHeight="1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2.75" customHeight="1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2.75" customHeight="1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2.75" customHeight="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2.75" customHeight="1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2.75" customHeight="1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2.75" customHeight="1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2.75" customHeight="1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2.75" customHeight="1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2.75" customHeight="1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2.75" customHeight="1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2.75" customHeight="1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2.75" customHeight="1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2.75" customHeight="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2.75" customHeight="1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2.75" customHeight="1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2.75" customHeight="1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2.75" customHeight="1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2.75" customHeight="1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2.75" customHeight="1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2.75" customHeight="1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2.75" customHeight="1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2.75" customHeight="1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0"/>
    <col customWidth="1" min="2" max="2" width="44.13"/>
    <col customWidth="1" min="3" max="3" width="6.75"/>
    <col customWidth="1" min="4" max="4" width="9.13"/>
    <col customWidth="1" min="5" max="5" width="23.0"/>
    <col customWidth="1" min="6" max="26" width="8.63"/>
  </cols>
  <sheetData>
    <row r="1" ht="12.75" customHeight="1">
      <c r="C1" s="23"/>
      <c r="D1" s="23"/>
    </row>
    <row r="2" ht="12.75" customHeight="1">
      <c r="C2" s="25" t="s">
        <v>396</v>
      </c>
      <c r="D2" s="25" t="s">
        <v>278</v>
      </c>
      <c r="E2" s="25" t="s">
        <v>397</v>
      </c>
    </row>
    <row r="3" ht="12.75" customHeight="1">
      <c r="A3" s="28" t="s">
        <v>398</v>
      </c>
      <c r="B3" s="29" t="s">
        <v>399</v>
      </c>
      <c r="C3" s="30" t="s">
        <v>311</v>
      </c>
      <c r="D3" s="31">
        <v>8.0</v>
      </c>
      <c r="E3" s="32" t="str">
        <f>VLOOKUP(D3,SCORING!T$4:U$13,2,0)</f>
        <v>HIGH ANALISYS</v>
      </c>
    </row>
    <row r="4" ht="12.75" customHeight="1">
      <c r="A4" s="33"/>
      <c r="B4" s="29" t="s">
        <v>400</v>
      </c>
      <c r="C4" s="30" t="s">
        <v>281</v>
      </c>
      <c r="D4" s="31">
        <v>5.0</v>
      </c>
      <c r="E4" s="32" t="str">
        <f>VLOOKUP(D4,SCORING!T$4:U$13,2,0)</f>
        <v>MIDDLE RANGE</v>
      </c>
    </row>
    <row r="5" ht="12.75" customHeight="1">
      <c r="A5" s="13"/>
      <c r="B5" s="29" t="s">
        <v>401</v>
      </c>
      <c r="C5" s="30" t="s">
        <v>10</v>
      </c>
      <c r="D5" s="31">
        <f>VLOOKUP(C5,SCORING!Q$4:R$23,2,0)</f>
        <v>5</v>
      </c>
      <c r="E5" s="32" t="str">
        <f>VLOOKUP(D5,SCORING!T$4:U$13,2,0)</f>
        <v>MIDDLE RANGE</v>
      </c>
    </row>
    <row r="6" ht="12.75" customHeight="1">
      <c r="A6" s="28" t="s">
        <v>402</v>
      </c>
      <c r="B6" s="29" t="s">
        <v>403</v>
      </c>
      <c r="C6" s="30" t="s">
        <v>287</v>
      </c>
      <c r="D6" s="31">
        <v>8.0</v>
      </c>
      <c r="E6" s="32" t="str">
        <f>VLOOKUP(D6,SCORING!T$4:U$13,2,0)</f>
        <v>HIGH ANALISYS</v>
      </c>
    </row>
    <row r="7" ht="12.75" customHeight="1">
      <c r="A7" s="33"/>
      <c r="B7" s="29" t="s">
        <v>404</v>
      </c>
      <c r="C7" s="30" t="s">
        <v>310</v>
      </c>
      <c r="D7" s="31">
        <v>4.0</v>
      </c>
      <c r="E7" s="32" t="str">
        <f>VLOOKUP(D7,SCORING!T$4:U$13,2,0)</f>
        <v>MIDDLE RANGE</v>
      </c>
    </row>
    <row r="8" ht="12.75" customHeight="1">
      <c r="A8" s="13"/>
      <c r="B8" s="29" t="s">
        <v>405</v>
      </c>
      <c r="C8" s="30" t="s">
        <v>289</v>
      </c>
      <c r="D8" s="31">
        <v>5.0</v>
      </c>
      <c r="E8" s="32" t="str">
        <f>VLOOKUP(D8,SCORING!T$4:U$13,2,0)</f>
        <v>MIDDLE RANGE</v>
      </c>
    </row>
    <row r="9" ht="12.75" customHeight="1">
      <c r="A9" s="28" t="s">
        <v>406</v>
      </c>
      <c r="B9" s="29" t="s">
        <v>407</v>
      </c>
      <c r="C9" s="30" t="s">
        <v>290</v>
      </c>
      <c r="D9" s="31">
        <v>6.0</v>
      </c>
      <c r="E9" s="32" t="str">
        <f>VLOOKUP(D9,SCORING!T$4:U$13,2,0)</f>
        <v>HIGH ANALISYS</v>
      </c>
    </row>
    <row r="10" ht="12.75" customHeight="1">
      <c r="A10" s="13"/>
      <c r="B10" s="29" t="s">
        <v>408</v>
      </c>
      <c r="C10" s="30" t="s">
        <v>291</v>
      </c>
      <c r="D10" s="31">
        <v>5.0</v>
      </c>
      <c r="E10" s="32" t="str">
        <f>VLOOKUP(D10,SCORING!T$4:U$13,2,0)</f>
        <v>MIDDLE RANGE</v>
      </c>
    </row>
    <row r="11" ht="12.75" customHeight="1">
      <c r="A11" s="28" t="s">
        <v>409</v>
      </c>
      <c r="B11" s="29" t="s">
        <v>410</v>
      </c>
      <c r="C11" s="30" t="s">
        <v>308</v>
      </c>
      <c r="D11" s="31">
        <v>5.0</v>
      </c>
      <c r="E11" s="32" t="str">
        <f>VLOOKUP(D11,SCORING!T$4:U$13,2,0)</f>
        <v>MIDDLE RANGE</v>
      </c>
    </row>
    <row r="12" ht="12.75" customHeight="1">
      <c r="A12" s="33"/>
      <c r="B12" s="29" t="s">
        <v>411</v>
      </c>
      <c r="C12" s="30" t="s">
        <v>294</v>
      </c>
      <c r="D12" s="31">
        <v>4.0</v>
      </c>
      <c r="E12" s="32" t="str">
        <f>VLOOKUP(D12,SCORING!T$4:U$13,2,0)</f>
        <v>MIDDLE RANGE</v>
      </c>
    </row>
    <row r="13" ht="12.75" customHeight="1">
      <c r="A13" s="33"/>
      <c r="B13" s="29" t="s">
        <v>412</v>
      </c>
      <c r="C13" s="30" t="s">
        <v>14</v>
      </c>
      <c r="D13" s="31">
        <v>2.0</v>
      </c>
      <c r="E13" s="32" t="str">
        <f>VLOOKUP(D13,SCORING!T$4:U$13,2,0)</f>
        <v>LOW ANALISYS</v>
      </c>
    </row>
    <row r="14" ht="12.75" customHeight="1">
      <c r="A14" s="13"/>
      <c r="B14" s="29" t="s">
        <v>413</v>
      </c>
      <c r="C14" s="30" t="s">
        <v>307</v>
      </c>
      <c r="D14" s="31">
        <v>8.0</v>
      </c>
      <c r="E14" s="32" t="str">
        <f>VLOOKUP(D14,SCORING!T$4:U$13,2,0)</f>
        <v>HIGH ANALISYS</v>
      </c>
    </row>
    <row r="15" ht="12.75" customHeight="1">
      <c r="A15" s="28" t="s">
        <v>414</v>
      </c>
      <c r="B15" s="29" t="s">
        <v>415</v>
      </c>
      <c r="C15" s="30" t="s">
        <v>295</v>
      </c>
      <c r="D15" s="31">
        <v>2.0</v>
      </c>
      <c r="E15" s="32" t="str">
        <f>VLOOKUP(D15,SCORING!T$4:U$13,2,0)</f>
        <v>LOW ANALISYS</v>
      </c>
    </row>
    <row r="16" ht="12.75" customHeight="1">
      <c r="A16" s="33"/>
      <c r="B16" s="29" t="s">
        <v>416</v>
      </c>
      <c r="C16" s="30" t="s">
        <v>297</v>
      </c>
      <c r="D16" s="31">
        <v>4.0</v>
      </c>
      <c r="E16" s="32" t="str">
        <f>VLOOKUP(D16,SCORING!T$4:U$13,2,0)</f>
        <v>MIDDLE RANGE</v>
      </c>
    </row>
    <row r="17" ht="12.75" customHeight="1">
      <c r="A17" s="13"/>
      <c r="B17" s="29" t="s">
        <v>417</v>
      </c>
      <c r="C17" s="30" t="s">
        <v>299</v>
      </c>
      <c r="D17" s="31">
        <v>1.0</v>
      </c>
      <c r="E17" s="32" t="str">
        <f>VLOOKUP(D17,SCORING!T$4:U$13,2,0)</f>
        <v>LOW ANALISYS</v>
      </c>
    </row>
    <row r="18" ht="12.75" customHeight="1">
      <c r="A18" s="28" t="s">
        <v>418</v>
      </c>
      <c r="B18" s="29" t="s">
        <v>419</v>
      </c>
      <c r="C18" s="30" t="s">
        <v>305</v>
      </c>
      <c r="D18" s="31">
        <v>1.0</v>
      </c>
      <c r="E18" s="32" t="str">
        <f>VLOOKUP(D18,SCORING!T$4:U$13,2,0)</f>
        <v>LOW ANALISYS</v>
      </c>
    </row>
    <row r="19" ht="12.75" customHeight="1">
      <c r="A19" s="33"/>
      <c r="B19" s="29" t="s">
        <v>420</v>
      </c>
      <c r="C19" s="30" t="s">
        <v>301</v>
      </c>
      <c r="D19" s="31">
        <v>5.0</v>
      </c>
      <c r="E19" s="32" t="str">
        <f>VLOOKUP(D19,SCORING!T$4:U$13,2,0)</f>
        <v>MIDDLE RANGE</v>
      </c>
    </row>
    <row r="20" ht="12.75" customHeight="1">
      <c r="A20" s="13"/>
      <c r="B20" s="29" t="s">
        <v>421</v>
      </c>
      <c r="C20" s="30" t="s">
        <v>304</v>
      </c>
      <c r="D20" s="31">
        <v>3.0</v>
      </c>
      <c r="E20" s="32" t="str">
        <f>VLOOKUP(D20,SCORING!T$4:U$13,2,0)</f>
        <v>LOW ANALISYS</v>
      </c>
    </row>
    <row r="21" ht="12.75" customHeight="1">
      <c r="A21" s="28" t="s">
        <v>422</v>
      </c>
      <c r="B21" s="29" t="s">
        <v>423</v>
      </c>
      <c r="C21" s="30" t="s">
        <v>300</v>
      </c>
      <c r="D21" s="31">
        <v>4.0</v>
      </c>
      <c r="E21" s="32" t="str">
        <f>VLOOKUP(D21,SCORING!T$4:U$13,2,0)</f>
        <v>MIDDLE RANGE</v>
      </c>
    </row>
    <row r="22" ht="12.75" customHeight="1">
      <c r="A22" s="13"/>
      <c r="B22" s="29" t="s">
        <v>424</v>
      </c>
      <c r="C22" s="30" t="s">
        <v>282</v>
      </c>
      <c r="D22" s="31">
        <v>6.0</v>
      </c>
      <c r="E22" s="32" t="str">
        <f>VLOOKUP(D22,SCORING!T$4:U$13,2,0)</f>
        <v>HIGH ANALISYS</v>
      </c>
    </row>
    <row r="23" ht="12.75" hidden="1" customHeight="1">
      <c r="B23" s="34"/>
      <c r="C23" s="23"/>
      <c r="D23" s="23"/>
    </row>
    <row r="24" ht="12.75" customHeight="1">
      <c r="B24" s="35"/>
      <c r="C24" s="23"/>
      <c r="D24" s="23">
        <f>SUM(D3:D23)</f>
        <v>91</v>
      </c>
    </row>
    <row r="25" ht="12.75" customHeight="1">
      <c r="C25" s="23"/>
      <c r="D25" s="23"/>
    </row>
    <row r="26" ht="12.75" customHeight="1">
      <c r="C26" s="23"/>
      <c r="D26" s="23"/>
    </row>
    <row r="27" ht="12.75" customHeight="1">
      <c r="C27" s="23"/>
      <c r="D27" s="23"/>
    </row>
    <row r="28" ht="12.75" customHeight="1">
      <c r="C28" s="23"/>
      <c r="D28" s="23"/>
    </row>
    <row r="29" ht="12.75" customHeight="1">
      <c r="C29" s="23"/>
      <c r="D29" s="23"/>
    </row>
    <row r="30" ht="12.75" customHeight="1">
      <c r="C30" s="23"/>
      <c r="D30" s="23"/>
    </row>
    <row r="31" ht="12.75" customHeight="1">
      <c r="C31" s="23"/>
      <c r="D31" s="23"/>
    </row>
    <row r="32" ht="12.75" customHeight="1">
      <c r="C32" s="23"/>
      <c r="D32" s="23"/>
    </row>
    <row r="33" ht="12.75" customHeight="1">
      <c r="C33" s="23"/>
      <c r="D33" s="23"/>
    </row>
    <row r="34" ht="12.75" customHeight="1">
      <c r="C34" s="23"/>
      <c r="D34" s="23"/>
    </row>
    <row r="35" ht="12.75" customHeight="1">
      <c r="C35" s="23"/>
      <c r="D35" s="23"/>
    </row>
    <row r="36" ht="12.75" customHeight="1">
      <c r="C36" s="23"/>
      <c r="D36" s="23"/>
    </row>
    <row r="37" ht="12.75" customHeight="1">
      <c r="C37" s="23"/>
      <c r="D37" s="23"/>
    </row>
    <row r="38" ht="12.75" customHeight="1">
      <c r="C38" s="23"/>
      <c r="D38" s="23"/>
    </row>
    <row r="39" ht="12.75" customHeight="1">
      <c r="C39" s="23"/>
      <c r="D39" s="23"/>
    </row>
    <row r="40" ht="12.75" customHeight="1">
      <c r="C40" s="23"/>
      <c r="D40" s="23"/>
    </row>
    <row r="41" ht="12.75" customHeight="1">
      <c r="C41" s="23"/>
      <c r="D41" s="23"/>
    </row>
    <row r="42" ht="12.75" customHeight="1">
      <c r="C42" s="23"/>
      <c r="D42" s="23"/>
    </row>
    <row r="43" ht="12.75" customHeight="1">
      <c r="C43" s="23"/>
      <c r="D43" s="23"/>
    </row>
    <row r="44" ht="12.75" customHeight="1">
      <c r="C44" s="23"/>
      <c r="D44" s="23"/>
    </row>
    <row r="45" ht="12.75" customHeight="1">
      <c r="C45" s="23"/>
      <c r="D45" s="23"/>
    </row>
    <row r="46" ht="12.75" customHeight="1">
      <c r="C46" s="23"/>
      <c r="D46" s="23"/>
    </row>
    <row r="47" ht="12.75" customHeight="1">
      <c r="C47" s="23"/>
      <c r="D47" s="23"/>
    </row>
    <row r="48" ht="12.75" customHeight="1">
      <c r="C48" s="23"/>
      <c r="D48" s="23"/>
    </row>
    <row r="49" ht="12.75" customHeight="1">
      <c r="C49" s="23"/>
      <c r="D49" s="23"/>
    </row>
    <row r="50" ht="12.75" customHeight="1">
      <c r="C50" s="23"/>
      <c r="D50" s="23"/>
    </row>
    <row r="51" ht="12.75" customHeight="1">
      <c r="C51" s="23"/>
      <c r="D51" s="23"/>
    </row>
    <row r="52" ht="12.75" customHeight="1">
      <c r="C52" s="23"/>
      <c r="D52" s="23"/>
    </row>
    <row r="53" ht="12.75" customHeight="1">
      <c r="C53" s="23"/>
      <c r="D53" s="23"/>
    </row>
    <row r="54" ht="12.75" customHeight="1">
      <c r="C54" s="23"/>
      <c r="D54" s="23"/>
    </row>
    <row r="55" ht="12.75" customHeight="1">
      <c r="C55" s="23"/>
      <c r="D55" s="23"/>
    </row>
    <row r="56" ht="12.75" customHeight="1">
      <c r="C56" s="23"/>
      <c r="D56" s="23"/>
    </row>
    <row r="57" ht="12.75" customHeight="1">
      <c r="C57" s="23"/>
      <c r="D57" s="23"/>
    </row>
    <row r="58" ht="12.75" customHeight="1">
      <c r="C58" s="23"/>
      <c r="D58" s="23"/>
    </row>
    <row r="59" ht="12.75" customHeight="1">
      <c r="C59" s="23"/>
      <c r="D59" s="23"/>
    </row>
    <row r="60" ht="12.75" customHeight="1">
      <c r="C60" s="23"/>
      <c r="D60" s="23"/>
    </row>
    <row r="61" ht="12.75" customHeight="1">
      <c r="C61" s="23"/>
      <c r="D61" s="23"/>
    </row>
    <row r="62" ht="12.75" customHeight="1">
      <c r="C62" s="23"/>
      <c r="D62" s="23"/>
    </row>
    <row r="63" ht="12.75" customHeight="1">
      <c r="C63" s="23"/>
      <c r="D63" s="23"/>
    </row>
    <row r="64" ht="12.75" customHeight="1">
      <c r="C64" s="23"/>
      <c r="D64" s="23"/>
    </row>
    <row r="65" ht="12.75" customHeight="1">
      <c r="C65" s="23"/>
      <c r="D65" s="23"/>
    </row>
    <row r="66" ht="12.75" customHeight="1">
      <c r="C66" s="23"/>
      <c r="D66" s="23"/>
    </row>
    <row r="67" ht="12.75" customHeight="1">
      <c r="C67" s="23"/>
      <c r="D67" s="23"/>
    </row>
    <row r="68" ht="12.75" customHeight="1">
      <c r="C68" s="23"/>
      <c r="D68" s="23"/>
    </row>
    <row r="69" ht="12.75" customHeight="1">
      <c r="C69" s="23"/>
      <c r="D69" s="23"/>
    </row>
    <row r="70" ht="12.75" customHeight="1">
      <c r="C70" s="23"/>
      <c r="D70" s="23"/>
    </row>
    <row r="71" ht="12.75" customHeight="1">
      <c r="C71" s="23"/>
      <c r="D71" s="23"/>
    </row>
    <row r="72" ht="12.75" customHeight="1">
      <c r="C72" s="23"/>
      <c r="D72" s="23"/>
    </row>
    <row r="73" ht="12.75" customHeight="1">
      <c r="C73" s="23"/>
      <c r="D73" s="23"/>
    </row>
    <row r="74" ht="12.75" customHeight="1">
      <c r="C74" s="23"/>
      <c r="D74" s="23"/>
    </row>
    <row r="75" ht="12.75" customHeight="1">
      <c r="C75" s="23"/>
      <c r="D75" s="23"/>
    </row>
    <row r="76" ht="12.75" customHeight="1">
      <c r="C76" s="23"/>
      <c r="D76" s="23"/>
    </row>
    <row r="77" ht="12.75" customHeight="1">
      <c r="C77" s="23"/>
      <c r="D77" s="23"/>
    </row>
    <row r="78" ht="12.75" customHeight="1">
      <c r="C78" s="23"/>
      <c r="D78" s="23"/>
    </row>
    <row r="79" ht="12.75" customHeight="1">
      <c r="C79" s="23"/>
      <c r="D79" s="23"/>
    </row>
    <row r="80" ht="12.75" customHeight="1">
      <c r="C80" s="23"/>
      <c r="D80" s="23"/>
    </row>
    <row r="81" ht="12.75" customHeight="1">
      <c r="C81" s="23"/>
      <c r="D81" s="23"/>
    </row>
    <row r="82" ht="12.75" customHeight="1">
      <c r="C82" s="23"/>
      <c r="D82" s="23"/>
    </row>
    <row r="83" ht="12.75" customHeight="1">
      <c r="C83" s="23"/>
      <c r="D83" s="23"/>
    </row>
    <row r="84" ht="12.75" customHeight="1">
      <c r="C84" s="23"/>
      <c r="D84" s="23"/>
    </row>
    <row r="85" ht="12.75" customHeight="1">
      <c r="C85" s="23"/>
      <c r="D85" s="23"/>
    </row>
    <row r="86" ht="12.75" customHeight="1">
      <c r="C86" s="23"/>
      <c r="D86" s="23"/>
    </row>
    <row r="87" ht="12.75" customHeight="1">
      <c r="C87" s="23"/>
      <c r="D87" s="23"/>
    </row>
    <row r="88" ht="12.75" customHeight="1">
      <c r="C88" s="23"/>
      <c r="D88" s="23"/>
    </row>
    <row r="89" ht="12.75" customHeight="1">
      <c r="C89" s="23"/>
      <c r="D89" s="23"/>
    </row>
    <row r="90" ht="12.75" customHeight="1">
      <c r="C90" s="23"/>
      <c r="D90" s="23"/>
    </row>
    <row r="91" ht="12.75" customHeight="1">
      <c r="C91" s="23"/>
      <c r="D91" s="23"/>
    </row>
    <row r="92" ht="12.75" customHeight="1">
      <c r="C92" s="23"/>
      <c r="D92" s="23"/>
    </row>
    <row r="93" ht="12.75" customHeight="1">
      <c r="C93" s="23"/>
      <c r="D93" s="23"/>
    </row>
    <row r="94" ht="12.75" customHeight="1">
      <c r="C94" s="23"/>
      <c r="D94" s="23"/>
    </row>
    <row r="95" ht="12.75" customHeight="1">
      <c r="C95" s="23"/>
      <c r="D95" s="23"/>
    </row>
    <row r="96" ht="12.75" customHeight="1">
      <c r="C96" s="23"/>
      <c r="D96" s="23"/>
    </row>
    <row r="97" ht="12.75" customHeight="1">
      <c r="C97" s="23"/>
      <c r="D97" s="23"/>
    </row>
    <row r="98" ht="12.75" customHeight="1">
      <c r="C98" s="23"/>
      <c r="D98" s="23"/>
    </row>
    <row r="99" ht="12.75" customHeight="1">
      <c r="C99" s="23"/>
      <c r="D99" s="23"/>
    </row>
    <row r="100" ht="12.75" customHeight="1">
      <c r="C100" s="23"/>
      <c r="D100" s="23"/>
    </row>
    <row r="101" ht="12.75" customHeight="1">
      <c r="C101" s="23"/>
      <c r="D101" s="23"/>
    </row>
    <row r="102" ht="12.75" customHeight="1">
      <c r="C102" s="23"/>
      <c r="D102" s="23"/>
    </row>
    <row r="103" ht="12.75" customHeight="1">
      <c r="C103" s="23"/>
      <c r="D103" s="23"/>
    </row>
    <row r="104" ht="12.75" customHeight="1">
      <c r="C104" s="23"/>
      <c r="D104" s="23"/>
    </row>
    <row r="105" ht="12.75" customHeight="1">
      <c r="C105" s="23"/>
      <c r="D105" s="23"/>
    </row>
    <row r="106" ht="12.75" customHeight="1">
      <c r="C106" s="23"/>
      <c r="D106" s="23"/>
    </row>
    <row r="107" ht="12.75" customHeight="1">
      <c r="C107" s="23"/>
      <c r="D107" s="23"/>
    </row>
    <row r="108" ht="12.75" customHeight="1">
      <c r="C108" s="23"/>
      <c r="D108" s="23"/>
    </row>
    <row r="109" ht="12.75" customHeight="1">
      <c r="C109" s="23"/>
      <c r="D109" s="23"/>
    </row>
    <row r="110" ht="12.75" customHeight="1">
      <c r="C110" s="23"/>
      <c r="D110" s="23"/>
    </row>
    <row r="111" ht="12.75" customHeight="1">
      <c r="C111" s="23"/>
      <c r="D111" s="23"/>
    </row>
    <row r="112" ht="12.75" customHeight="1">
      <c r="C112" s="23"/>
      <c r="D112" s="23"/>
    </row>
    <row r="113" ht="12.75" customHeight="1">
      <c r="C113" s="23"/>
      <c r="D113" s="23"/>
    </row>
    <row r="114" ht="12.75" customHeight="1">
      <c r="C114" s="23"/>
      <c r="D114" s="23"/>
    </row>
    <row r="115" ht="12.75" customHeight="1">
      <c r="C115" s="23"/>
      <c r="D115" s="23"/>
    </row>
    <row r="116" ht="12.75" customHeight="1">
      <c r="C116" s="23"/>
      <c r="D116" s="23"/>
    </row>
    <row r="117" ht="12.75" customHeight="1">
      <c r="C117" s="23"/>
      <c r="D117" s="23"/>
    </row>
    <row r="118" ht="12.75" customHeight="1">
      <c r="C118" s="23"/>
      <c r="D118" s="23"/>
    </row>
    <row r="119" ht="12.75" customHeight="1">
      <c r="C119" s="23"/>
      <c r="D119" s="23"/>
    </row>
    <row r="120" ht="12.75" customHeight="1">
      <c r="C120" s="23"/>
      <c r="D120" s="23"/>
    </row>
    <row r="121" ht="12.75" customHeight="1">
      <c r="C121" s="23"/>
      <c r="D121" s="23"/>
    </row>
    <row r="122" ht="12.75" customHeight="1">
      <c r="C122" s="23"/>
      <c r="D122" s="23"/>
    </row>
    <row r="123" ht="12.75" customHeight="1">
      <c r="C123" s="23"/>
      <c r="D123" s="23"/>
    </row>
    <row r="124" ht="12.75" customHeight="1">
      <c r="C124" s="23"/>
      <c r="D124" s="23"/>
    </row>
    <row r="125" ht="12.75" customHeight="1">
      <c r="C125" s="23"/>
      <c r="D125" s="23"/>
    </row>
    <row r="126" ht="12.75" customHeight="1">
      <c r="C126" s="23"/>
      <c r="D126" s="23"/>
    </row>
    <row r="127" ht="12.75" customHeight="1">
      <c r="C127" s="23"/>
      <c r="D127" s="23"/>
    </row>
    <row r="128" ht="12.75" customHeight="1">
      <c r="C128" s="23"/>
      <c r="D128" s="23"/>
    </row>
    <row r="129" ht="12.75" customHeight="1">
      <c r="C129" s="23"/>
      <c r="D129" s="23"/>
    </row>
    <row r="130" ht="12.75" customHeight="1">
      <c r="C130" s="23"/>
      <c r="D130" s="23"/>
    </row>
    <row r="131" ht="12.75" customHeight="1">
      <c r="C131" s="23"/>
      <c r="D131" s="23"/>
    </row>
    <row r="132" ht="12.75" customHeight="1">
      <c r="C132" s="23"/>
      <c r="D132" s="23"/>
    </row>
    <row r="133" ht="12.75" customHeight="1">
      <c r="C133" s="23"/>
      <c r="D133" s="23"/>
    </row>
    <row r="134" ht="12.75" customHeight="1">
      <c r="C134" s="23"/>
      <c r="D134" s="23"/>
    </row>
    <row r="135" ht="12.75" customHeight="1">
      <c r="C135" s="23"/>
      <c r="D135" s="23"/>
    </row>
    <row r="136" ht="12.75" customHeight="1">
      <c r="C136" s="23"/>
      <c r="D136" s="23"/>
    </row>
    <row r="137" ht="12.75" customHeight="1">
      <c r="C137" s="23"/>
      <c r="D137" s="23"/>
    </row>
    <row r="138" ht="12.75" customHeight="1">
      <c r="C138" s="23"/>
      <c r="D138" s="23"/>
    </row>
    <row r="139" ht="12.75" customHeight="1">
      <c r="C139" s="23"/>
      <c r="D139" s="23"/>
    </row>
    <row r="140" ht="12.75" customHeight="1">
      <c r="C140" s="23"/>
      <c r="D140" s="23"/>
    </row>
    <row r="141" ht="12.75" customHeight="1">
      <c r="C141" s="23"/>
      <c r="D141" s="23"/>
    </row>
    <row r="142" ht="12.75" customHeight="1">
      <c r="C142" s="23"/>
      <c r="D142" s="23"/>
    </row>
    <row r="143" ht="12.75" customHeight="1">
      <c r="C143" s="23"/>
      <c r="D143" s="23"/>
    </row>
    <row r="144" ht="12.75" customHeight="1">
      <c r="C144" s="23"/>
      <c r="D144" s="23"/>
    </row>
    <row r="145" ht="12.75" customHeight="1">
      <c r="C145" s="23"/>
      <c r="D145" s="23"/>
    </row>
    <row r="146" ht="12.75" customHeight="1">
      <c r="C146" s="23"/>
      <c r="D146" s="23"/>
    </row>
    <row r="147" ht="12.75" customHeight="1">
      <c r="C147" s="23"/>
      <c r="D147" s="23"/>
    </row>
    <row r="148" ht="12.75" customHeight="1">
      <c r="C148" s="23"/>
      <c r="D148" s="23"/>
    </row>
    <row r="149" ht="12.75" customHeight="1">
      <c r="C149" s="23"/>
      <c r="D149" s="23"/>
    </row>
    <row r="150" ht="12.75" customHeight="1">
      <c r="C150" s="23"/>
      <c r="D150" s="23"/>
    </row>
    <row r="151" ht="12.75" customHeight="1">
      <c r="C151" s="23"/>
      <c r="D151" s="23"/>
    </row>
    <row r="152" ht="12.75" customHeight="1">
      <c r="C152" s="23"/>
      <c r="D152" s="23"/>
    </row>
    <row r="153" ht="12.75" customHeight="1">
      <c r="C153" s="23"/>
      <c r="D153" s="23"/>
    </row>
    <row r="154" ht="12.75" customHeight="1">
      <c r="C154" s="23"/>
      <c r="D154" s="23"/>
    </row>
    <row r="155" ht="12.75" customHeight="1">
      <c r="C155" s="23"/>
      <c r="D155" s="23"/>
    </row>
    <row r="156" ht="12.75" customHeight="1">
      <c r="C156" s="23"/>
      <c r="D156" s="23"/>
    </row>
    <row r="157" ht="12.75" customHeight="1">
      <c r="C157" s="23"/>
      <c r="D157" s="23"/>
    </row>
    <row r="158" ht="12.75" customHeight="1">
      <c r="C158" s="23"/>
      <c r="D158" s="23"/>
    </row>
    <row r="159" ht="12.75" customHeight="1">
      <c r="C159" s="23"/>
      <c r="D159" s="23"/>
    </row>
    <row r="160" ht="12.75" customHeight="1">
      <c r="C160" s="23"/>
      <c r="D160" s="23"/>
    </row>
    <row r="161" ht="12.75" customHeight="1">
      <c r="C161" s="23"/>
      <c r="D161" s="23"/>
    </row>
    <row r="162" ht="12.75" customHeight="1">
      <c r="C162" s="23"/>
      <c r="D162" s="23"/>
    </row>
    <row r="163" ht="12.75" customHeight="1">
      <c r="C163" s="23"/>
      <c r="D163" s="23"/>
    </row>
    <row r="164" ht="12.75" customHeight="1">
      <c r="C164" s="23"/>
      <c r="D164" s="23"/>
    </row>
    <row r="165" ht="12.75" customHeight="1">
      <c r="C165" s="23"/>
      <c r="D165" s="23"/>
    </row>
    <row r="166" ht="12.75" customHeight="1">
      <c r="C166" s="23"/>
      <c r="D166" s="23"/>
    </row>
    <row r="167" ht="12.75" customHeight="1">
      <c r="C167" s="23"/>
      <c r="D167" s="23"/>
    </row>
    <row r="168" ht="12.75" customHeight="1">
      <c r="C168" s="23"/>
      <c r="D168" s="23"/>
    </row>
    <row r="169" ht="12.75" customHeight="1">
      <c r="C169" s="23"/>
      <c r="D169" s="23"/>
    </row>
    <row r="170" ht="12.75" customHeight="1">
      <c r="C170" s="23"/>
      <c r="D170" s="23"/>
    </row>
    <row r="171" ht="12.75" customHeight="1">
      <c r="C171" s="23"/>
      <c r="D171" s="23"/>
    </row>
    <row r="172" ht="12.75" customHeight="1">
      <c r="C172" s="23"/>
      <c r="D172" s="23"/>
    </row>
    <row r="173" ht="12.75" customHeight="1">
      <c r="C173" s="23"/>
      <c r="D173" s="23"/>
    </row>
    <row r="174" ht="12.75" customHeight="1">
      <c r="C174" s="23"/>
      <c r="D174" s="23"/>
    </row>
    <row r="175" ht="12.75" customHeight="1">
      <c r="C175" s="23"/>
      <c r="D175" s="23"/>
    </row>
    <row r="176" ht="12.75" customHeight="1">
      <c r="C176" s="23"/>
      <c r="D176" s="23"/>
    </row>
    <row r="177" ht="12.75" customHeight="1">
      <c r="C177" s="23"/>
      <c r="D177" s="23"/>
    </row>
    <row r="178" ht="12.75" customHeight="1">
      <c r="C178" s="23"/>
      <c r="D178" s="23"/>
    </row>
    <row r="179" ht="12.75" customHeight="1">
      <c r="C179" s="23"/>
      <c r="D179" s="23"/>
    </row>
    <row r="180" ht="12.75" customHeight="1">
      <c r="C180" s="23"/>
      <c r="D180" s="23"/>
    </row>
    <row r="181" ht="12.75" customHeight="1">
      <c r="C181" s="23"/>
      <c r="D181" s="23"/>
    </row>
    <row r="182" ht="12.75" customHeight="1">
      <c r="C182" s="23"/>
      <c r="D182" s="23"/>
    </row>
    <row r="183" ht="12.75" customHeight="1">
      <c r="C183" s="23"/>
      <c r="D183" s="23"/>
    </row>
    <row r="184" ht="12.75" customHeight="1">
      <c r="C184" s="23"/>
      <c r="D184" s="23"/>
    </row>
    <row r="185" ht="12.75" customHeight="1">
      <c r="C185" s="23"/>
      <c r="D185" s="23"/>
    </row>
    <row r="186" ht="12.75" customHeight="1">
      <c r="C186" s="23"/>
      <c r="D186" s="23"/>
    </row>
    <row r="187" ht="12.75" customHeight="1">
      <c r="C187" s="23"/>
      <c r="D187" s="23"/>
    </row>
    <row r="188" ht="12.75" customHeight="1">
      <c r="C188" s="23"/>
      <c r="D188" s="23"/>
    </row>
    <row r="189" ht="12.75" customHeight="1">
      <c r="C189" s="23"/>
      <c r="D189" s="23"/>
    </row>
    <row r="190" ht="12.75" customHeight="1">
      <c r="C190" s="23"/>
      <c r="D190" s="23"/>
    </row>
    <row r="191" ht="12.75" customHeight="1">
      <c r="C191" s="23"/>
      <c r="D191" s="23"/>
    </row>
    <row r="192" ht="12.75" customHeight="1">
      <c r="C192" s="23"/>
      <c r="D192" s="23"/>
    </row>
    <row r="193" ht="12.75" customHeight="1">
      <c r="C193" s="23"/>
      <c r="D193" s="23"/>
    </row>
    <row r="194" ht="12.75" customHeight="1">
      <c r="C194" s="23"/>
      <c r="D194" s="23"/>
    </row>
    <row r="195" ht="12.75" customHeight="1">
      <c r="C195" s="23"/>
      <c r="D195" s="23"/>
    </row>
    <row r="196" ht="12.75" customHeight="1">
      <c r="C196" s="23"/>
      <c r="D196" s="23"/>
    </row>
    <row r="197" ht="12.75" customHeight="1">
      <c r="C197" s="23"/>
      <c r="D197" s="23"/>
    </row>
    <row r="198" ht="12.75" customHeight="1">
      <c r="C198" s="23"/>
      <c r="D198" s="23"/>
    </row>
    <row r="199" ht="12.75" customHeight="1">
      <c r="C199" s="23"/>
      <c r="D199" s="23"/>
    </row>
    <row r="200" ht="12.75" customHeight="1">
      <c r="C200" s="23"/>
      <c r="D200" s="23"/>
    </row>
    <row r="201" ht="12.75" customHeight="1">
      <c r="C201" s="23"/>
      <c r="D201" s="23"/>
    </row>
    <row r="202" ht="12.75" customHeight="1">
      <c r="C202" s="23"/>
      <c r="D202" s="23"/>
    </row>
    <row r="203" ht="12.75" customHeight="1">
      <c r="C203" s="23"/>
      <c r="D203" s="23"/>
    </row>
    <row r="204" ht="12.75" customHeight="1">
      <c r="C204" s="23"/>
      <c r="D204" s="23"/>
    </row>
    <row r="205" ht="12.75" customHeight="1">
      <c r="C205" s="23"/>
      <c r="D205" s="23"/>
    </row>
    <row r="206" ht="12.75" customHeight="1">
      <c r="C206" s="23"/>
      <c r="D206" s="23"/>
    </row>
    <row r="207" ht="12.75" customHeight="1">
      <c r="C207" s="23"/>
      <c r="D207" s="23"/>
    </row>
    <row r="208" ht="12.75" customHeight="1">
      <c r="C208" s="23"/>
      <c r="D208" s="23"/>
    </row>
    <row r="209" ht="12.75" customHeight="1">
      <c r="C209" s="23"/>
      <c r="D209" s="23"/>
    </row>
    <row r="210" ht="12.75" customHeight="1">
      <c r="C210" s="23"/>
      <c r="D210" s="23"/>
    </row>
    <row r="211" ht="12.75" customHeight="1">
      <c r="C211" s="23"/>
      <c r="D211" s="23"/>
    </row>
    <row r="212" ht="12.75" customHeight="1">
      <c r="C212" s="23"/>
      <c r="D212" s="23"/>
    </row>
    <row r="213" ht="12.75" customHeight="1">
      <c r="C213" s="23"/>
      <c r="D213" s="23"/>
    </row>
    <row r="214" ht="12.75" customHeight="1">
      <c r="C214" s="23"/>
      <c r="D214" s="23"/>
    </row>
    <row r="215" ht="12.75" customHeight="1">
      <c r="C215" s="23"/>
      <c r="D215" s="23"/>
    </row>
    <row r="216" ht="12.75" customHeight="1">
      <c r="C216" s="23"/>
      <c r="D216" s="23"/>
    </row>
    <row r="217" ht="12.75" customHeight="1">
      <c r="C217" s="23"/>
      <c r="D217" s="23"/>
    </row>
    <row r="218" ht="12.75" customHeight="1">
      <c r="C218" s="23"/>
      <c r="D218" s="23"/>
    </row>
    <row r="219" ht="12.75" customHeight="1">
      <c r="C219" s="23"/>
      <c r="D219" s="23"/>
    </row>
    <row r="220" ht="12.75" customHeight="1">
      <c r="C220" s="23"/>
      <c r="D220" s="23"/>
    </row>
    <row r="221" ht="12.75" customHeight="1">
      <c r="C221" s="23"/>
      <c r="D221" s="23"/>
    </row>
    <row r="222" ht="12.75" customHeight="1">
      <c r="C222" s="23"/>
      <c r="D222" s="23"/>
    </row>
    <row r="223" ht="12.75" customHeight="1">
      <c r="C223" s="23"/>
      <c r="D223" s="23"/>
    </row>
    <row r="224" ht="12.75" customHeight="1">
      <c r="C224" s="23"/>
      <c r="D224" s="23"/>
    </row>
    <row r="225" ht="12.75" customHeight="1">
      <c r="C225" s="23"/>
      <c r="D225" s="23"/>
    </row>
    <row r="226" ht="12.75" customHeight="1">
      <c r="C226" s="23"/>
      <c r="D226" s="23"/>
    </row>
    <row r="227" ht="12.75" customHeight="1">
      <c r="C227" s="23"/>
      <c r="D227" s="23"/>
    </row>
    <row r="228" ht="12.75" customHeight="1">
      <c r="C228" s="23"/>
      <c r="D228" s="23"/>
    </row>
    <row r="229" ht="12.75" customHeight="1">
      <c r="C229" s="23"/>
      <c r="D229" s="23"/>
    </row>
    <row r="230" ht="12.75" customHeight="1">
      <c r="C230" s="23"/>
      <c r="D230" s="23"/>
    </row>
    <row r="231" ht="12.75" customHeight="1">
      <c r="C231" s="23"/>
      <c r="D231" s="23"/>
    </row>
    <row r="232" ht="12.75" customHeight="1">
      <c r="C232" s="23"/>
      <c r="D232" s="23"/>
    </row>
    <row r="233" ht="12.75" customHeight="1">
      <c r="C233" s="23"/>
      <c r="D233" s="23"/>
    </row>
    <row r="234" ht="12.75" customHeight="1">
      <c r="C234" s="23"/>
      <c r="D234" s="23"/>
    </row>
    <row r="235" ht="12.75" customHeight="1">
      <c r="C235" s="23"/>
      <c r="D235" s="23"/>
    </row>
    <row r="236" ht="12.75" customHeight="1">
      <c r="C236" s="23"/>
      <c r="D236" s="23"/>
    </row>
    <row r="237" ht="12.75" customHeight="1">
      <c r="C237" s="23"/>
      <c r="D237" s="23"/>
    </row>
    <row r="238" ht="12.75" customHeight="1">
      <c r="C238" s="23"/>
      <c r="D238" s="23"/>
    </row>
    <row r="239" ht="12.75" customHeight="1">
      <c r="C239" s="23"/>
      <c r="D239" s="23"/>
    </row>
    <row r="240" ht="12.75" customHeight="1">
      <c r="C240" s="23"/>
      <c r="D240" s="23"/>
    </row>
    <row r="241" ht="12.75" customHeight="1">
      <c r="C241" s="23"/>
      <c r="D241" s="23"/>
    </row>
    <row r="242" ht="12.75" customHeight="1">
      <c r="C242" s="23"/>
      <c r="D242" s="23"/>
    </row>
    <row r="243" ht="12.75" customHeight="1">
      <c r="C243" s="23"/>
      <c r="D243" s="23"/>
    </row>
    <row r="244" ht="12.75" customHeight="1">
      <c r="C244" s="23"/>
      <c r="D244" s="23"/>
    </row>
    <row r="245" ht="12.75" customHeight="1">
      <c r="C245" s="23"/>
      <c r="D245" s="23"/>
    </row>
    <row r="246" ht="12.75" customHeight="1">
      <c r="C246" s="23"/>
      <c r="D246" s="23"/>
    </row>
    <row r="247" ht="12.75" customHeight="1">
      <c r="C247" s="23"/>
      <c r="D247" s="23"/>
    </row>
    <row r="248" ht="12.75" customHeight="1">
      <c r="C248" s="23"/>
      <c r="D248" s="23"/>
    </row>
    <row r="249" ht="12.75" customHeight="1">
      <c r="C249" s="23"/>
      <c r="D249" s="23"/>
    </row>
    <row r="250" ht="12.75" customHeight="1">
      <c r="C250" s="23"/>
      <c r="D250" s="23"/>
    </row>
    <row r="251" ht="12.75" customHeight="1">
      <c r="C251" s="23"/>
      <c r="D251" s="23"/>
    </row>
    <row r="252" ht="12.75" customHeight="1">
      <c r="C252" s="23"/>
      <c r="D252" s="23"/>
    </row>
    <row r="253" ht="12.75" customHeight="1">
      <c r="C253" s="23"/>
      <c r="D253" s="23"/>
    </row>
    <row r="254" ht="12.75" customHeight="1">
      <c r="C254" s="23"/>
      <c r="D254" s="23"/>
    </row>
    <row r="255" ht="12.75" customHeight="1">
      <c r="C255" s="23"/>
      <c r="D255" s="23"/>
    </row>
    <row r="256" ht="12.75" customHeight="1">
      <c r="C256" s="23"/>
      <c r="D256" s="23"/>
    </row>
    <row r="257" ht="12.75" customHeight="1">
      <c r="C257" s="23"/>
      <c r="D257" s="23"/>
    </row>
    <row r="258" ht="12.75" customHeight="1">
      <c r="C258" s="23"/>
      <c r="D258" s="23"/>
    </row>
    <row r="259" ht="12.75" customHeight="1">
      <c r="C259" s="23"/>
      <c r="D259" s="23"/>
    </row>
    <row r="260" ht="12.75" customHeight="1">
      <c r="C260" s="23"/>
      <c r="D260" s="23"/>
    </row>
    <row r="261" ht="12.75" customHeight="1">
      <c r="C261" s="23"/>
      <c r="D261" s="23"/>
    </row>
    <row r="262" ht="12.75" customHeight="1">
      <c r="C262" s="23"/>
      <c r="D262" s="23"/>
    </row>
    <row r="263" ht="12.75" customHeight="1">
      <c r="C263" s="23"/>
      <c r="D263" s="23"/>
    </row>
    <row r="264" ht="12.75" customHeight="1">
      <c r="C264" s="23"/>
      <c r="D264" s="23"/>
    </row>
    <row r="265" ht="12.75" customHeight="1">
      <c r="C265" s="23"/>
      <c r="D265" s="23"/>
    </row>
    <row r="266" ht="12.75" customHeight="1">
      <c r="C266" s="23"/>
      <c r="D266" s="23"/>
    </row>
    <row r="267" ht="12.75" customHeight="1">
      <c r="C267" s="23"/>
      <c r="D267" s="23"/>
    </row>
    <row r="268" ht="12.75" customHeight="1">
      <c r="C268" s="23"/>
      <c r="D268" s="23"/>
    </row>
    <row r="269" ht="12.75" customHeight="1">
      <c r="C269" s="23"/>
      <c r="D269" s="23"/>
    </row>
    <row r="270" ht="12.75" customHeight="1">
      <c r="C270" s="23"/>
      <c r="D270" s="23"/>
    </row>
    <row r="271" ht="12.75" customHeight="1">
      <c r="C271" s="23"/>
      <c r="D271" s="23"/>
    </row>
    <row r="272" ht="12.75" customHeight="1">
      <c r="C272" s="23"/>
      <c r="D272" s="23"/>
    </row>
    <row r="273" ht="12.75" customHeight="1">
      <c r="C273" s="23"/>
      <c r="D273" s="23"/>
    </row>
    <row r="274" ht="12.75" customHeight="1">
      <c r="C274" s="23"/>
      <c r="D274" s="23"/>
    </row>
    <row r="275" ht="12.75" customHeight="1">
      <c r="C275" s="23"/>
      <c r="D275" s="23"/>
    </row>
    <row r="276" ht="12.75" customHeight="1">
      <c r="C276" s="23"/>
      <c r="D276" s="23"/>
    </row>
    <row r="277" ht="12.75" customHeight="1">
      <c r="C277" s="23"/>
      <c r="D277" s="23"/>
    </row>
    <row r="278" ht="12.75" customHeight="1">
      <c r="C278" s="23"/>
      <c r="D278" s="23"/>
    </row>
    <row r="279" ht="12.75" customHeight="1">
      <c r="C279" s="23"/>
      <c r="D279" s="23"/>
    </row>
    <row r="280" ht="12.75" customHeight="1">
      <c r="C280" s="23"/>
      <c r="D280" s="23"/>
    </row>
    <row r="281" ht="12.75" customHeight="1">
      <c r="C281" s="23"/>
      <c r="D281" s="23"/>
    </row>
    <row r="282" ht="12.75" customHeight="1">
      <c r="C282" s="23"/>
      <c r="D282" s="23"/>
    </row>
    <row r="283" ht="12.75" customHeight="1">
      <c r="C283" s="23"/>
      <c r="D283" s="23"/>
    </row>
    <row r="284" ht="12.75" customHeight="1">
      <c r="C284" s="23"/>
      <c r="D284" s="23"/>
    </row>
    <row r="285" ht="12.75" customHeight="1">
      <c r="C285" s="23"/>
      <c r="D285" s="23"/>
    </row>
    <row r="286" ht="12.75" customHeight="1">
      <c r="C286" s="23"/>
      <c r="D286" s="23"/>
    </row>
    <row r="287" ht="12.75" customHeight="1">
      <c r="C287" s="23"/>
      <c r="D287" s="23"/>
    </row>
    <row r="288" ht="12.75" customHeight="1">
      <c r="C288" s="23"/>
      <c r="D288" s="23"/>
    </row>
    <row r="289" ht="12.75" customHeight="1">
      <c r="C289" s="23"/>
      <c r="D289" s="23"/>
    </row>
    <row r="290" ht="12.75" customHeight="1">
      <c r="C290" s="23"/>
      <c r="D290" s="23"/>
    </row>
    <row r="291" ht="12.75" customHeight="1">
      <c r="C291" s="23"/>
      <c r="D291" s="23"/>
    </row>
    <row r="292" ht="12.75" customHeight="1">
      <c r="C292" s="23"/>
      <c r="D292" s="23"/>
    </row>
    <row r="293" ht="12.75" customHeight="1">
      <c r="C293" s="23"/>
      <c r="D293" s="23"/>
    </row>
    <row r="294" ht="12.75" customHeight="1">
      <c r="C294" s="23"/>
      <c r="D294" s="23"/>
    </row>
    <row r="295" ht="12.75" customHeight="1">
      <c r="C295" s="23"/>
      <c r="D295" s="23"/>
    </row>
    <row r="296" ht="12.75" customHeight="1">
      <c r="C296" s="23"/>
      <c r="D296" s="23"/>
    </row>
    <row r="297" ht="12.75" customHeight="1">
      <c r="C297" s="23"/>
      <c r="D297" s="23"/>
    </row>
    <row r="298" ht="12.75" customHeight="1">
      <c r="C298" s="23"/>
      <c r="D298" s="23"/>
    </row>
    <row r="299" ht="12.75" customHeight="1">
      <c r="C299" s="23"/>
      <c r="D299" s="23"/>
    </row>
    <row r="300" ht="12.75" customHeight="1">
      <c r="C300" s="23"/>
      <c r="D300" s="23"/>
    </row>
    <row r="301" ht="12.75" customHeight="1">
      <c r="C301" s="23"/>
      <c r="D301" s="23"/>
    </row>
    <row r="302" ht="12.75" customHeight="1">
      <c r="C302" s="23"/>
      <c r="D302" s="23"/>
    </row>
    <row r="303" ht="12.75" customHeight="1">
      <c r="C303" s="23"/>
      <c r="D303" s="23"/>
    </row>
    <row r="304" ht="12.75" customHeight="1">
      <c r="C304" s="23"/>
      <c r="D304" s="23"/>
    </row>
    <row r="305" ht="12.75" customHeight="1">
      <c r="C305" s="23"/>
      <c r="D305" s="23"/>
    </row>
    <row r="306" ht="12.75" customHeight="1">
      <c r="C306" s="23"/>
      <c r="D306" s="23"/>
    </row>
    <row r="307" ht="12.75" customHeight="1">
      <c r="C307" s="23"/>
      <c r="D307" s="23"/>
    </row>
    <row r="308" ht="12.75" customHeight="1">
      <c r="C308" s="23"/>
      <c r="D308" s="23"/>
    </row>
    <row r="309" ht="12.75" customHeight="1">
      <c r="C309" s="23"/>
      <c r="D309" s="23"/>
    </row>
    <row r="310" ht="12.75" customHeight="1">
      <c r="C310" s="23"/>
      <c r="D310" s="23"/>
    </row>
    <row r="311" ht="12.75" customHeight="1">
      <c r="C311" s="23"/>
      <c r="D311" s="23"/>
    </row>
    <row r="312" ht="12.75" customHeight="1">
      <c r="C312" s="23"/>
      <c r="D312" s="23"/>
    </row>
    <row r="313" ht="12.75" customHeight="1">
      <c r="C313" s="23"/>
      <c r="D313" s="23"/>
    </row>
    <row r="314" ht="12.75" customHeight="1">
      <c r="C314" s="23"/>
      <c r="D314" s="23"/>
    </row>
    <row r="315" ht="12.75" customHeight="1">
      <c r="C315" s="23"/>
      <c r="D315" s="23"/>
    </row>
    <row r="316" ht="12.75" customHeight="1">
      <c r="C316" s="23"/>
      <c r="D316" s="23"/>
    </row>
    <row r="317" ht="12.75" customHeight="1">
      <c r="C317" s="23"/>
      <c r="D317" s="23"/>
    </row>
    <row r="318" ht="12.75" customHeight="1">
      <c r="C318" s="23"/>
      <c r="D318" s="23"/>
    </row>
    <row r="319" ht="12.75" customHeight="1">
      <c r="C319" s="23"/>
      <c r="D319" s="23"/>
    </row>
    <row r="320" ht="12.75" customHeight="1">
      <c r="C320" s="23"/>
      <c r="D320" s="23"/>
    </row>
    <row r="321" ht="12.75" customHeight="1">
      <c r="C321" s="23"/>
      <c r="D321" s="23"/>
    </row>
    <row r="322" ht="12.75" customHeight="1">
      <c r="C322" s="23"/>
      <c r="D322" s="23"/>
    </row>
    <row r="323" ht="12.75" customHeight="1">
      <c r="C323" s="23"/>
      <c r="D323" s="23"/>
    </row>
    <row r="324" ht="12.75" customHeight="1">
      <c r="C324" s="23"/>
      <c r="D324" s="23"/>
    </row>
    <row r="325" ht="12.75" customHeight="1">
      <c r="C325" s="23"/>
      <c r="D325" s="23"/>
    </row>
    <row r="326" ht="12.75" customHeight="1">
      <c r="C326" s="23"/>
      <c r="D326" s="23"/>
    </row>
    <row r="327" ht="12.75" customHeight="1">
      <c r="C327" s="23"/>
      <c r="D327" s="23"/>
    </row>
    <row r="328" ht="12.75" customHeight="1">
      <c r="C328" s="23"/>
      <c r="D328" s="23"/>
    </row>
    <row r="329" ht="12.75" customHeight="1">
      <c r="C329" s="23"/>
      <c r="D329" s="23"/>
    </row>
    <row r="330" ht="12.75" customHeight="1">
      <c r="C330" s="23"/>
      <c r="D330" s="23"/>
    </row>
    <row r="331" ht="12.75" customHeight="1">
      <c r="C331" s="23"/>
      <c r="D331" s="23"/>
    </row>
    <row r="332" ht="12.75" customHeight="1">
      <c r="C332" s="23"/>
      <c r="D332" s="23"/>
    </row>
    <row r="333" ht="12.75" customHeight="1">
      <c r="C333" s="23"/>
      <c r="D333" s="23"/>
    </row>
    <row r="334" ht="12.75" customHeight="1">
      <c r="C334" s="23"/>
      <c r="D334" s="23"/>
    </row>
    <row r="335" ht="12.75" customHeight="1">
      <c r="C335" s="23"/>
      <c r="D335" s="23"/>
    </row>
    <row r="336" ht="12.75" customHeight="1">
      <c r="C336" s="23"/>
      <c r="D336" s="23"/>
    </row>
    <row r="337" ht="12.75" customHeight="1">
      <c r="C337" s="23"/>
      <c r="D337" s="23"/>
    </row>
    <row r="338" ht="12.75" customHeight="1">
      <c r="C338" s="23"/>
      <c r="D338" s="23"/>
    </row>
    <row r="339" ht="12.75" customHeight="1">
      <c r="C339" s="23"/>
      <c r="D339" s="23"/>
    </row>
    <row r="340" ht="12.75" customHeight="1">
      <c r="C340" s="23"/>
      <c r="D340" s="23"/>
    </row>
    <row r="341" ht="12.75" customHeight="1">
      <c r="C341" s="23"/>
      <c r="D341" s="23"/>
    </row>
    <row r="342" ht="12.75" customHeight="1">
      <c r="C342" s="23"/>
      <c r="D342" s="23"/>
    </row>
    <row r="343" ht="12.75" customHeight="1">
      <c r="C343" s="23"/>
      <c r="D343" s="23"/>
    </row>
    <row r="344" ht="12.75" customHeight="1">
      <c r="C344" s="23"/>
      <c r="D344" s="23"/>
    </row>
    <row r="345" ht="12.75" customHeight="1">
      <c r="C345" s="23"/>
      <c r="D345" s="23"/>
    </row>
    <row r="346" ht="12.75" customHeight="1">
      <c r="C346" s="23"/>
      <c r="D346" s="23"/>
    </row>
    <row r="347" ht="12.75" customHeight="1">
      <c r="C347" s="23"/>
      <c r="D347" s="23"/>
    </row>
    <row r="348" ht="12.75" customHeight="1">
      <c r="C348" s="23"/>
      <c r="D348" s="23"/>
    </row>
    <row r="349" ht="12.75" customHeight="1">
      <c r="C349" s="23"/>
      <c r="D349" s="23"/>
    </row>
    <row r="350" ht="12.75" customHeight="1">
      <c r="C350" s="23"/>
      <c r="D350" s="23"/>
    </row>
    <row r="351" ht="12.75" customHeight="1">
      <c r="C351" s="23"/>
      <c r="D351" s="23"/>
    </row>
    <row r="352" ht="12.75" customHeight="1">
      <c r="C352" s="23"/>
      <c r="D352" s="23"/>
    </row>
    <row r="353" ht="12.75" customHeight="1">
      <c r="C353" s="23"/>
      <c r="D353" s="23"/>
    </row>
    <row r="354" ht="12.75" customHeight="1">
      <c r="C354" s="23"/>
      <c r="D354" s="23"/>
    </row>
    <row r="355" ht="12.75" customHeight="1">
      <c r="C355" s="23"/>
      <c r="D355" s="23"/>
    </row>
    <row r="356" ht="12.75" customHeight="1">
      <c r="C356" s="23"/>
      <c r="D356" s="23"/>
    </row>
    <row r="357" ht="12.75" customHeight="1">
      <c r="C357" s="23"/>
      <c r="D357" s="23"/>
    </row>
    <row r="358" ht="12.75" customHeight="1">
      <c r="C358" s="23"/>
      <c r="D358" s="23"/>
    </row>
    <row r="359" ht="12.75" customHeight="1">
      <c r="C359" s="23"/>
      <c r="D359" s="23"/>
    </row>
    <row r="360" ht="12.75" customHeight="1">
      <c r="C360" s="23"/>
      <c r="D360" s="23"/>
    </row>
    <row r="361" ht="12.75" customHeight="1">
      <c r="C361" s="23"/>
      <c r="D361" s="23"/>
    </row>
    <row r="362" ht="12.75" customHeight="1">
      <c r="C362" s="23"/>
      <c r="D362" s="23"/>
    </row>
    <row r="363" ht="12.75" customHeight="1">
      <c r="C363" s="23"/>
      <c r="D363" s="23"/>
    </row>
    <row r="364" ht="12.75" customHeight="1">
      <c r="C364" s="23"/>
      <c r="D364" s="23"/>
    </row>
    <row r="365" ht="12.75" customHeight="1">
      <c r="C365" s="23"/>
      <c r="D365" s="23"/>
    </row>
    <row r="366" ht="12.75" customHeight="1">
      <c r="C366" s="23"/>
      <c r="D366" s="23"/>
    </row>
    <row r="367" ht="12.75" customHeight="1">
      <c r="C367" s="23"/>
      <c r="D367" s="23"/>
    </row>
    <row r="368" ht="12.75" customHeight="1">
      <c r="C368" s="23"/>
      <c r="D368" s="23"/>
    </row>
    <row r="369" ht="12.75" customHeight="1">
      <c r="C369" s="23"/>
      <c r="D369" s="23"/>
    </row>
    <row r="370" ht="12.75" customHeight="1">
      <c r="C370" s="23"/>
      <c r="D370" s="23"/>
    </row>
    <row r="371" ht="12.75" customHeight="1">
      <c r="C371" s="23"/>
      <c r="D371" s="23"/>
    </row>
    <row r="372" ht="12.75" customHeight="1">
      <c r="C372" s="23"/>
      <c r="D372" s="23"/>
    </row>
    <row r="373" ht="12.75" customHeight="1">
      <c r="C373" s="23"/>
      <c r="D373" s="23"/>
    </row>
    <row r="374" ht="12.75" customHeight="1">
      <c r="C374" s="23"/>
      <c r="D374" s="23"/>
    </row>
    <row r="375" ht="12.75" customHeight="1">
      <c r="C375" s="23"/>
      <c r="D375" s="23"/>
    </row>
    <row r="376" ht="12.75" customHeight="1">
      <c r="C376" s="23"/>
      <c r="D376" s="23"/>
    </row>
    <row r="377" ht="12.75" customHeight="1">
      <c r="C377" s="23"/>
      <c r="D377" s="23"/>
    </row>
    <row r="378" ht="12.75" customHeight="1">
      <c r="C378" s="23"/>
      <c r="D378" s="23"/>
    </row>
    <row r="379" ht="12.75" customHeight="1">
      <c r="C379" s="23"/>
      <c r="D379" s="23"/>
    </row>
    <row r="380" ht="12.75" customHeight="1">
      <c r="C380" s="23"/>
      <c r="D380" s="23"/>
    </row>
    <row r="381" ht="12.75" customHeight="1">
      <c r="C381" s="23"/>
      <c r="D381" s="23"/>
    </row>
    <row r="382" ht="12.75" customHeight="1">
      <c r="C382" s="23"/>
      <c r="D382" s="23"/>
    </row>
    <row r="383" ht="12.75" customHeight="1">
      <c r="C383" s="23"/>
      <c r="D383" s="23"/>
    </row>
    <row r="384" ht="12.75" customHeight="1">
      <c r="C384" s="23"/>
      <c r="D384" s="23"/>
    </row>
    <row r="385" ht="12.75" customHeight="1">
      <c r="C385" s="23"/>
      <c r="D385" s="23"/>
    </row>
    <row r="386" ht="12.75" customHeight="1">
      <c r="C386" s="23"/>
      <c r="D386" s="23"/>
    </row>
    <row r="387" ht="12.75" customHeight="1">
      <c r="C387" s="23"/>
      <c r="D387" s="23"/>
    </row>
    <row r="388" ht="12.75" customHeight="1">
      <c r="C388" s="23"/>
      <c r="D388" s="23"/>
    </row>
    <row r="389" ht="12.75" customHeight="1">
      <c r="C389" s="23"/>
      <c r="D389" s="23"/>
    </row>
    <row r="390" ht="12.75" customHeight="1">
      <c r="C390" s="23"/>
      <c r="D390" s="23"/>
    </row>
    <row r="391" ht="12.75" customHeight="1">
      <c r="C391" s="23"/>
      <c r="D391" s="23"/>
    </row>
    <row r="392" ht="12.75" customHeight="1">
      <c r="C392" s="23"/>
      <c r="D392" s="23"/>
    </row>
    <row r="393" ht="12.75" customHeight="1">
      <c r="C393" s="23"/>
      <c r="D393" s="23"/>
    </row>
    <row r="394" ht="12.75" customHeight="1">
      <c r="C394" s="23"/>
      <c r="D394" s="23"/>
    </row>
    <row r="395" ht="12.75" customHeight="1">
      <c r="C395" s="23"/>
      <c r="D395" s="23"/>
    </row>
    <row r="396" ht="12.75" customHeight="1">
      <c r="C396" s="23"/>
      <c r="D396" s="23"/>
    </row>
    <row r="397" ht="12.75" customHeight="1">
      <c r="C397" s="23"/>
      <c r="D397" s="23"/>
    </row>
    <row r="398" ht="12.75" customHeight="1">
      <c r="C398" s="23"/>
      <c r="D398" s="23"/>
    </row>
    <row r="399" ht="12.75" customHeight="1">
      <c r="C399" s="23"/>
      <c r="D399" s="23"/>
    </row>
    <row r="400" ht="12.75" customHeight="1">
      <c r="C400" s="23"/>
      <c r="D400" s="23"/>
    </row>
    <row r="401" ht="12.75" customHeight="1">
      <c r="C401" s="23"/>
      <c r="D401" s="23"/>
    </row>
    <row r="402" ht="12.75" customHeight="1">
      <c r="C402" s="23"/>
      <c r="D402" s="23"/>
    </row>
    <row r="403" ht="12.75" customHeight="1">
      <c r="C403" s="23"/>
      <c r="D403" s="23"/>
    </row>
    <row r="404" ht="12.75" customHeight="1">
      <c r="C404" s="23"/>
      <c r="D404" s="23"/>
    </row>
    <row r="405" ht="12.75" customHeight="1">
      <c r="C405" s="23"/>
      <c r="D405" s="23"/>
    </row>
    <row r="406" ht="12.75" customHeight="1">
      <c r="C406" s="23"/>
      <c r="D406" s="23"/>
    </row>
    <row r="407" ht="12.75" customHeight="1">
      <c r="C407" s="23"/>
      <c r="D407" s="23"/>
    </row>
    <row r="408" ht="12.75" customHeight="1">
      <c r="C408" s="23"/>
      <c r="D408" s="23"/>
    </row>
    <row r="409" ht="12.75" customHeight="1">
      <c r="C409" s="23"/>
      <c r="D409" s="23"/>
    </row>
    <row r="410" ht="12.75" customHeight="1">
      <c r="C410" s="23"/>
      <c r="D410" s="23"/>
    </row>
    <row r="411" ht="12.75" customHeight="1">
      <c r="C411" s="23"/>
      <c r="D411" s="23"/>
    </row>
    <row r="412" ht="12.75" customHeight="1">
      <c r="C412" s="23"/>
      <c r="D412" s="23"/>
    </row>
    <row r="413" ht="12.75" customHeight="1">
      <c r="C413" s="23"/>
      <c r="D413" s="23"/>
    </row>
    <row r="414" ht="12.75" customHeight="1">
      <c r="C414" s="23"/>
      <c r="D414" s="23"/>
    </row>
    <row r="415" ht="12.75" customHeight="1">
      <c r="C415" s="23"/>
      <c r="D415" s="23"/>
    </row>
    <row r="416" ht="12.75" customHeight="1">
      <c r="C416" s="23"/>
      <c r="D416" s="23"/>
    </row>
    <row r="417" ht="12.75" customHeight="1">
      <c r="C417" s="23"/>
      <c r="D417" s="23"/>
    </row>
    <row r="418" ht="12.75" customHeight="1">
      <c r="C418" s="23"/>
      <c r="D418" s="23"/>
    </row>
    <row r="419" ht="12.75" customHeight="1">
      <c r="C419" s="23"/>
      <c r="D419" s="23"/>
    </row>
    <row r="420" ht="12.75" customHeight="1">
      <c r="C420" s="23"/>
      <c r="D420" s="23"/>
    </row>
    <row r="421" ht="12.75" customHeight="1">
      <c r="C421" s="23"/>
      <c r="D421" s="23"/>
    </row>
    <row r="422" ht="12.75" customHeight="1">
      <c r="C422" s="23"/>
      <c r="D422" s="23"/>
    </row>
    <row r="423" ht="12.75" customHeight="1">
      <c r="C423" s="23"/>
      <c r="D423" s="23"/>
    </row>
    <row r="424" ht="12.75" customHeight="1">
      <c r="C424" s="23"/>
      <c r="D424" s="23"/>
    </row>
    <row r="425" ht="12.75" customHeight="1">
      <c r="C425" s="23"/>
      <c r="D425" s="23"/>
    </row>
    <row r="426" ht="12.75" customHeight="1">
      <c r="C426" s="23"/>
      <c r="D426" s="23"/>
    </row>
    <row r="427" ht="12.75" customHeight="1">
      <c r="C427" s="23"/>
      <c r="D427" s="23"/>
    </row>
    <row r="428" ht="12.75" customHeight="1">
      <c r="C428" s="23"/>
      <c r="D428" s="23"/>
    </row>
    <row r="429" ht="12.75" customHeight="1">
      <c r="C429" s="23"/>
      <c r="D429" s="23"/>
    </row>
    <row r="430" ht="12.75" customHeight="1">
      <c r="C430" s="23"/>
      <c r="D430" s="23"/>
    </row>
    <row r="431" ht="12.75" customHeight="1">
      <c r="C431" s="23"/>
      <c r="D431" s="23"/>
    </row>
    <row r="432" ht="12.75" customHeight="1">
      <c r="C432" s="23"/>
      <c r="D432" s="23"/>
    </row>
    <row r="433" ht="12.75" customHeight="1">
      <c r="C433" s="23"/>
      <c r="D433" s="23"/>
    </row>
    <row r="434" ht="12.75" customHeight="1">
      <c r="C434" s="23"/>
      <c r="D434" s="23"/>
    </row>
    <row r="435" ht="12.75" customHeight="1">
      <c r="C435" s="23"/>
      <c r="D435" s="23"/>
    </row>
    <row r="436" ht="12.75" customHeight="1">
      <c r="C436" s="23"/>
      <c r="D436" s="23"/>
    </row>
    <row r="437" ht="12.75" customHeight="1">
      <c r="C437" s="23"/>
      <c r="D437" s="23"/>
    </row>
    <row r="438" ht="12.75" customHeight="1">
      <c r="C438" s="23"/>
      <c r="D438" s="23"/>
    </row>
    <row r="439" ht="12.75" customHeight="1">
      <c r="C439" s="23"/>
      <c r="D439" s="23"/>
    </row>
    <row r="440" ht="12.75" customHeight="1">
      <c r="C440" s="23"/>
      <c r="D440" s="23"/>
    </row>
    <row r="441" ht="12.75" customHeight="1">
      <c r="C441" s="23"/>
      <c r="D441" s="23"/>
    </row>
    <row r="442" ht="12.75" customHeight="1">
      <c r="C442" s="23"/>
      <c r="D442" s="23"/>
    </row>
    <row r="443" ht="12.75" customHeight="1">
      <c r="C443" s="23"/>
      <c r="D443" s="23"/>
    </row>
    <row r="444" ht="12.75" customHeight="1">
      <c r="C444" s="23"/>
      <c r="D444" s="23"/>
    </row>
    <row r="445" ht="12.75" customHeight="1">
      <c r="C445" s="23"/>
      <c r="D445" s="23"/>
    </row>
    <row r="446" ht="12.75" customHeight="1">
      <c r="C446" s="23"/>
      <c r="D446" s="23"/>
    </row>
    <row r="447" ht="12.75" customHeight="1">
      <c r="C447" s="23"/>
      <c r="D447" s="23"/>
    </row>
    <row r="448" ht="12.75" customHeight="1">
      <c r="C448" s="23"/>
      <c r="D448" s="23"/>
    </row>
    <row r="449" ht="12.75" customHeight="1">
      <c r="C449" s="23"/>
      <c r="D449" s="23"/>
    </row>
    <row r="450" ht="12.75" customHeight="1">
      <c r="C450" s="23"/>
      <c r="D450" s="23"/>
    </row>
    <row r="451" ht="12.75" customHeight="1">
      <c r="C451" s="23"/>
      <c r="D451" s="23"/>
    </row>
    <row r="452" ht="12.75" customHeight="1">
      <c r="C452" s="23"/>
      <c r="D452" s="23"/>
    </row>
    <row r="453" ht="12.75" customHeight="1">
      <c r="C453" s="23"/>
      <c r="D453" s="23"/>
    </row>
    <row r="454" ht="12.75" customHeight="1">
      <c r="C454" s="23"/>
      <c r="D454" s="23"/>
    </row>
    <row r="455" ht="12.75" customHeight="1">
      <c r="C455" s="23"/>
      <c r="D455" s="23"/>
    </row>
    <row r="456" ht="12.75" customHeight="1">
      <c r="C456" s="23"/>
      <c r="D456" s="23"/>
    </row>
    <row r="457" ht="12.75" customHeight="1">
      <c r="C457" s="23"/>
      <c r="D457" s="23"/>
    </row>
    <row r="458" ht="12.75" customHeight="1">
      <c r="C458" s="23"/>
      <c r="D458" s="23"/>
    </row>
    <row r="459" ht="12.75" customHeight="1">
      <c r="C459" s="23"/>
      <c r="D459" s="23"/>
    </row>
    <row r="460" ht="12.75" customHeight="1">
      <c r="C460" s="23"/>
      <c r="D460" s="23"/>
    </row>
    <row r="461" ht="12.75" customHeight="1">
      <c r="C461" s="23"/>
      <c r="D461" s="23"/>
    </row>
    <row r="462" ht="12.75" customHeight="1">
      <c r="C462" s="23"/>
      <c r="D462" s="23"/>
    </row>
    <row r="463" ht="12.75" customHeight="1">
      <c r="C463" s="23"/>
      <c r="D463" s="23"/>
    </row>
    <row r="464" ht="12.75" customHeight="1">
      <c r="C464" s="23"/>
      <c r="D464" s="23"/>
    </row>
    <row r="465" ht="12.75" customHeight="1">
      <c r="C465" s="23"/>
      <c r="D465" s="23"/>
    </row>
    <row r="466" ht="12.75" customHeight="1">
      <c r="C466" s="23"/>
      <c r="D466" s="23"/>
    </row>
    <row r="467" ht="12.75" customHeight="1">
      <c r="C467" s="23"/>
      <c r="D467" s="23"/>
    </row>
    <row r="468" ht="12.75" customHeight="1">
      <c r="C468" s="23"/>
      <c r="D468" s="23"/>
    </row>
    <row r="469" ht="12.75" customHeight="1">
      <c r="C469" s="23"/>
      <c r="D469" s="23"/>
    </row>
    <row r="470" ht="12.75" customHeight="1">
      <c r="C470" s="23"/>
      <c r="D470" s="23"/>
    </row>
    <row r="471" ht="12.75" customHeight="1">
      <c r="C471" s="23"/>
      <c r="D471" s="23"/>
    </row>
    <row r="472" ht="12.75" customHeight="1">
      <c r="C472" s="23"/>
      <c r="D472" s="23"/>
    </row>
    <row r="473" ht="12.75" customHeight="1">
      <c r="C473" s="23"/>
      <c r="D473" s="23"/>
    </row>
    <row r="474" ht="12.75" customHeight="1">
      <c r="C474" s="23"/>
      <c r="D474" s="23"/>
    </row>
    <row r="475" ht="12.75" customHeight="1">
      <c r="C475" s="23"/>
      <c r="D475" s="23"/>
    </row>
    <row r="476" ht="12.75" customHeight="1">
      <c r="C476" s="23"/>
      <c r="D476" s="23"/>
    </row>
    <row r="477" ht="12.75" customHeight="1">
      <c r="C477" s="23"/>
      <c r="D477" s="23"/>
    </row>
    <row r="478" ht="12.75" customHeight="1">
      <c r="C478" s="23"/>
      <c r="D478" s="23"/>
    </row>
    <row r="479" ht="12.75" customHeight="1">
      <c r="C479" s="23"/>
      <c r="D479" s="23"/>
    </row>
    <row r="480" ht="12.75" customHeight="1">
      <c r="C480" s="23"/>
      <c r="D480" s="23"/>
    </row>
    <row r="481" ht="12.75" customHeight="1">
      <c r="C481" s="23"/>
      <c r="D481" s="23"/>
    </row>
    <row r="482" ht="12.75" customHeight="1">
      <c r="C482" s="23"/>
      <c r="D482" s="23"/>
    </row>
    <row r="483" ht="12.75" customHeight="1">
      <c r="C483" s="23"/>
      <c r="D483" s="23"/>
    </row>
    <row r="484" ht="12.75" customHeight="1">
      <c r="C484" s="23"/>
      <c r="D484" s="23"/>
    </row>
    <row r="485" ht="12.75" customHeight="1">
      <c r="C485" s="23"/>
      <c r="D485" s="23"/>
    </row>
    <row r="486" ht="12.75" customHeight="1">
      <c r="C486" s="23"/>
      <c r="D486" s="23"/>
    </row>
    <row r="487" ht="12.75" customHeight="1">
      <c r="C487" s="23"/>
      <c r="D487" s="23"/>
    </row>
    <row r="488" ht="12.75" customHeight="1">
      <c r="C488" s="23"/>
      <c r="D488" s="23"/>
    </row>
    <row r="489" ht="12.75" customHeight="1">
      <c r="C489" s="23"/>
      <c r="D489" s="23"/>
    </row>
    <row r="490" ht="12.75" customHeight="1">
      <c r="C490" s="23"/>
      <c r="D490" s="23"/>
    </row>
    <row r="491" ht="12.75" customHeight="1">
      <c r="C491" s="23"/>
      <c r="D491" s="23"/>
    </row>
    <row r="492" ht="12.75" customHeight="1">
      <c r="C492" s="23"/>
      <c r="D492" s="23"/>
    </row>
    <row r="493" ht="12.75" customHeight="1">
      <c r="C493" s="23"/>
      <c r="D493" s="23"/>
    </row>
    <row r="494" ht="12.75" customHeight="1">
      <c r="C494" s="23"/>
      <c r="D494" s="23"/>
    </row>
    <row r="495" ht="12.75" customHeight="1">
      <c r="C495" s="23"/>
      <c r="D495" s="23"/>
    </row>
    <row r="496" ht="12.75" customHeight="1">
      <c r="C496" s="23"/>
      <c r="D496" s="23"/>
    </row>
    <row r="497" ht="12.75" customHeight="1">
      <c r="C497" s="23"/>
      <c r="D497" s="23"/>
    </row>
    <row r="498" ht="12.75" customHeight="1">
      <c r="C498" s="23"/>
      <c r="D498" s="23"/>
    </row>
    <row r="499" ht="12.75" customHeight="1">
      <c r="C499" s="23"/>
      <c r="D499" s="23"/>
    </row>
    <row r="500" ht="12.75" customHeight="1">
      <c r="C500" s="23"/>
      <c r="D500" s="23"/>
    </row>
    <row r="501" ht="12.75" customHeight="1">
      <c r="C501" s="23"/>
      <c r="D501" s="23"/>
    </row>
    <row r="502" ht="12.75" customHeight="1">
      <c r="C502" s="23"/>
      <c r="D502" s="23"/>
    </row>
    <row r="503" ht="12.75" customHeight="1">
      <c r="C503" s="23"/>
      <c r="D503" s="23"/>
    </row>
    <row r="504" ht="12.75" customHeight="1">
      <c r="C504" s="23"/>
      <c r="D504" s="23"/>
    </row>
    <row r="505" ht="12.75" customHeight="1">
      <c r="C505" s="23"/>
      <c r="D505" s="23"/>
    </row>
    <row r="506" ht="12.75" customHeight="1">
      <c r="C506" s="23"/>
      <c r="D506" s="23"/>
    </row>
    <row r="507" ht="12.75" customHeight="1">
      <c r="C507" s="23"/>
      <c r="D507" s="23"/>
    </row>
    <row r="508" ht="12.75" customHeight="1">
      <c r="C508" s="23"/>
      <c r="D508" s="23"/>
    </row>
    <row r="509" ht="12.75" customHeight="1">
      <c r="C509" s="23"/>
      <c r="D509" s="23"/>
    </row>
    <row r="510" ht="12.75" customHeight="1">
      <c r="C510" s="23"/>
      <c r="D510" s="23"/>
    </row>
    <row r="511" ht="12.75" customHeight="1">
      <c r="C511" s="23"/>
      <c r="D511" s="23"/>
    </row>
    <row r="512" ht="12.75" customHeight="1">
      <c r="C512" s="23"/>
      <c r="D512" s="23"/>
    </row>
    <row r="513" ht="12.75" customHeight="1">
      <c r="C513" s="23"/>
      <c r="D513" s="23"/>
    </row>
    <row r="514" ht="12.75" customHeight="1">
      <c r="C514" s="23"/>
      <c r="D514" s="23"/>
    </row>
    <row r="515" ht="12.75" customHeight="1">
      <c r="C515" s="23"/>
      <c r="D515" s="23"/>
    </row>
    <row r="516" ht="12.75" customHeight="1">
      <c r="C516" s="23"/>
      <c r="D516" s="23"/>
    </row>
    <row r="517" ht="12.75" customHeight="1">
      <c r="C517" s="23"/>
      <c r="D517" s="23"/>
    </row>
    <row r="518" ht="12.75" customHeight="1">
      <c r="C518" s="23"/>
      <c r="D518" s="23"/>
    </row>
    <row r="519" ht="12.75" customHeight="1">
      <c r="C519" s="23"/>
      <c r="D519" s="23"/>
    </row>
    <row r="520" ht="12.75" customHeight="1">
      <c r="C520" s="23"/>
      <c r="D520" s="23"/>
    </row>
    <row r="521" ht="12.75" customHeight="1">
      <c r="C521" s="23"/>
      <c r="D521" s="23"/>
    </row>
    <row r="522" ht="12.75" customHeight="1">
      <c r="C522" s="23"/>
      <c r="D522" s="23"/>
    </row>
    <row r="523" ht="12.75" customHeight="1">
      <c r="C523" s="23"/>
      <c r="D523" s="23"/>
    </row>
    <row r="524" ht="12.75" customHeight="1">
      <c r="C524" s="23"/>
      <c r="D524" s="23"/>
    </row>
    <row r="525" ht="12.75" customHeight="1">
      <c r="C525" s="23"/>
      <c r="D525" s="23"/>
    </row>
    <row r="526" ht="12.75" customHeight="1">
      <c r="C526" s="23"/>
      <c r="D526" s="23"/>
    </row>
    <row r="527" ht="12.75" customHeight="1">
      <c r="C527" s="23"/>
      <c r="D527" s="23"/>
    </row>
    <row r="528" ht="12.75" customHeight="1">
      <c r="C528" s="23"/>
      <c r="D528" s="23"/>
    </row>
    <row r="529" ht="12.75" customHeight="1">
      <c r="C529" s="23"/>
      <c r="D529" s="23"/>
    </row>
    <row r="530" ht="12.75" customHeight="1">
      <c r="C530" s="23"/>
      <c r="D530" s="23"/>
    </row>
    <row r="531" ht="12.75" customHeight="1">
      <c r="C531" s="23"/>
      <c r="D531" s="23"/>
    </row>
    <row r="532" ht="12.75" customHeight="1">
      <c r="C532" s="23"/>
      <c r="D532" s="23"/>
    </row>
    <row r="533" ht="12.75" customHeight="1">
      <c r="C533" s="23"/>
      <c r="D533" s="23"/>
    </row>
    <row r="534" ht="12.75" customHeight="1">
      <c r="C534" s="23"/>
      <c r="D534" s="23"/>
    </row>
    <row r="535" ht="12.75" customHeight="1">
      <c r="C535" s="23"/>
      <c r="D535" s="23"/>
    </row>
    <row r="536" ht="12.75" customHeight="1">
      <c r="C536" s="23"/>
      <c r="D536" s="23"/>
    </row>
    <row r="537" ht="12.75" customHeight="1">
      <c r="C537" s="23"/>
      <c r="D537" s="23"/>
    </row>
    <row r="538" ht="12.75" customHeight="1">
      <c r="C538" s="23"/>
      <c r="D538" s="23"/>
    </row>
    <row r="539" ht="12.75" customHeight="1">
      <c r="C539" s="23"/>
      <c r="D539" s="23"/>
    </row>
    <row r="540" ht="12.75" customHeight="1">
      <c r="C540" s="23"/>
      <c r="D540" s="23"/>
    </row>
    <row r="541" ht="12.75" customHeight="1">
      <c r="C541" s="23"/>
      <c r="D541" s="23"/>
    </row>
    <row r="542" ht="12.75" customHeight="1">
      <c r="C542" s="23"/>
      <c r="D542" s="23"/>
    </row>
    <row r="543" ht="12.75" customHeight="1">
      <c r="C543" s="23"/>
      <c r="D543" s="23"/>
    </row>
    <row r="544" ht="12.75" customHeight="1">
      <c r="C544" s="23"/>
      <c r="D544" s="23"/>
    </row>
    <row r="545" ht="12.75" customHeight="1">
      <c r="C545" s="23"/>
      <c r="D545" s="23"/>
    </row>
    <row r="546" ht="12.75" customHeight="1">
      <c r="C546" s="23"/>
      <c r="D546" s="23"/>
    </row>
    <row r="547" ht="12.75" customHeight="1">
      <c r="C547" s="23"/>
      <c r="D547" s="23"/>
    </row>
    <row r="548" ht="12.75" customHeight="1">
      <c r="C548" s="23"/>
      <c r="D548" s="23"/>
    </row>
    <row r="549" ht="12.75" customHeight="1">
      <c r="C549" s="23"/>
      <c r="D549" s="23"/>
    </row>
    <row r="550" ht="12.75" customHeight="1">
      <c r="C550" s="23"/>
      <c r="D550" s="23"/>
    </row>
    <row r="551" ht="12.75" customHeight="1">
      <c r="C551" s="23"/>
      <c r="D551" s="23"/>
    </row>
    <row r="552" ht="12.75" customHeight="1">
      <c r="C552" s="23"/>
      <c r="D552" s="23"/>
    </row>
    <row r="553" ht="12.75" customHeight="1">
      <c r="C553" s="23"/>
      <c r="D553" s="23"/>
    </row>
    <row r="554" ht="12.75" customHeight="1">
      <c r="C554" s="23"/>
      <c r="D554" s="23"/>
    </row>
    <row r="555" ht="12.75" customHeight="1">
      <c r="C555" s="23"/>
      <c r="D555" s="23"/>
    </row>
    <row r="556" ht="12.75" customHeight="1">
      <c r="C556" s="23"/>
      <c r="D556" s="23"/>
    </row>
    <row r="557" ht="12.75" customHeight="1">
      <c r="C557" s="23"/>
      <c r="D557" s="23"/>
    </row>
    <row r="558" ht="12.75" customHeight="1">
      <c r="C558" s="23"/>
      <c r="D558" s="23"/>
    </row>
    <row r="559" ht="12.75" customHeight="1">
      <c r="C559" s="23"/>
      <c r="D559" s="23"/>
    </row>
    <row r="560" ht="12.75" customHeight="1">
      <c r="C560" s="23"/>
      <c r="D560" s="23"/>
    </row>
    <row r="561" ht="12.75" customHeight="1">
      <c r="C561" s="23"/>
      <c r="D561" s="23"/>
    </row>
    <row r="562" ht="12.75" customHeight="1">
      <c r="C562" s="23"/>
      <c r="D562" s="23"/>
    </row>
    <row r="563" ht="12.75" customHeight="1">
      <c r="C563" s="23"/>
      <c r="D563" s="23"/>
    </row>
    <row r="564" ht="12.75" customHeight="1">
      <c r="C564" s="23"/>
      <c r="D564" s="23"/>
    </row>
    <row r="565" ht="12.75" customHeight="1">
      <c r="C565" s="23"/>
      <c r="D565" s="23"/>
    </row>
    <row r="566" ht="12.75" customHeight="1">
      <c r="C566" s="23"/>
      <c r="D566" s="23"/>
    </row>
    <row r="567" ht="12.75" customHeight="1">
      <c r="C567" s="23"/>
      <c r="D567" s="23"/>
    </row>
    <row r="568" ht="12.75" customHeight="1">
      <c r="C568" s="23"/>
      <c r="D568" s="23"/>
    </row>
    <row r="569" ht="12.75" customHeight="1">
      <c r="C569" s="23"/>
      <c r="D569" s="23"/>
    </row>
    <row r="570" ht="12.75" customHeight="1">
      <c r="C570" s="23"/>
      <c r="D570" s="23"/>
    </row>
    <row r="571" ht="12.75" customHeight="1">
      <c r="C571" s="23"/>
      <c r="D571" s="23"/>
    </row>
    <row r="572" ht="12.75" customHeight="1">
      <c r="C572" s="23"/>
      <c r="D572" s="23"/>
    </row>
    <row r="573" ht="12.75" customHeight="1">
      <c r="C573" s="23"/>
      <c r="D573" s="23"/>
    </row>
    <row r="574" ht="12.75" customHeight="1">
      <c r="C574" s="23"/>
      <c r="D574" s="23"/>
    </row>
    <row r="575" ht="12.75" customHeight="1">
      <c r="C575" s="23"/>
      <c r="D575" s="23"/>
    </row>
    <row r="576" ht="12.75" customHeight="1">
      <c r="C576" s="23"/>
      <c r="D576" s="23"/>
    </row>
    <row r="577" ht="12.75" customHeight="1">
      <c r="C577" s="23"/>
      <c r="D577" s="23"/>
    </row>
    <row r="578" ht="12.75" customHeight="1">
      <c r="C578" s="23"/>
      <c r="D578" s="23"/>
    </row>
    <row r="579" ht="12.75" customHeight="1">
      <c r="C579" s="23"/>
      <c r="D579" s="23"/>
    </row>
    <row r="580" ht="12.75" customHeight="1">
      <c r="C580" s="23"/>
      <c r="D580" s="23"/>
    </row>
    <row r="581" ht="12.75" customHeight="1">
      <c r="C581" s="23"/>
      <c r="D581" s="23"/>
    </row>
    <row r="582" ht="12.75" customHeight="1">
      <c r="C582" s="23"/>
      <c r="D582" s="23"/>
    </row>
    <row r="583" ht="12.75" customHeight="1">
      <c r="C583" s="23"/>
      <c r="D583" s="23"/>
    </row>
    <row r="584" ht="12.75" customHeight="1">
      <c r="C584" s="23"/>
      <c r="D584" s="23"/>
    </row>
    <row r="585" ht="12.75" customHeight="1">
      <c r="C585" s="23"/>
      <c r="D585" s="23"/>
    </row>
    <row r="586" ht="12.75" customHeight="1">
      <c r="C586" s="23"/>
      <c r="D586" s="23"/>
    </row>
    <row r="587" ht="12.75" customHeight="1">
      <c r="C587" s="23"/>
      <c r="D587" s="23"/>
    </row>
    <row r="588" ht="12.75" customHeight="1">
      <c r="C588" s="23"/>
      <c r="D588" s="23"/>
    </row>
    <row r="589" ht="12.75" customHeight="1">
      <c r="C589" s="23"/>
      <c r="D589" s="23"/>
    </row>
    <row r="590" ht="12.75" customHeight="1">
      <c r="C590" s="23"/>
      <c r="D590" s="23"/>
    </row>
    <row r="591" ht="12.75" customHeight="1">
      <c r="C591" s="23"/>
      <c r="D591" s="23"/>
    </row>
    <row r="592" ht="12.75" customHeight="1">
      <c r="C592" s="23"/>
      <c r="D592" s="23"/>
    </row>
    <row r="593" ht="12.75" customHeight="1">
      <c r="C593" s="23"/>
      <c r="D593" s="23"/>
    </row>
    <row r="594" ht="12.75" customHeight="1">
      <c r="C594" s="23"/>
      <c r="D594" s="23"/>
    </row>
    <row r="595" ht="12.75" customHeight="1">
      <c r="C595" s="23"/>
      <c r="D595" s="23"/>
    </row>
    <row r="596" ht="12.75" customHeight="1">
      <c r="C596" s="23"/>
      <c r="D596" s="23"/>
    </row>
    <row r="597" ht="12.75" customHeight="1">
      <c r="C597" s="23"/>
      <c r="D597" s="23"/>
    </row>
    <row r="598" ht="12.75" customHeight="1">
      <c r="C598" s="23"/>
      <c r="D598" s="23"/>
    </row>
    <row r="599" ht="12.75" customHeight="1">
      <c r="C599" s="23"/>
      <c r="D599" s="23"/>
    </row>
    <row r="600" ht="12.75" customHeight="1">
      <c r="C600" s="23"/>
      <c r="D600" s="23"/>
    </row>
    <row r="601" ht="12.75" customHeight="1">
      <c r="C601" s="23"/>
      <c r="D601" s="23"/>
    </row>
    <row r="602" ht="12.75" customHeight="1">
      <c r="C602" s="23"/>
      <c r="D602" s="23"/>
    </row>
    <row r="603" ht="12.75" customHeight="1">
      <c r="C603" s="23"/>
      <c r="D603" s="23"/>
    </row>
    <row r="604" ht="12.75" customHeight="1">
      <c r="C604" s="23"/>
      <c r="D604" s="23"/>
    </row>
    <row r="605" ht="12.75" customHeight="1">
      <c r="C605" s="23"/>
      <c r="D605" s="23"/>
    </row>
    <row r="606" ht="12.75" customHeight="1">
      <c r="C606" s="23"/>
      <c r="D606" s="23"/>
    </row>
    <row r="607" ht="12.75" customHeight="1">
      <c r="C607" s="23"/>
      <c r="D607" s="23"/>
    </row>
    <row r="608" ht="12.75" customHeight="1">
      <c r="C608" s="23"/>
      <c r="D608" s="23"/>
    </row>
    <row r="609" ht="12.75" customHeight="1">
      <c r="C609" s="23"/>
      <c r="D609" s="23"/>
    </row>
    <row r="610" ht="12.75" customHeight="1">
      <c r="C610" s="23"/>
      <c r="D610" s="23"/>
    </row>
    <row r="611" ht="12.75" customHeight="1">
      <c r="C611" s="23"/>
      <c r="D611" s="23"/>
    </row>
    <row r="612" ht="12.75" customHeight="1">
      <c r="C612" s="23"/>
      <c r="D612" s="23"/>
    </row>
    <row r="613" ht="12.75" customHeight="1">
      <c r="C613" s="23"/>
      <c r="D613" s="23"/>
    </row>
    <row r="614" ht="12.75" customHeight="1">
      <c r="C614" s="23"/>
      <c r="D614" s="23"/>
    </row>
    <row r="615" ht="12.75" customHeight="1">
      <c r="C615" s="23"/>
      <c r="D615" s="23"/>
    </row>
    <row r="616" ht="12.75" customHeight="1">
      <c r="C616" s="23"/>
      <c r="D616" s="23"/>
    </row>
    <row r="617" ht="12.75" customHeight="1">
      <c r="C617" s="23"/>
      <c r="D617" s="23"/>
    </row>
    <row r="618" ht="12.75" customHeight="1">
      <c r="C618" s="23"/>
      <c r="D618" s="23"/>
    </row>
    <row r="619" ht="12.75" customHeight="1">
      <c r="C619" s="23"/>
      <c r="D619" s="23"/>
    </row>
    <row r="620" ht="12.75" customHeight="1">
      <c r="C620" s="23"/>
      <c r="D620" s="23"/>
    </row>
    <row r="621" ht="12.75" customHeight="1">
      <c r="C621" s="23"/>
      <c r="D621" s="23"/>
    </row>
    <row r="622" ht="12.75" customHeight="1">
      <c r="C622" s="23"/>
      <c r="D622" s="23"/>
    </row>
    <row r="623" ht="12.75" customHeight="1">
      <c r="C623" s="23"/>
      <c r="D623" s="23"/>
    </row>
    <row r="624" ht="12.75" customHeight="1">
      <c r="C624" s="23"/>
      <c r="D624" s="23"/>
    </row>
    <row r="625" ht="12.75" customHeight="1">
      <c r="C625" s="23"/>
      <c r="D625" s="23"/>
    </row>
    <row r="626" ht="12.75" customHeight="1">
      <c r="C626" s="23"/>
      <c r="D626" s="23"/>
    </row>
    <row r="627" ht="12.75" customHeight="1">
      <c r="C627" s="23"/>
      <c r="D627" s="23"/>
    </row>
    <row r="628" ht="12.75" customHeight="1">
      <c r="C628" s="23"/>
      <c r="D628" s="23"/>
    </row>
    <row r="629" ht="12.75" customHeight="1">
      <c r="C629" s="23"/>
      <c r="D629" s="23"/>
    </row>
    <row r="630" ht="12.75" customHeight="1">
      <c r="C630" s="23"/>
      <c r="D630" s="23"/>
    </row>
    <row r="631" ht="12.75" customHeight="1">
      <c r="C631" s="23"/>
      <c r="D631" s="23"/>
    </row>
    <row r="632" ht="12.75" customHeight="1">
      <c r="C632" s="23"/>
      <c r="D632" s="23"/>
    </row>
    <row r="633" ht="12.75" customHeight="1">
      <c r="C633" s="23"/>
      <c r="D633" s="23"/>
    </row>
    <row r="634" ht="12.75" customHeight="1">
      <c r="C634" s="23"/>
      <c r="D634" s="23"/>
    </row>
    <row r="635" ht="12.75" customHeight="1">
      <c r="C635" s="23"/>
      <c r="D635" s="23"/>
    </row>
    <row r="636" ht="12.75" customHeight="1">
      <c r="C636" s="23"/>
      <c r="D636" s="23"/>
    </row>
    <row r="637" ht="12.75" customHeight="1">
      <c r="C637" s="23"/>
      <c r="D637" s="23"/>
    </row>
    <row r="638" ht="12.75" customHeight="1">
      <c r="C638" s="23"/>
      <c r="D638" s="23"/>
    </row>
    <row r="639" ht="12.75" customHeight="1">
      <c r="C639" s="23"/>
      <c r="D639" s="23"/>
    </row>
    <row r="640" ht="12.75" customHeight="1">
      <c r="C640" s="23"/>
      <c r="D640" s="23"/>
    </row>
    <row r="641" ht="12.75" customHeight="1">
      <c r="C641" s="23"/>
      <c r="D641" s="23"/>
    </row>
    <row r="642" ht="12.75" customHeight="1">
      <c r="C642" s="23"/>
      <c r="D642" s="23"/>
    </row>
    <row r="643" ht="12.75" customHeight="1">
      <c r="C643" s="23"/>
      <c r="D643" s="23"/>
    </row>
    <row r="644" ht="12.75" customHeight="1">
      <c r="C644" s="23"/>
      <c r="D644" s="23"/>
    </row>
    <row r="645" ht="12.75" customHeight="1">
      <c r="C645" s="23"/>
      <c r="D645" s="23"/>
    </row>
    <row r="646" ht="12.75" customHeight="1">
      <c r="C646" s="23"/>
      <c r="D646" s="23"/>
    </row>
    <row r="647" ht="12.75" customHeight="1">
      <c r="C647" s="23"/>
      <c r="D647" s="23"/>
    </row>
    <row r="648" ht="12.75" customHeight="1">
      <c r="C648" s="23"/>
      <c r="D648" s="23"/>
    </row>
    <row r="649" ht="12.75" customHeight="1">
      <c r="C649" s="23"/>
      <c r="D649" s="23"/>
    </row>
    <row r="650" ht="12.75" customHeight="1">
      <c r="C650" s="23"/>
      <c r="D650" s="23"/>
    </row>
    <row r="651" ht="12.75" customHeight="1">
      <c r="C651" s="23"/>
      <c r="D651" s="23"/>
    </row>
    <row r="652" ht="12.75" customHeight="1">
      <c r="C652" s="23"/>
      <c r="D652" s="23"/>
    </row>
    <row r="653" ht="12.75" customHeight="1">
      <c r="C653" s="23"/>
      <c r="D653" s="23"/>
    </row>
    <row r="654" ht="12.75" customHeight="1">
      <c r="C654" s="23"/>
      <c r="D654" s="23"/>
    </row>
    <row r="655" ht="12.75" customHeight="1">
      <c r="C655" s="23"/>
      <c r="D655" s="23"/>
    </row>
    <row r="656" ht="12.75" customHeight="1">
      <c r="C656" s="23"/>
      <c r="D656" s="23"/>
    </row>
    <row r="657" ht="12.75" customHeight="1">
      <c r="C657" s="23"/>
      <c r="D657" s="23"/>
    </row>
    <row r="658" ht="12.75" customHeight="1">
      <c r="C658" s="23"/>
      <c r="D658" s="23"/>
    </row>
    <row r="659" ht="12.75" customHeight="1">
      <c r="C659" s="23"/>
      <c r="D659" s="23"/>
    </row>
    <row r="660" ht="12.75" customHeight="1">
      <c r="C660" s="23"/>
      <c r="D660" s="23"/>
    </row>
    <row r="661" ht="12.75" customHeight="1">
      <c r="C661" s="23"/>
      <c r="D661" s="23"/>
    </row>
    <row r="662" ht="12.75" customHeight="1">
      <c r="C662" s="23"/>
      <c r="D662" s="23"/>
    </row>
    <row r="663" ht="12.75" customHeight="1">
      <c r="C663" s="23"/>
      <c r="D663" s="23"/>
    </row>
    <row r="664" ht="12.75" customHeight="1">
      <c r="C664" s="23"/>
      <c r="D664" s="23"/>
    </row>
    <row r="665" ht="12.75" customHeight="1">
      <c r="C665" s="23"/>
      <c r="D665" s="23"/>
    </row>
    <row r="666" ht="12.75" customHeight="1">
      <c r="C666" s="23"/>
      <c r="D666" s="23"/>
    </row>
    <row r="667" ht="12.75" customHeight="1">
      <c r="C667" s="23"/>
      <c r="D667" s="23"/>
    </row>
    <row r="668" ht="12.75" customHeight="1">
      <c r="C668" s="23"/>
      <c r="D668" s="23"/>
    </row>
    <row r="669" ht="12.75" customHeight="1">
      <c r="C669" s="23"/>
      <c r="D669" s="23"/>
    </row>
    <row r="670" ht="12.75" customHeight="1">
      <c r="C670" s="23"/>
      <c r="D670" s="23"/>
    </row>
    <row r="671" ht="12.75" customHeight="1">
      <c r="C671" s="23"/>
      <c r="D671" s="23"/>
    </row>
    <row r="672" ht="12.75" customHeight="1">
      <c r="C672" s="23"/>
      <c r="D672" s="23"/>
    </row>
    <row r="673" ht="12.75" customHeight="1">
      <c r="C673" s="23"/>
      <c r="D673" s="23"/>
    </row>
    <row r="674" ht="12.75" customHeight="1">
      <c r="C674" s="23"/>
      <c r="D674" s="23"/>
    </row>
    <row r="675" ht="12.75" customHeight="1">
      <c r="C675" s="23"/>
      <c r="D675" s="23"/>
    </row>
    <row r="676" ht="12.75" customHeight="1">
      <c r="C676" s="23"/>
      <c r="D676" s="23"/>
    </row>
    <row r="677" ht="12.75" customHeight="1">
      <c r="C677" s="23"/>
      <c r="D677" s="23"/>
    </row>
    <row r="678" ht="12.75" customHeight="1">
      <c r="C678" s="23"/>
      <c r="D678" s="23"/>
    </row>
    <row r="679" ht="12.75" customHeight="1">
      <c r="C679" s="23"/>
      <c r="D679" s="23"/>
    </row>
    <row r="680" ht="12.75" customHeight="1">
      <c r="C680" s="23"/>
      <c r="D680" s="23"/>
    </row>
    <row r="681" ht="12.75" customHeight="1">
      <c r="C681" s="23"/>
      <c r="D681" s="23"/>
    </row>
    <row r="682" ht="12.75" customHeight="1">
      <c r="C682" s="23"/>
      <c r="D682" s="23"/>
    </row>
    <row r="683" ht="12.75" customHeight="1">
      <c r="C683" s="23"/>
      <c r="D683" s="23"/>
    </row>
    <row r="684" ht="12.75" customHeight="1">
      <c r="C684" s="23"/>
      <c r="D684" s="23"/>
    </row>
    <row r="685" ht="12.75" customHeight="1">
      <c r="C685" s="23"/>
      <c r="D685" s="23"/>
    </row>
    <row r="686" ht="12.75" customHeight="1">
      <c r="C686" s="23"/>
      <c r="D686" s="23"/>
    </row>
    <row r="687" ht="12.75" customHeight="1">
      <c r="C687" s="23"/>
      <c r="D687" s="23"/>
    </row>
    <row r="688" ht="12.75" customHeight="1">
      <c r="C688" s="23"/>
      <c r="D688" s="23"/>
    </row>
    <row r="689" ht="12.75" customHeight="1">
      <c r="C689" s="23"/>
      <c r="D689" s="23"/>
    </row>
    <row r="690" ht="12.75" customHeight="1">
      <c r="C690" s="23"/>
      <c r="D690" s="23"/>
    </row>
    <row r="691" ht="12.75" customHeight="1">
      <c r="C691" s="23"/>
      <c r="D691" s="23"/>
    </row>
    <row r="692" ht="12.75" customHeight="1">
      <c r="C692" s="23"/>
      <c r="D692" s="23"/>
    </row>
    <row r="693" ht="12.75" customHeight="1">
      <c r="C693" s="23"/>
      <c r="D693" s="23"/>
    </row>
    <row r="694" ht="12.75" customHeight="1">
      <c r="C694" s="23"/>
      <c r="D694" s="23"/>
    </row>
    <row r="695" ht="12.75" customHeight="1">
      <c r="C695" s="23"/>
      <c r="D695" s="23"/>
    </row>
    <row r="696" ht="12.75" customHeight="1">
      <c r="C696" s="23"/>
      <c r="D696" s="23"/>
    </row>
    <row r="697" ht="12.75" customHeight="1">
      <c r="C697" s="23"/>
      <c r="D697" s="23"/>
    </row>
    <row r="698" ht="12.75" customHeight="1">
      <c r="C698" s="23"/>
      <c r="D698" s="23"/>
    </row>
    <row r="699" ht="12.75" customHeight="1">
      <c r="C699" s="23"/>
      <c r="D699" s="23"/>
    </row>
    <row r="700" ht="12.75" customHeight="1">
      <c r="C700" s="23"/>
      <c r="D700" s="23"/>
    </row>
    <row r="701" ht="12.75" customHeight="1">
      <c r="C701" s="23"/>
      <c r="D701" s="23"/>
    </row>
    <row r="702" ht="12.75" customHeight="1">
      <c r="C702" s="23"/>
      <c r="D702" s="23"/>
    </row>
    <row r="703" ht="12.75" customHeight="1">
      <c r="C703" s="23"/>
      <c r="D703" s="23"/>
    </row>
    <row r="704" ht="12.75" customHeight="1">
      <c r="C704" s="23"/>
      <c r="D704" s="23"/>
    </row>
    <row r="705" ht="12.75" customHeight="1">
      <c r="C705" s="23"/>
      <c r="D705" s="23"/>
    </row>
    <row r="706" ht="12.75" customHeight="1">
      <c r="C706" s="23"/>
      <c r="D706" s="23"/>
    </row>
    <row r="707" ht="12.75" customHeight="1">
      <c r="C707" s="23"/>
      <c r="D707" s="23"/>
    </row>
    <row r="708" ht="12.75" customHeight="1">
      <c r="C708" s="23"/>
      <c r="D708" s="23"/>
    </row>
    <row r="709" ht="12.75" customHeight="1">
      <c r="C709" s="23"/>
      <c r="D709" s="23"/>
    </row>
    <row r="710" ht="12.75" customHeight="1">
      <c r="C710" s="23"/>
      <c r="D710" s="23"/>
    </row>
    <row r="711" ht="12.75" customHeight="1">
      <c r="C711" s="23"/>
      <c r="D711" s="23"/>
    </row>
    <row r="712" ht="12.75" customHeight="1">
      <c r="C712" s="23"/>
      <c r="D712" s="23"/>
    </row>
    <row r="713" ht="12.75" customHeight="1">
      <c r="C713" s="23"/>
      <c r="D713" s="23"/>
    </row>
    <row r="714" ht="12.75" customHeight="1">
      <c r="C714" s="23"/>
      <c r="D714" s="23"/>
    </row>
    <row r="715" ht="12.75" customHeight="1">
      <c r="C715" s="23"/>
      <c r="D715" s="23"/>
    </row>
    <row r="716" ht="12.75" customHeight="1">
      <c r="C716" s="23"/>
      <c r="D716" s="23"/>
    </row>
    <row r="717" ht="12.75" customHeight="1">
      <c r="C717" s="23"/>
      <c r="D717" s="23"/>
    </row>
    <row r="718" ht="12.75" customHeight="1">
      <c r="C718" s="23"/>
      <c r="D718" s="23"/>
    </row>
    <row r="719" ht="12.75" customHeight="1">
      <c r="C719" s="23"/>
      <c r="D719" s="23"/>
    </row>
    <row r="720" ht="12.75" customHeight="1">
      <c r="C720" s="23"/>
      <c r="D720" s="23"/>
    </row>
    <row r="721" ht="12.75" customHeight="1">
      <c r="C721" s="23"/>
      <c r="D721" s="23"/>
    </row>
    <row r="722" ht="12.75" customHeight="1">
      <c r="C722" s="23"/>
      <c r="D722" s="23"/>
    </row>
    <row r="723" ht="12.75" customHeight="1">
      <c r="C723" s="23"/>
      <c r="D723" s="23"/>
    </row>
    <row r="724" ht="12.75" customHeight="1">
      <c r="C724" s="23"/>
      <c r="D724" s="23"/>
    </row>
    <row r="725" ht="12.75" customHeight="1">
      <c r="C725" s="23"/>
      <c r="D725" s="23"/>
    </row>
    <row r="726" ht="12.75" customHeight="1">
      <c r="C726" s="23"/>
      <c r="D726" s="23"/>
    </row>
    <row r="727" ht="12.75" customHeight="1">
      <c r="C727" s="23"/>
      <c r="D727" s="23"/>
    </row>
    <row r="728" ht="12.75" customHeight="1">
      <c r="C728" s="23"/>
      <c r="D728" s="23"/>
    </row>
    <row r="729" ht="12.75" customHeight="1">
      <c r="C729" s="23"/>
      <c r="D729" s="23"/>
    </row>
    <row r="730" ht="12.75" customHeight="1">
      <c r="C730" s="23"/>
      <c r="D730" s="23"/>
    </row>
    <row r="731" ht="12.75" customHeight="1">
      <c r="C731" s="23"/>
      <c r="D731" s="23"/>
    </row>
    <row r="732" ht="12.75" customHeight="1">
      <c r="C732" s="23"/>
      <c r="D732" s="23"/>
    </row>
    <row r="733" ht="12.75" customHeight="1">
      <c r="C733" s="23"/>
      <c r="D733" s="23"/>
    </row>
    <row r="734" ht="12.75" customHeight="1">
      <c r="C734" s="23"/>
      <c r="D734" s="23"/>
    </row>
    <row r="735" ht="12.75" customHeight="1">
      <c r="C735" s="23"/>
      <c r="D735" s="23"/>
    </row>
    <row r="736" ht="12.75" customHeight="1">
      <c r="C736" s="23"/>
      <c r="D736" s="23"/>
    </row>
    <row r="737" ht="12.75" customHeight="1">
      <c r="C737" s="23"/>
      <c r="D737" s="23"/>
    </row>
    <row r="738" ht="12.75" customHeight="1">
      <c r="C738" s="23"/>
      <c r="D738" s="23"/>
    </row>
    <row r="739" ht="12.75" customHeight="1">
      <c r="C739" s="23"/>
      <c r="D739" s="23"/>
    </row>
    <row r="740" ht="12.75" customHeight="1">
      <c r="C740" s="23"/>
      <c r="D740" s="23"/>
    </row>
    <row r="741" ht="12.75" customHeight="1">
      <c r="C741" s="23"/>
      <c r="D741" s="23"/>
    </row>
    <row r="742" ht="12.75" customHeight="1">
      <c r="C742" s="23"/>
      <c r="D742" s="23"/>
    </row>
    <row r="743" ht="12.75" customHeight="1">
      <c r="C743" s="23"/>
      <c r="D743" s="23"/>
    </row>
    <row r="744" ht="12.75" customHeight="1">
      <c r="C744" s="23"/>
      <c r="D744" s="23"/>
    </row>
    <row r="745" ht="12.75" customHeight="1">
      <c r="C745" s="23"/>
      <c r="D745" s="23"/>
    </row>
    <row r="746" ht="12.75" customHeight="1">
      <c r="C746" s="23"/>
      <c r="D746" s="23"/>
    </row>
    <row r="747" ht="12.75" customHeight="1">
      <c r="C747" s="23"/>
      <c r="D747" s="23"/>
    </row>
    <row r="748" ht="12.75" customHeight="1">
      <c r="C748" s="23"/>
      <c r="D748" s="23"/>
    </row>
    <row r="749" ht="12.75" customHeight="1">
      <c r="C749" s="23"/>
      <c r="D749" s="23"/>
    </row>
    <row r="750" ht="12.75" customHeight="1">
      <c r="C750" s="23"/>
      <c r="D750" s="23"/>
    </row>
    <row r="751" ht="12.75" customHeight="1">
      <c r="C751" s="23"/>
      <c r="D751" s="23"/>
    </row>
    <row r="752" ht="12.75" customHeight="1">
      <c r="C752" s="23"/>
      <c r="D752" s="23"/>
    </row>
    <row r="753" ht="12.75" customHeight="1">
      <c r="C753" s="23"/>
      <c r="D753" s="23"/>
    </row>
    <row r="754" ht="12.75" customHeight="1">
      <c r="C754" s="23"/>
      <c r="D754" s="23"/>
    </row>
    <row r="755" ht="12.75" customHeight="1">
      <c r="C755" s="23"/>
      <c r="D755" s="23"/>
    </row>
    <row r="756" ht="12.75" customHeight="1">
      <c r="C756" s="23"/>
      <c r="D756" s="23"/>
    </row>
    <row r="757" ht="12.75" customHeight="1">
      <c r="C757" s="23"/>
      <c r="D757" s="23"/>
    </row>
    <row r="758" ht="12.75" customHeight="1">
      <c r="C758" s="23"/>
      <c r="D758" s="23"/>
    </row>
    <row r="759" ht="12.75" customHeight="1">
      <c r="C759" s="23"/>
      <c r="D759" s="23"/>
    </row>
    <row r="760" ht="12.75" customHeight="1">
      <c r="C760" s="23"/>
      <c r="D760" s="23"/>
    </row>
    <row r="761" ht="12.75" customHeight="1">
      <c r="C761" s="23"/>
      <c r="D761" s="23"/>
    </row>
    <row r="762" ht="12.75" customHeight="1">
      <c r="C762" s="23"/>
      <c r="D762" s="23"/>
    </row>
    <row r="763" ht="12.75" customHeight="1">
      <c r="C763" s="23"/>
      <c r="D763" s="23"/>
    </row>
    <row r="764" ht="12.75" customHeight="1">
      <c r="C764" s="23"/>
      <c r="D764" s="23"/>
    </row>
    <row r="765" ht="12.75" customHeight="1">
      <c r="C765" s="23"/>
      <c r="D765" s="23"/>
    </row>
    <row r="766" ht="12.75" customHeight="1">
      <c r="C766" s="23"/>
      <c r="D766" s="23"/>
    </row>
    <row r="767" ht="12.75" customHeight="1">
      <c r="C767" s="23"/>
      <c r="D767" s="23"/>
    </row>
    <row r="768" ht="12.75" customHeight="1">
      <c r="C768" s="23"/>
      <c r="D768" s="23"/>
    </row>
    <row r="769" ht="12.75" customHeight="1">
      <c r="C769" s="23"/>
      <c r="D769" s="23"/>
    </row>
    <row r="770" ht="12.75" customHeight="1">
      <c r="C770" s="23"/>
      <c r="D770" s="23"/>
    </row>
    <row r="771" ht="12.75" customHeight="1">
      <c r="C771" s="23"/>
      <c r="D771" s="23"/>
    </row>
    <row r="772" ht="12.75" customHeight="1">
      <c r="C772" s="23"/>
      <c r="D772" s="23"/>
    </row>
    <row r="773" ht="12.75" customHeight="1">
      <c r="C773" s="23"/>
      <c r="D773" s="23"/>
    </row>
    <row r="774" ht="12.75" customHeight="1">
      <c r="C774" s="23"/>
      <c r="D774" s="23"/>
    </row>
    <row r="775" ht="12.75" customHeight="1">
      <c r="C775" s="23"/>
      <c r="D775" s="23"/>
    </row>
    <row r="776" ht="12.75" customHeight="1">
      <c r="C776" s="23"/>
      <c r="D776" s="23"/>
    </row>
    <row r="777" ht="12.75" customHeight="1">
      <c r="C777" s="23"/>
      <c r="D777" s="23"/>
    </row>
    <row r="778" ht="12.75" customHeight="1">
      <c r="C778" s="23"/>
      <c r="D778" s="23"/>
    </row>
    <row r="779" ht="12.75" customHeight="1">
      <c r="C779" s="23"/>
      <c r="D779" s="23"/>
    </row>
    <row r="780" ht="12.75" customHeight="1">
      <c r="C780" s="23"/>
      <c r="D780" s="23"/>
    </row>
    <row r="781" ht="12.75" customHeight="1">
      <c r="C781" s="23"/>
      <c r="D781" s="23"/>
    </row>
    <row r="782" ht="12.75" customHeight="1">
      <c r="C782" s="23"/>
      <c r="D782" s="23"/>
    </row>
    <row r="783" ht="12.75" customHeight="1">
      <c r="C783" s="23"/>
      <c r="D783" s="23"/>
    </row>
    <row r="784" ht="12.75" customHeight="1">
      <c r="C784" s="23"/>
      <c r="D784" s="23"/>
    </row>
    <row r="785" ht="12.75" customHeight="1">
      <c r="C785" s="23"/>
      <c r="D785" s="23"/>
    </row>
    <row r="786" ht="12.75" customHeight="1">
      <c r="C786" s="23"/>
      <c r="D786" s="23"/>
    </row>
    <row r="787" ht="12.75" customHeight="1">
      <c r="C787" s="23"/>
      <c r="D787" s="23"/>
    </row>
    <row r="788" ht="12.75" customHeight="1">
      <c r="C788" s="23"/>
      <c r="D788" s="23"/>
    </row>
    <row r="789" ht="12.75" customHeight="1">
      <c r="C789" s="23"/>
      <c r="D789" s="23"/>
    </row>
    <row r="790" ht="12.75" customHeight="1">
      <c r="C790" s="23"/>
      <c r="D790" s="23"/>
    </row>
    <row r="791" ht="12.75" customHeight="1">
      <c r="C791" s="23"/>
      <c r="D791" s="23"/>
    </row>
    <row r="792" ht="12.75" customHeight="1">
      <c r="C792" s="23"/>
      <c r="D792" s="23"/>
    </row>
    <row r="793" ht="12.75" customHeight="1">
      <c r="C793" s="23"/>
      <c r="D793" s="23"/>
    </row>
    <row r="794" ht="12.75" customHeight="1">
      <c r="C794" s="23"/>
      <c r="D794" s="23"/>
    </row>
    <row r="795" ht="12.75" customHeight="1">
      <c r="C795" s="23"/>
      <c r="D795" s="23"/>
    </row>
    <row r="796" ht="12.75" customHeight="1">
      <c r="C796" s="23"/>
      <c r="D796" s="23"/>
    </row>
    <row r="797" ht="12.75" customHeight="1">
      <c r="C797" s="23"/>
      <c r="D797" s="23"/>
    </row>
    <row r="798" ht="12.75" customHeight="1">
      <c r="C798" s="23"/>
      <c r="D798" s="23"/>
    </row>
    <row r="799" ht="12.75" customHeight="1">
      <c r="C799" s="23"/>
      <c r="D799" s="23"/>
    </row>
    <row r="800" ht="12.75" customHeight="1">
      <c r="C800" s="23"/>
      <c r="D800" s="23"/>
    </row>
    <row r="801" ht="12.75" customHeight="1">
      <c r="C801" s="23"/>
      <c r="D801" s="23"/>
    </row>
    <row r="802" ht="12.75" customHeight="1">
      <c r="C802" s="23"/>
      <c r="D802" s="23"/>
    </row>
    <row r="803" ht="12.75" customHeight="1">
      <c r="C803" s="23"/>
      <c r="D803" s="23"/>
    </row>
    <row r="804" ht="12.75" customHeight="1">
      <c r="C804" s="23"/>
      <c r="D804" s="23"/>
    </row>
    <row r="805" ht="12.75" customHeight="1">
      <c r="C805" s="23"/>
      <c r="D805" s="23"/>
    </row>
    <row r="806" ht="12.75" customHeight="1">
      <c r="C806" s="23"/>
      <c r="D806" s="23"/>
    </row>
    <row r="807" ht="12.75" customHeight="1">
      <c r="C807" s="23"/>
      <c r="D807" s="23"/>
    </row>
    <row r="808" ht="12.75" customHeight="1">
      <c r="C808" s="23"/>
      <c r="D808" s="23"/>
    </row>
    <row r="809" ht="12.75" customHeight="1">
      <c r="C809" s="23"/>
      <c r="D809" s="23"/>
    </row>
    <row r="810" ht="12.75" customHeight="1">
      <c r="C810" s="23"/>
      <c r="D810" s="23"/>
    </row>
    <row r="811" ht="12.75" customHeight="1">
      <c r="C811" s="23"/>
      <c r="D811" s="23"/>
    </row>
    <row r="812" ht="12.75" customHeight="1">
      <c r="C812" s="23"/>
      <c r="D812" s="23"/>
    </row>
    <row r="813" ht="12.75" customHeight="1">
      <c r="C813" s="23"/>
      <c r="D813" s="23"/>
    </row>
    <row r="814" ht="12.75" customHeight="1">
      <c r="C814" s="23"/>
      <c r="D814" s="23"/>
    </row>
    <row r="815" ht="12.75" customHeight="1">
      <c r="C815" s="23"/>
      <c r="D815" s="23"/>
    </row>
    <row r="816" ht="12.75" customHeight="1">
      <c r="C816" s="23"/>
      <c r="D816" s="23"/>
    </row>
    <row r="817" ht="12.75" customHeight="1">
      <c r="C817" s="23"/>
      <c r="D817" s="23"/>
    </row>
    <row r="818" ht="12.75" customHeight="1">
      <c r="C818" s="23"/>
      <c r="D818" s="23"/>
    </row>
    <row r="819" ht="12.75" customHeight="1">
      <c r="C819" s="23"/>
      <c r="D819" s="23"/>
    </row>
    <row r="820" ht="12.75" customHeight="1">
      <c r="C820" s="23"/>
      <c r="D820" s="23"/>
    </row>
    <row r="821" ht="12.75" customHeight="1">
      <c r="C821" s="23"/>
      <c r="D821" s="23"/>
    </row>
    <row r="822" ht="12.75" customHeight="1">
      <c r="C822" s="23"/>
      <c r="D822" s="23"/>
    </row>
    <row r="823" ht="12.75" customHeight="1">
      <c r="C823" s="23"/>
      <c r="D823" s="23"/>
    </row>
    <row r="824" ht="12.75" customHeight="1">
      <c r="C824" s="23"/>
      <c r="D824" s="23"/>
    </row>
    <row r="825" ht="12.75" customHeight="1">
      <c r="C825" s="23"/>
      <c r="D825" s="23"/>
    </row>
    <row r="826" ht="12.75" customHeight="1">
      <c r="C826" s="23"/>
      <c r="D826" s="23"/>
    </row>
    <row r="827" ht="12.75" customHeight="1">
      <c r="C827" s="23"/>
      <c r="D827" s="23"/>
    </row>
    <row r="828" ht="12.75" customHeight="1">
      <c r="C828" s="23"/>
      <c r="D828" s="23"/>
    </row>
    <row r="829" ht="12.75" customHeight="1">
      <c r="C829" s="23"/>
      <c r="D829" s="23"/>
    </row>
    <row r="830" ht="12.75" customHeight="1">
      <c r="C830" s="23"/>
      <c r="D830" s="23"/>
    </row>
    <row r="831" ht="12.75" customHeight="1">
      <c r="C831" s="23"/>
      <c r="D831" s="23"/>
    </row>
    <row r="832" ht="12.75" customHeight="1">
      <c r="C832" s="23"/>
      <c r="D832" s="23"/>
    </row>
    <row r="833" ht="12.75" customHeight="1">
      <c r="C833" s="23"/>
      <c r="D833" s="23"/>
    </row>
    <row r="834" ht="12.75" customHeight="1">
      <c r="C834" s="23"/>
      <c r="D834" s="23"/>
    </row>
    <row r="835" ht="12.75" customHeight="1">
      <c r="C835" s="23"/>
      <c r="D835" s="23"/>
    </row>
    <row r="836" ht="12.75" customHeight="1">
      <c r="C836" s="23"/>
      <c r="D836" s="23"/>
    </row>
    <row r="837" ht="12.75" customHeight="1">
      <c r="C837" s="23"/>
      <c r="D837" s="23"/>
    </row>
    <row r="838" ht="12.75" customHeight="1">
      <c r="C838" s="23"/>
      <c r="D838" s="23"/>
    </row>
    <row r="839" ht="12.75" customHeight="1">
      <c r="C839" s="23"/>
      <c r="D839" s="23"/>
    </row>
    <row r="840" ht="12.75" customHeight="1">
      <c r="C840" s="23"/>
      <c r="D840" s="23"/>
    </row>
    <row r="841" ht="12.75" customHeight="1">
      <c r="C841" s="23"/>
      <c r="D841" s="23"/>
    </row>
    <row r="842" ht="12.75" customHeight="1">
      <c r="C842" s="23"/>
      <c r="D842" s="23"/>
    </row>
    <row r="843" ht="12.75" customHeight="1">
      <c r="C843" s="23"/>
      <c r="D843" s="23"/>
    </row>
    <row r="844" ht="12.75" customHeight="1">
      <c r="C844" s="23"/>
      <c r="D844" s="23"/>
    </row>
    <row r="845" ht="12.75" customHeight="1">
      <c r="C845" s="23"/>
      <c r="D845" s="23"/>
    </row>
    <row r="846" ht="12.75" customHeight="1">
      <c r="C846" s="23"/>
      <c r="D846" s="23"/>
    </row>
    <row r="847" ht="12.75" customHeight="1">
      <c r="C847" s="23"/>
      <c r="D847" s="23"/>
    </row>
    <row r="848" ht="12.75" customHeight="1">
      <c r="C848" s="23"/>
      <c r="D848" s="23"/>
    </row>
    <row r="849" ht="12.75" customHeight="1">
      <c r="C849" s="23"/>
      <c r="D849" s="23"/>
    </row>
    <row r="850" ht="12.75" customHeight="1">
      <c r="C850" s="23"/>
      <c r="D850" s="23"/>
    </row>
    <row r="851" ht="12.75" customHeight="1">
      <c r="C851" s="23"/>
      <c r="D851" s="23"/>
    </row>
    <row r="852" ht="12.75" customHeight="1">
      <c r="C852" s="23"/>
      <c r="D852" s="23"/>
    </row>
    <row r="853" ht="12.75" customHeight="1">
      <c r="C853" s="23"/>
      <c r="D853" s="23"/>
    </row>
    <row r="854" ht="12.75" customHeight="1">
      <c r="C854" s="23"/>
      <c r="D854" s="23"/>
    </row>
    <row r="855" ht="12.75" customHeight="1">
      <c r="C855" s="23"/>
      <c r="D855" s="23"/>
    </row>
    <row r="856" ht="12.75" customHeight="1">
      <c r="C856" s="23"/>
      <c r="D856" s="23"/>
    </row>
    <row r="857" ht="12.75" customHeight="1">
      <c r="C857" s="23"/>
      <c r="D857" s="23"/>
    </row>
    <row r="858" ht="12.75" customHeight="1">
      <c r="C858" s="23"/>
      <c r="D858" s="23"/>
    </row>
    <row r="859" ht="12.75" customHeight="1">
      <c r="C859" s="23"/>
      <c r="D859" s="23"/>
    </row>
    <row r="860" ht="12.75" customHeight="1">
      <c r="C860" s="23"/>
      <c r="D860" s="23"/>
    </row>
    <row r="861" ht="12.75" customHeight="1">
      <c r="C861" s="23"/>
      <c r="D861" s="23"/>
    </row>
    <row r="862" ht="12.75" customHeight="1">
      <c r="C862" s="23"/>
      <c r="D862" s="23"/>
    </row>
    <row r="863" ht="12.75" customHeight="1">
      <c r="C863" s="23"/>
      <c r="D863" s="23"/>
    </row>
    <row r="864" ht="12.75" customHeight="1">
      <c r="C864" s="23"/>
      <c r="D864" s="23"/>
    </row>
    <row r="865" ht="12.75" customHeight="1">
      <c r="C865" s="23"/>
      <c r="D865" s="23"/>
    </row>
    <row r="866" ht="12.75" customHeight="1">
      <c r="C866" s="23"/>
      <c r="D866" s="23"/>
    </row>
    <row r="867" ht="12.75" customHeight="1">
      <c r="C867" s="23"/>
      <c r="D867" s="23"/>
    </row>
    <row r="868" ht="12.75" customHeight="1">
      <c r="C868" s="23"/>
      <c r="D868" s="23"/>
    </row>
    <row r="869" ht="12.75" customHeight="1">
      <c r="C869" s="23"/>
      <c r="D869" s="23"/>
    </row>
    <row r="870" ht="12.75" customHeight="1">
      <c r="C870" s="23"/>
      <c r="D870" s="23"/>
    </row>
    <row r="871" ht="12.75" customHeight="1">
      <c r="C871" s="23"/>
      <c r="D871" s="23"/>
    </row>
    <row r="872" ht="12.75" customHeight="1">
      <c r="C872" s="23"/>
      <c r="D872" s="23"/>
    </row>
    <row r="873" ht="12.75" customHeight="1">
      <c r="C873" s="23"/>
      <c r="D873" s="23"/>
    </row>
    <row r="874" ht="12.75" customHeight="1">
      <c r="C874" s="23"/>
      <c r="D874" s="23"/>
    </row>
    <row r="875" ht="12.75" customHeight="1">
      <c r="C875" s="23"/>
      <c r="D875" s="23"/>
    </row>
    <row r="876" ht="12.75" customHeight="1">
      <c r="C876" s="23"/>
      <c r="D876" s="23"/>
    </row>
    <row r="877" ht="12.75" customHeight="1">
      <c r="C877" s="23"/>
      <c r="D877" s="23"/>
    </row>
    <row r="878" ht="12.75" customHeight="1">
      <c r="C878" s="23"/>
      <c r="D878" s="23"/>
    </row>
    <row r="879" ht="12.75" customHeight="1">
      <c r="C879" s="23"/>
      <c r="D879" s="23"/>
    </row>
    <row r="880" ht="12.75" customHeight="1">
      <c r="C880" s="23"/>
      <c r="D880" s="23"/>
    </row>
    <row r="881" ht="12.75" customHeight="1">
      <c r="C881" s="23"/>
      <c r="D881" s="23"/>
    </row>
    <row r="882" ht="12.75" customHeight="1">
      <c r="C882" s="23"/>
      <c r="D882" s="23"/>
    </row>
    <row r="883" ht="12.75" customHeight="1">
      <c r="C883" s="23"/>
      <c r="D883" s="23"/>
    </row>
    <row r="884" ht="12.75" customHeight="1">
      <c r="C884" s="23"/>
      <c r="D884" s="23"/>
    </row>
    <row r="885" ht="12.75" customHeight="1">
      <c r="C885" s="23"/>
      <c r="D885" s="23"/>
    </row>
    <row r="886" ht="12.75" customHeight="1">
      <c r="C886" s="23"/>
      <c r="D886" s="23"/>
    </row>
    <row r="887" ht="12.75" customHeight="1">
      <c r="C887" s="23"/>
      <c r="D887" s="23"/>
    </row>
    <row r="888" ht="12.75" customHeight="1">
      <c r="C888" s="23"/>
      <c r="D888" s="23"/>
    </row>
    <row r="889" ht="12.75" customHeight="1">
      <c r="C889" s="23"/>
      <c r="D889" s="23"/>
    </row>
    <row r="890" ht="12.75" customHeight="1">
      <c r="C890" s="23"/>
      <c r="D890" s="23"/>
    </row>
    <row r="891" ht="12.75" customHeight="1">
      <c r="C891" s="23"/>
      <c r="D891" s="23"/>
    </row>
    <row r="892" ht="12.75" customHeight="1">
      <c r="C892" s="23"/>
      <c r="D892" s="23"/>
    </row>
    <row r="893" ht="12.75" customHeight="1">
      <c r="C893" s="23"/>
      <c r="D893" s="23"/>
    </row>
    <row r="894" ht="12.75" customHeight="1">
      <c r="C894" s="23"/>
      <c r="D894" s="23"/>
    </row>
    <row r="895" ht="12.75" customHeight="1">
      <c r="C895" s="23"/>
      <c r="D895" s="23"/>
    </row>
    <row r="896" ht="12.75" customHeight="1">
      <c r="C896" s="23"/>
      <c r="D896" s="23"/>
    </row>
    <row r="897" ht="12.75" customHeight="1">
      <c r="C897" s="23"/>
      <c r="D897" s="23"/>
    </row>
    <row r="898" ht="12.75" customHeight="1">
      <c r="C898" s="23"/>
      <c r="D898" s="23"/>
    </row>
    <row r="899" ht="12.75" customHeight="1">
      <c r="C899" s="23"/>
      <c r="D899" s="23"/>
    </row>
    <row r="900" ht="12.75" customHeight="1">
      <c r="C900" s="23"/>
      <c r="D900" s="23"/>
    </row>
    <row r="901" ht="12.75" customHeight="1">
      <c r="C901" s="23"/>
      <c r="D901" s="23"/>
    </row>
    <row r="902" ht="12.75" customHeight="1">
      <c r="C902" s="23"/>
      <c r="D902" s="23"/>
    </row>
    <row r="903" ht="12.75" customHeight="1">
      <c r="C903" s="23"/>
      <c r="D903" s="23"/>
    </row>
    <row r="904" ht="12.75" customHeight="1">
      <c r="C904" s="23"/>
      <c r="D904" s="23"/>
    </row>
    <row r="905" ht="12.75" customHeight="1">
      <c r="C905" s="23"/>
      <c r="D905" s="23"/>
    </row>
    <row r="906" ht="12.75" customHeight="1">
      <c r="C906" s="23"/>
      <c r="D906" s="23"/>
    </row>
    <row r="907" ht="12.75" customHeight="1">
      <c r="C907" s="23"/>
      <c r="D907" s="23"/>
    </row>
    <row r="908" ht="12.75" customHeight="1">
      <c r="C908" s="23"/>
      <c r="D908" s="23"/>
    </row>
    <row r="909" ht="12.75" customHeight="1">
      <c r="C909" s="23"/>
      <c r="D909" s="23"/>
    </row>
    <row r="910" ht="12.75" customHeight="1">
      <c r="C910" s="23"/>
      <c r="D910" s="23"/>
    </row>
    <row r="911" ht="12.75" customHeight="1">
      <c r="C911" s="23"/>
      <c r="D911" s="23"/>
    </row>
    <row r="912" ht="12.75" customHeight="1">
      <c r="C912" s="23"/>
      <c r="D912" s="23"/>
    </row>
    <row r="913" ht="12.75" customHeight="1">
      <c r="C913" s="23"/>
      <c r="D913" s="23"/>
    </row>
    <row r="914" ht="12.75" customHeight="1">
      <c r="C914" s="23"/>
      <c r="D914" s="23"/>
    </row>
    <row r="915" ht="12.75" customHeight="1">
      <c r="C915" s="23"/>
      <c r="D915" s="23"/>
    </row>
    <row r="916" ht="12.75" customHeight="1">
      <c r="C916" s="23"/>
      <c r="D916" s="23"/>
    </row>
    <row r="917" ht="12.75" customHeight="1">
      <c r="C917" s="23"/>
      <c r="D917" s="23"/>
    </row>
    <row r="918" ht="12.75" customHeight="1">
      <c r="C918" s="23"/>
      <c r="D918" s="23"/>
    </row>
    <row r="919" ht="12.75" customHeight="1">
      <c r="C919" s="23"/>
      <c r="D919" s="23"/>
    </row>
    <row r="920" ht="12.75" customHeight="1">
      <c r="C920" s="23"/>
      <c r="D920" s="23"/>
    </row>
    <row r="921" ht="12.75" customHeight="1">
      <c r="C921" s="23"/>
      <c r="D921" s="23"/>
    </row>
    <row r="922" ht="12.75" customHeight="1">
      <c r="C922" s="23"/>
      <c r="D922" s="23"/>
    </row>
    <row r="923" ht="12.75" customHeight="1">
      <c r="C923" s="23"/>
      <c r="D923" s="23"/>
    </row>
    <row r="924" ht="12.75" customHeight="1">
      <c r="C924" s="23"/>
      <c r="D924" s="23"/>
    </row>
    <row r="925" ht="12.75" customHeight="1">
      <c r="C925" s="23"/>
      <c r="D925" s="23"/>
    </row>
    <row r="926" ht="12.75" customHeight="1">
      <c r="C926" s="23"/>
      <c r="D926" s="23"/>
    </row>
    <row r="927" ht="12.75" customHeight="1">
      <c r="C927" s="23"/>
      <c r="D927" s="23"/>
    </row>
    <row r="928" ht="12.75" customHeight="1">
      <c r="C928" s="23"/>
      <c r="D928" s="23"/>
    </row>
    <row r="929" ht="12.75" customHeight="1">
      <c r="C929" s="23"/>
      <c r="D929" s="23"/>
    </row>
    <row r="930" ht="12.75" customHeight="1">
      <c r="C930" s="23"/>
      <c r="D930" s="23"/>
    </row>
    <row r="931" ht="12.75" customHeight="1">
      <c r="C931" s="23"/>
      <c r="D931" s="23"/>
    </row>
    <row r="932" ht="12.75" customHeight="1">
      <c r="C932" s="23"/>
      <c r="D932" s="23"/>
    </row>
    <row r="933" ht="12.75" customHeight="1">
      <c r="C933" s="23"/>
      <c r="D933" s="23"/>
    </row>
    <row r="934" ht="12.75" customHeight="1">
      <c r="C934" s="23"/>
      <c r="D934" s="23"/>
    </row>
    <row r="935" ht="12.75" customHeight="1">
      <c r="C935" s="23"/>
      <c r="D935" s="23"/>
    </row>
    <row r="936" ht="12.75" customHeight="1">
      <c r="C936" s="23"/>
      <c r="D936" s="23"/>
    </row>
    <row r="937" ht="12.75" customHeight="1">
      <c r="C937" s="23"/>
      <c r="D937" s="23"/>
    </row>
    <row r="938" ht="12.75" customHeight="1">
      <c r="C938" s="23"/>
      <c r="D938" s="23"/>
    </row>
    <row r="939" ht="12.75" customHeight="1">
      <c r="C939" s="23"/>
      <c r="D939" s="23"/>
    </row>
    <row r="940" ht="12.75" customHeight="1">
      <c r="C940" s="23"/>
      <c r="D940" s="23"/>
    </row>
    <row r="941" ht="12.75" customHeight="1">
      <c r="C941" s="23"/>
      <c r="D941" s="23"/>
    </row>
    <row r="942" ht="12.75" customHeight="1">
      <c r="C942" s="23"/>
      <c r="D942" s="23"/>
    </row>
    <row r="943" ht="12.75" customHeight="1">
      <c r="C943" s="23"/>
      <c r="D943" s="23"/>
    </row>
    <row r="944" ht="12.75" customHeight="1">
      <c r="C944" s="23"/>
      <c r="D944" s="23"/>
    </row>
    <row r="945" ht="12.75" customHeight="1">
      <c r="C945" s="23"/>
      <c r="D945" s="23"/>
    </row>
    <row r="946" ht="12.75" customHeight="1">
      <c r="C946" s="23"/>
      <c r="D946" s="23"/>
    </row>
    <row r="947" ht="12.75" customHeight="1">
      <c r="C947" s="23"/>
      <c r="D947" s="23"/>
    </row>
    <row r="948" ht="12.75" customHeight="1">
      <c r="C948" s="23"/>
      <c r="D948" s="23"/>
    </row>
    <row r="949" ht="12.75" customHeight="1">
      <c r="C949" s="23"/>
      <c r="D949" s="23"/>
    </row>
    <row r="950" ht="12.75" customHeight="1">
      <c r="C950" s="23"/>
      <c r="D950" s="23"/>
    </row>
    <row r="951" ht="12.75" customHeight="1">
      <c r="C951" s="23"/>
      <c r="D951" s="23"/>
    </row>
    <row r="952" ht="12.75" customHeight="1">
      <c r="C952" s="23"/>
      <c r="D952" s="23"/>
    </row>
    <row r="953" ht="12.75" customHeight="1">
      <c r="C953" s="23"/>
      <c r="D953" s="23"/>
    </row>
    <row r="954" ht="12.75" customHeight="1">
      <c r="C954" s="23"/>
      <c r="D954" s="23"/>
    </row>
    <row r="955" ht="12.75" customHeight="1">
      <c r="C955" s="23"/>
      <c r="D955" s="23"/>
    </row>
    <row r="956" ht="12.75" customHeight="1">
      <c r="C956" s="23"/>
      <c r="D956" s="23"/>
    </row>
    <row r="957" ht="12.75" customHeight="1">
      <c r="C957" s="23"/>
      <c r="D957" s="23"/>
    </row>
    <row r="958" ht="12.75" customHeight="1">
      <c r="C958" s="23"/>
      <c r="D958" s="23"/>
    </row>
    <row r="959" ht="12.75" customHeight="1">
      <c r="C959" s="23"/>
      <c r="D959" s="23"/>
    </row>
    <row r="960" ht="12.75" customHeight="1">
      <c r="C960" s="23"/>
      <c r="D960" s="23"/>
    </row>
    <row r="961" ht="12.75" customHeight="1">
      <c r="C961" s="23"/>
      <c r="D961" s="23"/>
    </row>
    <row r="962" ht="12.75" customHeight="1">
      <c r="C962" s="23"/>
      <c r="D962" s="23"/>
    </row>
    <row r="963" ht="12.75" customHeight="1">
      <c r="C963" s="23"/>
      <c r="D963" s="23"/>
    </row>
    <row r="964" ht="12.75" customHeight="1">
      <c r="C964" s="23"/>
      <c r="D964" s="23"/>
    </row>
    <row r="965" ht="12.75" customHeight="1">
      <c r="C965" s="23"/>
      <c r="D965" s="23"/>
    </row>
    <row r="966" ht="12.75" customHeight="1">
      <c r="C966" s="23"/>
      <c r="D966" s="23"/>
    </row>
    <row r="967" ht="12.75" customHeight="1">
      <c r="C967" s="23"/>
      <c r="D967" s="23"/>
    </row>
    <row r="968" ht="12.75" customHeight="1">
      <c r="C968" s="23"/>
      <c r="D968" s="23"/>
    </row>
    <row r="969" ht="12.75" customHeight="1">
      <c r="C969" s="23"/>
      <c r="D969" s="23"/>
    </row>
    <row r="970" ht="12.75" customHeight="1">
      <c r="C970" s="23"/>
      <c r="D970" s="23"/>
    </row>
    <row r="971" ht="12.75" customHeight="1">
      <c r="C971" s="23"/>
      <c r="D971" s="23"/>
    </row>
    <row r="972" ht="12.75" customHeight="1">
      <c r="C972" s="23"/>
      <c r="D972" s="23"/>
    </row>
    <row r="973" ht="12.75" customHeight="1">
      <c r="C973" s="23"/>
      <c r="D973" s="23"/>
    </row>
    <row r="974" ht="12.75" customHeight="1">
      <c r="C974" s="23"/>
      <c r="D974" s="23"/>
    </row>
    <row r="975" ht="12.75" customHeight="1">
      <c r="C975" s="23"/>
      <c r="D975" s="23"/>
    </row>
    <row r="976" ht="12.75" customHeight="1">
      <c r="C976" s="23"/>
      <c r="D976" s="23"/>
    </row>
    <row r="977" ht="12.75" customHeight="1">
      <c r="C977" s="23"/>
      <c r="D977" s="23"/>
    </row>
    <row r="978" ht="12.75" customHeight="1">
      <c r="C978" s="23"/>
      <c r="D978" s="23"/>
    </row>
    <row r="979" ht="12.75" customHeight="1">
      <c r="C979" s="23"/>
      <c r="D979" s="23"/>
    </row>
    <row r="980" ht="12.75" customHeight="1">
      <c r="C980" s="23"/>
      <c r="D980" s="23"/>
    </row>
    <row r="981" ht="12.75" customHeight="1">
      <c r="C981" s="23"/>
      <c r="D981" s="23"/>
    </row>
    <row r="982" ht="12.75" customHeight="1">
      <c r="C982" s="23"/>
      <c r="D982" s="23"/>
    </row>
    <row r="983" ht="12.75" customHeight="1">
      <c r="C983" s="23"/>
      <c r="D983" s="23"/>
    </row>
    <row r="984" ht="12.75" customHeight="1">
      <c r="C984" s="23"/>
      <c r="D984" s="23"/>
    </row>
    <row r="985" ht="12.75" customHeight="1">
      <c r="C985" s="23"/>
      <c r="D985" s="23"/>
    </row>
    <row r="986" ht="12.75" customHeight="1">
      <c r="C986" s="23"/>
      <c r="D986" s="23"/>
    </row>
    <row r="987" ht="12.75" customHeight="1">
      <c r="C987" s="23"/>
      <c r="D987" s="23"/>
    </row>
    <row r="988" ht="12.75" customHeight="1">
      <c r="C988" s="23"/>
      <c r="D988" s="23"/>
    </row>
    <row r="989" ht="12.75" customHeight="1">
      <c r="C989" s="23"/>
      <c r="D989" s="23"/>
    </row>
    <row r="990" ht="12.75" customHeight="1">
      <c r="C990" s="23"/>
      <c r="D990" s="23"/>
    </row>
    <row r="991" ht="12.75" customHeight="1">
      <c r="C991" s="23"/>
      <c r="D991" s="23"/>
    </row>
    <row r="992" ht="12.75" customHeight="1">
      <c r="C992" s="23"/>
      <c r="D992" s="23"/>
    </row>
    <row r="993" ht="12.75" customHeight="1">
      <c r="C993" s="23"/>
      <c r="D993" s="23"/>
    </row>
    <row r="994" ht="12.75" customHeight="1">
      <c r="C994" s="23"/>
      <c r="D994" s="23"/>
    </row>
    <row r="995" ht="12.75" customHeight="1">
      <c r="C995" s="23"/>
      <c r="D995" s="23"/>
    </row>
    <row r="996" ht="12.75" customHeight="1">
      <c r="C996" s="23"/>
      <c r="D996" s="23"/>
    </row>
    <row r="997" ht="12.75" customHeight="1">
      <c r="C997" s="23"/>
      <c r="D997" s="23"/>
    </row>
    <row r="998" ht="12.75" customHeight="1">
      <c r="C998" s="23"/>
      <c r="D998" s="23"/>
    </row>
    <row r="999" ht="12.75" customHeight="1">
      <c r="C999" s="23"/>
      <c r="D999" s="23"/>
    </row>
    <row r="1000" ht="12.75" customHeight="1">
      <c r="C1000" s="23"/>
      <c r="D1000" s="23"/>
    </row>
  </sheetData>
  <mergeCells count="7">
    <mergeCell ref="A3:A5"/>
    <mergeCell ref="A6:A8"/>
    <mergeCell ref="A9:A10"/>
    <mergeCell ref="A11:A14"/>
    <mergeCell ref="A15:A17"/>
    <mergeCell ref="A18:A20"/>
    <mergeCell ref="A21:A2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2011-10-24T03:09:24Z</dcterms:created>
  <dc:creator>Thomas Irwan Kristanto;psariani</dc:creator>
</cp:coreProperties>
</file>