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88" yWindow="384" windowWidth="22692" windowHeight="9012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I21" i="1" l="1"/>
  <c r="H21" i="1"/>
  <c r="J21" i="1" s="1"/>
  <c r="G21" i="1"/>
  <c r="D21" i="1"/>
  <c r="I20" i="1"/>
  <c r="G20" i="1"/>
  <c r="D20" i="1"/>
  <c r="H20" i="1" s="1"/>
  <c r="J20" i="1" s="1"/>
  <c r="I19" i="1"/>
  <c r="G19" i="1"/>
  <c r="D19" i="1"/>
  <c r="H19" i="1" s="1"/>
  <c r="J19" i="1" s="1"/>
  <c r="I18" i="1"/>
  <c r="G18" i="1"/>
  <c r="H18" i="1" s="1"/>
  <c r="J18" i="1" s="1"/>
  <c r="D18" i="1"/>
  <c r="I17" i="1"/>
  <c r="H17" i="1"/>
  <c r="J17" i="1" s="1"/>
  <c r="G17" i="1"/>
  <c r="D17" i="1"/>
  <c r="I16" i="1"/>
  <c r="G16" i="1"/>
  <c r="D16" i="1"/>
  <c r="H16" i="1" s="1"/>
  <c r="J16" i="1" s="1"/>
  <c r="I15" i="1"/>
  <c r="G15" i="1"/>
  <c r="D15" i="1"/>
  <c r="H15" i="1" s="1"/>
  <c r="J15" i="1" s="1"/>
  <c r="I14" i="1"/>
  <c r="G14" i="1"/>
  <c r="H14" i="1" s="1"/>
  <c r="J14" i="1" s="1"/>
  <c r="D14" i="1"/>
  <c r="I13" i="1"/>
  <c r="H13" i="1"/>
  <c r="J13" i="1" s="1"/>
  <c r="G13" i="1"/>
  <c r="D13" i="1"/>
  <c r="I12" i="1"/>
  <c r="G12" i="1"/>
  <c r="D12" i="1"/>
  <c r="H12" i="1" s="1"/>
  <c r="J12" i="1" s="1"/>
  <c r="I11" i="1"/>
  <c r="G11" i="1"/>
  <c r="D11" i="1"/>
  <c r="H11" i="1" s="1"/>
  <c r="J11" i="1" s="1"/>
  <c r="I10" i="1"/>
  <c r="G10" i="1"/>
  <c r="H10" i="1" s="1"/>
  <c r="J10" i="1" s="1"/>
  <c r="D10" i="1"/>
  <c r="I9" i="1"/>
  <c r="H9" i="1"/>
  <c r="J9" i="1" s="1"/>
  <c r="G9" i="1"/>
  <c r="D9" i="1"/>
  <c r="I8" i="1"/>
  <c r="G8" i="1"/>
  <c r="D8" i="1"/>
  <c r="H8" i="1" s="1"/>
  <c r="J8" i="1" s="1"/>
  <c r="I7" i="1"/>
  <c r="G7" i="1"/>
  <c r="D7" i="1"/>
  <c r="H7" i="1" s="1"/>
  <c r="J7" i="1" s="1"/>
</calcChain>
</file>

<file path=xl/sharedStrings.xml><?xml version="1.0" encoding="utf-8"?>
<sst xmlns="http://schemas.openxmlformats.org/spreadsheetml/2006/main" count="26" uniqueCount="26">
  <si>
    <t>Emp_ID</t>
  </si>
  <si>
    <t>Emp_Name</t>
  </si>
  <si>
    <t>Basic</t>
  </si>
  <si>
    <t>House
 Rent</t>
  </si>
  <si>
    <t>Medical
 Allowance</t>
  </si>
  <si>
    <t xml:space="preserve">Number of
 children       </t>
  </si>
  <si>
    <t>Children
 Allowance</t>
  </si>
  <si>
    <t>Total</t>
  </si>
  <si>
    <t>GPF</t>
  </si>
  <si>
    <t>Gross.</t>
  </si>
  <si>
    <t>Hussain Ahmed</t>
  </si>
  <si>
    <t>MD Rahim</t>
  </si>
  <si>
    <t>Sheikh Karim</t>
  </si>
  <si>
    <t>Gulzar Rahman</t>
  </si>
  <si>
    <t>Golam Kibria</t>
  </si>
  <si>
    <t>Sadia Akter</t>
  </si>
  <si>
    <t>Naim Islam</t>
  </si>
  <si>
    <t>Fahim Ahmed</t>
  </si>
  <si>
    <t>Farjana Akter</t>
  </si>
  <si>
    <t>Moumiita Debnath</t>
  </si>
  <si>
    <t>Fariha Rahman</t>
  </si>
  <si>
    <t>Tanjina Tasnim</t>
  </si>
  <si>
    <t>Rahima Khatun</t>
  </si>
  <si>
    <t>Mimi Chakraborty</t>
  </si>
  <si>
    <t>Tonni Akondo</t>
  </si>
  <si>
    <r>
      <rPr>
        <b/>
        <i/>
        <sz val="20"/>
        <color rgb="FFFFFF00"/>
        <rFont val="Calibri"/>
        <family val="2"/>
        <scheme val="minor"/>
      </rPr>
      <t>SOM BATCH-1</t>
    </r>
    <r>
      <rPr>
        <sz val="11"/>
        <color rgb="FFFFFF00"/>
        <rFont val="Calibri"/>
        <family val="2"/>
        <scheme val="minor"/>
      </rPr>
      <t xml:space="preserve">
</t>
    </r>
    <r>
      <rPr>
        <b/>
        <i/>
        <sz val="18"/>
        <color rgb="FFFFFF00"/>
        <rFont val="Calibri"/>
        <family val="2"/>
        <scheme val="minor"/>
      </rPr>
      <t>SALARY SHEET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</si>
</sst>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theme="9" tint="0.59999389629810485"/>
      <name val="Calibri"/>
      <family val="2"/>
      <scheme val="minor"/>
    </font>
    <font>
      <b/>
      <i/>
      <sz val="20"/>
      <color rgb="FFFFFF00"/>
      <name val="Calibri"/>
      <family val="2"/>
      <scheme val="minor"/>
    </font>
    <font>
      <sz val="11"/>
      <color rgb="FFFFFF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 tint="4.9989318521683403E-2"/>
      <name val="Calibri"/>
      <family val="2"/>
      <scheme val="minor"/>
    </font>
    <font>
      <b/>
      <i/>
      <sz val="18"/>
      <color rgb="FFFFFF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3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4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wrapText="1"/>
    </xf>
    <xf numFmtId="0" fontId="4" fillId="3" borderId="1" xfId="0" applyFont="1" applyFill="1" applyBorder="1" applyAlignment="1">
      <alignment horizontal="center"/>
    </xf>
    <xf numFmtId="0" fontId="5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tabSelected="1" workbookViewId="0">
      <selection sqref="A1:J4"/>
    </sheetView>
  </sheetViews>
  <sheetFormatPr defaultRowHeight="14.4" x14ac:dyDescent="0.3"/>
  <cols>
    <col min="1" max="1" width="10.6640625" customWidth="1"/>
    <col min="2" max="2" width="17.6640625" customWidth="1"/>
    <col min="3" max="3" width="11.21875" customWidth="1"/>
    <col min="4" max="4" width="12.109375" customWidth="1"/>
    <col min="5" max="5" width="12.6640625" customWidth="1"/>
    <col min="6" max="6" width="14.77734375" customWidth="1"/>
    <col min="7" max="7" width="12.33203125" customWidth="1"/>
    <col min="8" max="8" width="10.88671875" customWidth="1"/>
    <col min="9" max="9" width="11.44140625" customWidth="1"/>
    <col min="10" max="10" width="9.44140625" customWidth="1"/>
  </cols>
  <sheetData>
    <row r="1" spans="1:10" ht="14.4" customHeight="1" x14ac:dyDescent="0.3">
      <c r="A1" s="1" t="s">
        <v>25</v>
      </c>
      <c r="B1" s="2"/>
      <c r="C1" s="2"/>
      <c r="D1" s="2"/>
      <c r="E1" s="2"/>
      <c r="F1" s="2"/>
      <c r="G1" s="2"/>
      <c r="H1" s="2"/>
      <c r="I1" s="2"/>
      <c r="J1" s="2"/>
    </row>
    <row r="2" spans="1:10" x14ac:dyDescent="0.3">
      <c r="A2" s="2"/>
      <c r="B2" s="2"/>
      <c r="C2" s="2"/>
      <c r="D2" s="2"/>
      <c r="E2" s="2"/>
      <c r="F2" s="2"/>
      <c r="G2" s="2"/>
      <c r="H2" s="2"/>
      <c r="I2" s="2"/>
      <c r="J2" s="2"/>
    </row>
    <row r="3" spans="1:10" x14ac:dyDescent="0.3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 x14ac:dyDescent="0.3">
      <c r="A4" s="2"/>
      <c r="B4" s="2"/>
      <c r="C4" s="2"/>
      <c r="D4" s="2"/>
      <c r="E4" s="2"/>
      <c r="F4" s="2"/>
      <c r="G4" s="2"/>
      <c r="H4" s="2"/>
      <c r="I4" s="2"/>
      <c r="J4" s="2"/>
    </row>
    <row r="5" spans="1:10" x14ac:dyDescent="0.3">
      <c r="A5" s="4" t="s">
        <v>0</v>
      </c>
      <c r="B5" s="5" t="s">
        <v>1</v>
      </c>
      <c r="C5" s="4" t="s">
        <v>2</v>
      </c>
      <c r="D5" s="6" t="s">
        <v>3</v>
      </c>
      <c r="E5" s="7" t="s">
        <v>4</v>
      </c>
      <c r="F5" s="6" t="s">
        <v>5</v>
      </c>
      <c r="G5" s="9" t="s">
        <v>6</v>
      </c>
      <c r="H5" s="4" t="s">
        <v>7</v>
      </c>
      <c r="I5" s="4" t="s">
        <v>8</v>
      </c>
      <c r="J5" s="3" t="s">
        <v>9</v>
      </c>
    </row>
    <row r="6" spans="1:10" x14ac:dyDescent="0.3">
      <c r="A6" s="4"/>
      <c r="B6" s="5"/>
      <c r="C6" s="4"/>
      <c r="D6" s="6"/>
      <c r="E6" s="8"/>
      <c r="F6" s="3"/>
      <c r="G6" s="10"/>
      <c r="H6" s="4"/>
      <c r="I6" s="4"/>
      <c r="J6" s="3"/>
    </row>
    <row r="7" spans="1:10" ht="18" x14ac:dyDescent="0.35">
      <c r="A7" s="11">
        <v>101</v>
      </c>
      <c r="B7" s="11" t="s">
        <v>10</v>
      </c>
      <c r="C7" s="11">
        <v>67000</v>
      </c>
      <c r="D7" s="11">
        <f>IF(C7&gt;=60000,C7*40%,IF(C7&gt;=50000,C7*45%,C7*50%))</f>
        <v>26800</v>
      </c>
      <c r="E7" s="11">
        <v>1500</v>
      </c>
      <c r="F7" s="11">
        <v>3</v>
      </c>
      <c r="G7" s="11">
        <f>IF(F7=1,500,IF(F7&gt;=2,1000,0))</f>
        <v>1000</v>
      </c>
      <c r="H7" s="11">
        <f>C7+D7+E7+G7</f>
        <v>96300</v>
      </c>
      <c r="I7" s="11">
        <f>C7*10%</f>
        <v>6700</v>
      </c>
      <c r="J7" s="11">
        <f>H7-I7</f>
        <v>89600</v>
      </c>
    </row>
    <row r="8" spans="1:10" ht="18" x14ac:dyDescent="0.35">
      <c r="A8" s="11">
        <v>102</v>
      </c>
      <c r="B8" s="11" t="s">
        <v>11</v>
      </c>
      <c r="C8" s="11">
        <v>45000</v>
      </c>
      <c r="D8" s="11">
        <f t="shared" ref="D8:D21" si="0">IF(C8&gt;=60000,C8*40%,IF(C8&gt;=50000,C8*45%,C8*50%))</f>
        <v>22500</v>
      </c>
      <c r="E8" s="11">
        <v>1500</v>
      </c>
      <c r="F8" s="11">
        <v>0</v>
      </c>
      <c r="G8" s="11">
        <f t="shared" ref="G8:G21" si="1">IF(F8=1,500,IF(F8&gt;=2,1000,0))</f>
        <v>0</v>
      </c>
      <c r="H8" s="11">
        <f t="shared" ref="H8:H21" si="2">C8+D8+E8+G8</f>
        <v>69000</v>
      </c>
      <c r="I8" s="11">
        <f t="shared" ref="I8:I21" si="3">C8*10%</f>
        <v>4500</v>
      </c>
      <c r="J8" s="11">
        <f t="shared" ref="J8:J21" si="4">H8-I8</f>
        <v>64500</v>
      </c>
    </row>
    <row r="9" spans="1:10" ht="18" x14ac:dyDescent="0.35">
      <c r="A9" s="11">
        <v>103</v>
      </c>
      <c r="B9" s="11" t="s">
        <v>12</v>
      </c>
      <c r="C9" s="11">
        <v>56000</v>
      </c>
      <c r="D9" s="11">
        <f t="shared" si="0"/>
        <v>25200</v>
      </c>
      <c r="E9" s="11">
        <v>1500</v>
      </c>
      <c r="F9" s="11">
        <v>4</v>
      </c>
      <c r="G9" s="11">
        <f t="shared" si="1"/>
        <v>1000</v>
      </c>
      <c r="H9" s="11">
        <f t="shared" si="2"/>
        <v>83700</v>
      </c>
      <c r="I9" s="11">
        <f t="shared" si="3"/>
        <v>5600</v>
      </c>
      <c r="J9" s="11">
        <f t="shared" si="4"/>
        <v>78100</v>
      </c>
    </row>
    <row r="10" spans="1:10" ht="18" x14ac:dyDescent="0.35">
      <c r="A10" s="11">
        <v>104</v>
      </c>
      <c r="B10" s="11" t="s">
        <v>13</v>
      </c>
      <c r="C10" s="11">
        <v>58000</v>
      </c>
      <c r="D10" s="11">
        <f t="shared" si="0"/>
        <v>26100</v>
      </c>
      <c r="E10" s="11">
        <v>1500</v>
      </c>
      <c r="F10" s="11">
        <v>1</v>
      </c>
      <c r="G10" s="11">
        <f t="shared" si="1"/>
        <v>500</v>
      </c>
      <c r="H10" s="11">
        <f t="shared" si="2"/>
        <v>86100</v>
      </c>
      <c r="I10" s="11">
        <f t="shared" si="3"/>
        <v>5800</v>
      </c>
      <c r="J10" s="11">
        <f t="shared" si="4"/>
        <v>80300</v>
      </c>
    </row>
    <row r="11" spans="1:10" ht="18" x14ac:dyDescent="0.35">
      <c r="A11" s="11">
        <v>105</v>
      </c>
      <c r="B11" s="11" t="s">
        <v>14</v>
      </c>
      <c r="C11" s="11">
        <v>35000</v>
      </c>
      <c r="D11" s="11">
        <f t="shared" si="0"/>
        <v>17500</v>
      </c>
      <c r="E11" s="11">
        <v>1500</v>
      </c>
      <c r="F11" s="11">
        <v>3</v>
      </c>
      <c r="G11" s="11">
        <f t="shared" si="1"/>
        <v>1000</v>
      </c>
      <c r="H11" s="11">
        <f t="shared" si="2"/>
        <v>55000</v>
      </c>
      <c r="I11" s="11">
        <f t="shared" si="3"/>
        <v>3500</v>
      </c>
      <c r="J11" s="11">
        <f t="shared" si="4"/>
        <v>51500</v>
      </c>
    </row>
    <row r="12" spans="1:10" ht="18" x14ac:dyDescent="0.35">
      <c r="A12" s="11">
        <v>106</v>
      </c>
      <c r="B12" s="11" t="s">
        <v>15</v>
      </c>
      <c r="C12" s="11">
        <v>62000</v>
      </c>
      <c r="D12" s="11">
        <f t="shared" si="0"/>
        <v>24800</v>
      </c>
      <c r="E12" s="11">
        <v>1500</v>
      </c>
      <c r="F12" s="11">
        <v>0</v>
      </c>
      <c r="G12" s="11">
        <f t="shared" si="1"/>
        <v>0</v>
      </c>
      <c r="H12" s="11">
        <f t="shared" si="2"/>
        <v>88300</v>
      </c>
      <c r="I12" s="11">
        <f t="shared" si="3"/>
        <v>6200</v>
      </c>
      <c r="J12" s="11">
        <f t="shared" si="4"/>
        <v>82100</v>
      </c>
    </row>
    <row r="13" spans="1:10" ht="18" x14ac:dyDescent="0.35">
      <c r="A13" s="11">
        <v>107</v>
      </c>
      <c r="B13" s="11" t="s">
        <v>16</v>
      </c>
      <c r="C13" s="11">
        <v>54000</v>
      </c>
      <c r="D13" s="11">
        <f t="shared" si="0"/>
        <v>24300</v>
      </c>
      <c r="E13" s="11">
        <v>1500</v>
      </c>
      <c r="F13" s="11">
        <v>1</v>
      </c>
      <c r="G13" s="11">
        <f t="shared" si="1"/>
        <v>500</v>
      </c>
      <c r="H13" s="11">
        <f t="shared" si="2"/>
        <v>80300</v>
      </c>
      <c r="I13" s="11">
        <f t="shared" si="3"/>
        <v>5400</v>
      </c>
      <c r="J13" s="11">
        <f t="shared" si="4"/>
        <v>74900</v>
      </c>
    </row>
    <row r="14" spans="1:10" ht="18" x14ac:dyDescent="0.35">
      <c r="A14" s="11">
        <v>108</v>
      </c>
      <c r="B14" s="11" t="s">
        <v>17</v>
      </c>
      <c r="C14" s="11">
        <v>58000</v>
      </c>
      <c r="D14" s="11">
        <f t="shared" si="0"/>
        <v>26100</v>
      </c>
      <c r="E14" s="11">
        <v>1500</v>
      </c>
      <c r="F14" s="11">
        <v>2</v>
      </c>
      <c r="G14" s="11">
        <f t="shared" si="1"/>
        <v>1000</v>
      </c>
      <c r="H14" s="11">
        <f t="shared" si="2"/>
        <v>86600</v>
      </c>
      <c r="I14" s="11">
        <f t="shared" si="3"/>
        <v>5800</v>
      </c>
      <c r="J14" s="11">
        <f t="shared" si="4"/>
        <v>80800</v>
      </c>
    </row>
    <row r="15" spans="1:10" ht="18" x14ac:dyDescent="0.35">
      <c r="A15" s="11">
        <v>109</v>
      </c>
      <c r="B15" s="11" t="s">
        <v>18</v>
      </c>
      <c r="C15" s="11">
        <v>43000</v>
      </c>
      <c r="D15" s="11">
        <f t="shared" si="0"/>
        <v>21500</v>
      </c>
      <c r="E15" s="11">
        <v>1500</v>
      </c>
      <c r="F15" s="11">
        <v>2</v>
      </c>
      <c r="G15" s="11">
        <f t="shared" si="1"/>
        <v>1000</v>
      </c>
      <c r="H15" s="11">
        <f t="shared" si="2"/>
        <v>67000</v>
      </c>
      <c r="I15" s="11">
        <f t="shared" si="3"/>
        <v>4300</v>
      </c>
      <c r="J15" s="11">
        <f t="shared" si="4"/>
        <v>62700</v>
      </c>
    </row>
    <row r="16" spans="1:10" ht="18" x14ac:dyDescent="0.35">
      <c r="A16" s="11">
        <v>110</v>
      </c>
      <c r="B16" s="11" t="s">
        <v>19</v>
      </c>
      <c r="C16" s="11">
        <v>65000</v>
      </c>
      <c r="D16" s="11">
        <f t="shared" si="0"/>
        <v>26000</v>
      </c>
      <c r="E16" s="11">
        <v>1500</v>
      </c>
      <c r="F16" s="11">
        <v>3</v>
      </c>
      <c r="G16" s="11">
        <f t="shared" si="1"/>
        <v>1000</v>
      </c>
      <c r="H16" s="11">
        <f t="shared" si="2"/>
        <v>93500</v>
      </c>
      <c r="I16" s="11">
        <f t="shared" si="3"/>
        <v>6500</v>
      </c>
      <c r="J16" s="11">
        <f t="shared" si="4"/>
        <v>87000</v>
      </c>
    </row>
    <row r="17" spans="1:10" ht="18" x14ac:dyDescent="0.35">
      <c r="A17" s="11">
        <v>111</v>
      </c>
      <c r="B17" s="11" t="s">
        <v>20</v>
      </c>
      <c r="C17" s="11">
        <v>57000</v>
      </c>
      <c r="D17" s="11">
        <f t="shared" si="0"/>
        <v>25650</v>
      </c>
      <c r="E17" s="11">
        <v>1500</v>
      </c>
      <c r="F17" s="11">
        <v>0</v>
      </c>
      <c r="G17" s="11">
        <f t="shared" si="1"/>
        <v>0</v>
      </c>
      <c r="H17" s="11">
        <f t="shared" si="2"/>
        <v>84150</v>
      </c>
      <c r="I17" s="11">
        <f t="shared" si="3"/>
        <v>5700</v>
      </c>
      <c r="J17" s="11">
        <f t="shared" si="4"/>
        <v>78450</v>
      </c>
    </row>
    <row r="18" spans="1:10" ht="18" x14ac:dyDescent="0.35">
      <c r="A18" s="11">
        <v>112</v>
      </c>
      <c r="B18" s="11" t="s">
        <v>21</v>
      </c>
      <c r="C18" s="11">
        <v>63000</v>
      </c>
      <c r="D18" s="11">
        <f t="shared" si="0"/>
        <v>25200</v>
      </c>
      <c r="E18" s="11">
        <v>1500</v>
      </c>
      <c r="F18" s="11">
        <v>2</v>
      </c>
      <c r="G18" s="11">
        <f t="shared" si="1"/>
        <v>1000</v>
      </c>
      <c r="H18" s="11">
        <f t="shared" si="2"/>
        <v>90700</v>
      </c>
      <c r="I18" s="11">
        <f t="shared" si="3"/>
        <v>6300</v>
      </c>
      <c r="J18" s="11">
        <f t="shared" si="4"/>
        <v>84400</v>
      </c>
    </row>
    <row r="19" spans="1:10" ht="18" x14ac:dyDescent="0.35">
      <c r="A19" s="11">
        <v>113</v>
      </c>
      <c r="B19" s="11" t="s">
        <v>22</v>
      </c>
      <c r="C19" s="11">
        <v>35000</v>
      </c>
      <c r="D19" s="11">
        <f t="shared" si="0"/>
        <v>17500</v>
      </c>
      <c r="E19" s="11">
        <v>1500</v>
      </c>
      <c r="F19" s="11">
        <v>3</v>
      </c>
      <c r="G19" s="11">
        <f t="shared" si="1"/>
        <v>1000</v>
      </c>
      <c r="H19" s="11">
        <f t="shared" si="2"/>
        <v>55000</v>
      </c>
      <c r="I19" s="11">
        <f t="shared" si="3"/>
        <v>3500</v>
      </c>
      <c r="J19" s="11">
        <f t="shared" si="4"/>
        <v>51500</v>
      </c>
    </row>
    <row r="20" spans="1:10" ht="18" x14ac:dyDescent="0.35">
      <c r="A20" s="11">
        <v>114</v>
      </c>
      <c r="B20" s="11" t="s">
        <v>23</v>
      </c>
      <c r="C20" s="11">
        <v>33000</v>
      </c>
      <c r="D20" s="11">
        <f t="shared" si="0"/>
        <v>16500</v>
      </c>
      <c r="E20" s="11">
        <v>1500</v>
      </c>
      <c r="F20" s="11">
        <v>3</v>
      </c>
      <c r="G20" s="11">
        <f t="shared" si="1"/>
        <v>1000</v>
      </c>
      <c r="H20" s="11">
        <f t="shared" si="2"/>
        <v>52000</v>
      </c>
      <c r="I20" s="11">
        <f t="shared" si="3"/>
        <v>3300</v>
      </c>
      <c r="J20" s="11">
        <f t="shared" si="4"/>
        <v>48700</v>
      </c>
    </row>
    <row r="21" spans="1:10" ht="18" x14ac:dyDescent="0.35">
      <c r="A21" s="11">
        <v>115</v>
      </c>
      <c r="B21" s="11" t="s">
        <v>24</v>
      </c>
      <c r="C21" s="11">
        <v>28000</v>
      </c>
      <c r="D21" s="11">
        <f t="shared" si="0"/>
        <v>14000</v>
      </c>
      <c r="E21" s="11">
        <v>1500</v>
      </c>
      <c r="F21" s="11">
        <v>0</v>
      </c>
      <c r="G21" s="11">
        <f t="shared" si="1"/>
        <v>0</v>
      </c>
      <c r="H21" s="11">
        <f t="shared" si="2"/>
        <v>43500</v>
      </c>
      <c r="I21" s="11">
        <f t="shared" si="3"/>
        <v>2800</v>
      </c>
      <c r="J21" s="11">
        <f t="shared" si="4"/>
        <v>40700</v>
      </c>
    </row>
  </sheetData>
  <mergeCells count="11">
    <mergeCell ref="I5:I6"/>
    <mergeCell ref="J5:J6"/>
    <mergeCell ref="A1:J4"/>
    <mergeCell ref="A5:A6"/>
    <mergeCell ref="B5:B6"/>
    <mergeCell ref="C5:C6"/>
    <mergeCell ref="D5:D6"/>
    <mergeCell ref="E5:E6"/>
    <mergeCell ref="F5:F6"/>
    <mergeCell ref="G5:G6"/>
    <mergeCell ref="H5:H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2025-01-17T06:25:33Z</dcterms:created>
  <dcterms:modified xsi:type="dcterms:W3CDTF">2025-01-17T06:52:52Z</dcterms:modified>
</cp:coreProperties>
</file>